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/>
  <mc:AlternateContent xmlns:mc="http://schemas.openxmlformats.org/markup-compatibility/2006">
    <mc:Choice Requires="x15">
      <x15ac:absPath xmlns:x15ac="http://schemas.microsoft.com/office/spreadsheetml/2010/11/ac" url="/Users/bogbunug/Desktop/"/>
    </mc:Choice>
  </mc:AlternateContent>
  <xr:revisionPtr revIDLastSave="0" documentId="13_ncr:1_{685FC63B-489B-8444-AF5F-3BFCB27C0BA5}" xr6:coauthVersionLast="45" xr6:coauthVersionMax="45" xr10:uidLastSave="{00000000-0000-0000-0000-000000000000}"/>
  <bookViews>
    <workbookView xWindow="0" yWindow="460" windowWidth="28800" windowHeight="17000" firstSheet="4" activeTab="9" xr2:uid="{00000000-000D-0000-FFFF-FFFF00000000}"/>
  </bookViews>
  <sheets>
    <sheet name="Best ACTRESS Nominees" sheetId="2" r:id="rId1"/>
    <sheet name="Best SUPPORTING ACTRESS Nominee" sheetId="3" r:id="rId2"/>
    <sheet name="Best ACTOR Nominees" sheetId="4" r:id="rId3"/>
    <sheet name="Best SUPPORTING ACTOR Nominees" sheetId="5" r:id="rId4"/>
    <sheet name="Best DIRECTOR Nominees" sheetId="6" r:id="rId5"/>
    <sheet name="Best ADAPTED SCREENPLAY Nominee" sheetId="7" r:id="rId6"/>
    <sheet name="Best ORIGINAL SCREENPLAY Nomine" sheetId="8" r:id="rId7"/>
    <sheet name="Best CINEMATOGRAPHY Nominees" sheetId="9" r:id="rId8"/>
    <sheet name="Best PICTURE Nominees" sheetId="10" r:id="rId9"/>
    <sheet name="Composite" sheetId="1" r:id="rId10"/>
    <sheet name="X" sheetId="11" r:id="rId11"/>
  </sheets>
  <definedNames>
    <definedName name="Z_15681589_F128_489B_81FE_A88BAFE957C8_.wvu.FilterData" localSheetId="2" hidden="1">'Best ACTOR Nominees'!$A$3:$E$297</definedName>
  </definedNames>
  <calcPr calcId="191029"/>
  <customWorkbookViews>
    <customWorkbookView name="Filter 1" guid="{15681589-F128-489B-81FE-A88BAFE957C8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15" roundtripDataSignature="AMtx7mhMd2EKi8x3dbtzoZVEg/f5TO++0w=="/>
    </ext>
  </extLst>
</workbook>
</file>

<file path=xl/calcChain.xml><?xml version="1.0" encoding="utf-8"?>
<calcChain xmlns="http://schemas.openxmlformats.org/spreadsheetml/2006/main">
  <c r="X52" i="1" l="1"/>
  <c r="X51" i="1"/>
  <c r="X50" i="1"/>
  <c r="X49" i="1"/>
  <c r="X48" i="1"/>
  <c r="X47" i="1"/>
  <c r="X46" i="1"/>
  <c r="G46" i="1"/>
  <c r="X45" i="1"/>
  <c r="X44" i="1"/>
  <c r="X43" i="1"/>
  <c r="X42" i="1"/>
  <c r="X41" i="1"/>
  <c r="X40" i="1"/>
  <c r="X39" i="1"/>
  <c r="X38" i="1"/>
  <c r="F38" i="1"/>
  <c r="G38" i="1" s="1"/>
  <c r="X37" i="1"/>
  <c r="X36" i="1"/>
  <c r="X35" i="1"/>
  <c r="X34" i="1"/>
  <c r="X33" i="1"/>
  <c r="X32" i="1"/>
  <c r="V26" i="1"/>
  <c r="T26" i="1"/>
  <c r="F47" i="1" s="1"/>
  <c r="G47" i="1" s="1"/>
  <c r="S26" i="1"/>
  <c r="R26" i="1"/>
  <c r="F45" i="1" s="1"/>
  <c r="G45" i="1" s="1"/>
  <c r="Q26" i="1"/>
  <c r="F44" i="1" s="1"/>
  <c r="G44" i="1" s="1"/>
  <c r="P26" i="1"/>
  <c r="F43" i="1" s="1"/>
  <c r="G43" i="1" s="1"/>
  <c r="O26" i="1"/>
  <c r="F42" i="1" s="1"/>
  <c r="G42" i="1" s="1"/>
  <c r="N26" i="1"/>
  <c r="F41" i="1" s="1"/>
  <c r="G41" i="1" s="1"/>
  <c r="M26" i="1"/>
  <c r="F40" i="1" s="1"/>
  <c r="G40" i="1" s="1"/>
  <c r="L26" i="1"/>
  <c r="F39" i="1" s="1"/>
  <c r="G39" i="1" s="1"/>
  <c r="K26" i="1"/>
  <c r="J26" i="1"/>
  <c r="F37" i="1" s="1"/>
  <c r="G37" i="1" s="1"/>
  <c r="I26" i="1"/>
  <c r="F36" i="1" s="1"/>
  <c r="G36" i="1" s="1"/>
  <c r="H26" i="1"/>
  <c r="F35" i="1" s="1"/>
  <c r="G35" i="1" s="1"/>
  <c r="G26" i="1"/>
  <c r="F34" i="1" s="1"/>
  <c r="G34" i="1" s="1"/>
  <c r="F26" i="1"/>
  <c r="F33" i="1" s="1"/>
  <c r="G33" i="1" s="1"/>
  <c r="E26" i="1"/>
  <c r="F32" i="1" s="1"/>
  <c r="G32" i="1" s="1"/>
  <c r="D26" i="1"/>
  <c r="F31" i="1" s="1"/>
  <c r="G31" i="1" s="1"/>
  <c r="C26" i="1"/>
  <c r="F30" i="1" s="1"/>
  <c r="G30" i="1" s="1"/>
  <c r="W25" i="1"/>
  <c r="V25" i="1"/>
  <c r="W24" i="1"/>
  <c r="V24" i="1"/>
  <c r="W23" i="1"/>
  <c r="V23" i="1"/>
  <c r="W22" i="1"/>
  <c r="V22" i="1"/>
  <c r="W21" i="1"/>
  <c r="V21" i="1"/>
  <c r="W20" i="1"/>
  <c r="V20" i="1"/>
  <c r="W19" i="1"/>
  <c r="V19" i="1"/>
  <c r="W18" i="1"/>
  <c r="V18" i="1"/>
  <c r="W17" i="1"/>
  <c r="V17" i="1"/>
  <c r="W16" i="1"/>
  <c r="V16" i="1"/>
  <c r="W15" i="1"/>
  <c r="V15" i="1"/>
  <c r="W14" i="1"/>
  <c r="V14" i="1"/>
  <c r="W13" i="1"/>
  <c r="V13" i="1"/>
  <c r="W12" i="1"/>
  <c r="V12" i="1"/>
  <c r="W11" i="1"/>
  <c r="V11" i="1"/>
  <c r="W10" i="1"/>
  <c r="V10" i="1"/>
  <c r="W9" i="1"/>
  <c r="V9" i="1"/>
  <c r="W8" i="1"/>
  <c r="V8" i="1"/>
  <c r="W7" i="1"/>
  <c r="V7" i="1"/>
  <c r="W6" i="1"/>
  <c r="V6" i="1"/>
  <c r="W5" i="1"/>
  <c r="V5" i="1"/>
  <c r="W26" i="1" l="1"/>
</calcChain>
</file>

<file path=xl/sharedStrings.xml><?xml version="1.0" encoding="utf-8"?>
<sst xmlns="http://schemas.openxmlformats.org/spreadsheetml/2006/main" count="2930" uniqueCount="1344">
  <si>
    <t>Year</t>
  </si>
  <si>
    <t>Best Actress Noms</t>
  </si>
  <si>
    <t xml:space="preserve">Best Actress winners </t>
  </si>
  <si>
    <t>Best Supporting Actress Noms</t>
  </si>
  <si>
    <t>Best Supporting Actress Wins</t>
  </si>
  <si>
    <t>Best ActorNoms</t>
  </si>
  <si>
    <t>Best Actor Wins</t>
  </si>
  <si>
    <t>Best Supporting Actor Noms</t>
  </si>
  <si>
    <t>Best Supporting Actor Wins</t>
  </si>
  <si>
    <t>Director Noms</t>
  </si>
  <si>
    <t>Director Wins</t>
  </si>
  <si>
    <t>Cinematographer Noms</t>
  </si>
  <si>
    <t>Cinematographer Wins</t>
  </si>
  <si>
    <t>Adapted Screenplay Noms</t>
  </si>
  <si>
    <t>Adapted Screenplay Wins</t>
  </si>
  <si>
    <t>Original Screenplay Noms</t>
  </si>
  <si>
    <t>Original Screenplay Wins</t>
  </si>
  <si>
    <t>Best Picture Noms</t>
  </si>
  <si>
    <t>Best Picture Wins</t>
  </si>
  <si>
    <t>Years sums Noms</t>
  </si>
  <si>
    <t>Year Sum Wins</t>
  </si>
  <si>
    <t>Totals</t>
  </si>
  <si>
    <t>Best Actress Nom %</t>
  </si>
  <si>
    <t>Best Actress Win %</t>
  </si>
  <si>
    <t>Best Supporting Actress Nom %</t>
  </si>
  <si>
    <t>Best Supporting Actress Win %</t>
  </si>
  <si>
    <t>Best Actor Nom %</t>
  </si>
  <si>
    <t>Best Actor Win %</t>
  </si>
  <si>
    <t>Best Supporting Actor Nom %</t>
  </si>
  <si>
    <t>Best Supporting Actor Win %</t>
  </si>
  <si>
    <t>Best Director Nom %</t>
  </si>
  <si>
    <t>Best Director Win %</t>
  </si>
  <si>
    <t>Best Cinematographer Nom %</t>
  </si>
  <si>
    <t>Best Cinematographer Win %</t>
  </si>
  <si>
    <t>Best Adapted Screenplay Nom %</t>
  </si>
  <si>
    <t>Best Adaptive Screenplay Win %</t>
  </si>
  <si>
    <t>Besst Original Screenplay Nom %</t>
  </si>
  <si>
    <t>Besst Original Screenplay Win %</t>
  </si>
  <si>
    <t>Best Picture Nom %</t>
  </si>
  <si>
    <t>Best Picture Win %</t>
  </si>
  <si>
    <t xml:space="preserve"> Academy Award Best Actress Nominees’ Scores</t>
  </si>
  <si>
    <t>YEAR</t>
  </si>
  <si>
    <t>ACTRESS</t>
  </si>
  <si>
    <t>MOVIE</t>
  </si>
  <si>
    <t>Eth. Score</t>
  </si>
  <si>
    <t>Julia Roberts</t>
  </si>
  <si>
    <t>Erin Brockovich</t>
  </si>
  <si>
    <t>Joan Allen</t>
  </si>
  <si>
    <t>The Contender</t>
  </si>
  <si>
    <r>
      <rPr>
        <sz val="10"/>
        <color rgb="FF000000"/>
        <rFont val="Palatino"/>
      </rPr>
      <t>*</t>
    </r>
    <r>
      <rPr>
        <sz val="10"/>
        <color rgb="FFF1C232"/>
        <rFont val="Palatino"/>
      </rPr>
      <t>GOLD</t>
    </r>
    <r>
      <rPr>
        <sz val="10"/>
        <color rgb="FF000000"/>
        <rFont val="Palatino"/>
      </rPr>
      <t xml:space="preserve"> Fill Color indicates Award Winner for that year.</t>
    </r>
  </si>
  <si>
    <t>Juliette Binoche</t>
  </si>
  <si>
    <t>Chocolat</t>
  </si>
  <si>
    <t>E</t>
  </si>
  <si>
    <t>G</t>
  </si>
  <si>
    <t>Ellen Burstyn</t>
  </si>
  <si>
    <t>Requiem for a Dream</t>
  </si>
  <si>
    <t>Laura Linney</t>
  </si>
  <si>
    <t>You Can Count On Me</t>
  </si>
  <si>
    <t>Halle Berry</t>
  </si>
  <si>
    <t>Monster's Ball</t>
  </si>
  <si>
    <t>Judi Dench</t>
  </si>
  <si>
    <t>Iris</t>
  </si>
  <si>
    <t>Nicole Kidman</t>
  </si>
  <si>
    <t>Moulin Rouge!</t>
  </si>
  <si>
    <t>Sissy Spacek</t>
  </si>
  <si>
    <t>In the Bedroom</t>
  </si>
  <si>
    <t>Renée Zellweger</t>
  </si>
  <si>
    <t>Bridget Jones's Diary</t>
  </si>
  <si>
    <t>The Hours</t>
  </si>
  <si>
    <t>Salma Hayek</t>
  </si>
  <si>
    <t>Frida</t>
  </si>
  <si>
    <t>Diane Lane</t>
  </si>
  <si>
    <t>Unfaithful</t>
  </si>
  <si>
    <t>Julianne Moore</t>
  </si>
  <si>
    <t>Far from Heaven</t>
  </si>
  <si>
    <t>Chicago</t>
  </si>
  <si>
    <t>Charlize Theron</t>
  </si>
  <si>
    <t>Monster</t>
  </si>
  <si>
    <t>Keisha Castle-Hughes</t>
  </si>
  <si>
    <t>Whale Rider</t>
  </si>
  <si>
    <t>Diane Keaton</t>
  </si>
  <si>
    <t>Something's Gotta Give</t>
  </si>
  <si>
    <t>Samantha Morton</t>
  </si>
  <si>
    <t>In America</t>
  </si>
  <si>
    <t>Naomi Watts</t>
  </si>
  <si>
    <t>21 Grams</t>
  </si>
  <si>
    <t>Hilary Swank</t>
  </si>
  <si>
    <t>Million Dollar Baby</t>
  </si>
  <si>
    <t>Annette Bening</t>
  </si>
  <si>
    <t>Being Julia</t>
  </si>
  <si>
    <t>Catalina Sandino</t>
  </si>
  <si>
    <t>Maria Full of Grace</t>
  </si>
  <si>
    <t>Imelda Staunton</t>
  </si>
  <si>
    <t>Vera Drake</t>
  </si>
  <si>
    <t>Kate Winslet</t>
  </si>
  <si>
    <t>Eternal Sunshine of the Spotless Mind</t>
  </si>
  <si>
    <t>Reese Witherspoon</t>
  </si>
  <si>
    <t>Walk the Line</t>
  </si>
  <si>
    <t>Mrs Henderson Presents</t>
  </si>
  <si>
    <t>Felicity Huffman</t>
  </si>
  <si>
    <t>Transamerica</t>
  </si>
  <si>
    <t>Keira Knightley</t>
  </si>
  <si>
    <t>Pride &amp; Prejudice</t>
  </si>
  <si>
    <t>North Country</t>
  </si>
  <si>
    <t>Helen Mirren</t>
  </si>
  <si>
    <t>The Queen</t>
  </si>
  <si>
    <t>Penélope Cruz</t>
  </si>
  <si>
    <t>Volver</t>
  </si>
  <si>
    <t>Notes on a Scandal</t>
  </si>
  <si>
    <t>Meryl Streep</t>
  </si>
  <si>
    <t>The Devil Wears Prada</t>
  </si>
  <si>
    <t>Little Children</t>
  </si>
  <si>
    <t>Marion Cotillard</t>
  </si>
  <si>
    <t>La Vie en Rose</t>
  </si>
  <si>
    <t>Cate Blanchett</t>
  </si>
  <si>
    <t>Elizabeth: The Golden Age</t>
  </si>
  <si>
    <t>Julie Christie</t>
  </si>
  <si>
    <t>Away from Her</t>
  </si>
  <si>
    <t>The Savages</t>
  </si>
  <si>
    <t>Elliot Page(nominated as Ellen Page)</t>
  </si>
  <si>
    <t>Juno</t>
  </si>
  <si>
    <t>The Reader</t>
  </si>
  <si>
    <t>Anne Hathaway</t>
  </si>
  <si>
    <t>Rachel Getting Married</t>
  </si>
  <si>
    <t>Angelina Jolie</t>
  </si>
  <si>
    <t>Changeling</t>
  </si>
  <si>
    <t>Melissa Leo</t>
  </si>
  <si>
    <t>Frozen River</t>
  </si>
  <si>
    <t>Doubt</t>
  </si>
  <si>
    <t>Sandra Bullock</t>
  </si>
  <si>
    <t>The Blind Side</t>
  </si>
  <si>
    <t>The Last Station</t>
  </si>
  <si>
    <t>Carey Mulligan</t>
  </si>
  <si>
    <t>An Education</t>
  </si>
  <si>
    <t>Gabourey Sidibe</t>
  </si>
  <si>
    <t>Precious</t>
  </si>
  <si>
    <t>Julie &amp; Julia</t>
  </si>
  <si>
    <t>Natalie Portman</t>
  </si>
  <si>
    <t>Black Swan</t>
  </si>
  <si>
    <t>The Kids Are All Right</t>
  </si>
  <si>
    <t>Rabbit Hole</t>
  </si>
  <si>
    <t>Jennifer Lawrence</t>
  </si>
  <si>
    <t>Winter's Bone</t>
  </si>
  <si>
    <t>Michelle Williams</t>
  </si>
  <si>
    <t>Blue Valentine</t>
  </si>
  <si>
    <t>The Iron Lady</t>
  </si>
  <si>
    <t>Glenn Close</t>
  </si>
  <si>
    <t>Albert Nobbs</t>
  </si>
  <si>
    <t>Viola Davis</t>
  </si>
  <si>
    <t>The Help</t>
  </si>
  <si>
    <t>Rooney Mara</t>
  </si>
  <si>
    <t>The Girl with the Dragon Tattoo</t>
  </si>
  <si>
    <t>My Week with Marilyn</t>
  </si>
  <si>
    <t>Silver Linings Playbook</t>
  </si>
  <si>
    <t>Jessica Chastain</t>
  </si>
  <si>
    <t>Zero Dark Thirty</t>
  </si>
  <si>
    <t>Emmanuelle Riva</t>
  </si>
  <si>
    <t>Amour</t>
  </si>
  <si>
    <t>Quvenzhané Wallis</t>
  </si>
  <si>
    <t>Beasts of the Southern Wild</t>
  </si>
  <si>
    <t>The Impossible</t>
  </si>
  <si>
    <t>Blue Jasmine</t>
  </si>
  <si>
    <t>Amy Adams</t>
  </si>
  <si>
    <t>American Hustle</t>
  </si>
  <si>
    <t>Gravity</t>
  </si>
  <si>
    <t>Philomena</t>
  </si>
  <si>
    <t>August: Osage County</t>
  </si>
  <si>
    <t>Still Alice</t>
  </si>
  <si>
    <t>Two Days, One Night</t>
  </si>
  <si>
    <t>Felicity Jones</t>
  </si>
  <si>
    <t>The Theory of Everything</t>
  </si>
  <si>
    <t>Rosamund Pike</t>
  </si>
  <si>
    <t>Gone Girl</t>
  </si>
  <si>
    <t>Wild</t>
  </si>
  <si>
    <t>Brie Larson</t>
  </si>
  <si>
    <t>Room</t>
  </si>
  <si>
    <t>Carol</t>
  </si>
  <si>
    <t>Joy</t>
  </si>
  <si>
    <t>Charlotte Rampling</t>
  </si>
  <si>
    <t>45 Years</t>
  </si>
  <si>
    <t>Saoirse Ronan</t>
  </si>
  <si>
    <t>Brooklyn</t>
  </si>
  <si>
    <t>Emma Stone</t>
  </si>
  <si>
    <t>La La Land</t>
  </si>
  <si>
    <t>Isabelle Huppert</t>
  </si>
  <si>
    <t>Elle</t>
  </si>
  <si>
    <t>Ruth Negga</t>
  </si>
  <si>
    <t>Loving</t>
  </si>
  <si>
    <t>Jackie</t>
  </si>
  <si>
    <t>Florence Foster Jenkins</t>
  </si>
  <si>
    <t>Frances McDormand</t>
  </si>
  <si>
    <t>Three Billboards Outside Ebbing, Missouri</t>
  </si>
  <si>
    <t>Sally Hawkins</t>
  </si>
  <si>
    <t>The Shape of Water</t>
  </si>
  <si>
    <t>Margot Robbie</t>
  </si>
  <si>
    <t>I, Tonya</t>
  </si>
  <si>
    <t>Lady Bird</t>
  </si>
  <si>
    <t>The Post</t>
  </si>
  <si>
    <t>Olivia Colman</t>
  </si>
  <si>
    <t>The Favourite</t>
  </si>
  <si>
    <t>Yalitza Aparicio</t>
  </si>
  <si>
    <t>Roma</t>
  </si>
  <si>
    <t>The Wife</t>
  </si>
  <si>
    <t>Lady Gaga</t>
  </si>
  <si>
    <t>A Star Is Born</t>
  </si>
  <si>
    <t>Melissa McCarthy</t>
  </si>
  <si>
    <t>Can You Ever Forgive Me?</t>
  </si>
  <si>
    <t>Judy</t>
  </si>
  <si>
    <t>Cynthia Erivo</t>
  </si>
  <si>
    <t>Harriet</t>
  </si>
  <si>
    <t>Scarlett Johansson</t>
  </si>
  <si>
    <t>Marriage Story</t>
  </si>
  <si>
    <t>Little Women</t>
  </si>
  <si>
    <t>Bombshell</t>
  </si>
  <si>
    <t>Nomadland</t>
  </si>
  <si>
    <t>Ma Rainey's Black Bottom</t>
  </si>
  <si>
    <t>Andra Day</t>
  </si>
  <si>
    <t>The United States vs. Billie Holiday</t>
  </si>
  <si>
    <t>Vanessa Kirby</t>
  </si>
  <si>
    <t>Pieces of a Woman</t>
  </si>
  <si>
    <t>Promising Young Woman</t>
  </si>
  <si>
    <t xml:space="preserve"> Academy Award Best Supporting Actress Nominees’ Scores</t>
  </si>
  <si>
    <t>Marcia Gay Harden</t>
  </si>
  <si>
    <t>Pollock</t>
  </si>
  <si>
    <t>Kate Hudson</t>
  </si>
  <si>
    <t>Almost Famous</t>
  </si>
  <si>
    <t>Julie Walters</t>
  </si>
  <si>
    <t>Billy Elliot</t>
  </si>
  <si>
    <t>Jennifer Connelly</t>
  </si>
  <si>
    <t>A Beautiful Mind</t>
  </si>
  <si>
    <t>Gosford Park</t>
  </si>
  <si>
    <t>Maggie Smith</t>
  </si>
  <si>
    <t>Marisa Tomei</t>
  </si>
  <si>
    <t>Catherine Zeta-Jones</t>
  </si>
  <si>
    <t>Kathy Bates</t>
  </si>
  <si>
    <t>About Schmidt</t>
  </si>
  <si>
    <t>Queen Latifah</t>
  </si>
  <si>
    <t>Adaptation</t>
  </si>
  <si>
    <t>Cold Mountain</t>
  </si>
  <si>
    <t>Shohreh Aghdashloo</t>
  </si>
  <si>
    <t>House of Sand and Fog</t>
  </si>
  <si>
    <t>Patricia Clarkson</t>
  </si>
  <si>
    <t>Pieces of April</t>
  </si>
  <si>
    <t>Mystic River</t>
  </si>
  <si>
    <t>Holly Hunter</t>
  </si>
  <si>
    <t>Thirteen</t>
  </si>
  <si>
    <t>The Aviator</t>
  </si>
  <si>
    <t>Kinsey</t>
  </si>
  <si>
    <t>Virginia Madsen</t>
  </si>
  <si>
    <t>Sideways</t>
  </si>
  <si>
    <t>Sophie Okonedo</t>
  </si>
  <si>
    <t>Hotel Rwanda</t>
  </si>
  <si>
    <t>Closer</t>
  </si>
  <si>
    <t>Rachel Weisz</t>
  </si>
  <si>
    <t>The Constant Gardener</t>
  </si>
  <si>
    <t>Junebug</t>
  </si>
  <si>
    <t>Catherine Keener</t>
  </si>
  <si>
    <t>Capote</t>
  </si>
  <si>
    <t>Brokeback Mountain</t>
  </si>
  <si>
    <t>Jennifer Hudson</t>
  </si>
  <si>
    <t>Dreamgirls</t>
  </si>
  <si>
    <t>Adriana Barraza</t>
  </si>
  <si>
    <t>Babel</t>
  </si>
  <si>
    <t>Abigail Breslin</t>
  </si>
  <si>
    <t>Little Miss Sunshine</t>
  </si>
  <si>
    <t>Rinko Kikuchi</t>
  </si>
  <si>
    <t>Tilda Swinton</t>
  </si>
  <si>
    <t>Michael Clayton</t>
  </si>
  <si>
    <t>I'm Not There</t>
  </si>
  <si>
    <t>Ruby Dee</t>
  </si>
  <si>
    <t>American Gangster</t>
  </si>
  <si>
    <t>Atonement</t>
  </si>
  <si>
    <t>Amy Ryan</t>
  </si>
  <si>
    <t>Gone Baby Gone</t>
  </si>
  <si>
    <t>Vicky Cristina Barcelona</t>
  </si>
  <si>
    <t>Taraji P. Henson</t>
  </si>
  <si>
    <t>The Curious Case of Benjamin Button</t>
  </si>
  <si>
    <t>The Wrestler</t>
  </si>
  <si>
    <t>Mo'Nique</t>
  </si>
  <si>
    <t>Nine</t>
  </si>
  <si>
    <t>Vera Farmiga</t>
  </si>
  <si>
    <t>Up in the Air</t>
  </si>
  <si>
    <t>Maggie Gyllenhaal</t>
  </si>
  <si>
    <t>Crazy Heart</t>
  </si>
  <si>
    <t>Anna Kendrick</t>
  </si>
  <si>
    <t>The Fighter</t>
  </si>
  <si>
    <t>Helena Bonham Carter</t>
  </si>
  <si>
    <t>The King's Speech</t>
  </si>
  <si>
    <t>Hailee Steinfeld</t>
  </si>
  <si>
    <t>True Grit</t>
  </si>
  <si>
    <t>Jacki Weaver</t>
  </si>
  <si>
    <t>Animal Kingdom</t>
  </si>
  <si>
    <t xml:space="preserve">Octavia Spencer </t>
  </si>
  <si>
    <t>Bérénice Bejo</t>
  </si>
  <si>
    <t>The Artist</t>
  </si>
  <si>
    <t>Bridesmaids</t>
  </si>
  <si>
    <t>Janet McTeer</t>
  </si>
  <si>
    <t>Les Misérables</t>
  </si>
  <si>
    <t>The Master</t>
  </si>
  <si>
    <t>Sally Field</t>
  </si>
  <si>
    <t>Lincoln</t>
  </si>
  <si>
    <t>Helen Hunt</t>
  </si>
  <si>
    <t>The Sessions</t>
  </si>
  <si>
    <t>Lupita Nyong'o</t>
  </si>
  <si>
    <t>12 Years a Slave</t>
  </si>
  <si>
    <t>June Squibb</t>
  </si>
  <si>
    <t>Nebraska</t>
  </si>
  <si>
    <t>Patricia Arquette</t>
  </si>
  <si>
    <t>Boyhood</t>
  </si>
  <si>
    <t>Laura Dern</t>
  </si>
  <si>
    <t>The Imitation Game</t>
  </si>
  <si>
    <t>Birdman</t>
  </si>
  <si>
    <t>Into the Woods</t>
  </si>
  <si>
    <t>Alicia Vikander</t>
  </si>
  <si>
    <t>The Danish Girl</t>
  </si>
  <si>
    <t>Jennifer Jason Leigh</t>
  </si>
  <si>
    <t>The Hateful Eight</t>
  </si>
  <si>
    <t>Rachel McAdams</t>
  </si>
  <si>
    <t>Spotlight</t>
  </si>
  <si>
    <t>Steve Jobs</t>
  </si>
  <si>
    <t>Fences</t>
  </si>
  <si>
    <t>Naomie Harris</t>
  </si>
  <si>
    <t>Moonlight</t>
  </si>
  <si>
    <t>Lion</t>
  </si>
  <si>
    <t>Octavia Spencer</t>
  </si>
  <si>
    <t>Hidden Figures</t>
  </si>
  <si>
    <t>Manchester by the Sea</t>
  </si>
  <si>
    <t>Allison Janney</t>
  </si>
  <si>
    <t>Mary J. Blige</t>
  </si>
  <si>
    <t>Mudbound</t>
  </si>
  <si>
    <t>Lesley Manville</t>
  </si>
  <si>
    <t>Phantom Thread</t>
  </si>
  <si>
    <t>Laurie Metcalf</t>
  </si>
  <si>
    <t>Regina King</t>
  </si>
  <si>
    <t>If Beale Street Could Talk</t>
  </si>
  <si>
    <t>Vice</t>
  </si>
  <si>
    <t>Marina de Tavira</t>
  </si>
  <si>
    <t>Richard Jewell</t>
  </si>
  <si>
    <t>Jojo Rabbit</t>
  </si>
  <si>
    <t>Florence Pugh</t>
  </si>
  <si>
    <t>Youn Yuh-jung</t>
  </si>
  <si>
    <t>Minari</t>
  </si>
  <si>
    <t>Maria Bakalova</t>
  </si>
  <si>
    <t>Borat Subsequent Moviefilm</t>
  </si>
  <si>
    <t>Hillbilly Elegy</t>
  </si>
  <si>
    <t>The Father</t>
  </si>
  <si>
    <t>Amanda Seyfried</t>
  </si>
  <si>
    <t>Mank</t>
  </si>
  <si>
    <t xml:space="preserve"> Academy Award Best Actor Nominees’ Scores</t>
  </si>
  <si>
    <t>ACTOR</t>
  </si>
  <si>
    <t xml:space="preserve">Russell Crowe </t>
  </si>
  <si>
    <t>Gladiator</t>
  </si>
  <si>
    <t>Javier Bardem</t>
  </si>
  <si>
    <t>Before Night Falls</t>
  </si>
  <si>
    <r>
      <rPr>
        <b/>
        <sz val="10"/>
        <color theme="1"/>
        <rFont val="Palatino"/>
      </rPr>
      <t>*</t>
    </r>
    <r>
      <rPr>
        <b/>
        <sz val="10"/>
        <color rgb="FFF1C232"/>
        <rFont val="Palatino"/>
      </rPr>
      <t xml:space="preserve">GOLD </t>
    </r>
    <r>
      <rPr>
        <sz val="10"/>
        <color theme="1"/>
        <rFont val="Palatino"/>
      </rPr>
      <t xml:space="preserve">Fill Color indicates </t>
    </r>
    <r>
      <rPr>
        <b/>
        <sz val="10"/>
        <color theme="1"/>
        <rFont val="Palatino"/>
      </rPr>
      <t>Award Winner</t>
    </r>
    <r>
      <rPr>
        <sz val="10"/>
        <color theme="1"/>
        <rFont val="Palatino"/>
      </rPr>
      <t xml:space="preserve"> for that year.</t>
    </r>
  </si>
  <si>
    <t>Tom Hanks</t>
  </si>
  <si>
    <t>Cast Away</t>
  </si>
  <si>
    <t>Ed Harris</t>
  </si>
  <si>
    <t>Geoffrey Rush</t>
  </si>
  <si>
    <t>Quills</t>
  </si>
  <si>
    <t>Denzel Washington</t>
  </si>
  <si>
    <t>Training Day</t>
  </si>
  <si>
    <t>Russell Crowe</t>
  </si>
  <si>
    <t>Sean Penn</t>
  </si>
  <si>
    <t>I Am Sam</t>
  </si>
  <si>
    <t>Will Smith</t>
  </si>
  <si>
    <t>Ali</t>
  </si>
  <si>
    <t>Tom Wilkinson</t>
  </si>
  <si>
    <t>Adrien Brody</t>
  </si>
  <si>
    <t>The Pianist</t>
  </si>
  <si>
    <t>Nicolas Cage</t>
  </si>
  <si>
    <t>Michael Caine</t>
  </si>
  <si>
    <t>The Quiet American</t>
  </si>
  <si>
    <t>Daniel Day-Lewis</t>
  </si>
  <si>
    <t>Gangs of New York</t>
  </si>
  <si>
    <t>Jack Nicholson</t>
  </si>
  <si>
    <t>Johnny Depp</t>
  </si>
  <si>
    <t>Pirates of the Caribbean: The Curse of the Black Pearl</t>
  </si>
  <si>
    <t>Ben Kingsley</t>
  </si>
  <si>
    <t>Jude Law</t>
  </si>
  <si>
    <t>Bill Murray</t>
  </si>
  <si>
    <t>Lost in Translation</t>
  </si>
  <si>
    <t>Jamie Foxx</t>
  </si>
  <si>
    <t>Ray</t>
  </si>
  <si>
    <t>Don Cheadle</t>
  </si>
  <si>
    <t>Finding Neverland</t>
  </si>
  <si>
    <t>Leonardo DiCaprio</t>
  </si>
  <si>
    <t>Clint Eastwood</t>
  </si>
  <si>
    <t>Philip Seymour Hoffman</t>
  </si>
  <si>
    <t>Terrence Howard</t>
  </si>
  <si>
    <t>Hustle &amp; Flow</t>
  </si>
  <si>
    <t>Heath Ledger</t>
  </si>
  <si>
    <t>Joaquin Phoenix</t>
  </si>
  <si>
    <t>David Strathairn</t>
  </si>
  <si>
    <t>Good Night, and Good Luck</t>
  </si>
  <si>
    <t>Forest Whitaker</t>
  </si>
  <si>
    <t>The Last King of Scotland</t>
  </si>
  <si>
    <t>Blood Diamond</t>
  </si>
  <si>
    <t>Ryan Gosling</t>
  </si>
  <si>
    <t>Half Nelson</t>
  </si>
  <si>
    <t>Peter O'Toole</t>
  </si>
  <si>
    <t>Venus</t>
  </si>
  <si>
    <t>The Pursuit of Happyness</t>
  </si>
  <si>
    <t>There Will Be Blood</t>
  </si>
  <si>
    <t>George Clooney</t>
  </si>
  <si>
    <t>Sweeney Todd: The Demon Barber of Fleet Street</t>
  </si>
  <si>
    <t>Tommy Lee Jones</t>
  </si>
  <si>
    <t>In the Valley of Elah</t>
  </si>
  <si>
    <t>Viggo Mortensen</t>
  </si>
  <si>
    <t>Eastern Promises</t>
  </si>
  <si>
    <t>Milk</t>
  </si>
  <si>
    <t>Richard Jenkins</t>
  </si>
  <si>
    <t>The Visitor</t>
  </si>
  <si>
    <t>Frank Langella</t>
  </si>
  <si>
    <t>Frost/Nixon</t>
  </si>
  <si>
    <t>Brad Pitt</t>
  </si>
  <si>
    <t>Mickey Rourke</t>
  </si>
  <si>
    <t>Jeff Bridges</t>
  </si>
  <si>
    <t>Colin Firth</t>
  </si>
  <si>
    <t>A Single Man</t>
  </si>
  <si>
    <t>Morgan Freeman</t>
  </si>
  <si>
    <t>Invictus</t>
  </si>
  <si>
    <t>Jeremy Renner</t>
  </si>
  <si>
    <t>The Hurt Locker</t>
  </si>
  <si>
    <t>Biutiful</t>
  </si>
  <si>
    <t>Jesse Eisenberg</t>
  </si>
  <si>
    <t>The Social Network</t>
  </si>
  <si>
    <t>James Franco</t>
  </si>
  <si>
    <t>127 Hours</t>
  </si>
  <si>
    <t>Jean Dujardin</t>
  </si>
  <si>
    <t>Demián Bichir</t>
  </si>
  <si>
    <t>A Better Life</t>
  </si>
  <si>
    <t>The Descendants</t>
  </si>
  <si>
    <t>Gary Oldman</t>
  </si>
  <si>
    <t>Tinker Tailor Soldier Spy</t>
  </si>
  <si>
    <t>Moneyball</t>
  </si>
  <si>
    <t>Bradley Cooper</t>
  </si>
  <si>
    <t>Hugh Jackman</t>
  </si>
  <si>
    <t>Flight</t>
  </si>
  <si>
    <t>Matthew McConaughey</t>
  </si>
  <si>
    <t>Dallas Buyers Club</t>
  </si>
  <si>
    <t>Christian Bale</t>
  </si>
  <si>
    <t>Bruce Dern</t>
  </si>
  <si>
    <t>The Wolf of Wall Street</t>
  </si>
  <si>
    <t>Chiwetel Ejiofor</t>
  </si>
  <si>
    <t>Eddie Redmayne</t>
  </si>
  <si>
    <t>Steve Carell</t>
  </si>
  <si>
    <t>Foxcatcher</t>
  </si>
  <si>
    <t>American Sniper</t>
  </si>
  <si>
    <t>Benedict Cumberbatch</t>
  </si>
  <si>
    <t>Michael Keaton</t>
  </si>
  <si>
    <t>The Revenant</t>
  </si>
  <si>
    <t>Bryan Cranston</t>
  </si>
  <si>
    <t>Trumbo</t>
  </si>
  <si>
    <t>Matt Damon</t>
  </si>
  <si>
    <t>The Martian</t>
  </si>
  <si>
    <t>Michael Fassbender</t>
  </si>
  <si>
    <t>Casey Affleck</t>
  </si>
  <si>
    <t>Andrew Garfield</t>
  </si>
  <si>
    <t>Hacksaw Ridge</t>
  </si>
  <si>
    <t>Captain Fantastic</t>
  </si>
  <si>
    <t>Darkest Hour</t>
  </si>
  <si>
    <t>Timothée Chalamet</t>
  </si>
  <si>
    <t>Call Me by Your Name</t>
  </si>
  <si>
    <t>Daniel Kaluuya</t>
  </si>
  <si>
    <t>Get Out</t>
  </si>
  <si>
    <t>Roman J. Israel, Esq.</t>
  </si>
  <si>
    <t>Rami Malek</t>
  </si>
  <si>
    <t>Bohemian Rhapsody</t>
  </si>
  <si>
    <t>Willem Dafoe</t>
  </si>
  <si>
    <t>At Eternity's Gate</t>
  </si>
  <si>
    <t>Green Book</t>
  </si>
  <si>
    <t>Joker</t>
  </si>
  <si>
    <t>Antonio Banderas</t>
  </si>
  <si>
    <t>Pain and Glory</t>
  </si>
  <si>
    <t>Once Upon a Time in Hollywood</t>
  </si>
  <si>
    <t>Adam Driver</t>
  </si>
  <si>
    <t>Jonathan Pryce</t>
  </si>
  <si>
    <t>The Two Popes</t>
  </si>
  <si>
    <t>Anthony Hopkins</t>
  </si>
  <si>
    <t>Riz Ahmed</t>
  </si>
  <si>
    <t>Sound of Metal</t>
  </si>
  <si>
    <t>Chadwick Boseman</t>
  </si>
  <si>
    <t>Steven Yeun</t>
  </si>
  <si>
    <t xml:space="preserve"> Academy Award Best Supporting Actor Nominees’ Scores</t>
  </si>
  <si>
    <t>Benicio del Toro</t>
  </si>
  <si>
    <t>Traffic</t>
  </si>
  <si>
    <r>
      <rPr>
        <sz val="10"/>
        <color rgb="FF000000"/>
        <rFont val="Palatino"/>
      </rPr>
      <t>*</t>
    </r>
    <r>
      <rPr>
        <sz val="10"/>
        <color rgb="FFF1C232"/>
        <rFont val="Palatino"/>
      </rPr>
      <t xml:space="preserve">GOLD </t>
    </r>
    <r>
      <rPr>
        <sz val="10"/>
        <color rgb="FF000000"/>
        <rFont val="Palatino"/>
      </rPr>
      <t>Fill Color indicates Award Winner for that year.</t>
    </r>
  </si>
  <si>
    <t>Shadow of the Vampire</t>
  </si>
  <si>
    <t>Albert Finney</t>
  </si>
  <si>
    <t>Jim Broadbent</t>
  </si>
  <si>
    <t>Ethan Hawke</t>
  </si>
  <si>
    <t>Sexy Beast</t>
  </si>
  <si>
    <t>Ian McKellen</t>
  </si>
  <si>
    <t>The Lord of the Rings: The Fellowship of the Ring</t>
  </si>
  <si>
    <t>Jon Voight</t>
  </si>
  <si>
    <t>Chris Cooper</t>
  </si>
  <si>
    <t>Adaptation.</t>
  </si>
  <si>
    <t>Paul Newman</t>
  </si>
  <si>
    <t>Road to Perdition</t>
  </si>
  <si>
    <t>John C. Reilly</t>
  </si>
  <si>
    <t>Christopher Walken</t>
  </si>
  <si>
    <t>Catch Me If You Can</t>
  </si>
  <si>
    <t>Tim Robbins</t>
  </si>
  <si>
    <t>Alec Baldwin</t>
  </si>
  <si>
    <t>The Cooler</t>
  </si>
  <si>
    <t>Djimon Hounsou</t>
  </si>
  <si>
    <t>Ken Watanabe</t>
  </si>
  <si>
    <t>The Last Samurai</t>
  </si>
  <si>
    <t>Alan Alda</t>
  </si>
  <si>
    <t>Thomas Haden Church</t>
  </si>
  <si>
    <t>Collateral</t>
  </si>
  <si>
    <t>Clive Owen</t>
  </si>
  <si>
    <t>Syriana</t>
  </si>
  <si>
    <t>Matt Dillon</t>
  </si>
  <si>
    <t>Crash</t>
  </si>
  <si>
    <t>Paul Giamatti</t>
  </si>
  <si>
    <t>Cinderella Man</t>
  </si>
  <si>
    <t>Jake Gyllenhaal</t>
  </si>
  <si>
    <t>William Hurt</t>
  </si>
  <si>
    <t>A History of Violence</t>
  </si>
  <si>
    <t>Alan Arkin</t>
  </si>
  <si>
    <t>Jackie Earle Haley</t>
  </si>
  <si>
    <t>Eddie Murphy</t>
  </si>
  <si>
    <t>Mark Wahlberg</t>
  </si>
  <si>
    <t>The Departed</t>
  </si>
  <si>
    <t>No Country for Old Men</t>
  </si>
  <si>
    <t>The Assassination of Jesse James by the Coward Robert Ford</t>
  </si>
  <si>
    <t>Charlie Wilson's War</t>
  </si>
  <si>
    <t>Hal Holbrook</t>
  </si>
  <si>
    <t>Into the Wild</t>
  </si>
  <si>
    <t>Heath Ledger (posthumous)</t>
  </si>
  <si>
    <t>The Dark Knight</t>
  </si>
  <si>
    <t>Josh Brolin</t>
  </si>
  <si>
    <t>Robert Downey Jr.</t>
  </si>
  <si>
    <t>Tropic Thunder</t>
  </si>
  <si>
    <t>Michael Shannon</t>
  </si>
  <si>
    <t>Revolutionary Road</t>
  </si>
  <si>
    <t>Christoph Waltz</t>
  </si>
  <si>
    <t>Inglourious Basterds</t>
  </si>
  <si>
    <t>Woody Harrelson</t>
  </si>
  <si>
    <t>The Messenger</t>
  </si>
  <si>
    <t>Christopher Plummer</t>
  </si>
  <si>
    <t>Stanley Tucci</t>
  </si>
  <si>
    <t>The Lovely Bones</t>
  </si>
  <si>
    <t>John Hawkes</t>
  </si>
  <si>
    <t>The Town</t>
  </si>
  <si>
    <t>Mark Ruffalo</t>
  </si>
  <si>
    <t>Beginners</t>
  </si>
  <si>
    <t>Kenneth Branagh</t>
  </si>
  <si>
    <t>Jonah Hill</t>
  </si>
  <si>
    <t>Nick Nolte</t>
  </si>
  <si>
    <t>Warrior</t>
  </si>
  <si>
    <t>Max von Sydow</t>
  </si>
  <si>
    <t>Extremely Loud &amp; Incredibly Close</t>
  </si>
  <si>
    <t>Django Unchained</t>
  </si>
  <si>
    <t>Argo</t>
  </si>
  <si>
    <t>Robert De Niro</t>
  </si>
  <si>
    <t>Jared Leto</t>
  </si>
  <si>
    <t>Barkhad Abdi</t>
  </si>
  <si>
    <t>Captain Phillips</t>
  </si>
  <si>
    <t>J. K. Simmons</t>
  </si>
  <si>
    <t>Whiplash</t>
  </si>
  <si>
    <t>Robert Duvall</t>
  </si>
  <si>
    <t>The Judge</t>
  </si>
  <si>
    <t>Edward Norton</t>
  </si>
  <si>
    <t>Mark Rylance</t>
  </si>
  <si>
    <t>Bridge of Spies</t>
  </si>
  <si>
    <t>The Big Short</t>
  </si>
  <si>
    <t>Tom Hardy</t>
  </si>
  <si>
    <t>Sylvester Stallone</t>
  </si>
  <si>
    <t>Creed</t>
  </si>
  <si>
    <t>Mahershala Ali</t>
  </si>
  <si>
    <t>Hell or High Water</t>
  </si>
  <si>
    <t>Lucas Hedges</t>
  </si>
  <si>
    <t>Dev Patel</t>
  </si>
  <si>
    <t>Nocturnal Animals</t>
  </si>
  <si>
    <t>Sam Rockwell</t>
  </si>
  <si>
    <t>The Florida Project</t>
  </si>
  <si>
    <t>All the Money in the World</t>
  </si>
  <si>
    <t>BlacKkKlansman</t>
  </si>
  <si>
    <t>Sam Elliott</t>
  </si>
  <si>
    <t>Richard E. Grant</t>
  </si>
  <si>
    <t>A Beautiful Day in the Neighborhood</t>
  </si>
  <si>
    <t>Al Pacino</t>
  </si>
  <si>
    <t>The Irishman</t>
  </si>
  <si>
    <t>Joe Pesci</t>
  </si>
  <si>
    <t>Bufalino</t>
  </si>
  <si>
    <t>Judas and the Black Messiah</t>
  </si>
  <si>
    <t>Sacha Baron Cohen</t>
  </si>
  <si>
    <t>The Trial of the Chicago 7</t>
  </si>
  <si>
    <t>Leslie Odom Jr.</t>
  </si>
  <si>
    <t>One Night in Miami...</t>
  </si>
  <si>
    <t>Paul Raci</t>
  </si>
  <si>
    <t>Lakeith Stanfield</t>
  </si>
  <si>
    <t xml:space="preserve"> Academy Award Best Director Nominees’ Scores</t>
  </si>
  <si>
    <t>DIRECTOR</t>
  </si>
  <si>
    <t>Steven Soderbergh</t>
  </si>
  <si>
    <t>Stephen Daldry</t>
  </si>
  <si>
    <r>
      <rPr>
        <sz val="10"/>
        <color rgb="FF000000"/>
        <rFont val="Palatino"/>
      </rPr>
      <t>*</t>
    </r>
    <r>
      <rPr>
        <sz val="10"/>
        <color rgb="FFF1C232"/>
        <rFont val="Palatino"/>
      </rPr>
      <t>GOLD</t>
    </r>
    <r>
      <rPr>
        <sz val="10"/>
        <color rgb="FF000000"/>
        <rFont val="Palatino"/>
      </rPr>
      <t xml:space="preserve"> Fill Color indicates Award Winner for that year.</t>
    </r>
  </si>
  <si>
    <t>Ang Lee</t>
  </si>
  <si>
    <t>Crouching Tiger, Hidden Dragon</t>
  </si>
  <si>
    <t>Ridley Scott</t>
  </si>
  <si>
    <t>Ron Howard</t>
  </si>
  <si>
    <t>Robert Altman</t>
  </si>
  <si>
    <t>Peter Jackson</t>
  </si>
  <si>
    <t>David Lynch</t>
  </si>
  <si>
    <t>Mulholland Drive</t>
  </si>
  <si>
    <t>Black Hawk Down</t>
  </si>
  <si>
    <t>Roman Polanski</t>
  </si>
  <si>
    <t>Pedro Almodóvar</t>
  </si>
  <si>
    <t>Talk to Her</t>
  </si>
  <si>
    <t>Rob Marshall</t>
  </si>
  <si>
    <t>Martin Scorsese</t>
  </si>
  <si>
    <t>The Lord of the Rings: The Return of the King</t>
  </si>
  <si>
    <t>Sofia Coppola</t>
  </si>
  <si>
    <t>Fernando Meirelles</t>
  </si>
  <si>
    <t>City of God</t>
  </si>
  <si>
    <t>Peter Weir</t>
  </si>
  <si>
    <t>Master and Commander: The Far Side of the World</t>
  </si>
  <si>
    <t>Taylor Hackford</t>
  </si>
  <si>
    <t>Mike Leigh</t>
  </si>
  <si>
    <t>Alexander Payne</t>
  </si>
  <si>
    <t>Paul Haggis</t>
  </si>
  <si>
    <t>Bennett Miller</t>
  </si>
  <si>
    <t>Steven Spielberg</t>
  </si>
  <si>
    <t>Munich</t>
  </si>
  <si>
    <t>Letters from Iwo Jima</t>
  </si>
  <si>
    <t>Stephen Frears</t>
  </si>
  <si>
    <t>Paul Greengrass</t>
  </si>
  <si>
    <t>United 93</t>
  </si>
  <si>
    <t>Alejandro González Iñárritu</t>
  </si>
  <si>
    <t>Coen Brothers</t>
  </si>
  <si>
    <t>Paul Thomas Anderson</t>
  </si>
  <si>
    <t>Tony Gilroy</t>
  </si>
  <si>
    <t>Jason Reitman</t>
  </si>
  <si>
    <t>Julian Schnabel</t>
  </si>
  <si>
    <t>The Diving Bell and the Butterfly</t>
  </si>
  <si>
    <t>Danny Boyle</t>
  </si>
  <si>
    <t>Slumdog Millionaire</t>
  </si>
  <si>
    <t>David Fincher</t>
  </si>
  <si>
    <t>Gus Van Sant</t>
  </si>
  <si>
    <t>Kathryn Bigelow</t>
  </si>
  <si>
    <t>James Cameron</t>
  </si>
  <si>
    <t>Avatar</t>
  </si>
  <si>
    <t>Lee Daniels</t>
  </si>
  <si>
    <t>Quentin Tarantino</t>
  </si>
  <si>
    <t>Tom Hooper</t>
  </si>
  <si>
    <t>Darren Aronofsky</t>
  </si>
  <si>
    <t>David O. Russell</t>
  </si>
  <si>
    <t>Michel Hazanavicius</t>
  </si>
  <si>
    <t>Woody Allen</t>
  </si>
  <si>
    <t>Midnight in Paris</t>
  </si>
  <si>
    <t>Terrence Malick</t>
  </si>
  <si>
    <t>The Tree of Life</t>
  </si>
  <si>
    <t>Hugo</t>
  </si>
  <si>
    <t>Life of Pi</t>
  </si>
  <si>
    <t>Michael Haneke</t>
  </si>
  <si>
    <t>Benh Zeitlin</t>
  </si>
  <si>
    <t>Alfonso Cuarón</t>
  </si>
  <si>
    <t>Steve McQueen</t>
  </si>
  <si>
    <t>Wes Anderson</t>
  </si>
  <si>
    <t>The Grand Budapest Hotel</t>
  </si>
  <si>
    <t>Richard Linklater</t>
  </si>
  <si>
    <t>Morten Tyldum</t>
  </si>
  <si>
    <t>Lenny Abrahamson</t>
  </si>
  <si>
    <t>Tom McCarthy</t>
  </si>
  <si>
    <t>Adam McKay</t>
  </si>
  <si>
    <t>George Miller</t>
  </si>
  <si>
    <t>Mad Max: Fury Road</t>
  </si>
  <si>
    <t>Damien Chazelle</t>
  </si>
  <si>
    <t>Mel Gibson</t>
  </si>
  <si>
    <t>Barry Jenkins</t>
  </si>
  <si>
    <t>Kenneth Lonergan</t>
  </si>
  <si>
    <t>Denis Villeneuve</t>
  </si>
  <si>
    <t>Arrival</t>
  </si>
  <si>
    <t>Guillermo del Toro</t>
  </si>
  <si>
    <t>Greta Gerwig</t>
  </si>
  <si>
    <t>Christopher Nolan</t>
  </si>
  <si>
    <t>Dunkirk</t>
  </si>
  <si>
    <t>Jordan Peele</t>
  </si>
  <si>
    <t>Yorgos Lanthimos</t>
  </si>
  <si>
    <t>Spike Lee</t>
  </si>
  <si>
    <t>Pawel Pawlikowski</t>
  </si>
  <si>
    <t>Cold War</t>
  </si>
  <si>
    <t>Bong Joon-ho</t>
  </si>
  <si>
    <t>Parasite</t>
  </si>
  <si>
    <t>Sam Mendes</t>
  </si>
  <si>
    <t>Todd Phillips</t>
  </si>
  <si>
    <t>Chloé Zhao</t>
  </si>
  <si>
    <t>Lee Isaac Chung</t>
  </si>
  <si>
    <t>Emerald Fennell</t>
  </si>
  <si>
    <t>Thomas Vinterberg</t>
  </si>
  <si>
    <t>Another Round</t>
  </si>
  <si>
    <t xml:space="preserve"> Academy Award Best Adapted Screenplay Nominees’ Scores</t>
  </si>
  <si>
    <t>WRITER</t>
  </si>
  <si>
    <t>Stephen Gaghan</t>
  </si>
  <si>
    <t>Robert Nelson Jacobs</t>
  </si>
  <si>
    <r>
      <rPr>
        <sz val="10"/>
        <color rgb="FF000000"/>
        <rFont val="Palatino"/>
      </rPr>
      <t>*</t>
    </r>
    <r>
      <rPr>
        <sz val="10"/>
        <color rgb="FFF1C232"/>
        <rFont val="Palatino"/>
      </rPr>
      <t>GOLD</t>
    </r>
    <r>
      <rPr>
        <sz val="10"/>
        <color rgb="FF000000"/>
        <rFont val="Palatino"/>
      </rPr>
      <t xml:space="preserve"> Fill Color indicates Award Winner for that year.</t>
    </r>
  </si>
  <si>
    <t>Wang Hui-ling</t>
  </si>
  <si>
    <t>James Schamus</t>
  </si>
  <si>
    <t>Kuo Jung Tsai</t>
  </si>
  <si>
    <t>O Brother, Where Art Thou?</t>
  </si>
  <si>
    <t>Joel Coen</t>
  </si>
  <si>
    <t>Ethan Coen</t>
  </si>
  <si>
    <t>Wonder Boys</t>
  </si>
  <si>
    <t>Steve Kloves</t>
  </si>
  <si>
    <t>Akiva Goldsman</t>
  </si>
  <si>
    <t>Ghost World</t>
  </si>
  <si>
    <t>Daniel Clowes</t>
  </si>
  <si>
    <t>Terry Zwigoff</t>
  </si>
  <si>
    <t>Rob Festinger</t>
  </si>
  <si>
    <t>Todd Field</t>
  </si>
  <si>
    <t>Philippa Boyens</t>
  </si>
  <si>
    <t>Fran Walsh</t>
  </si>
  <si>
    <t>Shrek</t>
  </si>
  <si>
    <t>Ted Elliott</t>
  </si>
  <si>
    <t>Roger S. H. Schulman</t>
  </si>
  <si>
    <t>Joe Stillman</t>
  </si>
  <si>
    <t>Terry Rossio</t>
  </si>
  <si>
    <t>Ronald Harwood</t>
  </si>
  <si>
    <t>About a Boy</t>
  </si>
  <si>
    <t>Peter Hedges</t>
  </si>
  <si>
    <t>Chris Weitz</t>
  </si>
  <si>
    <t>Paul Weitz</t>
  </si>
  <si>
    <t>Charlie Kaufman</t>
  </si>
  <si>
    <t>Donald Kaufman</t>
  </si>
  <si>
    <t>Bill Condon</t>
  </si>
  <si>
    <t>David Hare</t>
  </si>
  <si>
    <t>American Splendor</t>
  </si>
  <si>
    <t>Shari Springer Berman</t>
  </si>
  <si>
    <t>Robert Pulcini</t>
  </si>
  <si>
    <t>Bráulio Mantovani</t>
  </si>
  <si>
    <t>Brian Helgeland</t>
  </si>
  <si>
    <t>Seabiscuit</t>
  </si>
  <si>
    <t>Gary Ross</t>
  </si>
  <si>
    <t>Jim Taylor</t>
  </si>
  <si>
    <t>Before Sunset</t>
  </si>
  <si>
    <t>Julie Delpy</t>
  </si>
  <si>
    <t>Kim Krizan</t>
  </si>
  <si>
    <t>David Magee</t>
  </si>
  <si>
    <t>The Motorcycle Diaries</t>
  </si>
  <si>
    <t>José Rivera</t>
  </si>
  <si>
    <t>Larry McMurtry</t>
  </si>
  <si>
    <t>Diana Ossana</t>
  </si>
  <si>
    <t>Dan Futterman</t>
  </si>
  <si>
    <t>Jeffrey Caine</t>
  </si>
  <si>
    <t>Josh Olson</t>
  </si>
  <si>
    <t>Tony Kushner</t>
  </si>
  <si>
    <t>Eric Roth</t>
  </si>
  <si>
    <t>William Monahan</t>
  </si>
  <si>
    <t>Borat</t>
  </si>
  <si>
    <t>Peter Baynham</t>
  </si>
  <si>
    <t>Anthony Hines</t>
  </si>
  <si>
    <t>Dan Mazer</t>
  </si>
  <si>
    <t>Children of Men</t>
  </si>
  <si>
    <t>David Arata</t>
  </si>
  <si>
    <t>Mark Fergus</t>
  </si>
  <si>
    <t>Hawk Ostby</t>
  </si>
  <si>
    <t>Timothy J. Sexton</t>
  </si>
  <si>
    <t>Tom Perrotta</t>
  </si>
  <si>
    <t>Patrick Marber</t>
  </si>
  <si>
    <t>Christopher Hampton</t>
  </si>
  <si>
    <t>Sarah Polley</t>
  </si>
  <si>
    <t>Simon Beaufoy</t>
  </si>
  <si>
    <t>Robin Swicord</t>
  </si>
  <si>
    <t>John Patrick Shanley</t>
  </si>
  <si>
    <t>Peter Morgan</t>
  </si>
  <si>
    <t>Geoffrey S. Fletcher</t>
  </si>
  <si>
    <t>District 9</t>
  </si>
  <si>
    <t>Neill Blomkamp</t>
  </si>
  <si>
    <t>Terri Tatchell</t>
  </si>
  <si>
    <t>Nick Hornby</t>
  </si>
  <si>
    <t>In the Loop</t>
  </si>
  <si>
    <t>Jesse Armstrong</t>
  </si>
  <si>
    <t>Simon Blackwell</t>
  </si>
  <si>
    <t>Armando Iannucci</t>
  </si>
  <si>
    <t>Tony Roche</t>
  </si>
  <si>
    <t>Sheldon Turner</t>
  </si>
  <si>
    <t>Aaron Sorkin</t>
  </si>
  <si>
    <t>Toy Story 3</t>
  </si>
  <si>
    <t>Michael Arndt</t>
  </si>
  <si>
    <t xml:space="preserve"> John Lasseter</t>
  </si>
  <si>
    <t xml:space="preserve"> Andrew Stanton</t>
  </si>
  <si>
    <t>Lee Unkrich</t>
  </si>
  <si>
    <t>Anne Rosellini</t>
  </si>
  <si>
    <t>Debra Granik</t>
  </si>
  <si>
    <t>Nat Faxon</t>
  </si>
  <si>
    <t xml:space="preserve"> Jim Rash</t>
  </si>
  <si>
    <t>John Logan</t>
  </si>
  <si>
    <t>The Ides of March</t>
  </si>
  <si>
    <t>Grant Heslov</t>
  </si>
  <si>
    <t>Beau Willimon</t>
  </si>
  <si>
    <t>Steven Zaillian</t>
  </si>
  <si>
    <t>Stan Chervin</t>
  </si>
  <si>
    <t>Bridget O'Connor</t>
  </si>
  <si>
    <t>Peter Straughan</t>
  </si>
  <si>
    <t>Chris Terrio</t>
  </si>
  <si>
    <t>Lucy Alibar</t>
  </si>
  <si>
    <t>John Ridley</t>
  </si>
  <si>
    <t>Before Midnight</t>
  </si>
  <si>
    <t>Billy Ray</t>
  </si>
  <si>
    <t>Steve Coogan</t>
  </si>
  <si>
    <t>Jeff Pope</t>
  </si>
  <si>
    <t>Terence Winter</t>
  </si>
  <si>
    <t>Graham Moore</t>
  </si>
  <si>
    <t>Jason Hall</t>
  </si>
  <si>
    <t>Inherent Vice</t>
  </si>
  <si>
    <t>Anthony McCarten</t>
  </si>
  <si>
    <t>Charles Randolph</t>
  </si>
  <si>
    <t>Phyllis Nagy</t>
  </si>
  <si>
    <t>Drew Goddard</t>
  </si>
  <si>
    <t>Emma Donoghue</t>
  </si>
  <si>
    <t>Tarell Alvin McCraney</t>
  </si>
  <si>
    <t>Eric Heisserer</t>
  </si>
  <si>
    <t>August Wilson</t>
  </si>
  <si>
    <t>Theodore Melfi</t>
  </si>
  <si>
    <t>Allison Schroeder</t>
  </si>
  <si>
    <t>Luke Davies</t>
  </si>
  <si>
    <t>James Ivory</t>
  </si>
  <si>
    <t>The Disaster Artist</t>
  </si>
  <si>
    <t>Scott Neustadter</t>
  </si>
  <si>
    <t>Michael H. Weber</t>
  </si>
  <si>
    <t>Logan</t>
  </si>
  <si>
    <t>Scott Frank</t>
  </si>
  <si>
    <t>Michael Green</t>
  </si>
  <si>
    <t>James Mangold</t>
  </si>
  <si>
    <t>Molly's Game</t>
  </si>
  <si>
    <t>Virgil Williams</t>
  </si>
  <si>
    <t>Dee Rees</t>
  </si>
  <si>
    <t>David Rabinowitz</t>
  </si>
  <si>
    <t>Charlie Wachtel</t>
  </si>
  <si>
    <t>Kevin Willmott</t>
  </si>
  <si>
    <t>The Ballad of Buster Scruggs</t>
  </si>
  <si>
    <t>Nicole Holofcener</t>
  </si>
  <si>
    <t>Jeff Whitty</t>
  </si>
  <si>
    <t>Will Fetters</t>
  </si>
  <si>
    <t>Taika Waititi</t>
  </si>
  <si>
    <t>Scott Silver</t>
  </si>
  <si>
    <t>Florian Zeller</t>
  </si>
  <si>
    <t>Jena Friedman</t>
  </si>
  <si>
    <t>Lee Kern</t>
  </si>
  <si>
    <t>Erica Rivinoja</t>
  </si>
  <si>
    <t>Dan Swimer</t>
  </si>
  <si>
    <t>Nina Pedrad</t>
  </si>
  <si>
    <t>Kemp Powers</t>
  </si>
  <si>
    <t>The White Tiger</t>
  </si>
  <si>
    <t>Ramin Bahrani</t>
  </si>
  <si>
    <t xml:space="preserve"> Academy Award Best Original Screenplay Nominees’ Scores</t>
  </si>
  <si>
    <t>Cameron Crowe</t>
  </si>
  <si>
    <t>Lee Hall</t>
  </si>
  <si>
    <r>
      <rPr>
        <sz val="10"/>
        <color rgb="FF000000"/>
        <rFont val="Palatino"/>
      </rPr>
      <t>*</t>
    </r>
    <r>
      <rPr>
        <sz val="10"/>
        <color rgb="FFF1C232"/>
        <rFont val="Palatino"/>
      </rPr>
      <t>GOLD</t>
    </r>
    <r>
      <rPr>
        <sz val="10"/>
        <color rgb="FF000000"/>
        <rFont val="Palatino"/>
      </rPr>
      <t xml:space="preserve"> Fill Color indicates Award Winner for that year.</t>
    </r>
  </si>
  <si>
    <t>Susannah Grant</t>
  </si>
  <si>
    <t>David Franzoni</t>
  </si>
  <si>
    <t>William Nicholson</t>
  </si>
  <si>
    <t>Julian Fellowes</t>
  </si>
  <si>
    <t>Amélie</t>
  </si>
  <si>
    <t xml:space="preserve">Jean-Pierre Jeunet </t>
  </si>
  <si>
    <t>Guillaume Laurant</t>
  </si>
  <si>
    <t>Memento</t>
  </si>
  <si>
    <t>Jonathan Nolan</t>
  </si>
  <si>
    <t>Milo Addica</t>
  </si>
  <si>
    <t>Will Rokos</t>
  </si>
  <si>
    <t>The Royal Tenenbaums</t>
  </si>
  <si>
    <t>Owen Wilson</t>
  </si>
  <si>
    <t>Todd Haynes</t>
  </si>
  <si>
    <t>Jay Cocks</t>
  </si>
  <si>
    <t>My Big Fat Greek Wedding</t>
  </si>
  <si>
    <t>Nia Vardalos</t>
  </si>
  <si>
    <t>Y Tu Mamá También</t>
  </si>
  <si>
    <t>Carlos Cuarón</t>
  </si>
  <si>
    <t>The Barbarian Invasions</t>
  </si>
  <si>
    <t>Denys Arcand</t>
  </si>
  <si>
    <t>Dirty Pretty Things</t>
  </si>
  <si>
    <t>Steven Knight</t>
  </si>
  <si>
    <t>Finding Nemo</t>
  </si>
  <si>
    <t>Bob Peterson</t>
  </si>
  <si>
    <t>David Reynolds</t>
  </si>
  <si>
    <t>Andrew Stanton</t>
  </si>
  <si>
    <t>Jim Sheridan</t>
  </si>
  <si>
    <t>Kirsten Sheridan</t>
  </si>
  <si>
    <t>Naomi Sheridan</t>
  </si>
  <si>
    <t>Pierre Bismuth</t>
  </si>
  <si>
    <t>Michel Gondry</t>
  </si>
  <si>
    <t>Terry George</t>
  </si>
  <si>
    <t>Keir Pearson</t>
  </si>
  <si>
    <t>The Incredibles</t>
  </si>
  <si>
    <t>Brad Bird</t>
  </si>
  <si>
    <t>Bobby Moresco</t>
  </si>
  <si>
    <t>Good Night, and Good Luck.</t>
  </si>
  <si>
    <t>Match Point</t>
  </si>
  <si>
    <t>The Squid and the Whale</t>
  </si>
  <si>
    <t>Noah Baumbach</t>
  </si>
  <si>
    <t>Guillermo Arriaga</t>
  </si>
  <si>
    <t>Iris Yamashita</t>
  </si>
  <si>
    <t>Pan's Labyrinth</t>
  </si>
  <si>
    <t>Diablo Cody</t>
  </si>
  <si>
    <t>Lars and the Real Girl</t>
  </si>
  <si>
    <t>Nancy Oliver</t>
  </si>
  <si>
    <t>Ratatouille</t>
  </si>
  <si>
    <t>Jim Capobianco</t>
  </si>
  <si>
    <t>Jan Pinkava</t>
  </si>
  <si>
    <t>Tamara Jenkins</t>
  </si>
  <si>
    <t>Dustin Lance Black</t>
  </si>
  <si>
    <t>Courtney Hunt</t>
  </si>
  <si>
    <t>Happy-Go-Lucky</t>
  </si>
  <si>
    <t>In Bruges</t>
  </si>
  <si>
    <t>Martin McDonagh</t>
  </si>
  <si>
    <t>WALL-E</t>
  </si>
  <si>
    <t>Jim Reardon</t>
  </si>
  <si>
    <t>Pete Docter</t>
  </si>
  <si>
    <t>Mark Boal</t>
  </si>
  <si>
    <t>Alessandro Camon</t>
  </si>
  <si>
    <t>Oren Moverman</t>
  </si>
  <si>
    <t>A Serious Man</t>
  </si>
  <si>
    <t>Up</t>
  </si>
  <si>
    <t>David Seidler</t>
  </si>
  <si>
    <t>Another Year</t>
  </si>
  <si>
    <t>Eric Johnson</t>
  </si>
  <si>
    <t>Paul Tamasy</t>
  </si>
  <si>
    <t>Keith Dorrington</t>
  </si>
  <si>
    <t>Inception</t>
  </si>
  <si>
    <t>Stuart Blumberg</t>
  </si>
  <si>
    <t>Lisa Cholodenko</t>
  </si>
  <si>
    <t>Annie Mumolo</t>
  </si>
  <si>
    <t>Kristen Wiig</t>
  </si>
  <si>
    <t>Margin Call</t>
  </si>
  <si>
    <t>J. C. Chandor</t>
  </si>
  <si>
    <t>A Separation</t>
  </si>
  <si>
    <t>Asghar Farhadi</t>
  </si>
  <si>
    <t>John Gatins</t>
  </si>
  <si>
    <t>Moonrise Kingdom</t>
  </si>
  <si>
    <t xml:space="preserve">Wes Anderson </t>
  </si>
  <si>
    <t>Roman Coppola</t>
  </si>
  <si>
    <t>Her</t>
  </si>
  <si>
    <t>Spike Jonze</t>
  </si>
  <si>
    <t>Eric Warren Singer</t>
  </si>
  <si>
    <t>Craig Borten</t>
  </si>
  <si>
    <t>Melisa Wallack</t>
  </si>
  <si>
    <t>Bob Nelson</t>
  </si>
  <si>
    <t>Armando Bo</t>
  </si>
  <si>
    <t>Alexander Dinelaris Jr.</t>
  </si>
  <si>
    <t>Nicolás Giacobone</t>
  </si>
  <si>
    <t>Alejandro G. Iñárritu</t>
  </si>
  <si>
    <t>E. Max Frye</t>
  </si>
  <si>
    <t>Hugo Guinness</t>
  </si>
  <si>
    <t>Nightcrawler</t>
  </si>
  <si>
    <t>Dan Gilroy</t>
  </si>
  <si>
    <t>Josh Singer</t>
  </si>
  <si>
    <t>Matt Charman</t>
  </si>
  <si>
    <t>Ex Machina</t>
  </si>
  <si>
    <t>Alex Garland</t>
  </si>
  <si>
    <t>Inside Out</t>
  </si>
  <si>
    <t>Josh Cooley</t>
  </si>
  <si>
    <t>Meg LeFauve</t>
  </si>
  <si>
    <t>Ronnie del Carmen</t>
  </si>
  <si>
    <t>Straight Outta Compton</t>
  </si>
  <si>
    <t>Andrea Berloff</t>
  </si>
  <si>
    <t>Jonathan Herman</t>
  </si>
  <si>
    <t>S. Leigh Savidge</t>
  </si>
  <si>
    <t>Alan Wenkus</t>
  </si>
  <si>
    <t>Taylor Sheridan</t>
  </si>
  <si>
    <t>The Lobster</t>
  </si>
  <si>
    <t>Efthimis Filippou</t>
  </si>
  <si>
    <t>20th Century Women</t>
  </si>
  <si>
    <t>Mike Mills</t>
  </si>
  <si>
    <t>The Big Sick</t>
  </si>
  <si>
    <t>Emily V. Gordon</t>
  </si>
  <si>
    <t>Kumail Nanjiani</t>
  </si>
  <si>
    <t>Vanessa Taylor</t>
  </si>
  <si>
    <t>Brian Currie</t>
  </si>
  <si>
    <t>Peter Farrelly</t>
  </si>
  <si>
    <t>Nick Vallelonga</t>
  </si>
  <si>
    <t>Deborah Davis</t>
  </si>
  <si>
    <t>Tony McNamara</t>
  </si>
  <si>
    <t>First Reformed</t>
  </si>
  <si>
    <t>Paul Schrader</t>
  </si>
  <si>
    <t>Han Jin-won</t>
  </si>
  <si>
    <t>Knives Out</t>
  </si>
  <si>
    <t>Rian Johnson</t>
  </si>
  <si>
    <t>Krysty Wilson-Cairns</t>
  </si>
  <si>
    <t>Will Berson</t>
  </si>
  <si>
    <t>Shaka King</t>
  </si>
  <si>
    <t>Keith Lucas</t>
  </si>
  <si>
    <t>Kenny Lucas</t>
  </si>
  <si>
    <t>Abraham Marder</t>
  </si>
  <si>
    <t>Darius Marder</t>
  </si>
  <si>
    <t>Derek Cianfrance</t>
  </si>
  <si>
    <t xml:space="preserve"> Academy Award Best Cinematography Nominees’ Scores</t>
  </si>
  <si>
    <t>CINEMATOGRAPHER</t>
  </si>
  <si>
    <t>Peter Pau</t>
  </si>
  <si>
    <t>John Mathieson</t>
  </si>
  <si>
    <r>
      <rPr>
        <sz val="10"/>
        <color rgb="FF000000"/>
        <rFont val="Palatino"/>
      </rPr>
      <t>*</t>
    </r>
    <r>
      <rPr>
        <sz val="10"/>
        <color rgb="FFF1C232"/>
        <rFont val="Palatino"/>
      </rPr>
      <t>GOLD</t>
    </r>
    <r>
      <rPr>
        <sz val="10"/>
        <color rgb="FF000000"/>
        <rFont val="Palatino"/>
      </rPr>
      <t xml:space="preserve"> Fill Color indicates Award Winner for that year.</t>
    </r>
  </si>
  <si>
    <t>Malèna</t>
  </si>
  <si>
    <t>Lajos Koltai</t>
  </si>
  <si>
    <t>Roger Deakins</t>
  </si>
  <si>
    <t>The Patriot</t>
  </si>
  <si>
    <t>Caleb Deschanel</t>
  </si>
  <si>
    <t>Andrew Lesnie</t>
  </si>
  <si>
    <t>Bruno Delbonnel</t>
  </si>
  <si>
    <t>Sławomir Idziak</t>
  </si>
  <si>
    <t>The Man Who Wasn't There</t>
  </si>
  <si>
    <t>Donald McAlpine</t>
  </si>
  <si>
    <t>Conrad Hall (posthumously)</t>
  </si>
  <si>
    <t>Dion Beebe</t>
  </si>
  <si>
    <t>Edward Lachman</t>
  </si>
  <si>
    <t>Michael Ballhaus</t>
  </si>
  <si>
    <t>Paweł Edelman</t>
  </si>
  <si>
    <t>Russell Boyd</t>
  </si>
  <si>
    <t>César Charlone</t>
  </si>
  <si>
    <t>John Seale</t>
  </si>
  <si>
    <t>Girl with a Pearl Earring</t>
  </si>
  <si>
    <t>Eduardo Serra</t>
  </si>
  <si>
    <t>John Schwartzman</t>
  </si>
  <si>
    <t>Robert Richardson</t>
  </si>
  <si>
    <t>House of Flying Daggers</t>
  </si>
  <si>
    <t>Zhao Xiaoding</t>
  </si>
  <si>
    <t>The Passion of the Christ</t>
  </si>
  <si>
    <t>The Phantom of the Opera</t>
  </si>
  <si>
    <t>A Very Long Engagement</t>
  </si>
  <si>
    <t>Memoirs of a Geisha</t>
  </si>
  <si>
    <t>Batman Begins</t>
  </si>
  <si>
    <t>Wally Pfister</t>
  </si>
  <si>
    <t>Rodrigo Prieto</t>
  </si>
  <si>
    <t>Robert Elswit</t>
  </si>
  <si>
    <t>The New World</t>
  </si>
  <si>
    <t>Emmanuel Lubezki</t>
  </si>
  <si>
    <t>Guillermo Navarro</t>
  </si>
  <si>
    <t>The Black Dahlia</t>
  </si>
  <si>
    <t>Vilmos Zsigmond</t>
  </si>
  <si>
    <t>The Illusionist</t>
  </si>
  <si>
    <t>Dick Pope</t>
  </si>
  <si>
    <t>The Prestige</t>
  </si>
  <si>
    <t>Wally Pfiste</t>
  </si>
  <si>
    <t>Seamus McGarvey</t>
  </si>
  <si>
    <t>Janusz Kamiński</t>
  </si>
  <si>
    <t>Anthony Dod Mantle</t>
  </si>
  <si>
    <t>Tom Stern</t>
  </si>
  <si>
    <t>Claudio Miranda</t>
  </si>
  <si>
    <t>Chris Menges</t>
  </si>
  <si>
    <t>Mauro Fiore</t>
  </si>
  <si>
    <t>Harry Potter and the Half-Blood Prince</t>
  </si>
  <si>
    <t>Barry Ackroyd</t>
  </si>
  <si>
    <t>The White Ribbon</t>
  </si>
  <si>
    <t>Christian Berger</t>
  </si>
  <si>
    <t>Matthew Libatique</t>
  </si>
  <si>
    <t>Danny Cohen</t>
  </si>
  <si>
    <t>Jeff Cronenweth</t>
  </si>
  <si>
    <t>Guillaume Schiffman</t>
  </si>
  <si>
    <t>War Horse</t>
  </si>
  <si>
    <t>Anna Karenina</t>
  </si>
  <si>
    <t>Skyfall</t>
  </si>
  <si>
    <t>The Grandmaster</t>
  </si>
  <si>
    <t>Philippe Le Sourd</t>
  </si>
  <si>
    <t>Inside Llewyn Davis</t>
  </si>
  <si>
    <t>Phedon Papamichael</t>
  </si>
  <si>
    <t>Prisoners</t>
  </si>
  <si>
    <t>Birdman or (The Unexpected Virtue of Ignorance)</t>
  </si>
  <si>
    <t>Robert Yeoman</t>
  </si>
  <si>
    <t>Ida</t>
  </si>
  <si>
    <t>Łukasz Żal</t>
  </si>
  <si>
    <t>Ryszard Lenczewski</t>
  </si>
  <si>
    <t>Mr. Turner</t>
  </si>
  <si>
    <t>Unbroken</t>
  </si>
  <si>
    <t>Sicario</t>
  </si>
  <si>
    <t>Linus Sandgren</t>
  </si>
  <si>
    <t>Bradford Young</t>
  </si>
  <si>
    <t>Greig Fraser</t>
  </si>
  <si>
    <t>James Laxton</t>
  </si>
  <si>
    <t>Silence</t>
  </si>
  <si>
    <t>Blade Runner 2049</t>
  </si>
  <si>
    <t>Hoyte van Hoytema</t>
  </si>
  <si>
    <t>Rachel Morrison</t>
  </si>
  <si>
    <t>Dan Laustsen</t>
  </si>
  <si>
    <t>Robbie Ryan</t>
  </si>
  <si>
    <t>Never Look Away</t>
  </si>
  <si>
    <t>Lawrence Sher</t>
  </si>
  <si>
    <t>The Lighthouse</t>
  </si>
  <si>
    <t>Jarin Blaschke</t>
  </si>
  <si>
    <t>Erik Messerschmidt</t>
  </si>
  <si>
    <t>Sean Bobbitt</t>
  </si>
  <si>
    <t>News of the World</t>
  </si>
  <si>
    <t>Dariusz Wolski</t>
  </si>
  <si>
    <t>Joshua James Richards</t>
  </si>
  <si>
    <t xml:space="preserve"> Academy Award Best Picture Nominees’ Scores</t>
  </si>
  <si>
    <t>PRODUCER</t>
  </si>
  <si>
    <t>Douglas Wick</t>
  </si>
  <si>
    <r>
      <rPr>
        <sz val="10"/>
        <color rgb="FF000000"/>
        <rFont val="Palatino"/>
      </rPr>
      <t>*</t>
    </r>
    <r>
      <rPr>
        <sz val="10"/>
        <color rgb="FFF1C232"/>
        <rFont val="Palatino"/>
      </rPr>
      <t>GOLD</t>
    </r>
    <r>
      <rPr>
        <sz val="10"/>
        <color rgb="FF000000"/>
        <rFont val="Palatino"/>
      </rPr>
      <t xml:space="preserve"> Fill Color indicates Award Winner for that year.</t>
    </r>
  </si>
  <si>
    <t>Branko Lustig</t>
  </si>
  <si>
    <t>David Brown</t>
  </si>
  <si>
    <t xml:space="preserve"> Kit Golden</t>
  </si>
  <si>
    <t>Leslie Holleran</t>
  </si>
  <si>
    <t>William Kong</t>
  </si>
  <si>
    <t>Hsu Li-kong</t>
  </si>
  <si>
    <t>Danny DeVito</t>
  </si>
  <si>
    <t>Michael Shamberg</t>
  </si>
  <si>
    <t>Stacey Sher</t>
  </si>
  <si>
    <t>Edward Zwick</t>
  </si>
  <si>
    <t>Marshall Herskovitz</t>
  </si>
  <si>
    <t>Laura Bickford</t>
  </si>
  <si>
    <t>Brian Grazer</t>
  </si>
  <si>
    <t>Bob Balaban</t>
  </si>
  <si>
    <t>David Levy</t>
  </si>
  <si>
    <t>Graham Leader</t>
  </si>
  <si>
    <t>Ross Katz</t>
  </si>
  <si>
    <t>Barrie M. Osborne</t>
  </si>
  <si>
    <t>Martin Brown</t>
  </si>
  <si>
    <t>Baz Luhrmann</t>
  </si>
  <si>
    <t>Fred Baron</t>
  </si>
  <si>
    <t>Martin Richards</t>
  </si>
  <si>
    <t>Alberto Grimaldi</t>
  </si>
  <si>
    <t>Harvey Weinstein</t>
  </si>
  <si>
    <t>Scott Rudin</t>
  </si>
  <si>
    <t>Robert Fox</t>
  </si>
  <si>
    <t>The Lord of the Rings: The Two Towers</t>
  </si>
  <si>
    <t>Robert Benmussa</t>
  </si>
  <si>
    <t>Alain Sarde</t>
  </si>
  <si>
    <t>Samuel Goldwyn Jr.</t>
  </si>
  <si>
    <t>Duncan Henderson</t>
  </si>
  <si>
    <t>Robert Lorenz</t>
  </si>
  <si>
    <t>Judie G. Hoyt</t>
  </si>
  <si>
    <t>Kathleen Kennedy</t>
  </si>
  <si>
    <t>Frank Marshall</t>
  </si>
  <si>
    <t>Albert S. Ruddy</t>
  </si>
  <si>
    <t>Tom Rosenberg</t>
  </si>
  <si>
    <t>Michael Mann</t>
  </si>
  <si>
    <t>Graham King</t>
  </si>
  <si>
    <t>Richard N. Gladstein</t>
  </si>
  <si>
    <t>Nellie Bellflower</t>
  </si>
  <si>
    <t>Stuart Benjamin</t>
  </si>
  <si>
    <t>Howard Baldwin</t>
  </si>
  <si>
    <t>Michael London</t>
  </si>
  <si>
    <t>Cathy Schulman</t>
  </si>
  <si>
    <t>Caroline Baron</t>
  </si>
  <si>
    <t>William Vince</t>
  </si>
  <si>
    <t>Michael Ohoven</t>
  </si>
  <si>
    <t>Barry Mendel</t>
  </si>
  <si>
    <t>Steve Golin</t>
  </si>
  <si>
    <t>Jon Kilik</t>
  </si>
  <si>
    <t>David T. Friendly</t>
  </si>
  <si>
    <t>Peter Saraf</t>
  </si>
  <si>
    <t>Marc Turtletaub</t>
  </si>
  <si>
    <t>Andy Harries</t>
  </si>
  <si>
    <t>Christine Langan</t>
  </si>
  <si>
    <t>Tracey Seaward</t>
  </si>
  <si>
    <t>Tim Bevan</t>
  </si>
  <si>
    <t>Eric Fellner</t>
  </si>
  <si>
    <t>Paul Webster</t>
  </si>
  <si>
    <t>Lianne Halfon</t>
  </si>
  <si>
    <t xml:space="preserve"> Mason Novick</t>
  </si>
  <si>
    <t>Russell Smith</t>
  </si>
  <si>
    <t>Jennifer Fox</t>
  </si>
  <si>
    <t>Kerry Orent</t>
  </si>
  <si>
    <t>Sydney Pollack</t>
  </si>
  <si>
    <t>Daniel Lupi</t>
  </si>
  <si>
    <t>JoAnne Sellar</t>
  </si>
  <si>
    <t>Christian Colson</t>
  </si>
  <si>
    <t>Ceán Chaffin</t>
  </si>
  <si>
    <t>Bruce Cohen</t>
  </si>
  <si>
    <t>Dan Jinks</t>
  </si>
  <si>
    <t>Anthony Minghella</t>
  </si>
  <si>
    <t>Donna Gigliotti</t>
  </si>
  <si>
    <t>Redmond Morris</t>
  </si>
  <si>
    <t>Nicolas Chartier</t>
  </si>
  <si>
    <t>Greg Shapiro</t>
  </si>
  <si>
    <t>Jon Landau</t>
  </si>
  <si>
    <t>Gil Netter</t>
  </si>
  <si>
    <t>Andrew A. Kosove</t>
  </si>
  <si>
    <t>Broderick Johnson</t>
  </si>
  <si>
    <t>Carolynne Cunningham</t>
  </si>
  <si>
    <t>Finola Dwyer</t>
  </si>
  <si>
    <t>Amanda Posey</t>
  </si>
  <si>
    <t>Lawrence Bender</t>
  </si>
  <si>
    <t>Precious: Based on the Novel 'Push' by Sapphire</t>
  </si>
  <si>
    <t>Sarah Siegel-Magness</t>
  </si>
  <si>
    <t>Gary Magness</t>
  </si>
  <si>
    <t>Jonas Rivera</t>
  </si>
  <si>
    <t>Daniel Dubiecki</t>
  </si>
  <si>
    <t>Ivan Reitman</t>
  </si>
  <si>
    <t>Iain Canning</t>
  </si>
  <si>
    <t>Emile Sherman</t>
  </si>
  <si>
    <t>Gareth Unwin</t>
  </si>
  <si>
    <t>John Smithson</t>
  </si>
  <si>
    <t>Scott Franklin</t>
  </si>
  <si>
    <t>Mike Medavoy</t>
  </si>
  <si>
    <t>Brian Oliver</t>
  </si>
  <si>
    <t>David Hoberman</t>
  </si>
  <si>
    <t>Todd Lieberman</t>
  </si>
  <si>
    <t xml:space="preserve"> Emma Thomas</t>
  </si>
  <si>
    <t>Gary Gilbert</t>
  </si>
  <si>
    <t>Jeffrey Levy-Hinte</t>
  </si>
  <si>
    <t>Celine Rattray</t>
  </si>
  <si>
    <t>Dana Brunetti</t>
  </si>
  <si>
    <t>Michael De Luca</t>
  </si>
  <si>
    <t>Darla K. Anderson</t>
  </si>
  <si>
    <t>Alix Madigan</t>
  </si>
  <si>
    <t>Thomas Langmann</t>
  </si>
  <si>
    <t>Jim Burke</t>
  </si>
  <si>
    <t>Brunson Green</t>
  </si>
  <si>
    <t>Chris Columbus</t>
  </si>
  <si>
    <t>Michael Barnathan</t>
  </si>
  <si>
    <t>Letty Aronson</t>
  </si>
  <si>
    <t>Stephen Tenenbaum</t>
  </si>
  <si>
    <t>Rachael Horovitz</t>
  </si>
  <si>
    <t>Sarah Green</t>
  </si>
  <si>
    <t>Bill Pohlad</t>
  </si>
  <si>
    <t>Dede Gardner</t>
  </si>
  <si>
    <t>Grant Hill</t>
  </si>
  <si>
    <t>Ben Affleck</t>
  </si>
  <si>
    <t>Margaret Menegoz</t>
  </si>
  <si>
    <t>Stefan Arndt</t>
  </si>
  <si>
    <t>Veit Heiduschka</t>
  </si>
  <si>
    <t>Michael Katz</t>
  </si>
  <si>
    <t>Dan Janvey</t>
  </si>
  <si>
    <t>Josh Penn</t>
  </si>
  <si>
    <t>Michael Gottwald</t>
  </si>
  <si>
    <t>Reginald Hudlin</t>
  </si>
  <si>
    <t>Pilar Savone</t>
  </si>
  <si>
    <t xml:space="preserve"> Ang Lee</t>
  </si>
  <si>
    <t>David Womark</t>
  </si>
  <si>
    <t>Debra Hayward</t>
  </si>
  <si>
    <t>Cameron Mackintosh</t>
  </si>
  <si>
    <t>Jonathan Gordon</t>
  </si>
  <si>
    <t>Megan Ellison</t>
  </si>
  <si>
    <t>Jeremy Kleiner</t>
  </si>
  <si>
    <t>Anthony Katagas</t>
  </si>
  <si>
    <t>Charles Roven</t>
  </si>
  <si>
    <t>Richard Suckle</t>
  </si>
  <si>
    <t>Robbie Brenner</t>
  </si>
  <si>
    <t>Rachel Winter</t>
  </si>
  <si>
    <t>David Heyman</t>
  </si>
  <si>
    <t>Vincent Landay</t>
  </si>
  <si>
    <t>Albert Berger</t>
  </si>
  <si>
    <t>Ron Yerxa</t>
  </si>
  <si>
    <t>Gabrielle Tana</t>
  </si>
  <si>
    <t>Joey McFarland</t>
  </si>
  <si>
    <t>Emma Tillinger Koskoff</t>
  </si>
  <si>
    <t>John Lesher</t>
  </si>
  <si>
    <t>James W. Skotchdopole</t>
  </si>
  <si>
    <t>Andrew Lazar</t>
  </si>
  <si>
    <t>Cathleen Sutherland</t>
  </si>
  <si>
    <t>Steven M. Rales</t>
  </si>
  <si>
    <t>Jeremy Dawson</t>
  </si>
  <si>
    <t>Nora Grossman</t>
  </si>
  <si>
    <t>Ido Ostrowsky</t>
  </si>
  <si>
    <t>Teddy Schwarzman</t>
  </si>
  <si>
    <t>Selma</t>
  </si>
  <si>
    <t>Oprah Winfrey</t>
  </si>
  <si>
    <t>Lisa Bruce</t>
  </si>
  <si>
    <t>Jason Blum</t>
  </si>
  <si>
    <t>Helen Estabrook</t>
  </si>
  <si>
    <t>David Lancaster</t>
  </si>
  <si>
    <t>Blye Pagon Faust</t>
  </si>
  <si>
    <t>Nicole Rocklin</t>
  </si>
  <si>
    <t>Michael Sugar</t>
  </si>
  <si>
    <t>Marc Platt</t>
  </si>
  <si>
    <t>Kristie Macosko Krieger</t>
  </si>
  <si>
    <t>Doug Mitchell</t>
  </si>
  <si>
    <t>Simon Kinberg</t>
  </si>
  <si>
    <t>Michael Schaefer</t>
  </si>
  <si>
    <t>Mark Huffam</t>
  </si>
  <si>
    <t>Arnon Milchan</t>
  </si>
  <si>
    <t>Mary Parent</t>
  </si>
  <si>
    <t>Keith Redmon</t>
  </si>
  <si>
    <t>Ed Guiney</t>
  </si>
  <si>
    <t>Adele Romanski</t>
  </si>
  <si>
    <t>Shawn Levy</t>
  </si>
  <si>
    <t>Dan Levine</t>
  </si>
  <si>
    <t>Aaron Ryder</t>
  </si>
  <si>
    <t>David Linde</t>
  </si>
  <si>
    <t>Todd Black</t>
  </si>
  <si>
    <t>Bill Mechanic</t>
  </si>
  <si>
    <t>David Permut</t>
  </si>
  <si>
    <t>Carla Hacken</t>
  </si>
  <si>
    <t>Julie Yorn</t>
  </si>
  <si>
    <t>Peter Chernin</t>
  </si>
  <si>
    <t>Jenno Topping</t>
  </si>
  <si>
    <t>Pharrell Williams</t>
  </si>
  <si>
    <t>Fred Berger</t>
  </si>
  <si>
    <t>Jordan Horowitz</t>
  </si>
  <si>
    <t>Angie Fielder</t>
  </si>
  <si>
    <t>Kimberly Steward</t>
  </si>
  <si>
    <t>Chris Moore</t>
  </si>
  <si>
    <t>Lauren Beck</t>
  </si>
  <si>
    <t>Kevin J. Walsh</t>
  </si>
  <si>
    <t>J. Miles Dale</t>
  </si>
  <si>
    <t>Peter Spears</t>
  </si>
  <si>
    <t>Luca Guadagnino</t>
  </si>
  <si>
    <t>Emilie Georges</t>
  </si>
  <si>
    <t>Marco Morabito</t>
  </si>
  <si>
    <t>Douglas Urbanski</t>
  </si>
  <si>
    <t>Emma Thomas</t>
  </si>
  <si>
    <t>Sean McKittrick</t>
  </si>
  <si>
    <t>Edward H. Hamm Jr.</t>
  </si>
  <si>
    <t>Eli Bush</t>
  </si>
  <si>
    <t>Evelyn O'Neill</t>
  </si>
  <si>
    <t>Amy Pascal</t>
  </si>
  <si>
    <t>Graham Broadbent</t>
  </si>
  <si>
    <t>Pete Czernin</t>
  </si>
  <si>
    <t>Charles B. Wessler</t>
  </si>
  <si>
    <t>Black Panther</t>
  </si>
  <si>
    <t>Kevin Feige</t>
  </si>
  <si>
    <t>Raymond Mansfield</t>
  </si>
  <si>
    <t>Ceci Dempsey</t>
  </si>
  <si>
    <t>Lee Magiday</t>
  </si>
  <si>
    <t>Gabriela Rodríguez</t>
  </si>
  <si>
    <t>Bill Gerber</t>
  </si>
  <si>
    <t>Lynette Howell Taylor</t>
  </si>
  <si>
    <t>Kevin Messick</t>
  </si>
  <si>
    <t>Kwak Sin-ae</t>
  </si>
  <si>
    <t>Ford v Ferrari</t>
  </si>
  <si>
    <t>Jane Rosenthal</t>
  </si>
  <si>
    <t>Carthew Neal</t>
  </si>
  <si>
    <t>Chelsea Winstanley</t>
  </si>
  <si>
    <t>Pippa Harris</t>
  </si>
  <si>
    <t>Jayne-Ann Tenggren</t>
  </si>
  <si>
    <t>Callum McDougall</t>
  </si>
  <si>
    <t>Shannon McIntosh</t>
  </si>
  <si>
    <t>Mollye Asher</t>
  </si>
  <si>
    <t>David Parfitt</t>
  </si>
  <si>
    <t>Jean-Louis Livi</t>
  </si>
  <si>
    <t>Philippe Carcassonne</t>
  </si>
  <si>
    <t>Charles D. King</t>
  </si>
  <si>
    <t>Ryan Coogler</t>
  </si>
  <si>
    <t>Christina Oh</t>
  </si>
  <si>
    <t>Ben Browning</t>
  </si>
  <si>
    <t>Ashley Fox</t>
  </si>
  <si>
    <t>Josey McNamara</t>
  </si>
  <si>
    <t>Bert Hamelinck</t>
  </si>
  <si>
    <t>Sacha Ben Harroche</t>
  </si>
  <si>
    <t>Stuart M. Besser</t>
  </si>
  <si>
    <t>EXAMPLE</t>
  </si>
  <si>
    <t>NAME(S)</t>
  </si>
  <si>
    <t>ROLE</t>
  </si>
  <si>
    <t>Gender Socre</t>
  </si>
  <si>
    <t>Director</t>
  </si>
  <si>
    <t>King Cheekay</t>
  </si>
  <si>
    <t>1,0,0,0,0,1,0</t>
  </si>
  <si>
    <t>Writers</t>
  </si>
  <si>
    <t>Producers</t>
  </si>
  <si>
    <t>Cinematographer</t>
  </si>
  <si>
    <t>Editor</t>
  </si>
  <si>
    <t>Casting Director</t>
  </si>
  <si>
    <t>1st Assistant Director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</si>
</sst>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0"/>
      <color rgb="FF000000"/>
      <name val="Arimo"/>
    </font>
    <font>
      <sz val="10"/>
      <color theme="1"/>
      <name val="Calibri"/>
    </font>
    <font>
      <sz val="10"/>
      <color rgb="FF000000"/>
      <name val="Calibri"/>
    </font>
    <font>
      <b/>
      <sz val="10"/>
      <color theme="1"/>
      <name val="Palatino"/>
    </font>
    <font>
      <b/>
      <sz val="18"/>
      <color theme="1"/>
      <name val="Palatino"/>
    </font>
    <font>
      <sz val="10"/>
      <name val="Arimo"/>
    </font>
    <font>
      <sz val="10"/>
      <color theme="1"/>
      <name val="Palatino"/>
    </font>
    <font>
      <sz val="10"/>
      <color rgb="FF000000"/>
      <name val="Palatino"/>
    </font>
    <font>
      <b/>
      <sz val="11"/>
      <color theme="1"/>
      <name val="Palatino"/>
    </font>
    <font>
      <b/>
      <sz val="10"/>
      <color rgb="FF000000"/>
      <name val="Palatino"/>
    </font>
    <font>
      <sz val="11"/>
      <color rgb="FF0B0080"/>
      <name val="Sans-serif"/>
    </font>
    <font>
      <b/>
      <sz val="10"/>
      <color theme="1"/>
      <name val="Palatino"/>
    </font>
    <font>
      <sz val="10"/>
      <color theme="1"/>
      <name val="Arimo"/>
    </font>
    <font>
      <sz val="10"/>
      <color theme="1"/>
      <name val="Arimo"/>
    </font>
    <font>
      <b/>
      <sz val="12"/>
      <color theme="1"/>
      <name val="Arimo"/>
    </font>
    <font>
      <b/>
      <sz val="12"/>
      <color rgb="FF000000"/>
      <name val="Arimo"/>
    </font>
    <font>
      <b/>
      <sz val="10"/>
      <color theme="1"/>
      <name val="Arimo"/>
    </font>
    <font>
      <sz val="10"/>
      <color rgb="FFF1C232"/>
      <name val="Palatino"/>
    </font>
    <font>
      <b/>
      <sz val="10"/>
      <color rgb="FFF1C232"/>
      <name val="Palatino"/>
    </font>
  </fonts>
  <fills count="4">
    <fill>
      <patternFill patternType="none"/>
    </fill>
    <fill>
      <patternFill patternType="gray125"/>
    </fill>
    <fill>
      <patternFill patternType="solid">
        <fgColor rgb="FFFAD826"/>
        <bgColor rgb="FFFAD826"/>
      </patternFill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dotted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8">
    <xf numFmtId="0" fontId="0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1" fillId="0" borderId="0" xfId="0" applyFont="1"/>
    <xf numFmtId="0" fontId="0" fillId="0" borderId="0" xfId="0" applyFont="1"/>
    <xf numFmtId="0" fontId="1" fillId="0" borderId="0" xfId="0" applyFont="1" applyAlignment="1"/>
    <xf numFmtId="0" fontId="1" fillId="0" borderId="1" xfId="0" applyFont="1" applyBorder="1"/>
    <xf numFmtId="0" fontId="0" fillId="0" borderId="1" xfId="0" applyFont="1" applyBorder="1"/>
    <xf numFmtId="0" fontId="0" fillId="0" borderId="0" xfId="0" applyFont="1" applyAlignment="1"/>
    <xf numFmtId="0" fontId="1" fillId="0" borderId="2" xfId="0" applyFont="1" applyBorder="1"/>
    <xf numFmtId="0" fontId="0" fillId="0" borderId="2" xfId="0" applyFont="1" applyBorder="1"/>
    <xf numFmtId="0" fontId="1" fillId="0" borderId="3" xfId="0" applyFont="1" applyBorder="1" applyAlignment="1">
      <alignment horizontal="center"/>
    </xf>
    <xf numFmtId="0" fontId="0" fillId="0" borderId="3" xfId="0" applyFont="1" applyBorder="1"/>
    <xf numFmtId="0" fontId="1" fillId="0" borderId="3" xfId="0" applyFont="1" applyBorder="1"/>
    <xf numFmtId="0" fontId="2" fillId="0" borderId="0" xfId="0" applyFont="1"/>
    <xf numFmtId="0" fontId="3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5" xfId="0" applyFont="1" applyBorder="1" applyAlignment="1"/>
    <xf numFmtId="0" fontId="1" fillId="0" borderId="2" xfId="0" applyFont="1" applyBorder="1" applyAlignment="1"/>
    <xf numFmtId="0" fontId="3" fillId="0" borderId="3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6" fillId="0" borderId="0" xfId="0" applyFont="1"/>
    <xf numFmtId="0" fontId="3" fillId="0" borderId="0" xfId="0" applyFont="1" applyAlignment="1">
      <alignment wrapText="1"/>
    </xf>
    <xf numFmtId="0" fontId="3" fillId="0" borderId="3" xfId="0" applyFont="1" applyBorder="1" applyAlignment="1">
      <alignment horizontal="center" wrapText="1"/>
    </xf>
    <xf numFmtId="0" fontId="3" fillId="2" borderId="3" xfId="0" applyFont="1" applyFill="1" applyBorder="1"/>
    <xf numFmtId="0" fontId="3" fillId="0" borderId="3" xfId="0" applyFont="1" applyBorder="1"/>
    <xf numFmtId="0" fontId="7" fillId="0" borderId="0" xfId="0" applyFont="1" applyAlignment="1">
      <alignment horizontal="left"/>
    </xf>
    <xf numFmtId="0" fontId="8" fillId="0" borderId="0" xfId="0" applyFont="1"/>
    <xf numFmtId="0" fontId="9" fillId="3" borderId="8" xfId="0" applyFont="1" applyFill="1" applyBorder="1" applyAlignment="1">
      <alignment horizontal="center"/>
    </xf>
    <xf numFmtId="0" fontId="6" fillId="0" borderId="3" xfId="0" applyFont="1" applyBorder="1"/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horizontal="left"/>
    </xf>
    <xf numFmtId="0" fontId="10" fillId="0" borderId="0" xfId="0" applyFont="1"/>
    <xf numFmtId="0" fontId="3" fillId="0" borderId="3" xfId="0" applyFont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/>
    <xf numFmtId="0" fontId="3" fillId="0" borderId="3" xfId="0" applyFont="1" applyBorder="1" applyAlignment="1">
      <alignment horizontal="left"/>
    </xf>
    <xf numFmtId="0" fontId="3" fillId="2" borderId="3" xfId="0" applyFont="1" applyFill="1" applyBorder="1" applyAlignment="1">
      <alignment horizontal="center" wrapText="1"/>
    </xf>
    <xf numFmtId="0" fontId="3" fillId="0" borderId="0" xfId="0" applyFont="1" applyAlignment="1"/>
    <xf numFmtId="0" fontId="3" fillId="2" borderId="3" xfId="0" applyFont="1" applyFill="1" applyBorder="1" applyAlignment="1">
      <alignment horizontal="left"/>
    </xf>
    <xf numFmtId="0" fontId="11" fillId="0" borderId="3" xfId="0" applyFont="1" applyBorder="1" applyAlignment="1">
      <alignment horizontal="center"/>
    </xf>
    <xf numFmtId="0" fontId="11" fillId="0" borderId="3" xfId="0" applyFont="1" applyBorder="1" applyAlignment="1"/>
    <xf numFmtId="0" fontId="11" fillId="0" borderId="3" xfId="0" applyFont="1" applyBorder="1" applyAlignment="1">
      <alignment wrapText="1"/>
    </xf>
    <xf numFmtId="0" fontId="11" fillId="0" borderId="3" xfId="0" applyFont="1" applyBorder="1" applyAlignment="1"/>
    <xf numFmtId="0" fontId="9" fillId="2" borderId="3" xfId="0" applyFont="1" applyFill="1" applyBorder="1" applyAlignment="1">
      <alignment horizontal="center"/>
    </xf>
    <xf numFmtId="0" fontId="12" fillId="0" borderId="3" xfId="0" applyFont="1" applyBorder="1" applyAlignment="1"/>
    <xf numFmtId="0" fontId="12" fillId="0" borderId="0" xfId="0" applyFont="1" applyAlignment="1"/>
    <xf numFmtId="0" fontId="11" fillId="0" borderId="0" xfId="0" applyFont="1" applyAlignment="1">
      <alignment horizontal="right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0" fillId="0" borderId="0" xfId="0" applyFont="1" applyFill="1" applyAlignment="1"/>
    <xf numFmtId="0" fontId="3" fillId="0" borderId="0" xfId="0" applyFont="1" applyFill="1"/>
    <xf numFmtId="0" fontId="7" fillId="0" borderId="0" xfId="0" applyFont="1" applyFill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11" fillId="0" borderId="3" xfId="0" applyFont="1" applyFill="1" applyBorder="1" applyAlignment="1">
      <alignment horizontal="center"/>
    </xf>
    <xf numFmtId="0" fontId="11" fillId="0" borderId="3" xfId="0" applyFont="1" applyFill="1" applyBorder="1" applyAlignment="1"/>
    <xf numFmtId="0" fontId="4" fillId="0" borderId="6" xfId="0" applyFont="1" applyBorder="1" applyAlignment="1">
      <alignment horizontal="center"/>
    </xf>
    <xf numFmtId="0" fontId="5" fillId="0" borderId="6" xfId="0" applyFont="1" applyBorder="1"/>
    <xf numFmtId="0" fontId="5" fillId="0" borderId="7" xfId="0" applyFont="1" applyBorder="1"/>
  </cellXfs>
  <cellStyles count="1">
    <cellStyle name="Normal" xfId="0" builtinId="0"/>
  </cellStyles>
  <dxfs count="13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customschemas.google.com/relationships/workbookmetadata" Target="metadata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1C232"/>
    <outlinePr summaryBelow="0" summaryRight="0"/>
  </sheetPr>
  <dimension ref="A1:Y1000"/>
  <sheetViews>
    <sheetView workbookViewId="0">
      <pane ySplit="3" topLeftCell="A117" activePane="bottomLeft" state="frozen"/>
      <selection pane="bottomLeft" activeCell="A130" sqref="A130:A134"/>
    </sheetView>
  </sheetViews>
  <sheetFormatPr baseColWidth="10" defaultColWidth="14.3984375" defaultRowHeight="15" customHeight="1"/>
  <cols>
    <col min="1" max="1" width="9.796875" customWidth="1"/>
    <col min="2" max="2" width="49.796875" customWidth="1"/>
    <col min="3" max="3" width="30.796875" customWidth="1"/>
    <col min="4" max="4" width="9.796875" customWidth="1"/>
    <col min="5" max="14" width="11.3984375" customWidth="1"/>
    <col min="15" max="25" width="8.796875" customWidth="1"/>
  </cols>
  <sheetData>
    <row r="1" spans="1:25" ht="30" customHeight="1">
      <c r="A1" s="65" t="s">
        <v>40</v>
      </c>
      <c r="B1" s="66"/>
      <c r="C1" s="66"/>
      <c r="D1" s="67"/>
      <c r="E1" s="20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</row>
    <row r="2" spans="1:25" ht="4.5" customHeight="1">
      <c r="A2" s="22"/>
      <c r="B2" s="23"/>
      <c r="C2" s="24"/>
      <c r="D2" s="22"/>
      <c r="E2" s="20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</row>
    <row r="3" spans="1:25" ht="22.5" customHeight="1">
      <c r="A3" s="20" t="s">
        <v>41</v>
      </c>
      <c r="B3" s="20" t="s">
        <v>42</v>
      </c>
      <c r="C3" s="25" t="s">
        <v>43</v>
      </c>
      <c r="D3" s="16" t="s">
        <v>44</v>
      </c>
      <c r="E3" s="55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</row>
    <row r="4" spans="1:25" ht="22.5" customHeight="1">
      <c r="A4" s="20">
        <v>2000</v>
      </c>
      <c r="B4" s="26" t="s">
        <v>45</v>
      </c>
      <c r="C4" s="25" t="s">
        <v>46</v>
      </c>
      <c r="D4" s="16">
        <v>0</v>
      </c>
      <c r="E4" s="55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</row>
    <row r="5" spans="1:25" ht="22.5" customHeight="1">
      <c r="A5" s="20">
        <v>2000</v>
      </c>
      <c r="B5" s="27" t="s">
        <v>47</v>
      </c>
      <c r="C5" s="25" t="s">
        <v>48</v>
      </c>
      <c r="D5" s="16">
        <v>0</v>
      </c>
      <c r="E5" s="55"/>
      <c r="F5" s="21"/>
      <c r="G5" s="28" t="s">
        <v>49</v>
      </c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</row>
    <row r="6" spans="1:25" ht="22.5" customHeight="1">
      <c r="A6" s="20">
        <v>2000</v>
      </c>
      <c r="B6" s="27" t="s">
        <v>50</v>
      </c>
      <c r="C6" s="25" t="s">
        <v>51</v>
      </c>
      <c r="D6" s="16">
        <v>0</v>
      </c>
      <c r="E6" s="55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</row>
    <row r="7" spans="1:25" ht="22.5" customHeight="1">
      <c r="A7" s="20">
        <v>2000</v>
      </c>
      <c r="B7" s="27" t="s">
        <v>54</v>
      </c>
      <c r="C7" s="25" t="s">
        <v>55</v>
      </c>
      <c r="D7" s="16">
        <v>0</v>
      </c>
      <c r="E7" s="55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</row>
    <row r="8" spans="1:25" ht="22.5" customHeight="1">
      <c r="A8" s="20">
        <v>2000</v>
      </c>
      <c r="B8" s="27" t="s">
        <v>56</v>
      </c>
      <c r="C8" s="25" t="s">
        <v>57</v>
      </c>
      <c r="D8" s="16">
        <v>0</v>
      </c>
      <c r="E8" s="55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</row>
    <row r="9" spans="1:25" ht="22.5" customHeight="1">
      <c r="A9" s="20"/>
      <c r="B9" s="27"/>
      <c r="C9" s="25"/>
      <c r="D9" s="16"/>
      <c r="E9" s="55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</row>
    <row r="10" spans="1:25" ht="22.5" customHeight="1">
      <c r="A10" s="20">
        <v>2001</v>
      </c>
      <c r="B10" s="26" t="s">
        <v>58</v>
      </c>
      <c r="C10" s="25" t="s">
        <v>59</v>
      </c>
      <c r="D10" s="16">
        <v>1</v>
      </c>
      <c r="E10" s="55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</row>
    <row r="11" spans="1:25" ht="22.5" customHeight="1">
      <c r="A11" s="20">
        <v>2001</v>
      </c>
      <c r="B11" s="27" t="s">
        <v>60</v>
      </c>
      <c r="C11" s="25" t="s">
        <v>61</v>
      </c>
      <c r="D11" s="16">
        <v>0</v>
      </c>
      <c r="E11" s="55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</row>
    <row r="12" spans="1:25" ht="22.5" customHeight="1">
      <c r="A12" s="20">
        <v>2001</v>
      </c>
      <c r="B12" s="27" t="s">
        <v>62</v>
      </c>
      <c r="C12" s="25" t="s">
        <v>63</v>
      </c>
      <c r="D12" s="16">
        <v>0</v>
      </c>
      <c r="E12" s="55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</row>
    <row r="13" spans="1:25" ht="22.5" customHeight="1">
      <c r="A13" s="20">
        <v>2001</v>
      </c>
      <c r="B13" s="27" t="s">
        <v>64</v>
      </c>
      <c r="C13" s="25" t="s">
        <v>65</v>
      </c>
      <c r="D13" s="16">
        <v>0</v>
      </c>
      <c r="E13" s="55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</row>
    <row r="14" spans="1:25" ht="22.5" customHeight="1">
      <c r="A14" s="20">
        <v>2001</v>
      </c>
      <c r="B14" s="27" t="s">
        <v>66</v>
      </c>
      <c r="C14" s="25" t="s">
        <v>67</v>
      </c>
      <c r="D14" s="16">
        <v>0</v>
      </c>
      <c r="E14" s="55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</row>
    <row r="15" spans="1:25" ht="22.5" customHeight="1">
      <c r="A15" s="20"/>
      <c r="B15" s="27"/>
      <c r="C15" s="25"/>
      <c r="D15" s="16"/>
      <c r="E15" s="55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</row>
    <row r="16" spans="1:25" ht="22.5" customHeight="1">
      <c r="A16" s="20">
        <v>2002</v>
      </c>
      <c r="B16" s="26" t="s">
        <v>62</v>
      </c>
      <c r="C16" s="25" t="s">
        <v>68</v>
      </c>
      <c r="D16" s="16">
        <v>0</v>
      </c>
      <c r="E16" s="55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</row>
    <row r="17" spans="1:25" ht="22.5" customHeight="1">
      <c r="A17" s="20">
        <v>2002</v>
      </c>
      <c r="B17" s="27" t="s">
        <v>69</v>
      </c>
      <c r="C17" s="25" t="s">
        <v>70</v>
      </c>
      <c r="D17" s="16">
        <v>1</v>
      </c>
      <c r="E17" s="55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</row>
    <row r="18" spans="1:25" ht="22.5" customHeight="1">
      <c r="A18" s="20">
        <v>2002</v>
      </c>
      <c r="B18" s="27" t="s">
        <v>71</v>
      </c>
      <c r="C18" s="25" t="s">
        <v>72</v>
      </c>
      <c r="D18" s="16">
        <v>0</v>
      </c>
      <c r="E18" s="55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</row>
    <row r="19" spans="1:25" ht="22.5" customHeight="1">
      <c r="A19" s="20">
        <v>2002</v>
      </c>
      <c r="B19" s="27" t="s">
        <v>73</v>
      </c>
      <c r="C19" s="25" t="s">
        <v>74</v>
      </c>
      <c r="D19" s="16">
        <v>0</v>
      </c>
      <c r="E19" s="55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</row>
    <row r="20" spans="1:25" ht="22.5" customHeight="1">
      <c r="A20" s="20">
        <v>2002</v>
      </c>
      <c r="B20" s="29" t="s">
        <v>66</v>
      </c>
      <c r="C20" s="25" t="s">
        <v>75</v>
      </c>
      <c r="D20" s="16">
        <v>0</v>
      </c>
      <c r="E20" s="55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</row>
    <row r="21" spans="1:25" ht="22.5" customHeight="1">
      <c r="A21" s="20"/>
      <c r="B21" s="27"/>
      <c r="C21" s="25"/>
      <c r="D21" s="16"/>
      <c r="E21" s="55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</row>
    <row r="22" spans="1:25" ht="22.5" customHeight="1">
      <c r="A22" s="20">
        <v>2003</v>
      </c>
      <c r="B22" s="26" t="s">
        <v>76</v>
      </c>
      <c r="C22" s="25" t="s">
        <v>77</v>
      </c>
      <c r="D22" s="16">
        <v>0</v>
      </c>
      <c r="E22" s="55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</row>
    <row r="23" spans="1:25" ht="22.5" customHeight="1">
      <c r="A23" s="20">
        <v>2003</v>
      </c>
      <c r="B23" s="27" t="s">
        <v>78</v>
      </c>
      <c r="C23" s="25" t="s">
        <v>79</v>
      </c>
      <c r="D23" s="16">
        <v>1</v>
      </c>
      <c r="E23" s="55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</row>
    <row r="24" spans="1:25" ht="22.5" customHeight="1">
      <c r="A24" s="20">
        <v>2003</v>
      </c>
      <c r="B24" s="27" t="s">
        <v>80</v>
      </c>
      <c r="C24" s="25" t="s">
        <v>81</v>
      </c>
      <c r="D24" s="16">
        <v>0</v>
      </c>
      <c r="E24" s="55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</row>
    <row r="25" spans="1:25" ht="22.5" customHeight="1">
      <c r="A25" s="20">
        <v>2003</v>
      </c>
      <c r="B25" s="27" t="s">
        <v>82</v>
      </c>
      <c r="C25" s="25" t="s">
        <v>83</v>
      </c>
      <c r="D25" s="16">
        <v>0</v>
      </c>
      <c r="E25" s="55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</row>
    <row r="26" spans="1:25" ht="22.5" customHeight="1">
      <c r="A26" s="20">
        <v>2003</v>
      </c>
      <c r="B26" s="27" t="s">
        <v>84</v>
      </c>
      <c r="C26" s="25" t="s">
        <v>85</v>
      </c>
      <c r="D26" s="16">
        <v>0</v>
      </c>
      <c r="E26" s="55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</row>
    <row r="27" spans="1:25" ht="22.5" customHeight="1">
      <c r="A27" s="20"/>
      <c r="B27" s="27"/>
      <c r="C27" s="25"/>
      <c r="D27" s="16"/>
      <c r="E27" s="55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</row>
    <row r="28" spans="1:25" ht="22.5" customHeight="1">
      <c r="A28" s="20">
        <v>2004</v>
      </c>
      <c r="B28" s="26" t="s">
        <v>86</v>
      </c>
      <c r="C28" s="25" t="s">
        <v>87</v>
      </c>
      <c r="D28" s="16">
        <v>0</v>
      </c>
      <c r="E28" s="55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</row>
    <row r="29" spans="1:25" ht="22.5" customHeight="1">
      <c r="A29" s="20">
        <v>2004</v>
      </c>
      <c r="B29" s="27" t="s">
        <v>88</v>
      </c>
      <c r="C29" s="25" t="s">
        <v>89</v>
      </c>
      <c r="D29" s="16">
        <v>0</v>
      </c>
      <c r="E29" s="55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</row>
    <row r="30" spans="1:25" ht="22.5" customHeight="1">
      <c r="A30" s="20">
        <v>2004</v>
      </c>
      <c r="B30" s="27" t="s">
        <v>90</v>
      </c>
      <c r="C30" s="30" t="s">
        <v>91</v>
      </c>
      <c r="D30" s="16">
        <v>1</v>
      </c>
      <c r="E30" s="55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</row>
    <row r="31" spans="1:25" ht="22.5" customHeight="1">
      <c r="A31" s="20">
        <v>2004</v>
      </c>
      <c r="B31" s="27" t="s">
        <v>92</v>
      </c>
      <c r="C31" s="25" t="s">
        <v>93</v>
      </c>
      <c r="D31" s="16">
        <v>0</v>
      </c>
      <c r="E31" s="55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</row>
    <row r="32" spans="1:25" ht="22.5" customHeight="1">
      <c r="A32" s="20">
        <v>2004</v>
      </c>
      <c r="B32" s="27" t="s">
        <v>94</v>
      </c>
      <c r="C32" s="25" t="s">
        <v>95</v>
      </c>
      <c r="D32" s="16">
        <v>0</v>
      </c>
      <c r="E32" s="55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</row>
    <row r="33" spans="1:25" ht="22.5" customHeight="1">
      <c r="A33" s="20"/>
      <c r="B33" s="27"/>
      <c r="C33" s="25"/>
      <c r="D33" s="16"/>
      <c r="E33" s="55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</row>
    <row r="34" spans="1:25" ht="22.5" customHeight="1">
      <c r="A34" s="20">
        <v>2005</v>
      </c>
      <c r="B34" s="26" t="s">
        <v>96</v>
      </c>
      <c r="C34" s="25" t="s">
        <v>97</v>
      </c>
      <c r="D34" s="16">
        <v>0</v>
      </c>
      <c r="E34" s="55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</row>
    <row r="35" spans="1:25" ht="22.5" customHeight="1">
      <c r="A35" s="20">
        <v>2005</v>
      </c>
      <c r="B35" s="27" t="s">
        <v>60</v>
      </c>
      <c r="C35" s="25" t="s">
        <v>98</v>
      </c>
      <c r="D35" s="16">
        <v>0</v>
      </c>
      <c r="E35" s="55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</row>
    <row r="36" spans="1:25" ht="22.5" customHeight="1">
      <c r="A36" s="20">
        <v>2005</v>
      </c>
      <c r="B36" s="27" t="s">
        <v>99</v>
      </c>
      <c r="C36" s="25" t="s">
        <v>100</v>
      </c>
      <c r="D36" s="16">
        <v>0</v>
      </c>
      <c r="E36" s="55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</row>
    <row r="37" spans="1:25" ht="22.5" customHeight="1">
      <c r="A37" s="20">
        <v>2005</v>
      </c>
      <c r="B37" s="27" t="s">
        <v>101</v>
      </c>
      <c r="C37" s="25" t="s">
        <v>102</v>
      </c>
      <c r="D37" s="16">
        <v>0</v>
      </c>
      <c r="E37" s="55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</row>
    <row r="38" spans="1:25" ht="22.5" customHeight="1">
      <c r="A38" s="20">
        <v>2005</v>
      </c>
      <c r="B38" s="27" t="s">
        <v>76</v>
      </c>
      <c r="C38" s="25" t="s">
        <v>103</v>
      </c>
      <c r="D38" s="16">
        <v>0</v>
      </c>
      <c r="E38" s="55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</row>
    <row r="39" spans="1:25" ht="22.5" customHeight="1">
      <c r="A39" s="20"/>
      <c r="B39" s="31"/>
      <c r="C39" s="25"/>
      <c r="D39" s="16"/>
      <c r="E39" s="55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</row>
    <row r="40" spans="1:25" ht="22.5" customHeight="1">
      <c r="A40" s="20">
        <v>2006</v>
      </c>
      <c r="B40" s="26" t="s">
        <v>104</v>
      </c>
      <c r="C40" s="25" t="s">
        <v>105</v>
      </c>
      <c r="D40" s="16">
        <v>0</v>
      </c>
      <c r="E40" s="55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</row>
    <row r="41" spans="1:25" ht="22.5" customHeight="1">
      <c r="A41" s="20">
        <v>2006</v>
      </c>
      <c r="B41" s="27" t="s">
        <v>106</v>
      </c>
      <c r="C41" s="25" t="s">
        <v>107</v>
      </c>
      <c r="D41" s="16">
        <v>0</v>
      </c>
      <c r="E41" s="55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</row>
    <row r="42" spans="1:25" ht="22.5" customHeight="1">
      <c r="A42" s="20">
        <v>2006</v>
      </c>
      <c r="B42" s="27" t="s">
        <v>60</v>
      </c>
      <c r="C42" s="25" t="s">
        <v>108</v>
      </c>
      <c r="D42" s="16">
        <v>0</v>
      </c>
      <c r="E42" s="55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</row>
    <row r="43" spans="1:25" ht="22.5" customHeight="1">
      <c r="A43" s="20">
        <v>2006</v>
      </c>
      <c r="B43" s="27" t="s">
        <v>109</v>
      </c>
      <c r="C43" s="25" t="s">
        <v>110</v>
      </c>
      <c r="D43" s="16">
        <v>0</v>
      </c>
      <c r="E43" s="55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</row>
    <row r="44" spans="1:25" ht="22.5" customHeight="1">
      <c r="A44" s="20">
        <v>2006</v>
      </c>
      <c r="B44" s="27" t="s">
        <v>94</v>
      </c>
      <c r="C44" s="25" t="s">
        <v>111</v>
      </c>
      <c r="D44" s="16">
        <v>0</v>
      </c>
      <c r="E44" s="55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</row>
    <row r="45" spans="1:25" ht="22.5" customHeight="1">
      <c r="A45" s="20"/>
      <c r="B45" s="27"/>
      <c r="C45" s="25"/>
      <c r="D45" s="16"/>
      <c r="E45" s="55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</row>
    <row r="46" spans="1:25" ht="22.5" customHeight="1">
      <c r="A46" s="20">
        <v>2007</v>
      </c>
      <c r="B46" s="26" t="s">
        <v>112</v>
      </c>
      <c r="C46" s="25" t="s">
        <v>113</v>
      </c>
      <c r="D46" s="16">
        <v>0</v>
      </c>
      <c r="E46" s="55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</row>
    <row r="47" spans="1:25" ht="22.5" customHeight="1">
      <c r="A47" s="20">
        <v>2007</v>
      </c>
      <c r="B47" s="27" t="s">
        <v>114</v>
      </c>
      <c r="C47" s="25" t="s">
        <v>115</v>
      </c>
      <c r="D47" s="16">
        <v>0</v>
      </c>
      <c r="E47" s="55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</row>
    <row r="48" spans="1:25" ht="22.5" customHeight="1">
      <c r="A48" s="20">
        <v>2007</v>
      </c>
      <c r="B48" s="27" t="s">
        <v>116</v>
      </c>
      <c r="C48" s="25" t="s">
        <v>117</v>
      </c>
      <c r="D48" s="16">
        <v>0</v>
      </c>
      <c r="E48" s="55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</row>
    <row r="49" spans="1:25" ht="22.5" customHeight="1">
      <c r="A49" s="20">
        <v>2007</v>
      </c>
      <c r="B49" s="27" t="s">
        <v>56</v>
      </c>
      <c r="C49" s="25" t="s">
        <v>118</v>
      </c>
      <c r="D49" s="16">
        <v>0</v>
      </c>
      <c r="E49" s="55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</row>
    <row r="50" spans="1:25" ht="22.5" customHeight="1">
      <c r="A50" s="20">
        <v>2007</v>
      </c>
      <c r="B50" s="27" t="s">
        <v>119</v>
      </c>
      <c r="C50" s="25" t="s">
        <v>120</v>
      </c>
      <c r="D50" s="16">
        <v>0</v>
      </c>
      <c r="E50" s="55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</row>
    <row r="51" spans="1:25" ht="22.5" customHeight="1">
      <c r="A51" s="20"/>
      <c r="B51" s="27"/>
      <c r="C51" s="25"/>
      <c r="D51" s="16"/>
      <c r="E51" s="55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</row>
    <row r="52" spans="1:25" ht="22.5" customHeight="1">
      <c r="A52" s="20">
        <v>2008</v>
      </c>
      <c r="B52" s="26" t="s">
        <v>94</v>
      </c>
      <c r="C52" s="25" t="s">
        <v>121</v>
      </c>
      <c r="D52" s="16">
        <v>0</v>
      </c>
      <c r="E52" s="55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</row>
    <row r="53" spans="1:25" ht="22.5" customHeight="1">
      <c r="A53" s="20">
        <v>2008</v>
      </c>
      <c r="B53" s="27" t="s">
        <v>122</v>
      </c>
      <c r="C53" s="25" t="s">
        <v>123</v>
      </c>
      <c r="D53" s="16">
        <v>0</v>
      </c>
      <c r="E53" s="55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</row>
    <row r="54" spans="1:25" ht="22.5" customHeight="1">
      <c r="A54" s="20">
        <v>2008</v>
      </c>
      <c r="B54" s="27" t="s">
        <v>124</v>
      </c>
      <c r="C54" s="25" t="s">
        <v>125</v>
      </c>
      <c r="D54" s="16">
        <v>0</v>
      </c>
      <c r="E54" s="55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</row>
    <row r="55" spans="1:25" ht="22.5" customHeight="1">
      <c r="A55" s="20">
        <v>2008</v>
      </c>
      <c r="B55" s="27" t="s">
        <v>126</v>
      </c>
      <c r="C55" s="25" t="s">
        <v>127</v>
      </c>
      <c r="D55" s="16">
        <v>0</v>
      </c>
      <c r="E55" s="55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</row>
    <row r="56" spans="1:25" ht="22.5" customHeight="1">
      <c r="A56" s="20">
        <v>2008</v>
      </c>
      <c r="B56" s="27" t="s">
        <v>109</v>
      </c>
      <c r="C56" s="25" t="s">
        <v>128</v>
      </c>
      <c r="D56" s="16">
        <v>0</v>
      </c>
      <c r="E56" s="55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</row>
    <row r="57" spans="1:25" ht="22.5" customHeight="1">
      <c r="A57" s="20"/>
      <c r="B57" s="27"/>
      <c r="C57" s="25"/>
      <c r="D57" s="16"/>
      <c r="E57" s="55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</row>
    <row r="58" spans="1:25" ht="22.5" customHeight="1">
      <c r="A58" s="20">
        <v>2009</v>
      </c>
      <c r="B58" s="26" t="s">
        <v>129</v>
      </c>
      <c r="C58" s="25" t="s">
        <v>130</v>
      </c>
      <c r="D58" s="16">
        <v>0</v>
      </c>
      <c r="E58" s="55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</row>
    <row r="59" spans="1:25" ht="22.5" customHeight="1">
      <c r="A59" s="20">
        <v>2009</v>
      </c>
      <c r="B59" s="27" t="s">
        <v>104</v>
      </c>
      <c r="C59" s="25" t="s">
        <v>131</v>
      </c>
      <c r="D59" s="16">
        <v>0</v>
      </c>
      <c r="E59" s="55"/>
      <c r="F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</row>
    <row r="60" spans="1:25" ht="22.5" customHeight="1">
      <c r="A60" s="20">
        <v>2009</v>
      </c>
      <c r="B60" s="27" t="s">
        <v>132</v>
      </c>
      <c r="C60" s="25" t="s">
        <v>133</v>
      </c>
      <c r="D60" s="16">
        <v>0</v>
      </c>
      <c r="E60" s="55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</row>
    <row r="61" spans="1:25" ht="22.5" customHeight="1">
      <c r="A61" s="20">
        <v>2009</v>
      </c>
      <c r="B61" s="27" t="s">
        <v>134</v>
      </c>
      <c r="C61" s="25" t="s">
        <v>135</v>
      </c>
      <c r="D61" s="16">
        <v>1</v>
      </c>
      <c r="E61" s="55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</row>
    <row r="62" spans="1:25" ht="22.5" customHeight="1">
      <c r="A62" s="20">
        <v>2009</v>
      </c>
      <c r="B62" s="27" t="s">
        <v>109</v>
      </c>
      <c r="C62" s="25" t="s">
        <v>136</v>
      </c>
      <c r="D62" s="16">
        <v>0</v>
      </c>
      <c r="E62" s="55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</row>
    <row r="63" spans="1:25" ht="22.5" customHeight="1">
      <c r="A63" s="20"/>
      <c r="B63" s="27"/>
      <c r="C63" s="25"/>
      <c r="D63" s="16"/>
      <c r="E63" s="55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</row>
    <row r="64" spans="1:25" ht="22.5" customHeight="1">
      <c r="A64" s="20">
        <v>2010</v>
      </c>
      <c r="B64" s="26" t="s">
        <v>137</v>
      </c>
      <c r="C64" s="25" t="s">
        <v>138</v>
      </c>
      <c r="D64" s="16">
        <v>0</v>
      </c>
      <c r="E64" s="55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</row>
    <row r="65" spans="1:25" ht="22.5" customHeight="1">
      <c r="A65" s="20">
        <v>2010</v>
      </c>
      <c r="B65" s="27" t="s">
        <v>88</v>
      </c>
      <c r="C65" s="25" t="s">
        <v>139</v>
      </c>
      <c r="D65" s="16">
        <v>0</v>
      </c>
      <c r="E65" s="55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</row>
    <row r="66" spans="1:25" ht="22.5" customHeight="1">
      <c r="A66" s="20">
        <v>2010</v>
      </c>
      <c r="B66" s="27" t="s">
        <v>62</v>
      </c>
      <c r="C66" s="25" t="s">
        <v>140</v>
      </c>
      <c r="D66" s="16">
        <v>0</v>
      </c>
      <c r="E66" s="55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</row>
    <row r="67" spans="1:25" ht="22.5" customHeight="1">
      <c r="A67" s="20">
        <v>2010</v>
      </c>
      <c r="B67" s="27" t="s">
        <v>141</v>
      </c>
      <c r="C67" s="25" t="s">
        <v>142</v>
      </c>
      <c r="D67" s="16">
        <v>0</v>
      </c>
      <c r="E67" s="55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</row>
    <row r="68" spans="1:25" ht="22.5" customHeight="1">
      <c r="A68" s="20">
        <v>2010</v>
      </c>
      <c r="B68" s="27" t="s">
        <v>143</v>
      </c>
      <c r="C68" s="25" t="s">
        <v>144</v>
      </c>
      <c r="D68" s="16">
        <v>0</v>
      </c>
      <c r="E68" s="55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</row>
    <row r="69" spans="1:25" ht="22.5" customHeight="1">
      <c r="A69" s="20"/>
      <c r="B69" s="27"/>
      <c r="C69" s="25"/>
      <c r="D69" s="16"/>
      <c r="E69" s="55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</row>
    <row r="70" spans="1:25" ht="22.5" customHeight="1">
      <c r="A70" s="20">
        <v>2011</v>
      </c>
      <c r="B70" s="26" t="s">
        <v>109</v>
      </c>
      <c r="C70" s="25" t="s">
        <v>145</v>
      </c>
      <c r="D70" s="16">
        <v>0</v>
      </c>
      <c r="E70" s="55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</row>
    <row r="71" spans="1:25" ht="22.5" customHeight="1">
      <c r="A71" s="20">
        <v>2011</v>
      </c>
      <c r="B71" s="27" t="s">
        <v>146</v>
      </c>
      <c r="C71" s="25" t="s">
        <v>147</v>
      </c>
      <c r="D71" s="16">
        <v>0</v>
      </c>
      <c r="E71" s="55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</row>
    <row r="72" spans="1:25" ht="22.5" customHeight="1">
      <c r="A72" s="20">
        <v>2011</v>
      </c>
      <c r="B72" s="27" t="s">
        <v>148</v>
      </c>
      <c r="C72" s="25" t="s">
        <v>149</v>
      </c>
      <c r="D72" s="16">
        <v>1</v>
      </c>
      <c r="E72" s="55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</row>
    <row r="73" spans="1:25" ht="22.5" customHeight="1">
      <c r="A73" s="20">
        <v>2011</v>
      </c>
      <c r="B73" s="27" t="s">
        <v>150</v>
      </c>
      <c r="C73" s="25" t="s">
        <v>151</v>
      </c>
      <c r="D73" s="16">
        <v>0</v>
      </c>
      <c r="E73" s="55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</row>
    <row r="74" spans="1:25" ht="22.5" customHeight="1">
      <c r="A74" s="20">
        <v>2011</v>
      </c>
      <c r="B74" s="27" t="s">
        <v>143</v>
      </c>
      <c r="C74" s="25" t="s">
        <v>152</v>
      </c>
      <c r="D74" s="16">
        <v>0</v>
      </c>
      <c r="E74" s="55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</row>
    <row r="75" spans="1:25" ht="22.5" customHeight="1">
      <c r="A75" s="20"/>
      <c r="B75" s="27"/>
      <c r="C75" s="25"/>
      <c r="D75" s="16"/>
      <c r="E75" s="55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</row>
    <row r="76" spans="1:25" ht="22.5" customHeight="1">
      <c r="A76" s="20">
        <v>2012</v>
      </c>
      <c r="B76" s="26" t="s">
        <v>141</v>
      </c>
      <c r="C76" s="25" t="s">
        <v>153</v>
      </c>
      <c r="D76" s="16">
        <v>0</v>
      </c>
      <c r="E76" s="55"/>
      <c r="F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</row>
    <row r="77" spans="1:25" ht="22.5" customHeight="1">
      <c r="A77" s="20">
        <v>2012</v>
      </c>
      <c r="B77" s="27" t="s">
        <v>154</v>
      </c>
      <c r="C77" s="25" t="s">
        <v>155</v>
      </c>
      <c r="D77" s="16">
        <v>0</v>
      </c>
      <c r="E77" s="55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</row>
    <row r="78" spans="1:25" ht="22.5" customHeight="1">
      <c r="A78" s="20">
        <v>2012</v>
      </c>
      <c r="B78" s="27" t="s">
        <v>156</v>
      </c>
      <c r="C78" s="25" t="s">
        <v>157</v>
      </c>
      <c r="D78" s="16">
        <v>0</v>
      </c>
      <c r="E78" s="55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</row>
    <row r="79" spans="1:25" ht="22.5" customHeight="1">
      <c r="A79" s="20">
        <v>2012</v>
      </c>
      <c r="B79" s="27" t="s">
        <v>158</v>
      </c>
      <c r="C79" s="25" t="s">
        <v>159</v>
      </c>
      <c r="D79" s="16">
        <v>1</v>
      </c>
      <c r="E79" s="55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</row>
    <row r="80" spans="1:25" ht="22.5" customHeight="1">
      <c r="A80" s="20">
        <v>2012</v>
      </c>
      <c r="B80" s="27" t="s">
        <v>84</v>
      </c>
      <c r="C80" s="25" t="s">
        <v>160</v>
      </c>
      <c r="D80" s="16">
        <v>0</v>
      </c>
      <c r="E80" s="55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</row>
    <row r="81" spans="1:25" ht="22.5" customHeight="1">
      <c r="A81" s="20"/>
      <c r="B81" s="27"/>
      <c r="C81" s="25"/>
      <c r="D81" s="16"/>
      <c r="E81" s="55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</row>
    <row r="82" spans="1:25" ht="22.5" customHeight="1">
      <c r="A82" s="20">
        <v>2013</v>
      </c>
      <c r="B82" s="26" t="s">
        <v>114</v>
      </c>
      <c r="C82" s="25" t="s">
        <v>161</v>
      </c>
      <c r="D82" s="16">
        <v>0</v>
      </c>
      <c r="E82" s="55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</row>
    <row r="83" spans="1:25" ht="22.5" customHeight="1">
      <c r="A83" s="20">
        <v>2013</v>
      </c>
      <c r="B83" s="27" t="s">
        <v>162</v>
      </c>
      <c r="C83" s="25" t="s">
        <v>163</v>
      </c>
      <c r="D83" s="16">
        <v>0</v>
      </c>
      <c r="E83" s="55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</row>
    <row r="84" spans="1:25" ht="22.5" customHeight="1">
      <c r="A84" s="20">
        <v>2013</v>
      </c>
      <c r="B84" s="27" t="s">
        <v>129</v>
      </c>
      <c r="C84" s="25" t="s">
        <v>164</v>
      </c>
      <c r="D84" s="16">
        <v>0</v>
      </c>
      <c r="E84" s="55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</row>
    <row r="85" spans="1:25" ht="22.5" customHeight="1">
      <c r="A85" s="20">
        <v>2013</v>
      </c>
      <c r="B85" s="27" t="s">
        <v>60</v>
      </c>
      <c r="C85" s="25" t="s">
        <v>165</v>
      </c>
      <c r="D85" s="16">
        <v>0</v>
      </c>
      <c r="E85" s="55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</row>
    <row r="86" spans="1:25" ht="22.5" customHeight="1">
      <c r="A86" s="20">
        <v>2013</v>
      </c>
      <c r="B86" s="27" t="s">
        <v>109</v>
      </c>
      <c r="C86" s="25" t="s">
        <v>166</v>
      </c>
      <c r="D86" s="16">
        <v>0</v>
      </c>
      <c r="E86" s="55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</row>
    <row r="87" spans="1:25" ht="22.5" customHeight="1">
      <c r="A87" s="20"/>
      <c r="B87" s="27"/>
      <c r="C87" s="25"/>
      <c r="D87" s="16"/>
      <c r="E87" s="55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</row>
    <row r="88" spans="1:25" ht="22.5" customHeight="1">
      <c r="A88" s="20">
        <v>2014</v>
      </c>
      <c r="B88" s="26" t="s">
        <v>73</v>
      </c>
      <c r="C88" s="25" t="s">
        <v>167</v>
      </c>
      <c r="D88" s="16">
        <v>0</v>
      </c>
      <c r="E88" s="55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</row>
    <row r="89" spans="1:25" ht="22.5" customHeight="1">
      <c r="A89" s="20">
        <v>2014</v>
      </c>
      <c r="B89" s="27" t="s">
        <v>112</v>
      </c>
      <c r="C89" s="25" t="s">
        <v>168</v>
      </c>
      <c r="D89" s="16">
        <v>0</v>
      </c>
      <c r="E89" s="55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</row>
    <row r="90" spans="1:25" ht="22.5" customHeight="1">
      <c r="A90" s="20">
        <v>2014</v>
      </c>
      <c r="B90" s="27" t="s">
        <v>169</v>
      </c>
      <c r="C90" s="25" t="s">
        <v>170</v>
      </c>
      <c r="D90" s="16">
        <v>0</v>
      </c>
      <c r="E90" s="55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</row>
    <row r="91" spans="1:25" ht="22.5" customHeight="1">
      <c r="A91" s="20">
        <v>2014</v>
      </c>
      <c r="B91" s="27" t="s">
        <v>171</v>
      </c>
      <c r="C91" s="25" t="s">
        <v>172</v>
      </c>
      <c r="D91" s="16">
        <v>0</v>
      </c>
      <c r="E91" s="55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</row>
    <row r="92" spans="1:25" ht="22.5" customHeight="1">
      <c r="A92" s="20">
        <v>2014</v>
      </c>
      <c r="B92" s="27" t="s">
        <v>96</v>
      </c>
      <c r="C92" s="25" t="s">
        <v>173</v>
      </c>
      <c r="D92" s="16">
        <v>0</v>
      </c>
      <c r="E92" s="55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</row>
    <row r="93" spans="1:25" ht="22.5" customHeight="1">
      <c r="A93" s="20"/>
      <c r="B93" s="27"/>
      <c r="C93" s="25"/>
      <c r="D93" s="16"/>
      <c r="E93" s="55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</row>
    <row r="94" spans="1:25" ht="22.5" customHeight="1">
      <c r="A94" s="20">
        <v>2015</v>
      </c>
      <c r="B94" s="26" t="s">
        <v>174</v>
      </c>
      <c r="C94" s="25" t="s">
        <v>175</v>
      </c>
      <c r="D94" s="16">
        <v>0</v>
      </c>
      <c r="E94" s="55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</row>
    <row r="95" spans="1:25" ht="22.5" customHeight="1">
      <c r="A95" s="20">
        <v>2015</v>
      </c>
      <c r="B95" s="27" t="s">
        <v>114</v>
      </c>
      <c r="C95" s="25" t="s">
        <v>176</v>
      </c>
      <c r="D95" s="16">
        <v>0</v>
      </c>
      <c r="E95" s="55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</row>
    <row r="96" spans="1:25" ht="22.5" customHeight="1">
      <c r="A96" s="20">
        <v>2015</v>
      </c>
      <c r="B96" s="27" t="s">
        <v>141</v>
      </c>
      <c r="C96" s="25" t="s">
        <v>177</v>
      </c>
      <c r="D96" s="16">
        <v>0</v>
      </c>
      <c r="E96" s="55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</row>
    <row r="97" spans="1:25" ht="22.5" customHeight="1">
      <c r="A97" s="20">
        <v>2015</v>
      </c>
      <c r="B97" s="27" t="s">
        <v>178</v>
      </c>
      <c r="C97" s="25" t="s">
        <v>179</v>
      </c>
      <c r="D97" s="16">
        <v>0</v>
      </c>
      <c r="E97" s="55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</row>
    <row r="98" spans="1:25" ht="22.5" customHeight="1">
      <c r="A98" s="20">
        <v>2015</v>
      </c>
      <c r="B98" s="27" t="s">
        <v>180</v>
      </c>
      <c r="C98" s="25" t="s">
        <v>181</v>
      </c>
      <c r="D98" s="16">
        <v>0</v>
      </c>
      <c r="E98" s="55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</row>
    <row r="99" spans="1:25" ht="22.5" customHeight="1">
      <c r="A99" s="20"/>
      <c r="B99" s="27"/>
      <c r="C99" s="25"/>
      <c r="D99" s="16"/>
      <c r="E99" s="55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</row>
    <row r="100" spans="1:25" ht="22.5" customHeight="1">
      <c r="A100" s="20">
        <v>2016</v>
      </c>
      <c r="B100" s="26" t="s">
        <v>182</v>
      </c>
      <c r="C100" s="25" t="s">
        <v>183</v>
      </c>
      <c r="D100" s="16">
        <v>0</v>
      </c>
      <c r="E100" s="55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</row>
    <row r="101" spans="1:25" ht="22.5" customHeight="1">
      <c r="A101" s="20">
        <v>2016</v>
      </c>
      <c r="B101" s="27" t="s">
        <v>184</v>
      </c>
      <c r="C101" s="25" t="s">
        <v>185</v>
      </c>
      <c r="D101" s="16">
        <v>0</v>
      </c>
      <c r="E101" s="55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</row>
    <row r="102" spans="1:25" ht="22.5" customHeight="1">
      <c r="A102" s="20">
        <v>2016</v>
      </c>
      <c r="B102" s="27" t="s">
        <v>186</v>
      </c>
      <c r="C102" s="25" t="s">
        <v>187</v>
      </c>
      <c r="D102" s="16">
        <v>1</v>
      </c>
      <c r="E102" s="55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</row>
    <row r="103" spans="1:25" ht="22.5" customHeight="1">
      <c r="A103" s="20">
        <v>2016</v>
      </c>
      <c r="B103" s="27" t="s">
        <v>137</v>
      </c>
      <c r="C103" s="25" t="s">
        <v>188</v>
      </c>
      <c r="D103" s="16">
        <v>0</v>
      </c>
      <c r="E103" s="55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</row>
    <row r="104" spans="1:25" ht="22.5" customHeight="1">
      <c r="A104" s="20">
        <v>2016</v>
      </c>
      <c r="B104" s="27" t="s">
        <v>109</v>
      </c>
      <c r="C104" s="25" t="s">
        <v>189</v>
      </c>
      <c r="D104" s="16">
        <v>0</v>
      </c>
      <c r="E104" s="55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</row>
    <row r="105" spans="1:25" ht="22.5" customHeight="1">
      <c r="A105" s="20"/>
      <c r="B105" s="27"/>
      <c r="C105" s="25"/>
      <c r="D105" s="16"/>
      <c r="E105" s="55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</row>
    <row r="106" spans="1:25" ht="22.5" customHeight="1">
      <c r="A106" s="20">
        <v>2017</v>
      </c>
      <c r="B106" s="26" t="s">
        <v>190</v>
      </c>
      <c r="C106" s="25" t="s">
        <v>191</v>
      </c>
      <c r="D106" s="16">
        <v>0</v>
      </c>
      <c r="E106" s="55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</row>
    <row r="107" spans="1:25" ht="22.5" customHeight="1">
      <c r="A107" s="20">
        <v>2017</v>
      </c>
      <c r="B107" s="27" t="s">
        <v>192</v>
      </c>
      <c r="C107" s="25" t="s">
        <v>193</v>
      </c>
      <c r="D107" s="16">
        <v>0</v>
      </c>
      <c r="E107" s="55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</row>
    <row r="108" spans="1:25" ht="22.5" customHeight="1">
      <c r="A108" s="20">
        <v>2017</v>
      </c>
      <c r="B108" s="27" t="s">
        <v>194</v>
      </c>
      <c r="C108" s="25" t="s">
        <v>195</v>
      </c>
      <c r="D108" s="16">
        <v>0</v>
      </c>
      <c r="E108" s="55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</row>
    <row r="109" spans="1:25" ht="22.5" customHeight="1">
      <c r="A109" s="20">
        <v>2017</v>
      </c>
      <c r="B109" s="27" t="s">
        <v>180</v>
      </c>
      <c r="C109" s="25" t="s">
        <v>196</v>
      </c>
      <c r="D109" s="16">
        <v>0</v>
      </c>
      <c r="E109" s="55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</row>
    <row r="110" spans="1:25" ht="22.5" customHeight="1">
      <c r="A110" s="20">
        <v>2017</v>
      </c>
      <c r="B110" s="27" t="s">
        <v>109</v>
      </c>
      <c r="C110" s="25" t="s">
        <v>197</v>
      </c>
      <c r="D110" s="16">
        <v>0</v>
      </c>
      <c r="E110" s="55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</row>
    <row r="111" spans="1:25" ht="22.5" customHeight="1">
      <c r="A111" s="20"/>
      <c r="B111" s="27"/>
      <c r="C111" s="25"/>
      <c r="D111" s="16"/>
      <c r="E111" s="55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</row>
    <row r="112" spans="1:25" ht="22.5" customHeight="1">
      <c r="A112" s="20">
        <v>2018</v>
      </c>
      <c r="B112" s="26" t="s">
        <v>198</v>
      </c>
      <c r="C112" s="25" t="s">
        <v>199</v>
      </c>
      <c r="D112" s="16">
        <v>0</v>
      </c>
      <c r="E112" s="55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</row>
    <row r="113" spans="1:25" ht="22.5" customHeight="1">
      <c r="A113" s="20">
        <v>2018</v>
      </c>
      <c r="B113" s="27" t="s">
        <v>200</v>
      </c>
      <c r="C113" s="25" t="s">
        <v>201</v>
      </c>
      <c r="D113" s="16">
        <v>1</v>
      </c>
      <c r="E113" s="55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</row>
    <row r="114" spans="1:25" ht="22.5" customHeight="1">
      <c r="A114" s="20">
        <v>2018</v>
      </c>
      <c r="B114" s="27" t="s">
        <v>146</v>
      </c>
      <c r="C114" s="25" t="s">
        <v>202</v>
      </c>
      <c r="D114" s="16">
        <v>0</v>
      </c>
      <c r="E114" s="55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</row>
    <row r="115" spans="1:25" ht="22.5" customHeight="1">
      <c r="A115" s="20">
        <v>2018</v>
      </c>
      <c r="B115" s="27" t="s">
        <v>203</v>
      </c>
      <c r="C115" s="25" t="s">
        <v>204</v>
      </c>
      <c r="D115" s="16">
        <v>0</v>
      </c>
      <c r="E115" s="55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</row>
    <row r="116" spans="1:25" ht="22.5" customHeight="1">
      <c r="A116" s="20">
        <v>2018</v>
      </c>
      <c r="B116" s="27" t="s">
        <v>205</v>
      </c>
      <c r="C116" s="25" t="s">
        <v>206</v>
      </c>
      <c r="D116" s="16">
        <v>0</v>
      </c>
      <c r="E116" s="55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</row>
    <row r="117" spans="1:25" ht="22.5" customHeight="1">
      <c r="A117" s="20"/>
      <c r="B117" s="27"/>
      <c r="C117" s="25"/>
      <c r="D117" s="16"/>
      <c r="E117" s="55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</row>
    <row r="118" spans="1:25" ht="22.5" customHeight="1">
      <c r="A118" s="20">
        <v>2019</v>
      </c>
      <c r="B118" s="26" t="s">
        <v>66</v>
      </c>
      <c r="C118" s="25" t="s">
        <v>207</v>
      </c>
      <c r="D118" s="16">
        <v>0</v>
      </c>
      <c r="E118" s="55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</row>
    <row r="119" spans="1:25" ht="22.5" customHeight="1">
      <c r="A119" s="20">
        <v>2019</v>
      </c>
      <c r="B119" s="27" t="s">
        <v>208</v>
      </c>
      <c r="C119" s="25" t="s">
        <v>209</v>
      </c>
      <c r="D119" s="16">
        <v>1</v>
      </c>
      <c r="E119" s="55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</row>
    <row r="120" spans="1:25" ht="22.5" customHeight="1">
      <c r="A120" s="20">
        <v>2019</v>
      </c>
      <c r="B120" s="27" t="s">
        <v>210</v>
      </c>
      <c r="C120" s="25" t="s">
        <v>211</v>
      </c>
      <c r="D120" s="16">
        <v>0</v>
      </c>
      <c r="E120" s="55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</row>
    <row r="121" spans="1:25" ht="22.5" customHeight="1">
      <c r="A121" s="20">
        <v>2019</v>
      </c>
      <c r="B121" s="27" t="s">
        <v>180</v>
      </c>
      <c r="C121" s="25" t="s">
        <v>212</v>
      </c>
      <c r="D121" s="16">
        <v>0</v>
      </c>
      <c r="E121" s="55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</row>
    <row r="122" spans="1:25" ht="22.5" customHeight="1">
      <c r="A122" s="20">
        <v>2019</v>
      </c>
      <c r="B122" s="27" t="s">
        <v>76</v>
      </c>
      <c r="C122" s="25" t="s">
        <v>213</v>
      </c>
      <c r="D122" s="16">
        <v>0</v>
      </c>
      <c r="E122" s="55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</row>
    <row r="123" spans="1:25" ht="22.5" customHeight="1">
      <c r="A123" s="20"/>
      <c r="B123" s="27"/>
      <c r="C123" s="25"/>
      <c r="D123" s="16"/>
      <c r="E123" s="55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</row>
    <row r="124" spans="1:25" ht="22.5" customHeight="1">
      <c r="A124" s="20">
        <v>2020</v>
      </c>
      <c r="B124" s="26" t="s">
        <v>190</v>
      </c>
      <c r="C124" s="25" t="s">
        <v>214</v>
      </c>
      <c r="D124" s="16">
        <v>0</v>
      </c>
      <c r="E124" s="55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</row>
    <row r="125" spans="1:25" ht="22.5" customHeight="1">
      <c r="A125" s="20">
        <v>2020</v>
      </c>
      <c r="B125" s="27" t="s">
        <v>148</v>
      </c>
      <c r="C125" s="25" t="s">
        <v>215</v>
      </c>
      <c r="D125" s="16">
        <v>1</v>
      </c>
      <c r="E125" s="55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</row>
    <row r="126" spans="1:25" ht="22.5" customHeight="1">
      <c r="A126" s="20">
        <v>2020</v>
      </c>
      <c r="B126" s="27" t="s">
        <v>216</v>
      </c>
      <c r="C126" s="25" t="s">
        <v>217</v>
      </c>
      <c r="D126" s="16">
        <v>1</v>
      </c>
      <c r="E126" s="55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</row>
    <row r="127" spans="1:25" ht="22.5" customHeight="1">
      <c r="A127" s="20">
        <v>2020</v>
      </c>
      <c r="B127" s="27" t="s">
        <v>218</v>
      </c>
      <c r="C127" s="25" t="s">
        <v>219</v>
      </c>
      <c r="D127" s="16">
        <v>0</v>
      </c>
      <c r="E127" s="55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</row>
    <row r="128" spans="1:25" ht="22.5" customHeight="1">
      <c r="A128" s="20">
        <v>2020</v>
      </c>
      <c r="B128" s="27" t="s">
        <v>132</v>
      </c>
      <c r="C128" s="25" t="s">
        <v>220</v>
      </c>
      <c r="D128" s="16">
        <v>0</v>
      </c>
      <c r="E128" s="55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</row>
    <row r="129" spans="1:25" ht="21.75" customHeight="1">
      <c r="A129" s="20"/>
      <c r="B129" s="27"/>
      <c r="C129" s="32"/>
      <c r="D129" s="16"/>
      <c r="E129" s="55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</row>
    <row r="130" spans="1:25" ht="22.5" customHeight="1">
      <c r="A130" s="20"/>
      <c r="B130" s="27"/>
      <c r="C130" s="32"/>
      <c r="D130" s="16"/>
      <c r="E130" s="55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</row>
    <row r="131" spans="1:25" ht="22.5" customHeight="1">
      <c r="A131" s="20"/>
      <c r="B131" s="27"/>
      <c r="C131" s="32"/>
      <c r="D131" s="16"/>
      <c r="E131" s="55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</row>
    <row r="132" spans="1:25" ht="22.5" customHeight="1">
      <c r="A132" s="20"/>
      <c r="B132" s="27"/>
      <c r="C132" s="32"/>
      <c r="D132" s="16"/>
      <c r="E132" s="55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</row>
    <row r="133" spans="1:25" ht="22.5" customHeight="1">
      <c r="A133" s="20"/>
      <c r="B133" s="27"/>
      <c r="C133" s="32"/>
      <c r="D133" s="16"/>
      <c r="E133" s="55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</row>
    <row r="134" spans="1:25" ht="22.5" customHeight="1">
      <c r="A134" s="20"/>
      <c r="B134" s="27"/>
      <c r="C134" s="32"/>
      <c r="D134" s="16"/>
      <c r="E134" s="55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</row>
    <row r="135" spans="1:25" ht="22.5" customHeight="1">
      <c r="A135" s="20"/>
      <c r="B135" s="27"/>
      <c r="C135" s="32"/>
      <c r="D135" s="16"/>
      <c r="E135" s="56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</row>
    <row r="136" spans="1:25" ht="22.5" customHeight="1">
      <c r="A136" s="20"/>
      <c r="B136" s="27"/>
      <c r="C136" s="32"/>
      <c r="D136" s="33"/>
      <c r="E136" s="55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</row>
    <row r="137" spans="1:25" ht="22.5" customHeight="1">
      <c r="A137" s="20"/>
      <c r="B137" s="27"/>
      <c r="C137" s="32"/>
      <c r="D137" s="16"/>
      <c r="E137" s="55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</row>
    <row r="138" spans="1:25" ht="22.5" customHeight="1">
      <c r="A138" s="20"/>
      <c r="B138" s="27"/>
      <c r="C138" s="32"/>
      <c r="D138" s="16"/>
      <c r="E138" s="55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</row>
    <row r="139" spans="1:25" ht="22.5" customHeight="1">
      <c r="A139" s="20"/>
      <c r="B139" s="27"/>
      <c r="C139" s="32"/>
      <c r="D139" s="33"/>
      <c r="E139" s="55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</row>
    <row r="140" spans="1:25" ht="22.5" customHeight="1">
      <c r="A140" s="20"/>
      <c r="B140" s="27"/>
      <c r="C140" s="32"/>
      <c r="D140" s="16"/>
      <c r="E140" s="55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</row>
    <row r="141" spans="1:25" ht="22.5" customHeight="1">
      <c r="A141" s="20"/>
      <c r="B141" s="27"/>
      <c r="C141" s="32"/>
      <c r="D141" s="16"/>
      <c r="E141" s="55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</row>
    <row r="142" spans="1:25" ht="22.5" customHeight="1">
      <c r="A142" s="20"/>
      <c r="B142" s="27"/>
      <c r="C142" s="32"/>
      <c r="D142" s="16"/>
      <c r="E142" s="55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</row>
    <row r="143" spans="1:25" ht="22.5" customHeight="1">
      <c r="A143" s="20"/>
      <c r="B143" s="27"/>
      <c r="C143" s="32"/>
      <c r="D143" s="16"/>
      <c r="E143" s="55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</row>
    <row r="144" spans="1:25" ht="22.5" customHeight="1">
      <c r="A144" s="20"/>
      <c r="B144" s="27"/>
      <c r="C144" s="32"/>
      <c r="D144" s="16"/>
      <c r="E144" s="55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</row>
    <row r="145" spans="1:25" ht="22.5" customHeight="1">
      <c r="A145" s="20"/>
      <c r="B145" s="27"/>
      <c r="C145" s="32"/>
      <c r="D145" s="16"/>
      <c r="E145" s="55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</row>
    <row r="146" spans="1:25" ht="22.5" customHeight="1">
      <c r="A146" s="20"/>
      <c r="B146" s="27"/>
      <c r="C146" s="32"/>
      <c r="D146" s="16"/>
      <c r="E146" s="55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</row>
    <row r="147" spans="1:25" ht="22.5" customHeight="1">
      <c r="A147" s="20"/>
      <c r="B147" s="27"/>
      <c r="C147" s="32"/>
      <c r="D147" s="16"/>
      <c r="E147" s="55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</row>
    <row r="148" spans="1:25" ht="22.5" customHeight="1">
      <c r="A148" s="20"/>
      <c r="B148" s="27"/>
      <c r="C148" s="32"/>
      <c r="D148" s="16"/>
      <c r="E148" s="55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</row>
    <row r="149" spans="1:25" ht="22.5" customHeight="1">
      <c r="A149" s="20"/>
      <c r="B149" s="27"/>
      <c r="C149" s="32"/>
      <c r="D149" s="16"/>
      <c r="E149" s="55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</row>
    <row r="150" spans="1:25" ht="22.5" customHeight="1">
      <c r="A150" s="20"/>
      <c r="B150" s="27"/>
      <c r="C150" s="32"/>
      <c r="D150" s="16"/>
      <c r="E150" s="55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</row>
    <row r="151" spans="1:25" ht="22.5" customHeight="1">
      <c r="A151" s="20"/>
      <c r="B151" s="27"/>
      <c r="C151" s="32"/>
      <c r="D151" s="56"/>
      <c r="E151" s="55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</row>
    <row r="152" spans="1:25" ht="22.5" customHeight="1">
      <c r="A152" s="20"/>
      <c r="B152" s="27"/>
      <c r="C152" s="32"/>
      <c r="D152" s="56"/>
      <c r="E152" s="55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</row>
    <row r="153" spans="1:25" ht="22.5" customHeight="1">
      <c r="A153" s="20"/>
      <c r="B153" s="27"/>
      <c r="C153" s="32"/>
      <c r="D153" s="56"/>
      <c r="E153" s="55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</row>
    <row r="154" spans="1:25" ht="22.5" customHeight="1">
      <c r="A154" s="20"/>
      <c r="B154" s="34"/>
      <c r="C154" s="32"/>
      <c r="D154" s="57"/>
      <c r="E154" s="55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</row>
    <row r="155" spans="1:25" ht="22.5" customHeight="1">
      <c r="A155" s="20"/>
      <c r="B155" s="27"/>
      <c r="C155" s="32"/>
      <c r="D155" s="56"/>
      <c r="E155" s="55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</row>
    <row r="156" spans="1:25" ht="22.5" customHeight="1">
      <c r="A156" s="20"/>
      <c r="B156" s="27"/>
      <c r="C156" s="32"/>
      <c r="D156" s="56"/>
      <c r="E156" s="55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</row>
    <row r="157" spans="1:25" ht="22.5" customHeight="1">
      <c r="A157" s="20"/>
      <c r="B157" s="27"/>
      <c r="C157" s="32"/>
      <c r="D157" s="56"/>
      <c r="E157" s="55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</row>
    <row r="158" spans="1:25" ht="22.5" customHeight="1">
      <c r="A158" s="20"/>
      <c r="B158" s="27"/>
      <c r="C158" s="32"/>
      <c r="D158" s="56"/>
      <c r="E158" s="55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</row>
    <row r="159" spans="1:25" ht="22.5" customHeight="1">
      <c r="A159" s="20"/>
      <c r="B159" s="27"/>
      <c r="C159" s="32"/>
      <c r="D159" s="56"/>
      <c r="E159" s="55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</row>
    <row r="160" spans="1:25" ht="22.5" customHeight="1">
      <c r="A160" s="20"/>
      <c r="B160" s="27"/>
      <c r="C160" s="32"/>
      <c r="D160" s="56"/>
      <c r="E160" s="55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</row>
    <row r="161" spans="1:25" ht="22.5" customHeight="1">
      <c r="A161" s="20"/>
      <c r="B161" s="27"/>
      <c r="C161" s="32"/>
      <c r="D161" s="56"/>
      <c r="E161" s="55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</row>
    <row r="162" spans="1:25" ht="22.5" customHeight="1">
      <c r="A162" s="20"/>
      <c r="B162" s="27"/>
      <c r="C162" s="32"/>
      <c r="D162" s="56"/>
      <c r="E162" s="55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</row>
    <row r="163" spans="1:25" ht="22.5" customHeight="1">
      <c r="A163" s="20"/>
      <c r="B163" s="27"/>
      <c r="C163" s="32"/>
      <c r="D163" s="56"/>
      <c r="E163" s="55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</row>
    <row r="164" spans="1:25" ht="22.5" customHeight="1">
      <c r="A164" s="20"/>
      <c r="B164" s="27"/>
      <c r="C164" s="32"/>
      <c r="D164" s="56"/>
      <c r="E164" s="55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</row>
    <row r="165" spans="1:25" ht="22.5" customHeight="1">
      <c r="A165" s="20"/>
      <c r="B165" s="27"/>
      <c r="C165" s="32"/>
      <c r="D165" s="56"/>
      <c r="E165" s="55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</row>
    <row r="166" spans="1:25" ht="22.5" customHeight="1">
      <c r="A166" s="20"/>
      <c r="B166" s="27"/>
      <c r="C166" s="32"/>
      <c r="D166" s="56"/>
      <c r="E166" s="55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</row>
    <row r="167" spans="1:25" ht="22.5" customHeight="1">
      <c r="A167" s="20"/>
      <c r="B167" s="27"/>
      <c r="C167" s="32"/>
      <c r="D167" s="56"/>
      <c r="E167" s="55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</row>
    <row r="168" spans="1:25" ht="22.5" customHeight="1">
      <c r="A168" s="20"/>
      <c r="B168" s="27"/>
      <c r="C168" s="32"/>
      <c r="D168" s="56"/>
      <c r="E168" s="55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</row>
    <row r="169" spans="1:25" ht="22.5" customHeight="1">
      <c r="A169" s="20"/>
      <c r="B169" s="27"/>
      <c r="C169" s="32"/>
      <c r="D169" s="56"/>
      <c r="E169" s="55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</row>
    <row r="170" spans="1:25" ht="22.5" customHeight="1">
      <c r="A170" s="20"/>
      <c r="B170" s="27"/>
      <c r="C170" s="32"/>
      <c r="D170" s="56"/>
      <c r="E170" s="55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</row>
    <row r="171" spans="1:25" ht="22.5" customHeight="1">
      <c r="A171" s="20"/>
      <c r="B171" s="27"/>
      <c r="C171" s="32"/>
      <c r="D171" s="56"/>
      <c r="E171" s="55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</row>
    <row r="172" spans="1:25" ht="22.5" customHeight="1">
      <c r="A172" s="20"/>
      <c r="B172" s="31"/>
      <c r="C172" s="32"/>
      <c r="D172" s="57"/>
      <c r="E172" s="55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</row>
    <row r="173" spans="1:25" ht="22.5" customHeight="1">
      <c r="A173" s="20"/>
      <c r="B173" s="31"/>
      <c r="C173" s="32"/>
      <c r="D173" s="56"/>
      <c r="E173" s="55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</row>
    <row r="174" spans="1:25" ht="22.5" customHeight="1">
      <c r="A174" s="20"/>
      <c r="B174" s="27"/>
      <c r="C174" s="32"/>
      <c r="D174" s="56"/>
      <c r="E174" s="55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</row>
    <row r="175" spans="1:25" ht="22.5" customHeight="1">
      <c r="A175" s="20"/>
      <c r="B175" s="27"/>
      <c r="C175" s="32"/>
      <c r="D175" s="56"/>
      <c r="E175" s="55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</row>
    <row r="176" spans="1:25" ht="22.5" customHeight="1">
      <c r="A176" s="20"/>
      <c r="B176" s="27"/>
      <c r="C176" s="32"/>
      <c r="D176" s="56"/>
      <c r="E176" s="55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</row>
    <row r="177" spans="1:25" ht="22.5" customHeight="1">
      <c r="A177" s="20"/>
      <c r="B177" s="27"/>
      <c r="C177" s="32"/>
      <c r="D177" s="56"/>
      <c r="E177" s="55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</row>
    <row r="178" spans="1:25" ht="22.5" customHeight="1">
      <c r="A178" s="20"/>
      <c r="B178" s="27"/>
      <c r="C178" s="32"/>
      <c r="D178" s="56"/>
      <c r="E178" s="55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</row>
    <row r="179" spans="1:25" ht="22.5" customHeight="1">
      <c r="A179" s="20"/>
      <c r="B179" s="27"/>
      <c r="C179" s="32"/>
      <c r="D179" s="56"/>
      <c r="E179" s="55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</row>
    <row r="180" spans="1:25" ht="22.5" customHeight="1">
      <c r="A180" s="20"/>
      <c r="B180" s="27"/>
      <c r="C180" s="32"/>
      <c r="D180" s="56"/>
      <c r="E180" s="55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</row>
    <row r="181" spans="1:25" ht="22.5" customHeight="1">
      <c r="A181" s="20"/>
      <c r="B181" s="27"/>
      <c r="C181" s="32"/>
      <c r="D181" s="56"/>
      <c r="E181" s="55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</row>
    <row r="182" spans="1:25" ht="22.5" customHeight="1">
      <c r="A182" s="20"/>
      <c r="B182" s="27"/>
      <c r="C182" s="32"/>
      <c r="D182" s="56"/>
      <c r="E182" s="55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</row>
    <row r="183" spans="1:25" ht="22.5" customHeight="1">
      <c r="A183" s="20"/>
      <c r="B183" s="27"/>
      <c r="C183" s="32"/>
      <c r="D183" s="56"/>
      <c r="E183" s="55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</row>
    <row r="184" spans="1:25" ht="22.5" customHeight="1">
      <c r="A184" s="20"/>
      <c r="B184" s="27"/>
      <c r="C184" s="32"/>
      <c r="D184" s="56"/>
      <c r="E184" s="55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</row>
    <row r="185" spans="1:25" ht="22.5" customHeight="1">
      <c r="A185" s="20"/>
      <c r="B185" s="27"/>
      <c r="C185" s="32"/>
      <c r="D185" s="56"/>
      <c r="E185" s="55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</row>
    <row r="186" spans="1:25" ht="22.5" customHeight="1">
      <c r="A186" s="20"/>
      <c r="B186" s="27"/>
      <c r="C186" s="32"/>
      <c r="D186" s="56"/>
      <c r="E186" s="55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</row>
    <row r="187" spans="1:25" ht="22.5" customHeight="1">
      <c r="A187" s="20"/>
      <c r="B187" s="27"/>
      <c r="C187" s="32"/>
      <c r="D187" s="56"/>
      <c r="E187" s="55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</row>
    <row r="188" spans="1:25" ht="22.5" customHeight="1">
      <c r="A188" s="20"/>
      <c r="B188" s="27"/>
      <c r="C188" s="32"/>
      <c r="D188" s="56"/>
      <c r="E188" s="55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</row>
    <row r="189" spans="1:25" ht="22.5" customHeight="1">
      <c r="A189" s="20"/>
      <c r="B189" s="27"/>
      <c r="C189" s="32"/>
      <c r="D189" s="56"/>
      <c r="E189" s="55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</row>
    <row r="190" spans="1:25" ht="22.5" customHeight="1">
      <c r="A190" s="20"/>
      <c r="B190" s="27"/>
      <c r="C190" s="32"/>
      <c r="D190" s="56"/>
      <c r="E190" s="55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</row>
    <row r="191" spans="1:25" ht="22.5" customHeight="1">
      <c r="A191" s="20"/>
      <c r="B191" s="27"/>
      <c r="C191" s="32"/>
      <c r="D191" s="56"/>
      <c r="E191" s="55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</row>
    <row r="192" spans="1:25" ht="22.5" customHeight="1">
      <c r="A192" s="20"/>
      <c r="B192" s="31"/>
      <c r="C192" s="32"/>
      <c r="D192" s="57"/>
      <c r="E192" s="55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</row>
    <row r="193" spans="1:25" ht="22.5" customHeight="1">
      <c r="A193" s="20"/>
      <c r="B193" s="31"/>
      <c r="C193" s="32"/>
      <c r="D193" s="56"/>
      <c r="E193" s="55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</row>
    <row r="194" spans="1:25" ht="22.5" customHeight="1">
      <c r="A194" s="20"/>
      <c r="B194" s="27"/>
      <c r="C194" s="32"/>
      <c r="D194" s="56"/>
      <c r="E194" s="55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</row>
    <row r="195" spans="1:25" ht="22.5" customHeight="1">
      <c r="A195" s="20"/>
      <c r="B195" s="27"/>
      <c r="C195" s="32"/>
      <c r="D195" s="56"/>
      <c r="E195" s="55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</row>
    <row r="196" spans="1:25" ht="22.5" customHeight="1">
      <c r="A196" s="20"/>
      <c r="B196" s="27"/>
      <c r="C196" s="32"/>
      <c r="D196" s="56"/>
      <c r="E196" s="55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</row>
    <row r="197" spans="1:25" ht="22.5" customHeight="1">
      <c r="A197" s="20"/>
      <c r="B197" s="27"/>
      <c r="C197" s="32"/>
      <c r="D197" s="56"/>
      <c r="E197" s="55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</row>
    <row r="198" spans="1:25" ht="22.5" customHeight="1">
      <c r="A198" s="20"/>
      <c r="B198" s="27"/>
      <c r="C198" s="32"/>
      <c r="D198" s="56"/>
      <c r="E198" s="55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</row>
    <row r="199" spans="1:25" ht="22.5" customHeight="1">
      <c r="A199" s="20"/>
      <c r="B199" s="27"/>
      <c r="C199" s="32"/>
      <c r="D199" s="56"/>
      <c r="E199" s="55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</row>
    <row r="200" spans="1:25" ht="22.5" customHeight="1">
      <c r="A200" s="20"/>
      <c r="B200" s="27"/>
      <c r="C200" s="32"/>
      <c r="D200" s="56"/>
      <c r="E200" s="55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</row>
    <row r="201" spans="1:25" ht="22.5" customHeight="1">
      <c r="A201" s="20"/>
      <c r="B201" s="27"/>
      <c r="C201" s="32"/>
      <c r="D201" s="56"/>
      <c r="E201" s="55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</row>
    <row r="202" spans="1:25" ht="22.5" customHeight="1">
      <c r="A202" s="20"/>
      <c r="B202" s="27"/>
      <c r="C202" s="32"/>
      <c r="D202" s="56"/>
      <c r="E202" s="55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</row>
    <row r="203" spans="1:25" ht="22.5" customHeight="1">
      <c r="A203" s="20"/>
      <c r="B203" s="27"/>
      <c r="C203" s="32"/>
      <c r="D203" s="56"/>
      <c r="E203" s="55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</row>
    <row r="204" spans="1:25" ht="22.5" customHeight="1">
      <c r="A204" s="20"/>
      <c r="B204" s="27"/>
      <c r="C204" s="32"/>
      <c r="D204" s="56"/>
      <c r="E204" s="55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</row>
    <row r="205" spans="1:25" ht="22.5" customHeight="1">
      <c r="A205" s="20"/>
      <c r="B205" s="27"/>
      <c r="C205" s="32"/>
      <c r="D205" s="56"/>
      <c r="E205" s="55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</row>
    <row r="206" spans="1:25" ht="22.5" customHeight="1">
      <c r="A206" s="20"/>
      <c r="B206" s="27"/>
      <c r="C206" s="32"/>
      <c r="D206" s="56"/>
      <c r="E206" s="55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</row>
    <row r="207" spans="1:25" ht="22.5" customHeight="1">
      <c r="A207" s="20"/>
      <c r="B207" s="27"/>
      <c r="C207" s="32"/>
      <c r="D207" s="56"/>
      <c r="E207" s="55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</row>
    <row r="208" spans="1:25" ht="22.5" customHeight="1">
      <c r="A208" s="20"/>
      <c r="B208" s="27"/>
      <c r="C208" s="32"/>
      <c r="D208" s="56"/>
      <c r="E208" s="55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</row>
    <row r="209" spans="1:25" ht="22.5" customHeight="1">
      <c r="A209" s="20"/>
      <c r="B209" s="31"/>
      <c r="C209" s="32"/>
      <c r="D209" s="57"/>
      <c r="E209" s="55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</row>
    <row r="210" spans="1:25" ht="22.5" customHeight="1">
      <c r="A210" s="20"/>
      <c r="B210" s="31"/>
      <c r="C210" s="32"/>
      <c r="D210" s="56"/>
      <c r="E210" s="55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</row>
    <row r="211" spans="1:25" ht="22.5" customHeight="1">
      <c r="A211" s="20"/>
      <c r="B211" s="31"/>
      <c r="C211" s="32"/>
      <c r="D211" s="56"/>
      <c r="E211" s="55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</row>
    <row r="212" spans="1:25" ht="22.5" customHeight="1">
      <c r="A212" s="20"/>
      <c r="B212" s="27"/>
      <c r="C212" s="32"/>
      <c r="D212" s="56"/>
      <c r="E212" s="55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</row>
    <row r="213" spans="1:25" ht="22.5" customHeight="1">
      <c r="A213" s="20"/>
      <c r="B213" s="27"/>
      <c r="C213" s="32"/>
      <c r="D213" s="56"/>
      <c r="E213" s="55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</row>
    <row r="214" spans="1:25" ht="22.5" customHeight="1">
      <c r="A214" s="20"/>
      <c r="B214" s="27"/>
      <c r="C214" s="32"/>
      <c r="D214" s="56"/>
      <c r="E214" s="55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</row>
    <row r="215" spans="1:25" ht="22.5" customHeight="1">
      <c r="A215" s="20"/>
      <c r="B215" s="27"/>
      <c r="C215" s="32"/>
      <c r="D215" s="56"/>
      <c r="E215" s="55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</row>
    <row r="216" spans="1:25" ht="22.5" customHeight="1">
      <c r="A216" s="20"/>
      <c r="B216" s="27"/>
      <c r="C216" s="32"/>
      <c r="D216" s="56"/>
      <c r="E216" s="55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</row>
    <row r="217" spans="1:25" ht="22.5" customHeight="1">
      <c r="A217" s="20"/>
      <c r="B217" s="27"/>
      <c r="C217" s="32"/>
      <c r="D217" s="56"/>
      <c r="E217" s="55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</row>
    <row r="218" spans="1:25" ht="22.5" customHeight="1">
      <c r="A218" s="20"/>
      <c r="B218" s="27"/>
      <c r="C218" s="32"/>
      <c r="D218" s="56"/>
      <c r="E218" s="55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</row>
    <row r="219" spans="1:25" ht="22.5" customHeight="1">
      <c r="A219" s="20"/>
      <c r="B219" s="27"/>
      <c r="C219" s="32"/>
      <c r="D219" s="56"/>
      <c r="E219" s="55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</row>
    <row r="220" spans="1:25" ht="22.5" customHeight="1">
      <c r="A220" s="20"/>
      <c r="B220" s="27"/>
      <c r="C220" s="32"/>
      <c r="D220" s="56"/>
      <c r="E220" s="55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</row>
    <row r="221" spans="1:25" ht="22.5" customHeight="1">
      <c r="A221" s="20"/>
      <c r="B221" s="27"/>
      <c r="C221" s="32"/>
      <c r="D221" s="56"/>
      <c r="E221" s="55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</row>
    <row r="222" spans="1:25" ht="22.5" customHeight="1">
      <c r="A222" s="20"/>
      <c r="B222" s="27"/>
      <c r="C222" s="32"/>
      <c r="D222" s="56"/>
      <c r="E222" s="55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</row>
    <row r="223" spans="1:25" ht="22.5" customHeight="1">
      <c r="A223" s="20"/>
      <c r="B223" s="27"/>
      <c r="C223" s="32"/>
      <c r="D223" s="56"/>
      <c r="E223" s="55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</row>
    <row r="224" spans="1:25" ht="22.5" customHeight="1">
      <c r="A224" s="20"/>
      <c r="B224" s="27"/>
      <c r="C224" s="32"/>
      <c r="D224" s="56"/>
      <c r="E224" s="55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</row>
    <row r="225" spans="1:25" ht="22.5" customHeight="1">
      <c r="A225" s="20"/>
      <c r="B225" s="27"/>
      <c r="C225" s="32"/>
      <c r="D225" s="56"/>
      <c r="E225" s="55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</row>
    <row r="226" spans="1:25" ht="22.5" customHeight="1">
      <c r="A226" s="20"/>
      <c r="B226" s="27"/>
      <c r="C226" s="32"/>
      <c r="D226" s="56"/>
      <c r="E226" s="55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</row>
    <row r="227" spans="1:25" ht="22.5" customHeight="1">
      <c r="A227" s="20"/>
      <c r="B227" s="31"/>
      <c r="C227" s="32"/>
      <c r="D227" s="57"/>
      <c r="E227" s="55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</row>
    <row r="228" spans="1:25" ht="22.5" customHeight="1">
      <c r="A228" s="20"/>
      <c r="B228" s="31"/>
      <c r="C228" s="32"/>
      <c r="D228" s="56"/>
      <c r="E228" s="55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</row>
    <row r="229" spans="1:25" ht="22.5" customHeight="1">
      <c r="A229" s="20"/>
      <c r="B229" s="27"/>
      <c r="C229" s="32"/>
      <c r="D229" s="56"/>
      <c r="E229" s="55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</row>
    <row r="230" spans="1:25" ht="22.5" customHeight="1">
      <c r="A230" s="20"/>
      <c r="B230" s="27"/>
      <c r="C230" s="32"/>
      <c r="D230" s="56"/>
      <c r="E230" s="55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</row>
    <row r="231" spans="1:25" ht="22.5" customHeight="1">
      <c r="A231" s="20"/>
      <c r="B231" s="27"/>
      <c r="C231" s="32"/>
      <c r="D231" s="56"/>
      <c r="E231" s="55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</row>
    <row r="232" spans="1:25" ht="22.5" customHeight="1">
      <c r="A232" s="20"/>
      <c r="B232" s="27"/>
      <c r="C232" s="32"/>
      <c r="D232" s="56"/>
      <c r="E232" s="55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</row>
    <row r="233" spans="1:25" ht="22.5" customHeight="1">
      <c r="A233" s="20"/>
      <c r="B233" s="27"/>
      <c r="C233" s="32"/>
      <c r="D233" s="56"/>
      <c r="E233" s="55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</row>
    <row r="234" spans="1:25" ht="22.5" customHeight="1">
      <c r="A234" s="20"/>
      <c r="B234" s="27"/>
      <c r="C234" s="32"/>
      <c r="D234" s="56"/>
      <c r="E234" s="55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</row>
    <row r="235" spans="1:25" ht="22.5" customHeight="1">
      <c r="A235" s="20"/>
      <c r="B235" s="27"/>
      <c r="C235" s="32"/>
      <c r="D235" s="56"/>
      <c r="E235" s="55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</row>
    <row r="236" spans="1:25" ht="22.5" customHeight="1">
      <c r="A236" s="20"/>
      <c r="B236" s="27"/>
      <c r="C236" s="32"/>
      <c r="D236" s="56"/>
      <c r="E236" s="55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</row>
    <row r="237" spans="1:25" ht="22.5" customHeight="1">
      <c r="A237" s="20"/>
      <c r="B237" s="27"/>
      <c r="C237" s="32"/>
      <c r="D237" s="56"/>
      <c r="E237" s="55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</row>
    <row r="238" spans="1:25" ht="22.5" customHeight="1">
      <c r="A238" s="20"/>
      <c r="B238" s="27"/>
      <c r="C238" s="32"/>
      <c r="D238" s="56"/>
      <c r="E238" s="55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</row>
    <row r="239" spans="1:25" ht="22.5" customHeight="1">
      <c r="A239" s="20"/>
      <c r="B239" s="27"/>
      <c r="C239" s="32"/>
      <c r="D239" s="56"/>
      <c r="E239" s="55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</row>
    <row r="240" spans="1:25" ht="22.5" customHeight="1">
      <c r="A240" s="20"/>
      <c r="B240" s="27"/>
      <c r="C240" s="32"/>
      <c r="D240" s="56"/>
      <c r="E240" s="55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</row>
    <row r="241" spans="1:25" ht="22.5" customHeight="1">
      <c r="A241" s="20"/>
      <c r="B241" s="27"/>
      <c r="C241" s="32"/>
      <c r="D241" s="56"/>
      <c r="E241" s="55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</row>
    <row r="242" spans="1:25" ht="22.5" customHeight="1">
      <c r="A242" s="20"/>
      <c r="B242" s="27"/>
      <c r="C242" s="32"/>
      <c r="D242" s="56"/>
      <c r="E242" s="55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</row>
    <row r="243" spans="1:25" ht="22.5" customHeight="1">
      <c r="A243" s="20"/>
      <c r="B243" s="27"/>
      <c r="C243" s="32"/>
      <c r="D243" s="56"/>
      <c r="E243" s="55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</row>
    <row r="244" spans="1:25" ht="22.5" customHeight="1">
      <c r="A244" s="20"/>
      <c r="B244" s="27"/>
      <c r="C244" s="32"/>
      <c r="D244" s="56"/>
      <c r="E244" s="55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</row>
    <row r="245" spans="1:25" ht="22.5" customHeight="1">
      <c r="A245" s="20"/>
      <c r="B245" s="27"/>
      <c r="C245" s="32"/>
      <c r="D245" s="56"/>
      <c r="E245" s="55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</row>
    <row r="246" spans="1:25" ht="22.5" customHeight="1">
      <c r="A246" s="20"/>
      <c r="B246" s="31"/>
      <c r="C246" s="32"/>
      <c r="D246" s="57"/>
      <c r="E246" s="55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</row>
    <row r="247" spans="1:25" ht="22.5" customHeight="1">
      <c r="A247" s="20"/>
      <c r="B247" s="31"/>
      <c r="C247" s="32"/>
      <c r="D247" s="56"/>
      <c r="E247" s="55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</row>
    <row r="248" spans="1:25" ht="22.5" customHeight="1">
      <c r="A248" s="20"/>
      <c r="B248" s="27"/>
      <c r="C248" s="32"/>
      <c r="D248" s="56"/>
      <c r="E248" s="55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</row>
    <row r="249" spans="1:25" ht="22.5" customHeight="1">
      <c r="A249" s="20"/>
      <c r="B249" s="27"/>
      <c r="C249" s="32"/>
      <c r="D249" s="56"/>
      <c r="E249" s="55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</row>
    <row r="250" spans="1:25" ht="22.5" customHeight="1">
      <c r="A250" s="20"/>
      <c r="B250" s="27"/>
      <c r="C250" s="32"/>
      <c r="D250" s="56"/>
      <c r="E250" s="55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</row>
    <row r="251" spans="1:25" ht="22.5" customHeight="1">
      <c r="A251" s="20"/>
      <c r="B251" s="27"/>
      <c r="C251" s="32"/>
      <c r="D251" s="56"/>
      <c r="E251" s="55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</row>
    <row r="252" spans="1:25" ht="22.5" customHeight="1">
      <c r="A252" s="20"/>
      <c r="B252" s="27"/>
      <c r="C252" s="32"/>
      <c r="D252" s="56"/>
      <c r="E252" s="55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</row>
    <row r="253" spans="1:25" ht="22.5" customHeight="1">
      <c r="A253" s="20"/>
      <c r="B253" s="27"/>
      <c r="C253" s="32"/>
      <c r="D253" s="56"/>
      <c r="E253" s="55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</row>
    <row r="254" spans="1:25" ht="22.5" customHeight="1">
      <c r="A254" s="20"/>
      <c r="B254" s="27"/>
      <c r="C254" s="32"/>
      <c r="D254" s="56"/>
      <c r="E254" s="55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</row>
    <row r="255" spans="1:25" ht="22.5" customHeight="1">
      <c r="A255" s="20"/>
      <c r="B255" s="27"/>
      <c r="C255" s="32"/>
      <c r="D255" s="56"/>
      <c r="E255" s="55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</row>
    <row r="256" spans="1:25" ht="22.5" customHeight="1">
      <c r="A256" s="20"/>
      <c r="B256" s="27"/>
      <c r="C256" s="32"/>
      <c r="D256" s="56"/>
      <c r="E256" s="55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</row>
    <row r="257" spans="1:25" ht="22.5" customHeight="1">
      <c r="A257" s="20"/>
      <c r="B257" s="27"/>
      <c r="C257" s="32"/>
      <c r="D257" s="56"/>
      <c r="E257" s="55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</row>
    <row r="258" spans="1:25" ht="22.5" customHeight="1">
      <c r="A258" s="20"/>
      <c r="B258" s="27"/>
      <c r="C258" s="32"/>
      <c r="D258" s="56"/>
      <c r="E258" s="55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</row>
    <row r="259" spans="1:25" ht="22.5" customHeight="1">
      <c r="A259" s="20"/>
      <c r="B259" s="27"/>
      <c r="C259" s="32"/>
      <c r="D259" s="56"/>
      <c r="E259" s="55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</row>
    <row r="260" spans="1:25" ht="22.5" customHeight="1">
      <c r="A260" s="20"/>
      <c r="B260" s="27"/>
      <c r="C260" s="32"/>
      <c r="D260" s="56"/>
      <c r="E260" s="55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</row>
    <row r="261" spans="1:25" ht="22.5" customHeight="1">
      <c r="A261" s="20"/>
      <c r="B261" s="27"/>
      <c r="C261" s="32"/>
      <c r="D261" s="56"/>
      <c r="E261" s="55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</row>
    <row r="262" spans="1:25" ht="22.5" customHeight="1">
      <c r="A262" s="20"/>
      <c r="B262" s="27"/>
      <c r="C262" s="32"/>
      <c r="D262" s="56"/>
      <c r="E262" s="55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</row>
    <row r="263" spans="1:25" ht="22.5" customHeight="1">
      <c r="A263" s="20"/>
      <c r="B263" s="27"/>
      <c r="C263" s="32"/>
      <c r="D263" s="56"/>
      <c r="E263" s="55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</row>
    <row r="264" spans="1:25" ht="22.5" customHeight="1">
      <c r="A264" s="20"/>
      <c r="B264" s="27"/>
      <c r="C264" s="32"/>
      <c r="D264" s="56"/>
      <c r="E264" s="55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</row>
    <row r="265" spans="1:25" ht="22.5" customHeight="1">
      <c r="A265" s="20"/>
      <c r="B265" s="27"/>
      <c r="C265" s="32"/>
      <c r="D265" s="56"/>
      <c r="E265" s="55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</row>
    <row r="266" spans="1:25" ht="22.5" customHeight="1">
      <c r="A266" s="20"/>
      <c r="B266" s="27"/>
      <c r="C266" s="32"/>
      <c r="D266" s="56"/>
      <c r="E266" s="55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</row>
    <row r="267" spans="1:25" ht="22.5" customHeight="1">
      <c r="A267" s="20"/>
      <c r="B267" s="31"/>
      <c r="C267" s="32"/>
      <c r="D267" s="57"/>
      <c r="E267" s="55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</row>
    <row r="268" spans="1:25" ht="22.5" customHeight="1">
      <c r="A268" s="20"/>
      <c r="B268" s="31"/>
      <c r="C268" s="32"/>
      <c r="D268" s="56"/>
      <c r="E268" s="55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</row>
    <row r="269" spans="1:25" ht="22.5" customHeight="1">
      <c r="A269" s="20"/>
      <c r="B269" s="27"/>
      <c r="C269" s="35"/>
      <c r="D269" s="56"/>
      <c r="E269" s="55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</row>
    <row r="270" spans="1:25" ht="22.5" customHeight="1">
      <c r="A270" s="20"/>
      <c r="B270" s="27"/>
      <c r="C270" s="35"/>
      <c r="D270" s="56"/>
      <c r="E270" s="55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</row>
    <row r="271" spans="1:25" ht="22.5" customHeight="1">
      <c r="A271" s="20"/>
      <c r="B271" s="27"/>
      <c r="C271" s="35"/>
      <c r="D271" s="56"/>
      <c r="E271" s="55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</row>
    <row r="272" spans="1:25" ht="22.5" customHeight="1">
      <c r="A272" s="20"/>
      <c r="B272" s="27"/>
      <c r="C272" s="35"/>
      <c r="D272" s="56"/>
      <c r="E272" s="55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</row>
    <row r="273" spans="1:25" ht="22.5" customHeight="1">
      <c r="A273" s="20"/>
      <c r="B273" s="27"/>
      <c r="C273" s="35"/>
      <c r="D273" s="56"/>
      <c r="E273" s="55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</row>
    <row r="274" spans="1:25" ht="22.5" customHeight="1">
      <c r="A274" s="20"/>
      <c r="B274" s="27"/>
      <c r="C274" s="35"/>
      <c r="D274" s="56"/>
      <c r="E274" s="55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</row>
    <row r="275" spans="1:25" ht="22.5" customHeight="1">
      <c r="A275" s="20"/>
      <c r="B275" s="27"/>
      <c r="C275" s="35"/>
      <c r="D275" s="56"/>
      <c r="E275" s="55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</row>
    <row r="276" spans="1:25" ht="22.5" customHeight="1">
      <c r="A276" s="20"/>
      <c r="B276" s="27"/>
      <c r="C276" s="35"/>
      <c r="D276" s="56"/>
      <c r="E276" s="55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</row>
    <row r="277" spans="1:25" ht="22.5" customHeight="1">
      <c r="A277" s="20"/>
      <c r="B277" s="27"/>
      <c r="C277" s="35"/>
      <c r="D277" s="56"/>
      <c r="E277" s="55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</row>
    <row r="278" spans="1:25" ht="22.5" customHeight="1">
      <c r="A278" s="20"/>
      <c r="B278" s="27"/>
      <c r="C278" s="35"/>
      <c r="D278" s="56"/>
      <c r="E278" s="55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</row>
    <row r="279" spans="1:25" ht="22.5" customHeight="1">
      <c r="A279" s="20"/>
      <c r="B279" s="27"/>
      <c r="C279" s="35"/>
      <c r="D279" s="56"/>
      <c r="E279" s="55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</row>
    <row r="280" spans="1:25" ht="22.5" customHeight="1">
      <c r="A280" s="20"/>
      <c r="B280" s="27"/>
      <c r="C280" s="35"/>
      <c r="D280" s="56"/>
      <c r="E280" s="55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</row>
    <row r="281" spans="1:25" ht="22.5" customHeight="1">
      <c r="A281" s="20"/>
      <c r="B281" s="27"/>
      <c r="C281" s="35"/>
      <c r="D281" s="56"/>
      <c r="E281" s="55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</row>
    <row r="282" spans="1:25" ht="22.5" customHeight="1">
      <c r="A282" s="20"/>
      <c r="B282" s="27"/>
      <c r="C282" s="35"/>
      <c r="D282" s="56"/>
      <c r="E282" s="55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</row>
    <row r="283" spans="1:25" ht="22.5" customHeight="1">
      <c r="A283" s="20"/>
      <c r="B283" s="27"/>
      <c r="C283" s="35"/>
      <c r="D283" s="56"/>
      <c r="E283" s="55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</row>
    <row r="284" spans="1:25" ht="22.5" customHeight="1">
      <c r="A284" s="20"/>
      <c r="B284" s="31"/>
      <c r="C284" s="32"/>
      <c r="D284" s="57"/>
      <c r="E284" s="55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</row>
    <row r="285" spans="1:25" ht="22.5" customHeight="1">
      <c r="A285" s="20"/>
      <c r="B285" s="31"/>
      <c r="C285" s="32"/>
      <c r="D285" s="56"/>
      <c r="E285" s="55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</row>
    <row r="286" spans="1:25" ht="22.5" customHeight="1">
      <c r="A286" s="20"/>
      <c r="B286" s="27"/>
      <c r="C286" s="32"/>
      <c r="D286" s="56"/>
      <c r="E286" s="55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</row>
    <row r="287" spans="1:25" ht="22.5" customHeight="1">
      <c r="A287" s="20"/>
      <c r="B287" s="27"/>
      <c r="C287" s="32"/>
      <c r="D287" s="56"/>
      <c r="E287" s="55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</row>
    <row r="288" spans="1:25" ht="22.5" customHeight="1">
      <c r="A288" s="20"/>
      <c r="B288" s="27"/>
      <c r="C288" s="32"/>
      <c r="D288" s="56"/>
      <c r="E288" s="55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</row>
    <row r="289" spans="1:25" ht="22.5" customHeight="1">
      <c r="A289" s="20"/>
      <c r="B289" s="27"/>
      <c r="C289" s="32"/>
      <c r="D289" s="56"/>
      <c r="E289" s="55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</row>
    <row r="290" spans="1:25" ht="22.5" customHeight="1">
      <c r="A290" s="20"/>
      <c r="B290" s="27"/>
      <c r="C290" s="32"/>
      <c r="D290" s="56"/>
      <c r="E290" s="55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</row>
    <row r="291" spans="1:25" ht="22.5" customHeight="1">
      <c r="A291" s="20"/>
      <c r="B291" s="27"/>
      <c r="C291" s="32"/>
      <c r="D291" s="56"/>
      <c r="E291" s="55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</row>
    <row r="292" spans="1:25" ht="22.5" customHeight="1">
      <c r="A292" s="20"/>
      <c r="B292" s="27"/>
      <c r="C292" s="32"/>
      <c r="D292" s="56"/>
      <c r="E292" s="55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</row>
    <row r="293" spans="1:25" ht="22.5" customHeight="1">
      <c r="A293" s="20"/>
      <c r="B293" s="27"/>
      <c r="C293" s="32"/>
      <c r="D293" s="56"/>
      <c r="E293" s="55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</row>
    <row r="294" spans="1:25" ht="22.5" customHeight="1">
      <c r="A294" s="20"/>
      <c r="B294" s="27"/>
      <c r="C294" s="32"/>
      <c r="D294" s="56"/>
      <c r="E294" s="55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</row>
    <row r="295" spans="1:25" ht="22.5" customHeight="1">
      <c r="A295" s="20"/>
      <c r="B295" s="27"/>
      <c r="C295" s="32"/>
      <c r="D295" s="56"/>
      <c r="E295" s="55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</row>
    <row r="296" spans="1:25" ht="22.5" customHeight="1">
      <c r="A296" s="20"/>
      <c r="B296" s="27"/>
      <c r="C296" s="32"/>
      <c r="D296" s="56"/>
      <c r="E296" s="55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</row>
    <row r="297" spans="1:25" ht="22.5" customHeight="1">
      <c r="A297" s="20"/>
      <c r="B297" s="31"/>
      <c r="C297" s="32"/>
      <c r="D297" s="57"/>
      <c r="E297" s="55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</row>
    <row r="298" spans="1:25" ht="22.5" customHeight="1">
      <c r="A298" s="20"/>
      <c r="B298" s="31"/>
      <c r="C298" s="32"/>
      <c r="D298" s="56"/>
      <c r="E298" s="55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</row>
    <row r="299" spans="1:25" ht="22.5" customHeight="1">
      <c r="A299" s="20"/>
      <c r="B299" s="31"/>
      <c r="C299" s="32"/>
      <c r="D299" s="56"/>
      <c r="E299" s="55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</row>
    <row r="300" spans="1:25" ht="22.5" customHeight="1">
      <c r="A300" s="20"/>
      <c r="B300" s="27"/>
      <c r="C300" s="32"/>
      <c r="D300" s="56"/>
      <c r="E300" s="55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</row>
    <row r="301" spans="1:25" ht="22.5" customHeight="1">
      <c r="A301" s="20"/>
      <c r="B301" s="27"/>
      <c r="C301" s="32"/>
      <c r="D301" s="56"/>
      <c r="E301" s="55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</row>
    <row r="302" spans="1:25" ht="22.5" customHeight="1">
      <c r="A302" s="20"/>
      <c r="B302" s="27"/>
      <c r="C302" s="32"/>
      <c r="D302" s="56"/>
      <c r="E302" s="55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</row>
    <row r="303" spans="1:25" ht="22.5" customHeight="1">
      <c r="A303" s="20"/>
      <c r="B303" s="27"/>
      <c r="C303" s="32"/>
      <c r="D303" s="56"/>
      <c r="E303" s="55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</row>
    <row r="304" spans="1:25" ht="22.5" customHeight="1">
      <c r="A304" s="20"/>
      <c r="B304" s="27"/>
      <c r="C304" s="32"/>
      <c r="D304" s="56"/>
      <c r="E304" s="55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</row>
    <row r="305" spans="1:25" ht="22.5" customHeight="1">
      <c r="A305" s="20"/>
      <c r="B305" s="27"/>
      <c r="C305" s="32"/>
      <c r="D305" s="56"/>
      <c r="E305" s="55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</row>
    <row r="306" spans="1:25" ht="22.5" customHeight="1">
      <c r="A306" s="20"/>
      <c r="B306" s="27"/>
      <c r="C306" s="32"/>
      <c r="D306" s="56"/>
      <c r="E306" s="55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</row>
    <row r="307" spans="1:25" ht="22.5" customHeight="1">
      <c r="A307" s="20"/>
      <c r="B307" s="27"/>
      <c r="C307" s="32"/>
      <c r="D307" s="56"/>
      <c r="E307" s="55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</row>
    <row r="308" spans="1:25" ht="22.5" customHeight="1">
      <c r="A308" s="20"/>
      <c r="B308" s="27"/>
      <c r="C308" s="32"/>
      <c r="D308" s="56"/>
      <c r="E308" s="55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</row>
    <row r="309" spans="1:25" ht="22.5" customHeight="1">
      <c r="A309" s="20"/>
      <c r="B309" s="27"/>
      <c r="C309" s="32"/>
      <c r="D309" s="56"/>
      <c r="E309" s="55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</row>
    <row r="310" spans="1:25" ht="22.5" customHeight="1">
      <c r="A310" s="20"/>
      <c r="B310" s="31"/>
      <c r="C310" s="32"/>
      <c r="D310" s="57"/>
      <c r="E310" s="55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</row>
    <row r="311" spans="1:25" ht="22.5" customHeight="1">
      <c r="A311" s="20"/>
      <c r="B311" s="31"/>
      <c r="C311" s="32"/>
      <c r="D311" s="56"/>
      <c r="E311" s="55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</row>
    <row r="312" spans="1:25" ht="22.5" customHeight="1">
      <c r="A312" s="20"/>
      <c r="B312" s="27"/>
      <c r="C312" s="32"/>
      <c r="D312" s="56"/>
      <c r="E312" s="55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</row>
    <row r="313" spans="1:25" ht="22.5" customHeight="1">
      <c r="A313" s="20"/>
      <c r="B313" s="27"/>
      <c r="C313" s="32"/>
      <c r="D313" s="56"/>
      <c r="E313" s="55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</row>
    <row r="314" spans="1:25" ht="22.5" customHeight="1">
      <c r="A314" s="20"/>
      <c r="B314" s="27"/>
      <c r="C314" s="32"/>
      <c r="D314" s="56"/>
      <c r="E314" s="55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</row>
    <row r="315" spans="1:25" ht="22.5" customHeight="1">
      <c r="A315" s="20"/>
      <c r="B315" s="27"/>
      <c r="C315" s="32"/>
      <c r="D315" s="56"/>
      <c r="E315" s="55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</row>
    <row r="316" spans="1:25" ht="22.5" customHeight="1">
      <c r="A316" s="20"/>
      <c r="B316" s="27"/>
      <c r="C316" s="32"/>
      <c r="D316" s="56"/>
      <c r="E316" s="55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</row>
    <row r="317" spans="1:25" ht="22.5" customHeight="1">
      <c r="A317" s="20"/>
      <c r="B317" s="27"/>
      <c r="C317" s="32"/>
      <c r="D317" s="56"/>
      <c r="E317" s="55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</row>
    <row r="318" spans="1:25" ht="22.5" customHeight="1">
      <c r="A318" s="20"/>
      <c r="B318" s="27"/>
      <c r="C318" s="32"/>
      <c r="D318" s="56"/>
      <c r="E318" s="55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</row>
    <row r="319" spans="1:25" ht="22.5" customHeight="1">
      <c r="A319" s="20"/>
      <c r="B319" s="27"/>
      <c r="C319" s="32"/>
      <c r="D319" s="56"/>
      <c r="E319" s="55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</row>
    <row r="320" spans="1:25" ht="22.5" customHeight="1">
      <c r="A320" s="20"/>
      <c r="B320" s="27"/>
      <c r="C320" s="32"/>
      <c r="D320" s="56"/>
      <c r="E320" s="55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</row>
    <row r="321" spans="1:25" ht="22.5" customHeight="1">
      <c r="A321" s="20"/>
      <c r="B321" s="27"/>
      <c r="C321" s="32"/>
      <c r="D321" s="56"/>
      <c r="E321" s="55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</row>
    <row r="322" spans="1:25" ht="22.5" customHeight="1">
      <c r="A322" s="20"/>
      <c r="B322" s="27"/>
      <c r="C322" s="32"/>
      <c r="D322" s="56"/>
      <c r="E322" s="55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</row>
    <row r="323" spans="1:25" ht="22.5" customHeight="1">
      <c r="A323" s="20"/>
      <c r="B323" s="27"/>
      <c r="C323" s="32"/>
      <c r="D323" s="56"/>
      <c r="E323" s="55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</row>
    <row r="324" spans="1:25" ht="22.5" customHeight="1">
      <c r="A324" s="20"/>
      <c r="B324" s="27"/>
      <c r="C324" s="32"/>
      <c r="D324" s="56"/>
      <c r="E324" s="55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</row>
    <row r="325" spans="1:25" ht="22.5" customHeight="1">
      <c r="A325" s="20"/>
      <c r="B325" s="27"/>
      <c r="C325" s="32"/>
      <c r="D325" s="56"/>
      <c r="E325" s="55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</row>
    <row r="326" spans="1:25" ht="22.5" customHeight="1">
      <c r="A326" s="20"/>
      <c r="B326" s="27"/>
      <c r="C326" s="32"/>
      <c r="D326" s="57"/>
      <c r="E326" s="55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</row>
    <row r="327" spans="1:25" ht="22.5" customHeight="1">
      <c r="A327" s="20"/>
      <c r="B327" s="27"/>
      <c r="C327" s="32"/>
      <c r="D327" s="56"/>
      <c r="E327" s="55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</row>
    <row r="328" spans="1:25" ht="22.5" customHeight="1">
      <c r="A328" s="20"/>
      <c r="B328" s="27"/>
      <c r="C328" s="32"/>
      <c r="D328" s="56"/>
      <c r="E328" s="55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</row>
    <row r="329" spans="1:25" ht="22.5" customHeight="1">
      <c r="A329" s="20"/>
      <c r="B329" s="27"/>
      <c r="C329" s="32"/>
      <c r="D329" s="56"/>
      <c r="E329" s="55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</row>
    <row r="330" spans="1:25" ht="22.5" customHeight="1">
      <c r="A330" s="20"/>
      <c r="B330" s="27"/>
      <c r="C330" s="32"/>
      <c r="D330" s="56"/>
      <c r="E330" s="55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</row>
    <row r="331" spans="1:25" ht="22.5" customHeight="1">
      <c r="A331" s="20"/>
      <c r="B331" s="27"/>
      <c r="C331" s="32"/>
      <c r="D331" s="56"/>
      <c r="E331" s="55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</row>
    <row r="332" spans="1:25" ht="22.5" customHeight="1">
      <c r="A332" s="20"/>
      <c r="B332" s="27"/>
      <c r="C332" s="32"/>
      <c r="D332" s="56"/>
      <c r="E332" s="55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</row>
    <row r="333" spans="1:25" ht="22.5" customHeight="1">
      <c r="A333" s="20"/>
      <c r="B333" s="27"/>
      <c r="C333" s="32"/>
      <c r="D333" s="56"/>
      <c r="E333" s="55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</row>
    <row r="334" spans="1:25" ht="22.5" customHeight="1">
      <c r="A334" s="20"/>
      <c r="B334" s="27"/>
      <c r="C334" s="32"/>
      <c r="D334" s="56"/>
      <c r="E334" s="55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</row>
    <row r="335" spans="1:25" ht="22.5" customHeight="1">
      <c r="A335" s="20"/>
      <c r="B335" s="27"/>
      <c r="C335" s="32"/>
      <c r="D335" s="56"/>
      <c r="E335" s="55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</row>
    <row r="336" spans="1:25" ht="22.5" customHeight="1">
      <c r="A336" s="20"/>
      <c r="B336" s="27"/>
      <c r="C336" s="32"/>
      <c r="D336" s="56"/>
      <c r="E336" s="55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</row>
    <row r="337" spans="1:25" ht="22.5" customHeight="1">
      <c r="A337" s="20"/>
      <c r="B337" s="27"/>
      <c r="C337" s="32"/>
      <c r="D337" s="56"/>
      <c r="E337" s="55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</row>
    <row r="338" spans="1:25" ht="22.5" customHeight="1">
      <c r="A338" s="20"/>
      <c r="B338" s="27"/>
      <c r="C338" s="32"/>
      <c r="D338" s="56"/>
      <c r="E338" s="55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</row>
    <row r="339" spans="1:25" ht="22.5" customHeight="1">
      <c r="A339" s="20"/>
      <c r="B339" s="27"/>
      <c r="C339" s="32"/>
      <c r="D339" s="56"/>
      <c r="E339" s="55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</row>
    <row r="340" spans="1:25" ht="15.75" customHeight="1">
      <c r="D340" s="58"/>
      <c r="E340" s="58"/>
    </row>
    <row r="341" spans="1:25" ht="15.75" customHeight="1">
      <c r="D341" s="58"/>
      <c r="E341" s="58"/>
    </row>
    <row r="342" spans="1:25" ht="15.75" customHeight="1">
      <c r="D342" s="58"/>
      <c r="E342" s="58"/>
    </row>
    <row r="343" spans="1:25" ht="15.75" customHeight="1">
      <c r="D343" s="58"/>
      <c r="E343" s="58"/>
    </row>
    <row r="344" spans="1:25" ht="15.75" customHeight="1">
      <c r="D344" s="58"/>
      <c r="E344" s="58"/>
    </row>
    <row r="345" spans="1:25" ht="15.75" customHeight="1">
      <c r="D345" s="58"/>
      <c r="E345" s="58"/>
    </row>
    <row r="346" spans="1:25" ht="15.75" customHeight="1">
      <c r="D346" s="58"/>
      <c r="E346" s="58"/>
    </row>
    <row r="347" spans="1:25" ht="15.75" customHeight="1">
      <c r="D347" s="58"/>
      <c r="E347" s="58"/>
    </row>
    <row r="348" spans="1:25" ht="15.75" customHeight="1">
      <c r="D348" s="58"/>
      <c r="E348" s="58"/>
    </row>
    <row r="349" spans="1:25" ht="15.75" customHeight="1">
      <c r="D349" s="58"/>
      <c r="E349" s="58"/>
    </row>
    <row r="350" spans="1:25" ht="15.75" customHeight="1">
      <c r="D350" s="58"/>
      <c r="E350" s="58"/>
    </row>
    <row r="351" spans="1:25" ht="15.75" customHeight="1">
      <c r="D351" s="58"/>
      <c r="E351" s="58"/>
    </row>
    <row r="352" spans="1:25" ht="15.75" customHeight="1">
      <c r="D352" s="58"/>
      <c r="E352" s="58"/>
    </row>
    <row r="353" spans="4:5" ht="15.75" customHeight="1">
      <c r="D353" s="58"/>
      <c r="E353" s="58"/>
    </row>
    <row r="354" spans="4:5" ht="15.75" customHeight="1">
      <c r="D354" s="58"/>
      <c r="E354" s="58"/>
    </row>
    <row r="355" spans="4:5" ht="15.75" customHeight="1">
      <c r="D355" s="58"/>
      <c r="E355" s="58"/>
    </row>
    <row r="356" spans="4:5" ht="15.75" customHeight="1">
      <c r="D356" s="58"/>
      <c r="E356" s="58"/>
    </row>
    <row r="357" spans="4:5" ht="15.75" customHeight="1">
      <c r="D357" s="58"/>
      <c r="E357" s="58"/>
    </row>
    <row r="358" spans="4:5" ht="15.75" customHeight="1">
      <c r="D358" s="58"/>
      <c r="E358" s="58"/>
    </row>
    <row r="359" spans="4:5" ht="15.75" customHeight="1">
      <c r="D359" s="58"/>
      <c r="E359" s="58"/>
    </row>
    <row r="360" spans="4:5" ht="15.75" customHeight="1">
      <c r="D360" s="58"/>
      <c r="E360" s="58"/>
    </row>
    <row r="361" spans="4:5" ht="15.75" customHeight="1">
      <c r="D361" s="58"/>
      <c r="E361" s="58"/>
    </row>
    <row r="362" spans="4:5" ht="15.75" customHeight="1">
      <c r="D362" s="58"/>
      <c r="E362" s="58"/>
    </row>
    <row r="363" spans="4:5" ht="15.75" customHeight="1">
      <c r="D363" s="58"/>
      <c r="E363" s="58"/>
    </row>
    <row r="364" spans="4:5" ht="15.75" customHeight="1">
      <c r="D364" s="58"/>
      <c r="E364" s="58"/>
    </row>
    <row r="365" spans="4:5" ht="15.75" customHeight="1">
      <c r="D365" s="58"/>
      <c r="E365" s="58"/>
    </row>
    <row r="366" spans="4:5" ht="15.75" customHeight="1">
      <c r="D366" s="58"/>
      <c r="E366" s="58"/>
    </row>
    <row r="367" spans="4:5" ht="15.75" customHeight="1">
      <c r="D367" s="58"/>
      <c r="E367" s="58"/>
    </row>
    <row r="368" spans="4:5" ht="15.75" customHeight="1">
      <c r="D368" s="58"/>
      <c r="E368" s="58"/>
    </row>
    <row r="369" spans="4:5" ht="15.75" customHeight="1">
      <c r="D369" s="58"/>
      <c r="E369" s="58"/>
    </row>
    <row r="370" spans="4:5" ht="15.75" customHeight="1">
      <c r="D370" s="58"/>
      <c r="E370" s="58"/>
    </row>
    <row r="371" spans="4:5" ht="15.75" customHeight="1">
      <c r="D371" s="58"/>
      <c r="E371" s="58"/>
    </row>
    <row r="372" spans="4:5" ht="15.75" customHeight="1">
      <c r="D372" s="58"/>
      <c r="E372" s="58"/>
    </row>
    <row r="373" spans="4:5" ht="15.75" customHeight="1">
      <c r="D373" s="58"/>
      <c r="E373" s="58"/>
    </row>
    <row r="374" spans="4:5" ht="15.75" customHeight="1">
      <c r="D374" s="58"/>
      <c r="E374" s="58"/>
    </row>
    <row r="375" spans="4:5" ht="15.75" customHeight="1">
      <c r="D375" s="58"/>
      <c r="E375" s="58"/>
    </row>
    <row r="376" spans="4:5" ht="15.75" customHeight="1">
      <c r="D376" s="58"/>
      <c r="E376" s="58"/>
    </row>
    <row r="377" spans="4:5" ht="15.75" customHeight="1">
      <c r="D377" s="58"/>
      <c r="E377" s="58"/>
    </row>
    <row r="378" spans="4:5" ht="15.75" customHeight="1">
      <c r="D378" s="58"/>
      <c r="E378" s="58"/>
    </row>
    <row r="379" spans="4:5" ht="15.75" customHeight="1">
      <c r="D379" s="58"/>
      <c r="E379" s="58"/>
    </row>
    <row r="380" spans="4:5" ht="15.75" customHeight="1">
      <c r="D380" s="58"/>
      <c r="E380" s="58"/>
    </row>
    <row r="381" spans="4:5" ht="15.75" customHeight="1">
      <c r="D381" s="58"/>
      <c r="E381" s="58"/>
    </row>
    <row r="382" spans="4:5" ht="15.75" customHeight="1">
      <c r="D382" s="58"/>
      <c r="E382" s="58"/>
    </row>
    <row r="383" spans="4:5" ht="15.75" customHeight="1">
      <c r="D383" s="58"/>
      <c r="E383" s="58"/>
    </row>
    <row r="384" spans="4:5" ht="15.75" customHeight="1">
      <c r="D384" s="58"/>
      <c r="E384" s="58"/>
    </row>
    <row r="385" spans="4:5" ht="15.75" customHeight="1">
      <c r="D385" s="58"/>
      <c r="E385" s="58"/>
    </row>
    <row r="386" spans="4:5" ht="15.75" customHeight="1">
      <c r="D386" s="58"/>
      <c r="E386" s="58"/>
    </row>
    <row r="387" spans="4:5" ht="15.75" customHeight="1">
      <c r="D387" s="58"/>
      <c r="E387" s="58"/>
    </row>
    <row r="388" spans="4:5" ht="15.75" customHeight="1">
      <c r="D388" s="58"/>
      <c r="E388" s="58"/>
    </row>
    <row r="389" spans="4:5" ht="15.75" customHeight="1">
      <c r="D389" s="58"/>
      <c r="E389" s="58"/>
    </row>
    <row r="390" spans="4:5" ht="15.75" customHeight="1">
      <c r="D390" s="58"/>
      <c r="E390" s="58"/>
    </row>
    <row r="391" spans="4:5" ht="15.75" customHeight="1">
      <c r="D391" s="58"/>
      <c r="E391" s="58"/>
    </row>
    <row r="392" spans="4:5" ht="15.75" customHeight="1">
      <c r="D392" s="58"/>
      <c r="E392" s="58"/>
    </row>
    <row r="393" spans="4:5" ht="15.75" customHeight="1">
      <c r="D393" s="58"/>
      <c r="E393" s="58"/>
    </row>
    <row r="394" spans="4:5" ht="15.75" customHeight="1">
      <c r="D394" s="58"/>
      <c r="E394" s="58"/>
    </row>
    <row r="395" spans="4:5" ht="15.75" customHeight="1">
      <c r="D395" s="58"/>
      <c r="E395" s="58"/>
    </row>
    <row r="396" spans="4:5" ht="15.75" customHeight="1">
      <c r="D396" s="58"/>
      <c r="E396" s="58"/>
    </row>
    <row r="397" spans="4:5" ht="15.75" customHeight="1">
      <c r="D397" s="58"/>
      <c r="E397" s="58"/>
    </row>
    <row r="398" spans="4:5" ht="15.75" customHeight="1">
      <c r="D398" s="58"/>
      <c r="E398" s="58"/>
    </row>
    <row r="399" spans="4:5" ht="15.75" customHeight="1">
      <c r="D399" s="58"/>
      <c r="E399" s="58"/>
    </row>
    <row r="400" spans="4:5" ht="15.75" customHeight="1">
      <c r="D400" s="58"/>
      <c r="E400" s="58"/>
    </row>
    <row r="401" spans="4:5" ht="15.75" customHeight="1">
      <c r="D401" s="58"/>
      <c r="E401" s="58"/>
    </row>
    <row r="402" spans="4:5" ht="15.75" customHeight="1">
      <c r="D402" s="58"/>
      <c r="E402" s="58"/>
    </row>
    <row r="403" spans="4:5" ht="15.75" customHeight="1">
      <c r="D403" s="58"/>
      <c r="E403" s="58"/>
    </row>
    <row r="404" spans="4:5" ht="15.75" customHeight="1">
      <c r="D404" s="58"/>
      <c r="E404" s="58"/>
    </row>
    <row r="405" spans="4:5" ht="15.75" customHeight="1">
      <c r="D405" s="58"/>
      <c r="E405" s="58"/>
    </row>
    <row r="406" spans="4:5" ht="15.75" customHeight="1">
      <c r="D406" s="58"/>
      <c r="E406" s="58"/>
    </row>
    <row r="407" spans="4:5" ht="15.75" customHeight="1">
      <c r="D407" s="58"/>
      <c r="E407" s="58"/>
    </row>
    <row r="408" spans="4:5" ht="15.75" customHeight="1">
      <c r="D408" s="58"/>
      <c r="E408" s="58"/>
    </row>
    <row r="409" spans="4:5" ht="15.75" customHeight="1">
      <c r="D409" s="58"/>
      <c r="E409" s="58"/>
    </row>
    <row r="410" spans="4:5" ht="15.75" customHeight="1">
      <c r="D410" s="58"/>
      <c r="E410" s="58"/>
    </row>
    <row r="411" spans="4:5" ht="15.75" customHeight="1">
      <c r="D411" s="58"/>
      <c r="E411" s="58"/>
    </row>
    <row r="412" spans="4:5" ht="15.75" customHeight="1">
      <c r="D412" s="58"/>
      <c r="E412" s="58"/>
    </row>
    <row r="413" spans="4:5" ht="15.75" customHeight="1">
      <c r="D413" s="58"/>
      <c r="E413" s="58"/>
    </row>
    <row r="414" spans="4:5" ht="15.75" customHeight="1">
      <c r="D414" s="58"/>
      <c r="E414" s="58"/>
    </row>
    <row r="415" spans="4:5" ht="15.75" customHeight="1">
      <c r="D415" s="58"/>
      <c r="E415" s="58"/>
    </row>
    <row r="416" spans="4:5" ht="15.75" customHeight="1">
      <c r="D416" s="58"/>
      <c r="E416" s="58"/>
    </row>
    <row r="417" spans="4:5" ht="15.75" customHeight="1">
      <c r="D417" s="58"/>
      <c r="E417" s="58"/>
    </row>
    <row r="418" spans="4:5" ht="15.75" customHeight="1">
      <c r="D418" s="58"/>
      <c r="E418" s="58"/>
    </row>
    <row r="419" spans="4:5" ht="15.75" customHeight="1">
      <c r="D419" s="58"/>
      <c r="E419" s="58"/>
    </row>
    <row r="420" spans="4:5" ht="15.75" customHeight="1">
      <c r="D420" s="58"/>
      <c r="E420" s="58"/>
    </row>
    <row r="421" spans="4:5" ht="15.75" customHeight="1">
      <c r="D421" s="58"/>
      <c r="E421" s="58"/>
    </row>
    <row r="422" spans="4:5" ht="15.75" customHeight="1">
      <c r="D422" s="58"/>
      <c r="E422" s="58"/>
    </row>
    <row r="423" spans="4:5" ht="15.75" customHeight="1">
      <c r="D423" s="58"/>
      <c r="E423" s="58"/>
    </row>
    <row r="424" spans="4:5" ht="15.75" customHeight="1">
      <c r="D424" s="58"/>
      <c r="E424" s="58"/>
    </row>
    <row r="425" spans="4:5" ht="15.75" customHeight="1">
      <c r="D425" s="58"/>
      <c r="E425" s="58"/>
    </row>
    <row r="426" spans="4:5" ht="15.75" customHeight="1">
      <c r="D426" s="58"/>
      <c r="E426" s="58"/>
    </row>
    <row r="427" spans="4:5" ht="15.75" customHeight="1">
      <c r="D427" s="58"/>
      <c r="E427" s="58"/>
    </row>
    <row r="428" spans="4:5" ht="15.75" customHeight="1">
      <c r="D428" s="58"/>
      <c r="E428" s="58"/>
    </row>
    <row r="429" spans="4:5" ht="15.75" customHeight="1">
      <c r="D429" s="58"/>
      <c r="E429" s="58"/>
    </row>
    <row r="430" spans="4:5" ht="15.75" customHeight="1">
      <c r="D430" s="58"/>
      <c r="E430" s="58"/>
    </row>
    <row r="431" spans="4:5" ht="15.75" customHeight="1">
      <c r="D431" s="58"/>
      <c r="E431" s="58"/>
    </row>
    <row r="432" spans="4:5" ht="15.75" customHeight="1">
      <c r="D432" s="58"/>
      <c r="E432" s="58"/>
    </row>
    <row r="433" spans="4:5" ht="15.75" customHeight="1">
      <c r="D433" s="58"/>
      <c r="E433" s="58"/>
    </row>
    <row r="434" spans="4:5" ht="15.75" customHeight="1">
      <c r="D434" s="58"/>
      <c r="E434" s="58"/>
    </row>
    <row r="435" spans="4:5" ht="15.75" customHeight="1">
      <c r="D435" s="58"/>
      <c r="E435" s="58"/>
    </row>
    <row r="436" spans="4:5" ht="15.75" customHeight="1">
      <c r="D436" s="58"/>
      <c r="E436" s="58"/>
    </row>
    <row r="437" spans="4:5" ht="15.75" customHeight="1">
      <c r="D437" s="58"/>
      <c r="E437" s="58"/>
    </row>
    <row r="438" spans="4:5" ht="15.75" customHeight="1">
      <c r="D438" s="58"/>
      <c r="E438" s="58"/>
    </row>
    <row r="439" spans="4:5" ht="15.75" customHeight="1">
      <c r="D439" s="58"/>
      <c r="E439" s="58"/>
    </row>
    <row r="440" spans="4:5" ht="15.75" customHeight="1">
      <c r="D440" s="58"/>
      <c r="E440" s="58"/>
    </row>
    <row r="441" spans="4:5" ht="15.75" customHeight="1">
      <c r="D441" s="58"/>
      <c r="E441" s="58"/>
    </row>
    <row r="442" spans="4:5" ht="15.75" customHeight="1">
      <c r="D442" s="58"/>
      <c r="E442" s="58"/>
    </row>
    <row r="443" spans="4:5" ht="15.75" customHeight="1">
      <c r="D443" s="58"/>
      <c r="E443" s="58"/>
    </row>
    <row r="444" spans="4:5" ht="15.75" customHeight="1">
      <c r="D444" s="58"/>
      <c r="E444" s="58"/>
    </row>
    <row r="445" spans="4:5" ht="15.75" customHeight="1">
      <c r="D445" s="58"/>
      <c r="E445" s="58"/>
    </row>
    <row r="446" spans="4:5" ht="15.75" customHeight="1">
      <c r="D446" s="58"/>
      <c r="E446" s="58"/>
    </row>
    <row r="447" spans="4:5" ht="15.75" customHeight="1">
      <c r="D447" s="58"/>
      <c r="E447" s="58"/>
    </row>
    <row r="448" spans="4:5" ht="15.75" customHeight="1">
      <c r="D448" s="58"/>
      <c r="E448" s="58"/>
    </row>
    <row r="449" spans="4:5" ht="15.75" customHeight="1">
      <c r="D449" s="58"/>
      <c r="E449" s="58"/>
    </row>
    <row r="450" spans="4:5" ht="15.75" customHeight="1">
      <c r="D450" s="58"/>
      <c r="E450" s="58"/>
    </row>
    <row r="451" spans="4:5" ht="15.75" customHeight="1">
      <c r="D451" s="58"/>
      <c r="E451" s="58"/>
    </row>
    <row r="452" spans="4:5" ht="15.75" customHeight="1">
      <c r="D452" s="58"/>
      <c r="E452" s="58"/>
    </row>
    <row r="453" spans="4:5" ht="15.75" customHeight="1">
      <c r="D453" s="58"/>
      <c r="E453" s="58"/>
    </row>
    <row r="454" spans="4:5" ht="15.75" customHeight="1">
      <c r="D454" s="58"/>
      <c r="E454" s="58"/>
    </row>
    <row r="455" spans="4:5" ht="15.75" customHeight="1">
      <c r="D455" s="58"/>
      <c r="E455" s="58"/>
    </row>
    <row r="456" spans="4:5" ht="15.75" customHeight="1">
      <c r="D456" s="58"/>
      <c r="E456" s="58"/>
    </row>
    <row r="457" spans="4:5" ht="15.75" customHeight="1">
      <c r="D457" s="58"/>
      <c r="E457" s="58"/>
    </row>
    <row r="458" spans="4:5" ht="15.75" customHeight="1">
      <c r="D458" s="58"/>
      <c r="E458" s="58"/>
    </row>
    <row r="459" spans="4:5" ht="15.75" customHeight="1">
      <c r="D459" s="58"/>
      <c r="E459" s="58"/>
    </row>
    <row r="460" spans="4:5" ht="15.75" customHeight="1">
      <c r="D460" s="58"/>
      <c r="E460" s="58"/>
    </row>
    <row r="461" spans="4:5" ht="15.75" customHeight="1">
      <c r="D461" s="58"/>
      <c r="E461" s="58"/>
    </row>
    <row r="462" spans="4:5" ht="15.75" customHeight="1">
      <c r="D462" s="58"/>
      <c r="E462" s="58"/>
    </row>
    <row r="463" spans="4:5" ht="15.75" customHeight="1">
      <c r="D463" s="58"/>
      <c r="E463" s="58"/>
    </row>
    <row r="464" spans="4:5" ht="15.75" customHeight="1">
      <c r="D464" s="58"/>
      <c r="E464" s="58"/>
    </row>
    <row r="465" spans="4:5" ht="15.75" customHeight="1">
      <c r="D465" s="58"/>
      <c r="E465" s="58"/>
    </row>
    <row r="466" spans="4:5" ht="15.75" customHeight="1">
      <c r="D466" s="58"/>
      <c r="E466" s="58"/>
    </row>
    <row r="467" spans="4:5" ht="15.75" customHeight="1">
      <c r="D467" s="58"/>
      <c r="E467" s="58"/>
    </row>
    <row r="468" spans="4:5" ht="15.75" customHeight="1">
      <c r="D468" s="58"/>
      <c r="E468" s="58"/>
    </row>
    <row r="469" spans="4:5" ht="15.75" customHeight="1">
      <c r="D469" s="58"/>
      <c r="E469" s="58"/>
    </row>
    <row r="470" spans="4:5" ht="15.75" customHeight="1">
      <c r="D470" s="58"/>
      <c r="E470" s="58"/>
    </row>
    <row r="471" spans="4:5" ht="15.75" customHeight="1">
      <c r="D471" s="58"/>
      <c r="E471" s="58"/>
    </row>
    <row r="472" spans="4:5" ht="15.75" customHeight="1">
      <c r="D472" s="58"/>
      <c r="E472" s="58"/>
    </row>
    <row r="473" spans="4:5" ht="15.75" customHeight="1">
      <c r="D473" s="58"/>
      <c r="E473" s="58"/>
    </row>
    <row r="474" spans="4:5" ht="15.75" customHeight="1">
      <c r="D474" s="58"/>
      <c r="E474" s="58"/>
    </row>
    <row r="475" spans="4:5" ht="15.75" customHeight="1">
      <c r="D475" s="58"/>
      <c r="E475" s="58"/>
    </row>
    <row r="476" spans="4:5" ht="15.75" customHeight="1">
      <c r="D476" s="58"/>
      <c r="E476" s="58"/>
    </row>
    <row r="477" spans="4:5" ht="15.75" customHeight="1">
      <c r="D477" s="58"/>
      <c r="E477" s="58"/>
    </row>
    <row r="478" spans="4:5" ht="15.75" customHeight="1">
      <c r="D478" s="58"/>
      <c r="E478" s="58"/>
    </row>
    <row r="479" spans="4:5" ht="15.75" customHeight="1">
      <c r="D479" s="58"/>
      <c r="E479" s="58"/>
    </row>
    <row r="480" spans="4:5" ht="15.75" customHeight="1">
      <c r="D480" s="58"/>
      <c r="E480" s="58"/>
    </row>
    <row r="481" spans="4:5" ht="15.75" customHeight="1">
      <c r="D481" s="58"/>
      <c r="E481" s="58"/>
    </row>
    <row r="482" spans="4:5" ht="15.75" customHeight="1">
      <c r="D482" s="58"/>
      <c r="E482" s="58"/>
    </row>
    <row r="483" spans="4:5" ht="15.75" customHeight="1">
      <c r="D483" s="58"/>
      <c r="E483" s="58"/>
    </row>
    <row r="484" spans="4:5" ht="15.75" customHeight="1">
      <c r="D484" s="58"/>
      <c r="E484" s="58"/>
    </row>
    <row r="485" spans="4:5" ht="15.75" customHeight="1">
      <c r="D485" s="58"/>
      <c r="E485" s="58"/>
    </row>
    <row r="486" spans="4:5" ht="15.75" customHeight="1">
      <c r="D486" s="58"/>
      <c r="E486" s="58"/>
    </row>
    <row r="487" spans="4:5" ht="15.75" customHeight="1">
      <c r="D487" s="58"/>
      <c r="E487" s="58"/>
    </row>
    <row r="488" spans="4:5" ht="15.75" customHeight="1">
      <c r="D488" s="58"/>
      <c r="E488" s="58"/>
    </row>
    <row r="489" spans="4:5" ht="15.75" customHeight="1">
      <c r="D489" s="58"/>
      <c r="E489" s="58"/>
    </row>
    <row r="490" spans="4:5" ht="15.75" customHeight="1">
      <c r="D490" s="58"/>
      <c r="E490" s="58"/>
    </row>
    <row r="491" spans="4:5" ht="15.75" customHeight="1">
      <c r="D491" s="58"/>
      <c r="E491" s="58"/>
    </row>
    <row r="492" spans="4:5" ht="15.75" customHeight="1">
      <c r="D492" s="58"/>
      <c r="E492" s="58"/>
    </row>
    <row r="493" spans="4:5" ht="15.75" customHeight="1">
      <c r="D493" s="58"/>
      <c r="E493" s="58"/>
    </row>
    <row r="494" spans="4:5" ht="15.75" customHeight="1">
      <c r="D494" s="58"/>
      <c r="E494" s="58"/>
    </row>
    <row r="495" spans="4:5" ht="15.75" customHeight="1">
      <c r="D495" s="58"/>
      <c r="E495" s="58"/>
    </row>
    <row r="496" spans="4:5" ht="15.75" customHeight="1">
      <c r="D496" s="58"/>
      <c r="E496" s="58"/>
    </row>
    <row r="497" spans="4:5" ht="15.75" customHeight="1">
      <c r="D497" s="58"/>
      <c r="E497" s="58"/>
    </row>
    <row r="498" spans="4:5" ht="15.75" customHeight="1">
      <c r="D498" s="58"/>
      <c r="E498" s="58"/>
    </row>
    <row r="499" spans="4:5" ht="15.75" customHeight="1">
      <c r="D499" s="58"/>
      <c r="E499" s="58"/>
    </row>
    <row r="500" spans="4:5" ht="15.75" customHeight="1">
      <c r="D500" s="58"/>
      <c r="E500" s="58"/>
    </row>
    <row r="501" spans="4:5" ht="15.75" customHeight="1">
      <c r="D501" s="58"/>
      <c r="E501" s="58"/>
    </row>
    <row r="502" spans="4:5" ht="15.75" customHeight="1">
      <c r="D502" s="58"/>
      <c r="E502" s="58"/>
    </row>
    <row r="503" spans="4:5" ht="15.75" customHeight="1">
      <c r="D503" s="58"/>
      <c r="E503" s="58"/>
    </row>
    <row r="504" spans="4:5" ht="15.75" customHeight="1">
      <c r="D504" s="58"/>
      <c r="E504" s="58"/>
    </row>
    <row r="505" spans="4:5" ht="15.75" customHeight="1">
      <c r="D505" s="58"/>
      <c r="E505" s="58"/>
    </row>
    <row r="506" spans="4:5" ht="15.75" customHeight="1">
      <c r="D506" s="58"/>
      <c r="E506" s="58"/>
    </row>
    <row r="507" spans="4:5" ht="15.75" customHeight="1">
      <c r="D507" s="58"/>
      <c r="E507" s="58"/>
    </row>
    <row r="508" spans="4:5" ht="15.75" customHeight="1">
      <c r="D508" s="58"/>
      <c r="E508" s="58"/>
    </row>
    <row r="509" spans="4:5" ht="15.75" customHeight="1">
      <c r="D509" s="58"/>
      <c r="E509" s="58"/>
    </row>
    <row r="510" spans="4:5" ht="15.75" customHeight="1">
      <c r="D510" s="58"/>
      <c r="E510" s="58"/>
    </row>
    <row r="511" spans="4:5" ht="15.75" customHeight="1">
      <c r="D511" s="58"/>
      <c r="E511" s="58"/>
    </row>
    <row r="512" spans="4:5" ht="15.75" customHeight="1">
      <c r="D512" s="58"/>
      <c r="E512" s="58"/>
    </row>
    <row r="513" spans="4:5" ht="15.75" customHeight="1">
      <c r="D513" s="58"/>
      <c r="E513" s="58"/>
    </row>
    <row r="514" spans="4:5" ht="15.75" customHeight="1">
      <c r="D514" s="58"/>
      <c r="E514" s="58"/>
    </row>
    <row r="515" spans="4:5" ht="15.75" customHeight="1">
      <c r="D515" s="58"/>
      <c r="E515" s="58"/>
    </row>
    <row r="516" spans="4:5" ht="15.75" customHeight="1">
      <c r="D516" s="58"/>
      <c r="E516" s="58"/>
    </row>
    <row r="517" spans="4:5" ht="15.75" customHeight="1">
      <c r="D517" s="58"/>
      <c r="E517" s="58"/>
    </row>
    <row r="518" spans="4:5" ht="15.75" customHeight="1">
      <c r="D518" s="58"/>
      <c r="E518" s="58"/>
    </row>
    <row r="519" spans="4:5" ht="15.75" customHeight="1">
      <c r="D519" s="58"/>
      <c r="E519" s="58"/>
    </row>
    <row r="520" spans="4:5" ht="15.75" customHeight="1">
      <c r="D520" s="58"/>
      <c r="E520" s="58"/>
    </row>
    <row r="521" spans="4:5" ht="15.75" customHeight="1">
      <c r="D521" s="58"/>
      <c r="E521" s="58"/>
    </row>
    <row r="522" spans="4:5" ht="15.75" customHeight="1">
      <c r="D522" s="58"/>
      <c r="E522" s="58"/>
    </row>
    <row r="523" spans="4:5" ht="15.75" customHeight="1">
      <c r="D523" s="58"/>
      <c r="E523" s="58"/>
    </row>
    <row r="524" spans="4:5" ht="15.75" customHeight="1">
      <c r="D524" s="58"/>
      <c r="E524" s="58"/>
    </row>
    <row r="525" spans="4:5" ht="15.75" customHeight="1">
      <c r="D525" s="58"/>
      <c r="E525" s="58"/>
    </row>
    <row r="526" spans="4:5" ht="15.75" customHeight="1">
      <c r="D526" s="58"/>
      <c r="E526" s="58"/>
    </row>
    <row r="527" spans="4:5" ht="15.75" customHeight="1">
      <c r="D527" s="58"/>
      <c r="E527" s="58"/>
    </row>
    <row r="528" spans="4:5" ht="15.75" customHeight="1">
      <c r="D528" s="58"/>
      <c r="E528" s="58"/>
    </row>
    <row r="529" spans="4:5" ht="15.75" customHeight="1">
      <c r="D529" s="58"/>
      <c r="E529" s="58"/>
    </row>
    <row r="530" spans="4:5" ht="15.75" customHeight="1">
      <c r="D530" s="58"/>
      <c r="E530" s="58"/>
    </row>
    <row r="531" spans="4:5" ht="15.75" customHeight="1">
      <c r="D531" s="58"/>
      <c r="E531" s="58"/>
    </row>
    <row r="532" spans="4:5" ht="15.75" customHeight="1">
      <c r="D532" s="58"/>
      <c r="E532" s="58"/>
    </row>
    <row r="533" spans="4:5" ht="15.75" customHeight="1">
      <c r="D533" s="58"/>
      <c r="E533" s="58"/>
    </row>
    <row r="534" spans="4:5" ht="15.75" customHeight="1">
      <c r="D534" s="58"/>
      <c r="E534" s="58"/>
    </row>
    <row r="535" spans="4:5" ht="15.75" customHeight="1">
      <c r="D535" s="58"/>
      <c r="E535" s="58"/>
    </row>
    <row r="536" spans="4:5" ht="15.75" customHeight="1">
      <c r="D536" s="58"/>
      <c r="E536" s="58"/>
    </row>
    <row r="537" spans="4:5" ht="15.75" customHeight="1">
      <c r="D537" s="58"/>
      <c r="E537" s="58"/>
    </row>
    <row r="538" spans="4:5" ht="15.75" customHeight="1">
      <c r="D538" s="58"/>
      <c r="E538" s="58"/>
    </row>
    <row r="539" spans="4:5" ht="15.75" customHeight="1">
      <c r="D539" s="58"/>
      <c r="E539" s="58"/>
    </row>
    <row r="540" spans="4:5" ht="15.75" customHeight="1">
      <c r="D540" s="58"/>
      <c r="E540" s="58"/>
    </row>
    <row r="541" spans="4:5" ht="15.75" customHeight="1">
      <c r="D541" s="58"/>
      <c r="E541" s="58"/>
    </row>
    <row r="542" spans="4:5" ht="15.75" customHeight="1">
      <c r="D542" s="58"/>
      <c r="E542" s="58"/>
    </row>
    <row r="543" spans="4:5" ht="15.75" customHeight="1">
      <c r="D543" s="58"/>
      <c r="E543" s="58"/>
    </row>
    <row r="544" spans="4:5" ht="15.75" customHeight="1">
      <c r="D544" s="58"/>
      <c r="E544" s="58"/>
    </row>
    <row r="545" spans="4:5" ht="15.75" customHeight="1">
      <c r="D545" s="58"/>
      <c r="E545" s="58"/>
    </row>
    <row r="546" spans="4:5" ht="15.75" customHeight="1">
      <c r="D546" s="58"/>
      <c r="E546" s="58"/>
    </row>
    <row r="547" spans="4:5" ht="15.75" customHeight="1">
      <c r="D547" s="58"/>
      <c r="E547" s="58"/>
    </row>
    <row r="548" spans="4:5" ht="15.75" customHeight="1">
      <c r="D548" s="58"/>
      <c r="E548" s="58"/>
    </row>
    <row r="549" spans="4:5" ht="15.75" customHeight="1">
      <c r="D549" s="58"/>
      <c r="E549" s="58"/>
    </row>
    <row r="550" spans="4:5" ht="15.75" customHeight="1">
      <c r="D550" s="58"/>
      <c r="E550" s="58"/>
    </row>
    <row r="551" spans="4:5" ht="15.75" customHeight="1">
      <c r="D551" s="58"/>
      <c r="E551" s="58"/>
    </row>
    <row r="552" spans="4:5" ht="15.75" customHeight="1">
      <c r="D552" s="58"/>
      <c r="E552" s="58"/>
    </row>
    <row r="553" spans="4:5" ht="15.75" customHeight="1">
      <c r="D553" s="58"/>
      <c r="E553" s="58"/>
    </row>
    <row r="554" spans="4:5" ht="15.75" customHeight="1">
      <c r="D554" s="58"/>
      <c r="E554" s="58"/>
    </row>
    <row r="555" spans="4:5" ht="15.75" customHeight="1">
      <c r="D555" s="58"/>
      <c r="E555" s="58"/>
    </row>
    <row r="556" spans="4:5" ht="15.75" customHeight="1">
      <c r="D556" s="58"/>
      <c r="E556" s="58"/>
    </row>
    <row r="557" spans="4:5" ht="15.75" customHeight="1">
      <c r="D557" s="58"/>
      <c r="E557" s="58"/>
    </row>
    <row r="558" spans="4:5" ht="15.75" customHeight="1">
      <c r="D558" s="58"/>
      <c r="E558" s="58"/>
    </row>
    <row r="559" spans="4:5" ht="15.75" customHeight="1">
      <c r="D559" s="58"/>
      <c r="E559" s="58"/>
    </row>
    <row r="560" spans="4:5" ht="15.75" customHeight="1">
      <c r="D560" s="58"/>
      <c r="E560" s="58"/>
    </row>
    <row r="561" spans="4:5" ht="15.75" customHeight="1">
      <c r="D561" s="58"/>
      <c r="E561" s="58"/>
    </row>
    <row r="562" spans="4:5" ht="15.75" customHeight="1">
      <c r="D562" s="58"/>
      <c r="E562" s="58"/>
    </row>
    <row r="563" spans="4:5" ht="15.75" customHeight="1">
      <c r="D563" s="58"/>
      <c r="E563" s="58"/>
    </row>
    <row r="564" spans="4:5" ht="15.75" customHeight="1">
      <c r="D564" s="58"/>
      <c r="E564" s="58"/>
    </row>
    <row r="565" spans="4:5" ht="15.75" customHeight="1">
      <c r="D565" s="58"/>
      <c r="E565" s="58"/>
    </row>
    <row r="566" spans="4:5" ht="15.75" customHeight="1">
      <c r="D566" s="58"/>
      <c r="E566" s="58"/>
    </row>
    <row r="567" spans="4:5" ht="15.75" customHeight="1">
      <c r="D567" s="58"/>
      <c r="E567" s="58"/>
    </row>
    <row r="568" spans="4:5" ht="15.75" customHeight="1">
      <c r="D568" s="58"/>
      <c r="E568" s="58"/>
    </row>
    <row r="569" spans="4:5" ht="15.75" customHeight="1">
      <c r="D569" s="58"/>
      <c r="E569" s="58"/>
    </row>
    <row r="570" spans="4:5" ht="15.75" customHeight="1">
      <c r="D570" s="58"/>
      <c r="E570" s="58"/>
    </row>
    <row r="571" spans="4:5" ht="15.75" customHeight="1">
      <c r="D571" s="58"/>
      <c r="E571" s="58"/>
    </row>
    <row r="572" spans="4:5" ht="15.75" customHeight="1">
      <c r="D572" s="58"/>
      <c r="E572" s="58"/>
    </row>
    <row r="573" spans="4:5" ht="15.75" customHeight="1">
      <c r="D573" s="58"/>
      <c r="E573" s="58"/>
    </row>
    <row r="574" spans="4:5" ht="15.75" customHeight="1">
      <c r="D574" s="58"/>
      <c r="E574" s="58"/>
    </row>
    <row r="575" spans="4:5" ht="15.75" customHeight="1">
      <c r="D575" s="58"/>
      <c r="E575" s="58"/>
    </row>
    <row r="576" spans="4:5" ht="15.75" customHeight="1">
      <c r="D576" s="58"/>
      <c r="E576" s="58"/>
    </row>
    <row r="577" spans="4:5" ht="15.75" customHeight="1">
      <c r="D577" s="58"/>
      <c r="E577" s="58"/>
    </row>
    <row r="578" spans="4:5" ht="15.75" customHeight="1">
      <c r="D578" s="58"/>
      <c r="E578" s="58"/>
    </row>
    <row r="579" spans="4:5" ht="15.75" customHeight="1">
      <c r="D579" s="58"/>
      <c r="E579" s="58"/>
    </row>
    <row r="580" spans="4:5" ht="15.75" customHeight="1">
      <c r="D580" s="58"/>
      <c r="E580" s="58"/>
    </row>
    <row r="581" spans="4:5" ht="15.75" customHeight="1">
      <c r="D581" s="58"/>
      <c r="E581" s="58"/>
    </row>
    <row r="582" spans="4:5" ht="15.75" customHeight="1">
      <c r="D582" s="58"/>
      <c r="E582" s="58"/>
    </row>
    <row r="583" spans="4:5" ht="15.75" customHeight="1">
      <c r="D583" s="58"/>
      <c r="E583" s="58"/>
    </row>
    <row r="584" spans="4:5" ht="15.75" customHeight="1">
      <c r="D584" s="58"/>
      <c r="E584" s="58"/>
    </row>
    <row r="585" spans="4:5" ht="15.75" customHeight="1">
      <c r="D585" s="58"/>
      <c r="E585" s="58"/>
    </row>
    <row r="586" spans="4:5" ht="15.75" customHeight="1">
      <c r="D586" s="58"/>
      <c r="E586" s="58"/>
    </row>
    <row r="587" spans="4:5" ht="15.75" customHeight="1">
      <c r="D587" s="58"/>
      <c r="E587" s="58"/>
    </row>
    <row r="588" spans="4:5" ht="15.75" customHeight="1">
      <c r="D588" s="58"/>
      <c r="E588" s="58"/>
    </row>
    <row r="589" spans="4:5" ht="15.75" customHeight="1">
      <c r="D589" s="58"/>
      <c r="E589" s="58"/>
    </row>
    <row r="590" spans="4:5" ht="15.75" customHeight="1">
      <c r="D590" s="58"/>
      <c r="E590" s="58"/>
    </row>
    <row r="591" spans="4:5" ht="15.75" customHeight="1">
      <c r="D591" s="58"/>
      <c r="E591" s="58"/>
    </row>
    <row r="592" spans="4:5" ht="15.75" customHeight="1">
      <c r="D592" s="58"/>
      <c r="E592" s="58"/>
    </row>
    <row r="593" spans="4:5" ht="15.75" customHeight="1">
      <c r="D593" s="58"/>
      <c r="E593" s="58"/>
    </row>
    <row r="594" spans="4:5" ht="15.75" customHeight="1">
      <c r="D594" s="58"/>
      <c r="E594" s="58"/>
    </row>
    <row r="595" spans="4:5" ht="15.75" customHeight="1">
      <c r="D595" s="58"/>
      <c r="E595" s="58"/>
    </row>
    <row r="596" spans="4:5" ht="15.75" customHeight="1">
      <c r="D596" s="58"/>
      <c r="E596" s="58"/>
    </row>
    <row r="597" spans="4:5" ht="15.75" customHeight="1">
      <c r="D597" s="58"/>
      <c r="E597" s="58"/>
    </row>
    <row r="598" spans="4:5" ht="15.75" customHeight="1">
      <c r="D598" s="58"/>
      <c r="E598" s="58"/>
    </row>
    <row r="599" spans="4:5" ht="15.75" customHeight="1">
      <c r="D599" s="58"/>
      <c r="E599" s="58"/>
    </row>
    <row r="600" spans="4:5" ht="15.75" customHeight="1">
      <c r="D600" s="58"/>
      <c r="E600" s="58"/>
    </row>
    <row r="601" spans="4:5" ht="15.75" customHeight="1">
      <c r="D601" s="58"/>
      <c r="E601" s="58"/>
    </row>
    <row r="602" spans="4:5" ht="15.75" customHeight="1">
      <c r="D602" s="58"/>
      <c r="E602" s="58"/>
    </row>
    <row r="603" spans="4:5" ht="15.75" customHeight="1">
      <c r="D603" s="58"/>
      <c r="E603" s="58"/>
    </row>
    <row r="604" spans="4:5" ht="15.75" customHeight="1">
      <c r="D604" s="58"/>
      <c r="E604" s="58"/>
    </row>
    <row r="605" spans="4:5" ht="15.75" customHeight="1">
      <c r="D605" s="58"/>
      <c r="E605" s="58"/>
    </row>
    <row r="606" spans="4:5" ht="15.75" customHeight="1">
      <c r="D606" s="58"/>
      <c r="E606" s="58"/>
    </row>
    <row r="607" spans="4:5" ht="15.75" customHeight="1">
      <c r="D607" s="58"/>
      <c r="E607" s="58"/>
    </row>
    <row r="608" spans="4:5" ht="15.75" customHeight="1">
      <c r="D608" s="58"/>
      <c r="E608" s="58"/>
    </row>
    <row r="609" spans="4:5" ht="15.75" customHeight="1">
      <c r="D609" s="58"/>
      <c r="E609" s="58"/>
    </row>
    <row r="610" spans="4:5" ht="15.75" customHeight="1">
      <c r="D610" s="58"/>
      <c r="E610" s="58"/>
    </row>
    <row r="611" spans="4:5" ht="15.75" customHeight="1">
      <c r="D611" s="58"/>
      <c r="E611" s="58"/>
    </row>
    <row r="612" spans="4:5" ht="15.75" customHeight="1">
      <c r="D612" s="58"/>
      <c r="E612" s="58"/>
    </row>
    <row r="613" spans="4:5" ht="15.75" customHeight="1">
      <c r="D613" s="58"/>
      <c r="E613" s="58"/>
    </row>
    <row r="614" spans="4:5" ht="15.75" customHeight="1">
      <c r="D614" s="58"/>
      <c r="E614" s="58"/>
    </row>
    <row r="615" spans="4:5" ht="15.75" customHeight="1">
      <c r="D615" s="58"/>
      <c r="E615" s="58"/>
    </row>
    <row r="616" spans="4:5" ht="15.75" customHeight="1">
      <c r="D616" s="58"/>
      <c r="E616" s="58"/>
    </row>
    <row r="617" spans="4:5" ht="15.75" customHeight="1">
      <c r="D617" s="58"/>
      <c r="E617" s="58"/>
    </row>
    <row r="618" spans="4:5" ht="15.75" customHeight="1">
      <c r="D618" s="58"/>
      <c r="E618" s="58"/>
    </row>
    <row r="619" spans="4:5" ht="15.75" customHeight="1">
      <c r="D619" s="58"/>
      <c r="E619" s="58"/>
    </row>
    <row r="620" spans="4:5" ht="15.75" customHeight="1">
      <c r="D620" s="58"/>
      <c r="E620" s="58"/>
    </row>
    <row r="621" spans="4:5" ht="15.75" customHeight="1">
      <c r="D621" s="58"/>
      <c r="E621" s="58"/>
    </row>
    <row r="622" spans="4:5" ht="15.75" customHeight="1">
      <c r="D622" s="58"/>
      <c r="E622" s="58"/>
    </row>
    <row r="623" spans="4:5" ht="15.75" customHeight="1">
      <c r="D623" s="58"/>
      <c r="E623" s="58"/>
    </row>
    <row r="624" spans="4:5" ht="15.75" customHeight="1">
      <c r="D624" s="58"/>
      <c r="E624" s="58"/>
    </row>
    <row r="625" spans="4:5" ht="15.75" customHeight="1">
      <c r="D625" s="58"/>
      <c r="E625" s="58"/>
    </row>
    <row r="626" spans="4:5" ht="15.75" customHeight="1">
      <c r="D626" s="58"/>
      <c r="E626" s="58"/>
    </row>
    <row r="627" spans="4:5" ht="15.75" customHeight="1">
      <c r="D627" s="58"/>
      <c r="E627" s="58"/>
    </row>
    <row r="628" spans="4:5" ht="15.75" customHeight="1">
      <c r="D628" s="58"/>
      <c r="E628" s="58"/>
    </row>
    <row r="629" spans="4:5" ht="15.75" customHeight="1">
      <c r="D629" s="58"/>
      <c r="E629" s="58"/>
    </row>
    <row r="630" spans="4:5" ht="15.75" customHeight="1">
      <c r="D630" s="58"/>
      <c r="E630" s="58"/>
    </row>
    <row r="631" spans="4:5" ht="15.75" customHeight="1">
      <c r="D631" s="58"/>
      <c r="E631" s="58"/>
    </row>
    <row r="632" spans="4:5" ht="15.75" customHeight="1">
      <c r="D632" s="58"/>
      <c r="E632" s="58"/>
    </row>
    <row r="633" spans="4:5" ht="15.75" customHeight="1">
      <c r="D633" s="58"/>
      <c r="E633" s="58"/>
    </row>
    <row r="634" spans="4:5" ht="15.75" customHeight="1">
      <c r="D634" s="58"/>
      <c r="E634" s="58"/>
    </row>
    <row r="635" spans="4:5" ht="15.75" customHeight="1">
      <c r="D635" s="58"/>
      <c r="E635" s="58"/>
    </row>
    <row r="636" spans="4:5" ht="15.75" customHeight="1">
      <c r="D636" s="58"/>
      <c r="E636" s="58"/>
    </row>
    <row r="637" spans="4:5" ht="15.75" customHeight="1">
      <c r="D637" s="58"/>
      <c r="E637" s="58"/>
    </row>
    <row r="638" spans="4:5" ht="15.75" customHeight="1">
      <c r="D638" s="58"/>
      <c r="E638" s="58"/>
    </row>
    <row r="639" spans="4:5" ht="15.75" customHeight="1">
      <c r="D639" s="58"/>
      <c r="E639" s="58"/>
    </row>
    <row r="640" spans="4:5" ht="15.75" customHeight="1">
      <c r="D640" s="58"/>
      <c r="E640" s="58"/>
    </row>
    <row r="641" spans="4:5" ht="15.75" customHeight="1">
      <c r="D641" s="58"/>
      <c r="E641" s="58"/>
    </row>
    <row r="642" spans="4:5" ht="15.75" customHeight="1">
      <c r="D642" s="58"/>
      <c r="E642" s="58"/>
    </row>
    <row r="643" spans="4:5" ht="15.75" customHeight="1">
      <c r="D643" s="58"/>
      <c r="E643" s="58"/>
    </row>
    <row r="644" spans="4:5" ht="15.75" customHeight="1">
      <c r="D644" s="58"/>
      <c r="E644" s="58"/>
    </row>
    <row r="645" spans="4:5" ht="15.75" customHeight="1">
      <c r="D645" s="58"/>
      <c r="E645" s="58"/>
    </row>
    <row r="646" spans="4:5" ht="15.75" customHeight="1">
      <c r="D646" s="58"/>
      <c r="E646" s="58"/>
    </row>
    <row r="647" spans="4:5" ht="15.75" customHeight="1">
      <c r="D647" s="58"/>
      <c r="E647" s="58"/>
    </row>
    <row r="648" spans="4:5" ht="15.75" customHeight="1">
      <c r="D648" s="58"/>
      <c r="E648" s="58"/>
    </row>
    <row r="649" spans="4:5" ht="15.75" customHeight="1">
      <c r="D649" s="58"/>
      <c r="E649" s="58"/>
    </row>
    <row r="650" spans="4:5" ht="15.75" customHeight="1">
      <c r="D650" s="58"/>
      <c r="E650" s="58"/>
    </row>
    <row r="651" spans="4:5" ht="15.75" customHeight="1">
      <c r="D651" s="58"/>
      <c r="E651" s="58"/>
    </row>
    <row r="652" spans="4:5" ht="15.75" customHeight="1">
      <c r="D652" s="58"/>
      <c r="E652" s="58"/>
    </row>
    <row r="653" spans="4:5" ht="15.75" customHeight="1"/>
    <row r="654" spans="4:5" ht="15.75" customHeight="1"/>
    <row r="655" spans="4:5" ht="15.75" customHeight="1"/>
    <row r="656" spans="4:5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D1"/>
  </mergeCells>
  <conditionalFormatting sqref="B38:C39 D39:E39">
    <cfRule type="notContainsBlanks" dxfId="12" priority="1">
      <formula>LEN(TRIM(B38))&gt;0</formula>
    </cfRule>
  </conditionalFormatting>
  <conditionalFormatting sqref="B42:C43 D43">
    <cfRule type="notContainsBlanks" dxfId="11" priority="2">
      <formula>LEN(TRIM(B42))&gt;0</formula>
    </cfRule>
  </conditionalFormatting>
  <pageMargins left="0.75" right="0.75" top="1" bottom="1" header="0" footer="0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pane xSplit="2" topLeftCell="C1" activePane="topRight" state="frozen"/>
      <selection pane="topRight" activeCell="J37" sqref="J37"/>
    </sheetView>
  </sheetViews>
  <sheetFormatPr baseColWidth="10" defaultColWidth="14.3984375" defaultRowHeight="15" customHeight="1"/>
  <cols>
    <col min="1" max="2" width="10.796875" customWidth="1"/>
    <col min="3" max="3" width="13.3984375" customWidth="1"/>
    <col min="4" max="4" width="13.19921875" customWidth="1"/>
    <col min="5" max="5" width="13.3984375" customWidth="1"/>
    <col min="6" max="6" width="13.19921875" customWidth="1"/>
    <col min="7" max="8" width="10.796875" customWidth="1"/>
    <col min="9" max="9" width="13.59765625" customWidth="1"/>
    <col min="10" max="10" width="14.59765625" customWidth="1"/>
    <col min="11" max="12" width="10.796875" customWidth="1"/>
    <col min="13" max="14" width="14.796875" customWidth="1"/>
    <col min="15" max="15" width="15.796875" customWidth="1"/>
    <col min="16" max="16" width="16.3984375" customWidth="1"/>
    <col min="17" max="17" width="15.3984375" customWidth="1"/>
    <col min="18" max="18" width="14.3984375" customWidth="1"/>
    <col min="19" max="19" width="14.796875" customWidth="1"/>
    <col min="20" max="21" width="10.796875" customWidth="1"/>
    <col min="22" max="23" width="14.796875" customWidth="1"/>
    <col min="24" max="26" width="10.796875" customWidth="1"/>
  </cols>
  <sheetData>
    <row r="1" spans="1:26" ht="12.75" customHeight="1"/>
    <row r="2" spans="1:26" ht="12.75" customHeight="1"/>
    <row r="3" spans="1:26" ht="19.5" customHeight="1"/>
    <row r="4" spans="1:26" ht="12.75" customHeight="1">
      <c r="A4" s="1"/>
      <c r="B4" s="2" t="s">
        <v>0</v>
      </c>
      <c r="C4" s="3" t="s">
        <v>1</v>
      </c>
      <c r="D4" s="3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1" t="s">
        <v>12</v>
      </c>
      <c r="O4" s="1" t="s">
        <v>13</v>
      </c>
      <c r="P4" s="1" t="s">
        <v>14</v>
      </c>
      <c r="Q4" s="1" t="s">
        <v>15</v>
      </c>
      <c r="R4" s="1" t="s">
        <v>16</v>
      </c>
      <c r="S4" s="1" t="s">
        <v>17</v>
      </c>
      <c r="T4" s="1" t="s">
        <v>18</v>
      </c>
      <c r="U4" s="1"/>
      <c r="V4" s="1" t="s">
        <v>19</v>
      </c>
      <c r="W4" s="1" t="s">
        <v>20</v>
      </c>
      <c r="X4" s="1"/>
      <c r="Y4" s="1"/>
      <c r="Z4" s="1"/>
    </row>
    <row r="5" spans="1:26" ht="12.75" customHeight="1">
      <c r="B5" s="4">
        <v>2000</v>
      </c>
      <c r="C5" s="5">
        <v>0</v>
      </c>
      <c r="D5" s="5">
        <v>0</v>
      </c>
      <c r="E5" s="4">
        <v>0</v>
      </c>
      <c r="F5" s="5">
        <v>0</v>
      </c>
      <c r="G5" s="5">
        <v>0</v>
      </c>
      <c r="H5" s="5">
        <v>0</v>
      </c>
      <c r="I5" s="5">
        <v>1</v>
      </c>
      <c r="J5" s="5">
        <v>1</v>
      </c>
      <c r="K5" s="4">
        <v>1</v>
      </c>
      <c r="L5" s="4">
        <v>0</v>
      </c>
      <c r="M5" s="4">
        <v>1</v>
      </c>
      <c r="N5" s="6">
        <v>1</v>
      </c>
      <c r="O5" s="4">
        <v>2</v>
      </c>
      <c r="P5" s="4">
        <v>0</v>
      </c>
      <c r="Q5" s="4">
        <v>0</v>
      </c>
      <c r="R5" s="4">
        <v>0</v>
      </c>
      <c r="S5" s="4">
        <v>3</v>
      </c>
      <c r="T5" s="4">
        <v>0</v>
      </c>
      <c r="V5" s="4">
        <f t="shared" ref="V5:W5" si="0">SUM(C5,E5,G5,I5,K5,M5,O5,Q5,S5)</f>
        <v>8</v>
      </c>
      <c r="W5" s="4">
        <f t="shared" si="0"/>
        <v>2</v>
      </c>
    </row>
    <row r="6" spans="1:26" ht="12.75" customHeight="1">
      <c r="B6" s="4">
        <v>2001</v>
      </c>
      <c r="C6" s="5">
        <v>1</v>
      </c>
      <c r="D6" s="5">
        <v>1</v>
      </c>
      <c r="E6" s="5">
        <v>0</v>
      </c>
      <c r="F6" s="5">
        <v>0</v>
      </c>
      <c r="G6" s="5">
        <v>2</v>
      </c>
      <c r="H6" s="5">
        <v>1</v>
      </c>
      <c r="I6" s="5">
        <v>0</v>
      </c>
      <c r="J6" s="5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V6" s="4">
        <f t="shared" ref="V6:W6" si="1">SUM(C6,E6,G6,I6,K6,M6,O6,Q6,S6)</f>
        <v>3</v>
      </c>
      <c r="W6" s="4">
        <f t="shared" si="1"/>
        <v>2</v>
      </c>
    </row>
    <row r="7" spans="1:26" ht="12.75" customHeight="1">
      <c r="B7" s="4">
        <v>2002</v>
      </c>
      <c r="C7" s="5">
        <v>1</v>
      </c>
      <c r="D7" s="5">
        <v>0</v>
      </c>
      <c r="E7" s="4">
        <v>1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2</v>
      </c>
      <c r="R7" s="4">
        <v>0</v>
      </c>
      <c r="S7" s="4">
        <v>0</v>
      </c>
      <c r="T7" s="4">
        <v>0</v>
      </c>
      <c r="V7" s="4">
        <f t="shared" ref="V7:W7" si="2">SUM(C7,E7,G7,I7,K7,M7,O7,Q7,S7)</f>
        <v>4</v>
      </c>
      <c r="W7" s="4">
        <f t="shared" si="2"/>
        <v>0</v>
      </c>
    </row>
    <row r="8" spans="1:26" ht="12.75" customHeight="1">
      <c r="B8" s="4">
        <v>2003</v>
      </c>
      <c r="C8" s="5">
        <v>1</v>
      </c>
      <c r="D8" s="5">
        <v>0</v>
      </c>
      <c r="E8" s="4">
        <v>1</v>
      </c>
      <c r="F8" s="5">
        <v>0</v>
      </c>
      <c r="G8" s="5">
        <v>0</v>
      </c>
      <c r="H8" s="5">
        <v>0</v>
      </c>
      <c r="I8" s="5">
        <v>3</v>
      </c>
      <c r="J8" s="5">
        <v>0</v>
      </c>
      <c r="K8" s="4">
        <v>1</v>
      </c>
      <c r="L8" s="4">
        <v>0</v>
      </c>
      <c r="M8" s="4">
        <v>1</v>
      </c>
      <c r="N8" s="4">
        <v>0</v>
      </c>
      <c r="O8" s="4">
        <v>1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V8" s="4">
        <f t="shared" ref="V8:W8" si="3">SUM(C8,E8,G8,I8,K8,M8,O8,Q8,S8)</f>
        <v>8</v>
      </c>
      <c r="W8" s="4">
        <f t="shared" si="3"/>
        <v>0</v>
      </c>
    </row>
    <row r="9" spans="1:26" ht="12.75" customHeight="1">
      <c r="B9" s="4">
        <v>2004</v>
      </c>
      <c r="C9" s="5">
        <v>1</v>
      </c>
      <c r="D9" s="5">
        <v>0</v>
      </c>
      <c r="E9" s="4">
        <v>1</v>
      </c>
      <c r="F9" s="5">
        <v>0</v>
      </c>
      <c r="G9" s="5">
        <v>2</v>
      </c>
      <c r="H9" s="5">
        <v>1</v>
      </c>
      <c r="I9" s="5">
        <v>2</v>
      </c>
      <c r="J9" s="5">
        <v>1</v>
      </c>
      <c r="K9" s="4">
        <v>0</v>
      </c>
      <c r="L9" s="4">
        <v>0</v>
      </c>
      <c r="M9" s="4">
        <v>1</v>
      </c>
      <c r="N9" s="4">
        <v>0</v>
      </c>
      <c r="O9" s="4">
        <v>1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V9" s="4">
        <f t="shared" ref="V9:W9" si="4">SUM(C9,E9,G9,I9,K9,M9,O9,Q9,S9)</f>
        <v>8</v>
      </c>
      <c r="W9" s="4">
        <f t="shared" si="4"/>
        <v>2</v>
      </c>
    </row>
    <row r="10" spans="1:26" ht="12.75" customHeight="1">
      <c r="B10" s="4">
        <v>2005</v>
      </c>
      <c r="C10" s="5">
        <v>0</v>
      </c>
      <c r="D10" s="5">
        <v>0</v>
      </c>
      <c r="E10" s="4">
        <v>0</v>
      </c>
      <c r="F10" s="5">
        <v>0</v>
      </c>
      <c r="G10" s="5">
        <v>1</v>
      </c>
      <c r="H10" s="5">
        <v>0</v>
      </c>
      <c r="I10" s="5">
        <v>0</v>
      </c>
      <c r="J10" s="5">
        <v>0</v>
      </c>
      <c r="K10" s="4">
        <v>1</v>
      </c>
      <c r="L10" s="4">
        <v>1</v>
      </c>
      <c r="M10" s="4">
        <v>2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V10" s="4">
        <f t="shared" ref="V10:W10" si="5">SUM(C10,E10,G10,I10,K10,M10,O10,Q10,S10)</f>
        <v>4</v>
      </c>
      <c r="W10" s="4">
        <f t="shared" si="5"/>
        <v>1</v>
      </c>
    </row>
    <row r="11" spans="1:26" ht="12.75" customHeight="1">
      <c r="B11" s="4">
        <v>2006</v>
      </c>
      <c r="C11" s="5">
        <v>0</v>
      </c>
      <c r="D11" s="5">
        <v>0</v>
      </c>
      <c r="E11" s="4">
        <v>3</v>
      </c>
      <c r="F11" s="5">
        <v>1</v>
      </c>
      <c r="G11" s="5">
        <v>2</v>
      </c>
      <c r="H11" s="5">
        <v>1</v>
      </c>
      <c r="I11" s="5">
        <v>2</v>
      </c>
      <c r="J11" s="5">
        <v>0</v>
      </c>
      <c r="K11" s="4">
        <v>1</v>
      </c>
      <c r="L11" s="4">
        <v>0</v>
      </c>
      <c r="M11" s="4">
        <v>2</v>
      </c>
      <c r="N11" s="6">
        <v>1</v>
      </c>
      <c r="O11" s="4">
        <v>1</v>
      </c>
      <c r="P11" s="4">
        <v>0</v>
      </c>
      <c r="Q11" s="4">
        <v>3</v>
      </c>
      <c r="R11" s="4">
        <v>0</v>
      </c>
      <c r="S11" s="4">
        <v>1</v>
      </c>
      <c r="T11" s="4">
        <v>0</v>
      </c>
      <c r="V11" s="4">
        <f t="shared" ref="V11:W11" si="6">SUM(C11,E11,G11,I11,K11,M11,O11,Q11,S11)</f>
        <v>15</v>
      </c>
      <c r="W11" s="4">
        <f t="shared" si="6"/>
        <v>3</v>
      </c>
    </row>
    <row r="12" spans="1:26" ht="12.75" customHeight="1">
      <c r="B12" s="4">
        <v>2007</v>
      </c>
      <c r="C12" s="5">
        <v>0</v>
      </c>
      <c r="D12" s="5">
        <v>0</v>
      </c>
      <c r="E12" s="4">
        <v>1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V12" s="4">
        <f t="shared" ref="V12:W12" si="7">SUM(C12,E12,G12,I12,K12,M12,O12,Q12,S12)</f>
        <v>1</v>
      </c>
      <c r="W12" s="4">
        <f t="shared" si="7"/>
        <v>0</v>
      </c>
    </row>
    <row r="13" spans="1:26" ht="12.75" customHeight="1">
      <c r="B13" s="4">
        <v>2008</v>
      </c>
      <c r="C13" s="5">
        <v>0</v>
      </c>
      <c r="D13" s="5">
        <v>0</v>
      </c>
      <c r="E13" s="4">
        <v>2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V13" s="4">
        <f t="shared" ref="V13:W13" si="8">SUM(C13,E13,G13,I13,K13,M13,O13,Q13,S13)</f>
        <v>2</v>
      </c>
      <c r="W13" s="4">
        <f t="shared" si="8"/>
        <v>0</v>
      </c>
    </row>
    <row r="14" spans="1:26" ht="12.75" customHeight="1">
      <c r="B14" s="4">
        <v>2009</v>
      </c>
      <c r="C14" s="5">
        <v>1</v>
      </c>
      <c r="D14" s="5">
        <v>0</v>
      </c>
      <c r="E14" s="4">
        <v>1</v>
      </c>
      <c r="F14" s="5">
        <v>1</v>
      </c>
      <c r="G14" s="5">
        <v>1</v>
      </c>
      <c r="H14" s="5">
        <v>0</v>
      </c>
      <c r="I14" s="5">
        <v>0</v>
      </c>
      <c r="J14" s="5">
        <v>0</v>
      </c>
      <c r="K14" s="4">
        <v>1</v>
      </c>
      <c r="L14" s="4">
        <v>0</v>
      </c>
      <c r="M14" s="4">
        <v>0</v>
      </c>
      <c r="N14" s="4">
        <v>0</v>
      </c>
      <c r="O14" s="4">
        <v>1</v>
      </c>
      <c r="P14" s="4">
        <v>1</v>
      </c>
      <c r="Q14" s="4">
        <v>0</v>
      </c>
      <c r="R14" s="4">
        <v>0</v>
      </c>
      <c r="S14" s="4">
        <v>2</v>
      </c>
      <c r="T14" s="4">
        <v>0</v>
      </c>
      <c r="V14" s="4">
        <f t="shared" ref="V14:W14" si="9">SUM(C14,E14,G14,I14,K14,M14,O14,Q14,S14)</f>
        <v>7</v>
      </c>
      <c r="W14" s="4">
        <f t="shared" si="9"/>
        <v>2</v>
      </c>
    </row>
    <row r="15" spans="1:26" ht="12.75" customHeight="1">
      <c r="B15" s="4">
        <v>2010</v>
      </c>
      <c r="C15" s="5">
        <v>0</v>
      </c>
      <c r="D15" s="5">
        <v>0</v>
      </c>
      <c r="E15" s="4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4">
        <v>0</v>
      </c>
      <c r="L15" s="4">
        <v>0</v>
      </c>
      <c r="M15" s="4">
        <v>1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V15" s="4">
        <f t="shared" ref="V15:W15" si="10">SUM(C15,E15,G15,I15,K15,M15,O15,Q15,S15)</f>
        <v>1</v>
      </c>
      <c r="W15" s="4">
        <f t="shared" si="10"/>
        <v>0</v>
      </c>
    </row>
    <row r="16" spans="1:26" ht="12.75" customHeight="1">
      <c r="B16" s="4">
        <v>2011</v>
      </c>
      <c r="C16" s="5">
        <v>1</v>
      </c>
      <c r="D16" s="5">
        <v>0</v>
      </c>
      <c r="E16" s="4">
        <v>1</v>
      </c>
      <c r="F16" s="5">
        <v>1</v>
      </c>
      <c r="G16" s="5">
        <v>1</v>
      </c>
      <c r="H16" s="5">
        <v>0</v>
      </c>
      <c r="I16" s="5">
        <v>0</v>
      </c>
      <c r="J16" s="5">
        <v>0</v>
      </c>
      <c r="K16" s="4">
        <v>0</v>
      </c>
      <c r="L16" s="4">
        <v>0</v>
      </c>
      <c r="M16" s="4">
        <v>1</v>
      </c>
      <c r="N16" s="4">
        <v>0</v>
      </c>
      <c r="O16" s="4">
        <v>0</v>
      </c>
      <c r="P16" s="4">
        <v>0</v>
      </c>
      <c r="Q16" s="4">
        <v>1</v>
      </c>
      <c r="R16" s="4">
        <v>0</v>
      </c>
      <c r="S16" s="4">
        <v>0</v>
      </c>
      <c r="T16" s="4">
        <v>0</v>
      </c>
      <c r="V16" s="4">
        <f t="shared" ref="V16:W16" si="11">SUM(C16,E16,G16,I16,K16,M16,O16,Q16,S16)</f>
        <v>5</v>
      </c>
      <c r="W16" s="4">
        <f t="shared" si="11"/>
        <v>1</v>
      </c>
    </row>
    <row r="17" spans="2:24" ht="12.75" customHeight="1">
      <c r="B17" s="4">
        <v>2012</v>
      </c>
      <c r="C17" s="5">
        <v>1</v>
      </c>
      <c r="D17" s="5">
        <v>0</v>
      </c>
      <c r="E17" s="4">
        <v>0</v>
      </c>
      <c r="F17" s="5">
        <v>0</v>
      </c>
      <c r="G17" s="5">
        <v>1</v>
      </c>
      <c r="H17" s="5">
        <v>0</v>
      </c>
      <c r="I17" s="5">
        <v>0</v>
      </c>
      <c r="J17" s="5">
        <v>0</v>
      </c>
      <c r="K17" s="4">
        <v>1</v>
      </c>
      <c r="L17" s="4">
        <v>1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2</v>
      </c>
      <c r="T17" s="4">
        <v>0</v>
      </c>
      <c r="V17" s="4">
        <f t="shared" ref="V17:W17" si="12">SUM(C17,E17,G17,I17,K17,M17,O17,Q17,S17)</f>
        <v>5</v>
      </c>
      <c r="W17" s="4">
        <f t="shared" si="12"/>
        <v>1</v>
      </c>
    </row>
    <row r="18" spans="2:24" ht="12.75" customHeight="1">
      <c r="B18" s="4">
        <v>2013</v>
      </c>
      <c r="C18" s="5">
        <v>0</v>
      </c>
      <c r="D18" s="5">
        <v>0</v>
      </c>
      <c r="E18" s="4">
        <v>1</v>
      </c>
      <c r="F18" s="5">
        <v>1</v>
      </c>
      <c r="G18" s="5">
        <v>1</v>
      </c>
      <c r="H18" s="5">
        <v>0</v>
      </c>
      <c r="I18" s="5">
        <v>1</v>
      </c>
      <c r="J18" s="5">
        <v>0</v>
      </c>
      <c r="K18" s="4">
        <v>2</v>
      </c>
      <c r="L18" s="4">
        <v>1</v>
      </c>
      <c r="M18" s="4">
        <v>1</v>
      </c>
      <c r="N18" s="4">
        <v>1</v>
      </c>
      <c r="O18" s="4">
        <v>1</v>
      </c>
      <c r="P18" s="6">
        <v>1</v>
      </c>
      <c r="Q18" s="4">
        <v>0</v>
      </c>
      <c r="R18" s="4">
        <v>0</v>
      </c>
      <c r="S18" s="4">
        <v>2</v>
      </c>
      <c r="T18" s="4">
        <v>1</v>
      </c>
      <c r="V18" s="4">
        <f t="shared" ref="V18:W18" si="13">SUM(C18,E18,G18,I18,K18,M18,O18,Q18,S18)</f>
        <v>9</v>
      </c>
      <c r="W18" s="4">
        <f t="shared" si="13"/>
        <v>5</v>
      </c>
    </row>
    <row r="19" spans="2:24" ht="12.75" customHeight="1">
      <c r="B19" s="4">
        <v>2014</v>
      </c>
      <c r="C19" s="5">
        <v>0</v>
      </c>
      <c r="D19" s="5">
        <v>0</v>
      </c>
      <c r="E19" s="4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4">
        <v>1</v>
      </c>
      <c r="L19" s="4">
        <v>1</v>
      </c>
      <c r="M19" s="4">
        <v>1</v>
      </c>
      <c r="N19" s="4">
        <v>1</v>
      </c>
      <c r="O19" s="4">
        <v>0</v>
      </c>
      <c r="P19" s="4">
        <v>0</v>
      </c>
      <c r="Q19" s="6">
        <v>4</v>
      </c>
      <c r="R19" s="6">
        <v>4</v>
      </c>
      <c r="S19" s="4">
        <v>2</v>
      </c>
      <c r="T19" s="4">
        <v>1</v>
      </c>
      <c r="V19" s="4">
        <f t="shared" ref="V19:W19" si="14">SUM(C19,E19,G19,I19,K19,M19,O19,Q19,S19)</f>
        <v>8</v>
      </c>
      <c r="W19" s="4">
        <f t="shared" si="14"/>
        <v>7</v>
      </c>
    </row>
    <row r="20" spans="2:24" ht="12.75" customHeight="1">
      <c r="B20" s="7">
        <v>2015</v>
      </c>
      <c r="C20" s="8">
        <v>0</v>
      </c>
      <c r="D20" s="8">
        <v>0</v>
      </c>
      <c r="E20" s="7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7">
        <v>1</v>
      </c>
      <c r="L20" s="7">
        <v>1</v>
      </c>
      <c r="M20" s="7">
        <v>1</v>
      </c>
      <c r="N20" s="7">
        <v>1</v>
      </c>
      <c r="O20" s="7">
        <v>0</v>
      </c>
      <c r="P20" s="7">
        <v>0</v>
      </c>
      <c r="Q20" s="7">
        <v>1</v>
      </c>
      <c r="R20" s="7">
        <v>0</v>
      </c>
      <c r="S20" s="7">
        <v>1</v>
      </c>
      <c r="T20" s="7">
        <v>0</v>
      </c>
      <c r="U20" s="7"/>
      <c r="V20" s="7">
        <f t="shared" ref="V20:W20" si="15">SUM(C20,E20,G20,I20,K20,M20,O20,Q20,S20)</f>
        <v>4</v>
      </c>
      <c r="W20" s="7">
        <f t="shared" si="15"/>
        <v>2</v>
      </c>
    </row>
    <row r="21" spans="2:24" ht="12.75" customHeight="1">
      <c r="B21" s="4">
        <v>2016</v>
      </c>
      <c r="C21" s="5">
        <v>1</v>
      </c>
      <c r="D21" s="5">
        <v>0</v>
      </c>
      <c r="E21" s="4">
        <v>3</v>
      </c>
      <c r="F21" s="5">
        <v>1</v>
      </c>
      <c r="G21" s="5">
        <v>1</v>
      </c>
      <c r="H21" s="5">
        <v>0</v>
      </c>
      <c r="I21" s="5">
        <v>2</v>
      </c>
      <c r="J21" s="5">
        <v>1</v>
      </c>
      <c r="K21" s="4">
        <v>1</v>
      </c>
      <c r="L21" s="4">
        <v>0</v>
      </c>
      <c r="M21" s="4">
        <v>2</v>
      </c>
      <c r="N21" s="4">
        <v>0</v>
      </c>
      <c r="O21" s="4">
        <v>3</v>
      </c>
      <c r="P21" s="6">
        <v>2</v>
      </c>
      <c r="Q21" s="4">
        <v>0</v>
      </c>
      <c r="R21" s="4">
        <v>0</v>
      </c>
      <c r="S21" s="4">
        <v>3</v>
      </c>
      <c r="T21" s="4">
        <v>0</v>
      </c>
      <c r="V21" s="4">
        <f t="shared" ref="V21:W21" si="16">SUM(C21,E21,G21,I21,K21,M21,O21,Q21,S21)</f>
        <v>16</v>
      </c>
      <c r="W21" s="4">
        <f t="shared" si="16"/>
        <v>4</v>
      </c>
    </row>
    <row r="22" spans="2:24" ht="12.75" customHeight="1">
      <c r="B22" s="4">
        <v>2017</v>
      </c>
      <c r="C22" s="5">
        <v>0</v>
      </c>
      <c r="D22" s="5">
        <v>0</v>
      </c>
      <c r="E22" s="4">
        <v>2</v>
      </c>
      <c r="F22" s="5">
        <v>0</v>
      </c>
      <c r="G22" s="5">
        <v>2</v>
      </c>
      <c r="H22" s="5">
        <v>0</v>
      </c>
      <c r="I22" s="5">
        <v>0</v>
      </c>
      <c r="J22" s="5">
        <v>0</v>
      </c>
      <c r="K22" s="4">
        <v>2</v>
      </c>
      <c r="L22" s="4">
        <v>1</v>
      </c>
      <c r="M22" s="4">
        <v>0</v>
      </c>
      <c r="N22" s="4">
        <v>0</v>
      </c>
      <c r="O22" s="4">
        <v>2</v>
      </c>
      <c r="P22" s="4">
        <v>0</v>
      </c>
      <c r="Q22" s="6">
        <v>3</v>
      </c>
      <c r="R22" s="4">
        <v>1</v>
      </c>
      <c r="S22" s="4">
        <v>2</v>
      </c>
      <c r="T22" s="4">
        <v>1</v>
      </c>
      <c r="V22" s="4">
        <f t="shared" ref="V22:W22" si="17">SUM(C22,E22,G22,I22,K22,M22,O22,Q22,S22)</f>
        <v>13</v>
      </c>
      <c r="W22" s="4">
        <f t="shared" si="17"/>
        <v>3</v>
      </c>
    </row>
    <row r="23" spans="2:24" ht="12.75" customHeight="1">
      <c r="B23" s="4">
        <v>2018</v>
      </c>
      <c r="C23" s="5">
        <v>1</v>
      </c>
      <c r="D23" s="5">
        <v>0</v>
      </c>
      <c r="E23" s="4">
        <v>2</v>
      </c>
      <c r="F23" s="5">
        <v>1</v>
      </c>
      <c r="G23" s="9">
        <v>1</v>
      </c>
      <c r="H23" s="9">
        <v>1</v>
      </c>
      <c r="I23" s="9">
        <v>1</v>
      </c>
      <c r="J23" s="5">
        <v>1</v>
      </c>
      <c r="K23" s="4">
        <v>2</v>
      </c>
      <c r="L23" s="4">
        <v>1</v>
      </c>
      <c r="M23" s="4">
        <v>2</v>
      </c>
      <c r="N23" s="4">
        <v>1</v>
      </c>
      <c r="O23" s="4">
        <v>3</v>
      </c>
      <c r="P23" s="6">
        <v>2</v>
      </c>
      <c r="Q23" s="4">
        <v>1</v>
      </c>
      <c r="R23" s="4">
        <v>0</v>
      </c>
      <c r="S23" s="4">
        <v>4</v>
      </c>
      <c r="T23" s="4">
        <v>0</v>
      </c>
      <c r="V23" s="4">
        <f t="shared" ref="V23:W23" si="18">SUM(C23,E23,G23,I23,K23,M23,O23,Q23,S23)</f>
        <v>17</v>
      </c>
      <c r="W23" s="4">
        <f t="shared" si="18"/>
        <v>7</v>
      </c>
    </row>
    <row r="24" spans="2:24" ht="12.75" customHeight="1">
      <c r="B24" s="4">
        <v>2019</v>
      </c>
      <c r="C24" s="5">
        <v>1</v>
      </c>
      <c r="D24" s="5">
        <v>0</v>
      </c>
      <c r="E24" s="4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4">
        <v>1</v>
      </c>
      <c r="L24" s="4">
        <v>1</v>
      </c>
      <c r="M24" s="4">
        <v>1</v>
      </c>
      <c r="N24" s="4">
        <v>0</v>
      </c>
      <c r="O24" s="4">
        <v>1</v>
      </c>
      <c r="P24" s="6">
        <v>1</v>
      </c>
      <c r="Q24" s="4">
        <v>2</v>
      </c>
      <c r="R24" s="4">
        <v>2</v>
      </c>
      <c r="S24" s="4">
        <v>3</v>
      </c>
      <c r="T24" s="4">
        <v>2</v>
      </c>
      <c r="V24" s="4">
        <f t="shared" ref="V24:W24" si="19">SUM(C24,E24,G24,I24,K24,M24,O24,Q24,S24)</f>
        <v>9</v>
      </c>
      <c r="W24" s="4">
        <f t="shared" si="19"/>
        <v>6</v>
      </c>
    </row>
    <row r="25" spans="2:24" ht="12.75" customHeight="1">
      <c r="B25" s="10">
        <v>2020</v>
      </c>
      <c r="C25" s="11">
        <v>2</v>
      </c>
      <c r="D25" s="11">
        <v>0</v>
      </c>
      <c r="E25" s="10">
        <v>1</v>
      </c>
      <c r="F25" s="11">
        <v>1</v>
      </c>
      <c r="G25" s="11">
        <v>3</v>
      </c>
      <c r="H25" s="11">
        <v>0</v>
      </c>
      <c r="I25" s="11">
        <v>3</v>
      </c>
      <c r="J25" s="11">
        <v>1</v>
      </c>
      <c r="K25" s="10">
        <v>2</v>
      </c>
      <c r="L25" s="10">
        <v>1</v>
      </c>
      <c r="M25" s="10">
        <v>0</v>
      </c>
      <c r="N25" s="10">
        <v>0</v>
      </c>
      <c r="O25" s="10">
        <v>3</v>
      </c>
      <c r="P25" s="10">
        <v>0</v>
      </c>
      <c r="Q25" s="10">
        <v>4</v>
      </c>
      <c r="R25" s="10">
        <v>0</v>
      </c>
      <c r="S25" s="10">
        <v>5</v>
      </c>
      <c r="T25" s="10">
        <v>1</v>
      </c>
      <c r="U25" s="10"/>
      <c r="V25" s="10">
        <f t="shared" ref="V25:W25" si="20">SUM(C25,E25,G25,I25,K25,M25,O25,Q25,S25)</f>
        <v>23</v>
      </c>
      <c r="W25" s="10">
        <f t="shared" si="20"/>
        <v>4</v>
      </c>
    </row>
    <row r="26" spans="2:24" ht="12.75" customHeight="1">
      <c r="B26" s="12" t="s">
        <v>21</v>
      </c>
      <c r="C26" s="13">
        <f t="shared" ref="C26:T26" si="21">SUM(C5:C25)</f>
        <v>12</v>
      </c>
      <c r="D26" s="13">
        <f t="shared" si="21"/>
        <v>1</v>
      </c>
      <c r="E26" s="13">
        <f t="shared" si="21"/>
        <v>20</v>
      </c>
      <c r="F26" s="13">
        <f t="shared" si="21"/>
        <v>7</v>
      </c>
      <c r="G26" s="13">
        <f t="shared" si="21"/>
        <v>18</v>
      </c>
      <c r="H26" s="13">
        <f t="shared" si="21"/>
        <v>4</v>
      </c>
      <c r="I26" s="13">
        <f t="shared" si="21"/>
        <v>15</v>
      </c>
      <c r="J26" s="13">
        <f t="shared" si="21"/>
        <v>5</v>
      </c>
      <c r="K26" s="13">
        <f t="shared" si="21"/>
        <v>18</v>
      </c>
      <c r="L26" s="13">
        <f t="shared" si="21"/>
        <v>9</v>
      </c>
      <c r="M26" s="13">
        <f t="shared" si="21"/>
        <v>17</v>
      </c>
      <c r="N26" s="13">
        <f t="shared" si="21"/>
        <v>6</v>
      </c>
      <c r="O26" s="13">
        <f t="shared" si="21"/>
        <v>19</v>
      </c>
      <c r="P26" s="13">
        <f t="shared" si="21"/>
        <v>7</v>
      </c>
      <c r="Q26" s="13">
        <f t="shared" si="21"/>
        <v>21</v>
      </c>
      <c r="R26" s="13">
        <f t="shared" si="21"/>
        <v>7</v>
      </c>
      <c r="S26" s="13">
        <f t="shared" si="21"/>
        <v>30</v>
      </c>
      <c r="T26" s="13">
        <f t="shared" si="21"/>
        <v>6</v>
      </c>
      <c r="U26" s="14"/>
      <c r="V26" s="14">
        <f t="shared" ref="V26:W26" si="22">SUM(C26,E26,G26,I26,K26,M26,O26,Q26,S26)</f>
        <v>170</v>
      </c>
      <c r="W26" s="14">
        <f t="shared" si="22"/>
        <v>52</v>
      </c>
    </row>
    <row r="27" spans="2:24" ht="12.75" customHeight="1">
      <c r="D27" s="5"/>
      <c r="F27" s="5"/>
    </row>
    <row r="28" spans="2:24" ht="12.75" customHeight="1">
      <c r="B28" s="6"/>
      <c r="C28" s="6">
        <v>0</v>
      </c>
      <c r="E28" s="6">
        <v>2</v>
      </c>
      <c r="F28" s="5"/>
      <c r="G28" s="6">
        <v>2</v>
      </c>
      <c r="I28" s="6">
        <v>0</v>
      </c>
      <c r="K28" s="6">
        <v>1</v>
      </c>
      <c r="M28" s="6">
        <v>0</v>
      </c>
      <c r="O28" s="6">
        <v>2</v>
      </c>
      <c r="Q28" s="6">
        <v>0</v>
      </c>
      <c r="S28" s="6">
        <v>3</v>
      </c>
      <c r="V28" s="6">
        <v>10</v>
      </c>
    </row>
    <row r="29" spans="2:24" ht="12.75" customHeight="1"/>
    <row r="30" spans="2:24" ht="12.75" customHeight="1">
      <c r="C30" s="4" t="s">
        <v>22</v>
      </c>
      <c r="F30" s="4">
        <f>C26/105</f>
        <v>0.11428571428571428</v>
      </c>
      <c r="G30" s="4">
        <f t="shared" ref="G30:G47" si="23">F30*100</f>
        <v>11.428571428571429</v>
      </c>
    </row>
    <row r="31" spans="2:24" ht="12.75" customHeight="1">
      <c r="C31" s="15" t="s">
        <v>23</v>
      </c>
      <c r="F31" s="4">
        <f>D26/C26</f>
        <v>8.3333333333333329E-2</v>
      </c>
      <c r="G31" s="4">
        <f t="shared" si="23"/>
        <v>8.3333333333333321</v>
      </c>
      <c r="V31" s="4" t="s">
        <v>19</v>
      </c>
      <c r="W31" s="4" t="s">
        <v>20</v>
      </c>
    </row>
    <row r="32" spans="2:24" ht="12.75" customHeight="1">
      <c r="C32" s="4" t="s">
        <v>24</v>
      </c>
      <c r="F32" s="4">
        <f>E26/105</f>
        <v>0.19047619047619047</v>
      </c>
      <c r="G32" s="4">
        <f t="shared" si="23"/>
        <v>19.047619047619047</v>
      </c>
      <c r="U32" s="4">
        <v>2000</v>
      </c>
      <c r="V32" s="4">
        <v>8</v>
      </c>
      <c r="W32" s="6">
        <v>2</v>
      </c>
      <c r="X32" s="6">
        <f t="shared" ref="X32:X52" si="24">W32/V32</f>
        <v>0.25</v>
      </c>
    </row>
    <row r="33" spans="3:24" ht="12.75" customHeight="1">
      <c r="C33" s="4" t="s">
        <v>25</v>
      </c>
      <c r="F33" s="4">
        <f>F26/E26</f>
        <v>0.35</v>
      </c>
      <c r="G33" s="4">
        <f t="shared" si="23"/>
        <v>35</v>
      </c>
      <c r="U33" s="4">
        <v>2001</v>
      </c>
      <c r="V33" s="4">
        <v>3</v>
      </c>
      <c r="W33" s="4">
        <v>2</v>
      </c>
      <c r="X33" s="6">
        <f t="shared" si="24"/>
        <v>0.66666666666666663</v>
      </c>
    </row>
    <row r="34" spans="3:24" ht="12.75" customHeight="1">
      <c r="C34" s="4" t="s">
        <v>26</v>
      </c>
      <c r="F34" s="4">
        <f>G26/105</f>
        <v>0.17142857142857143</v>
      </c>
      <c r="G34" s="4">
        <f t="shared" si="23"/>
        <v>17.142857142857142</v>
      </c>
      <c r="U34" s="4">
        <v>2002</v>
      </c>
      <c r="V34" s="4">
        <v>4</v>
      </c>
      <c r="W34" s="4">
        <v>0</v>
      </c>
      <c r="X34" s="6">
        <f t="shared" si="24"/>
        <v>0</v>
      </c>
    </row>
    <row r="35" spans="3:24" ht="12.75" customHeight="1">
      <c r="C35" s="4" t="s">
        <v>27</v>
      </c>
      <c r="F35" s="4">
        <f>H26/G26</f>
        <v>0.22222222222222221</v>
      </c>
      <c r="G35" s="4">
        <f t="shared" si="23"/>
        <v>22.222222222222221</v>
      </c>
      <c r="U35" s="4">
        <v>2003</v>
      </c>
      <c r="V35" s="4">
        <v>8</v>
      </c>
      <c r="W35" s="4">
        <v>0</v>
      </c>
      <c r="X35" s="6">
        <f t="shared" si="24"/>
        <v>0</v>
      </c>
    </row>
    <row r="36" spans="3:24" ht="12.75" customHeight="1">
      <c r="C36" s="4" t="s">
        <v>28</v>
      </c>
      <c r="F36" s="4">
        <f>I26/105</f>
        <v>0.14285714285714285</v>
      </c>
      <c r="G36" s="4">
        <f t="shared" si="23"/>
        <v>14.285714285714285</v>
      </c>
      <c r="U36" s="4">
        <v>2004</v>
      </c>
      <c r="V36" s="4">
        <v>8</v>
      </c>
      <c r="W36" s="4">
        <v>2</v>
      </c>
      <c r="X36" s="6">
        <f t="shared" si="24"/>
        <v>0.25</v>
      </c>
    </row>
    <row r="37" spans="3:24" ht="12.75" customHeight="1">
      <c r="C37" s="4" t="s">
        <v>29</v>
      </c>
      <c r="F37" s="4">
        <f>J26/I26</f>
        <v>0.33333333333333331</v>
      </c>
      <c r="G37" s="4">
        <f t="shared" si="23"/>
        <v>33.333333333333329</v>
      </c>
      <c r="U37" s="4">
        <v>2005</v>
      </c>
      <c r="V37" s="4">
        <v>4</v>
      </c>
      <c r="W37" s="4">
        <v>1</v>
      </c>
      <c r="X37" s="6">
        <f t="shared" si="24"/>
        <v>0.25</v>
      </c>
    </row>
    <row r="38" spans="3:24" ht="12.75" customHeight="1">
      <c r="C38" s="4" t="s">
        <v>30</v>
      </c>
      <c r="F38" s="4">
        <f>K26/105</f>
        <v>0.17142857142857143</v>
      </c>
      <c r="G38" s="4">
        <f t="shared" si="23"/>
        <v>17.142857142857142</v>
      </c>
      <c r="U38" s="4">
        <v>2006</v>
      </c>
      <c r="V38" s="4">
        <v>15</v>
      </c>
      <c r="W38" s="4">
        <v>2</v>
      </c>
      <c r="X38" s="6">
        <f t="shared" si="24"/>
        <v>0.13333333333333333</v>
      </c>
    </row>
    <row r="39" spans="3:24" ht="12.75" customHeight="1">
      <c r="C39" s="4" t="s">
        <v>31</v>
      </c>
      <c r="F39" s="4">
        <f>L26/K26</f>
        <v>0.5</v>
      </c>
      <c r="G39" s="4">
        <f t="shared" si="23"/>
        <v>50</v>
      </c>
      <c r="U39" s="4">
        <v>2007</v>
      </c>
      <c r="V39" s="4">
        <v>1</v>
      </c>
      <c r="W39" s="4">
        <v>0</v>
      </c>
      <c r="X39" s="6">
        <f t="shared" si="24"/>
        <v>0</v>
      </c>
    </row>
    <row r="40" spans="3:24" ht="12.75" customHeight="1">
      <c r="C40" s="4" t="s">
        <v>32</v>
      </c>
      <c r="F40" s="4">
        <f>M26/105</f>
        <v>0.16190476190476191</v>
      </c>
      <c r="G40" s="4">
        <f t="shared" si="23"/>
        <v>16.19047619047619</v>
      </c>
      <c r="U40" s="4">
        <v>2008</v>
      </c>
      <c r="V40" s="4">
        <v>2</v>
      </c>
      <c r="W40" s="4">
        <v>0</v>
      </c>
      <c r="X40" s="6">
        <f t="shared" si="24"/>
        <v>0</v>
      </c>
    </row>
    <row r="41" spans="3:24" ht="12.75" customHeight="1">
      <c r="C41" s="4" t="s">
        <v>33</v>
      </c>
      <c r="F41" s="4">
        <f>N26/M26</f>
        <v>0.35294117647058826</v>
      </c>
      <c r="G41" s="4">
        <f t="shared" si="23"/>
        <v>35.294117647058826</v>
      </c>
      <c r="U41" s="4">
        <v>2009</v>
      </c>
      <c r="V41" s="4">
        <v>7</v>
      </c>
      <c r="W41" s="4">
        <v>2</v>
      </c>
      <c r="X41" s="6">
        <f t="shared" si="24"/>
        <v>0.2857142857142857</v>
      </c>
    </row>
    <row r="42" spans="3:24" ht="12.75" customHeight="1">
      <c r="C42" s="6" t="s">
        <v>34</v>
      </c>
      <c r="F42" s="16">
        <f>O26/180</f>
        <v>0.10555555555555556</v>
      </c>
      <c r="G42" s="4">
        <f t="shared" si="23"/>
        <v>10.555555555555555</v>
      </c>
      <c r="U42" s="4">
        <v>2010</v>
      </c>
      <c r="V42" s="4">
        <v>1</v>
      </c>
      <c r="W42" s="4">
        <v>0</v>
      </c>
      <c r="X42" s="6">
        <f t="shared" si="24"/>
        <v>0</v>
      </c>
    </row>
    <row r="43" spans="3:24" ht="12.75" customHeight="1">
      <c r="C43" s="6" t="s">
        <v>35</v>
      </c>
      <c r="F43" s="4">
        <f>P26/O26</f>
        <v>0.36842105263157893</v>
      </c>
      <c r="G43" s="4">
        <f t="shared" si="23"/>
        <v>36.84210526315789</v>
      </c>
      <c r="U43" s="4">
        <v>2011</v>
      </c>
      <c r="V43" s="4">
        <v>5</v>
      </c>
      <c r="W43" s="4">
        <v>1</v>
      </c>
      <c r="X43" s="6">
        <f t="shared" si="24"/>
        <v>0.2</v>
      </c>
    </row>
    <row r="44" spans="3:24" ht="12.75" customHeight="1">
      <c r="C44" s="6" t="s">
        <v>36</v>
      </c>
      <c r="F44" s="4">
        <f>Q26/165</f>
        <v>0.12727272727272726</v>
      </c>
      <c r="G44" s="4">
        <f t="shared" si="23"/>
        <v>12.727272727272727</v>
      </c>
      <c r="U44" s="4">
        <v>2012</v>
      </c>
      <c r="V44" s="4">
        <v>5</v>
      </c>
      <c r="W44" s="4">
        <v>1</v>
      </c>
      <c r="X44" s="6">
        <f t="shared" si="24"/>
        <v>0.2</v>
      </c>
    </row>
    <row r="45" spans="3:24" ht="12.75" customHeight="1">
      <c r="C45" s="6" t="s">
        <v>37</v>
      </c>
      <c r="F45" s="4">
        <f>R26/Q26</f>
        <v>0.33333333333333331</v>
      </c>
      <c r="G45" s="4">
        <f t="shared" si="23"/>
        <v>33.333333333333329</v>
      </c>
      <c r="U45" s="4">
        <v>2013</v>
      </c>
      <c r="V45" s="4">
        <v>9</v>
      </c>
      <c r="W45" s="4">
        <v>4</v>
      </c>
      <c r="X45" s="6">
        <f t="shared" si="24"/>
        <v>0.44444444444444442</v>
      </c>
    </row>
    <row r="46" spans="3:24" ht="12.75" customHeight="1">
      <c r="C46" s="4" t="s">
        <v>38</v>
      </c>
      <c r="F46" s="4">
        <v>6.9930069930069935E-2</v>
      </c>
      <c r="G46" s="4">
        <f t="shared" si="23"/>
        <v>6.9930069930069934</v>
      </c>
      <c r="U46" s="4">
        <v>2014</v>
      </c>
      <c r="V46" s="6">
        <v>8</v>
      </c>
      <c r="W46" s="6">
        <v>7</v>
      </c>
      <c r="X46" s="6">
        <f t="shared" si="24"/>
        <v>0.875</v>
      </c>
    </row>
    <row r="47" spans="3:24" ht="12.75" customHeight="1">
      <c r="C47" s="4" t="s">
        <v>39</v>
      </c>
      <c r="F47" s="4">
        <f>T26/S26</f>
        <v>0.2</v>
      </c>
      <c r="G47" s="4">
        <f t="shared" si="23"/>
        <v>20</v>
      </c>
      <c r="U47" s="17">
        <v>2015</v>
      </c>
      <c r="V47" s="17">
        <v>4</v>
      </c>
      <c r="W47" s="17">
        <v>2</v>
      </c>
      <c r="X47" s="18">
        <f t="shared" si="24"/>
        <v>0.5</v>
      </c>
    </row>
    <row r="48" spans="3:24" ht="12.75" customHeight="1">
      <c r="U48" s="4">
        <v>2016</v>
      </c>
      <c r="V48" s="4">
        <v>16</v>
      </c>
      <c r="W48" s="4">
        <v>3</v>
      </c>
      <c r="X48" s="6">
        <f t="shared" si="24"/>
        <v>0.1875</v>
      </c>
    </row>
    <row r="49" spans="21:24" ht="12.75" customHeight="1">
      <c r="U49" s="4">
        <v>2017</v>
      </c>
      <c r="V49" s="4">
        <v>12</v>
      </c>
      <c r="W49" s="4">
        <v>3</v>
      </c>
      <c r="X49" s="6">
        <f t="shared" si="24"/>
        <v>0.25</v>
      </c>
    </row>
    <row r="50" spans="21:24" ht="12.75" customHeight="1">
      <c r="U50" s="4">
        <v>2018</v>
      </c>
      <c r="V50" s="4">
        <v>15</v>
      </c>
      <c r="W50" s="4">
        <v>5</v>
      </c>
      <c r="X50" s="6">
        <f t="shared" si="24"/>
        <v>0.33333333333333331</v>
      </c>
    </row>
    <row r="51" spans="21:24" ht="12.75" customHeight="1">
      <c r="U51" s="4">
        <v>2019</v>
      </c>
      <c r="V51" s="4">
        <v>9</v>
      </c>
      <c r="W51" s="4">
        <v>5</v>
      </c>
      <c r="X51" s="6">
        <f t="shared" si="24"/>
        <v>0.55555555555555558</v>
      </c>
    </row>
    <row r="52" spans="21:24" ht="12.75" customHeight="1">
      <c r="U52" s="10">
        <v>2020</v>
      </c>
      <c r="V52" s="10">
        <v>23</v>
      </c>
      <c r="W52" s="10">
        <v>4</v>
      </c>
      <c r="X52" s="19">
        <f t="shared" si="24"/>
        <v>0.17391304347826086</v>
      </c>
    </row>
    <row r="53" spans="21:24" ht="12.75" customHeight="1"/>
    <row r="54" spans="21:24" ht="12.75" customHeight="1">
      <c r="U54" s="6">
        <v>2021</v>
      </c>
      <c r="V54" s="6">
        <v>10</v>
      </c>
    </row>
    <row r="55" spans="21:24" ht="12.75" customHeight="1"/>
    <row r="56" spans="21:24" ht="12.75" customHeight="1"/>
    <row r="57" spans="21:24" ht="12.75" customHeight="1"/>
    <row r="58" spans="21:24" ht="12.75" customHeight="1"/>
    <row r="59" spans="21:24" ht="12.75" customHeight="1"/>
    <row r="60" spans="21:24" ht="12.75" customHeight="1"/>
    <row r="61" spans="21:24" ht="12.75" customHeight="1"/>
    <row r="62" spans="21:24" ht="12.75" customHeight="1"/>
    <row r="63" spans="21:24" ht="12.75" customHeight="1"/>
    <row r="64" spans="21:2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conditionalFormatting sqref="B1:B1000">
    <cfRule type="notContainsBlanks" dxfId="1" priority="1">
      <formula>LEN(TRIM(B1))&gt;0</formula>
    </cfRule>
  </conditionalFormatting>
  <conditionalFormatting sqref="B1:B1000">
    <cfRule type="notContainsBlanks" dxfId="0" priority="2">
      <formula>LEN(TRIM(B1))&gt;0</formula>
    </cfRule>
  </conditionalFormatting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2:F1000"/>
  <sheetViews>
    <sheetView workbookViewId="0"/>
  </sheetViews>
  <sheetFormatPr baseColWidth="10" defaultColWidth="14.3984375" defaultRowHeight="15" customHeight="1"/>
  <cols>
    <col min="1" max="1" width="14.3984375" customWidth="1"/>
    <col min="2" max="2" width="10.796875" customWidth="1"/>
    <col min="3" max="4" width="20" customWidth="1"/>
    <col min="5" max="6" width="14.3984375" customWidth="1"/>
  </cols>
  <sheetData>
    <row r="2" spans="1:6" ht="15" customHeight="1">
      <c r="A2" s="51">
        <v>2018</v>
      </c>
    </row>
    <row r="3" spans="1:6" ht="15" customHeight="1">
      <c r="A3" s="51" t="s">
        <v>1331</v>
      </c>
    </row>
    <row r="4" spans="1:6" ht="16">
      <c r="A4" s="52" t="s">
        <v>41</v>
      </c>
      <c r="B4" s="53" t="s">
        <v>1332</v>
      </c>
      <c r="C4" s="52" t="s">
        <v>1333</v>
      </c>
      <c r="D4" s="51" t="s">
        <v>43</v>
      </c>
      <c r="E4" s="52" t="s">
        <v>44</v>
      </c>
      <c r="F4" s="52" t="s">
        <v>1334</v>
      </c>
    </row>
    <row r="5" spans="1:6" ht="75">
      <c r="A5" s="51">
        <v>2020</v>
      </c>
      <c r="B5" s="32" t="s">
        <v>191</v>
      </c>
      <c r="C5" s="54" t="s">
        <v>1335</v>
      </c>
      <c r="D5" s="51" t="s">
        <v>1336</v>
      </c>
      <c r="E5" s="51" t="s">
        <v>1337</v>
      </c>
    </row>
    <row r="6" spans="1:6" ht="15" customHeight="1">
      <c r="A6" s="51">
        <v>2020</v>
      </c>
      <c r="C6" s="54" t="s">
        <v>1338</v>
      </c>
      <c r="D6" s="51" t="s">
        <v>1336</v>
      </c>
    </row>
    <row r="7" spans="1:6" ht="15" customHeight="1">
      <c r="A7" s="51">
        <v>2020</v>
      </c>
      <c r="C7" s="54" t="s">
        <v>1339</v>
      </c>
      <c r="D7" s="51" t="s">
        <v>1336</v>
      </c>
    </row>
    <row r="8" spans="1:6" ht="15" customHeight="1">
      <c r="A8" s="51">
        <v>2020</v>
      </c>
      <c r="C8" s="54" t="s">
        <v>1340</v>
      </c>
      <c r="D8" s="51" t="s">
        <v>1336</v>
      </c>
    </row>
    <row r="9" spans="1:6" ht="15" customHeight="1">
      <c r="A9" s="51">
        <v>2020</v>
      </c>
      <c r="C9" s="54" t="s">
        <v>1341</v>
      </c>
      <c r="D9" s="51" t="s">
        <v>1336</v>
      </c>
    </row>
    <row r="10" spans="1:6" ht="15" customHeight="1">
      <c r="A10" s="51">
        <v>2020</v>
      </c>
      <c r="C10" s="54" t="s">
        <v>1342</v>
      </c>
      <c r="D10" s="51" t="s">
        <v>1336</v>
      </c>
    </row>
    <row r="11" spans="1:6" ht="15" customHeight="1">
      <c r="A11" s="51">
        <v>2020</v>
      </c>
      <c r="C11" s="54" t="s">
        <v>1343</v>
      </c>
      <c r="D11" s="51" t="s">
        <v>1336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1C232"/>
    <outlinePr summaryBelow="0" summaryRight="0"/>
  </sheetPr>
  <dimension ref="A1:Y1118"/>
  <sheetViews>
    <sheetView workbookViewId="0">
      <pane ySplit="3" topLeftCell="A119" activePane="bottomLeft" state="frozen"/>
      <selection pane="bottomLeft" activeCell="A130" sqref="A130:A134"/>
    </sheetView>
  </sheetViews>
  <sheetFormatPr baseColWidth="10" defaultColWidth="14.3984375" defaultRowHeight="15" customHeight="1"/>
  <cols>
    <col min="1" max="1" width="9.796875" customWidth="1"/>
    <col min="2" max="2" width="49.796875" customWidth="1"/>
    <col min="3" max="3" width="30.796875" customWidth="1"/>
    <col min="4" max="4" width="9.796875" customWidth="1"/>
    <col min="5" max="14" width="11.3984375" customWidth="1"/>
    <col min="15" max="25" width="8.796875" customWidth="1"/>
  </cols>
  <sheetData>
    <row r="1" spans="1:25" ht="30" customHeight="1">
      <c r="A1" s="65" t="s">
        <v>221</v>
      </c>
      <c r="B1" s="66"/>
      <c r="C1" s="66"/>
      <c r="D1" s="67"/>
      <c r="E1" s="20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</row>
    <row r="2" spans="1:25" ht="4.5" customHeight="1">
      <c r="A2" s="22"/>
      <c r="B2" s="23"/>
      <c r="C2" s="24"/>
      <c r="D2" s="22"/>
      <c r="E2" s="20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</row>
    <row r="3" spans="1:25" ht="22.5" customHeight="1">
      <c r="A3" s="20" t="s">
        <v>41</v>
      </c>
      <c r="B3" s="20" t="s">
        <v>42</v>
      </c>
      <c r="C3" s="25" t="s">
        <v>43</v>
      </c>
      <c r="D3" s="56" t="s">
        <v>44</v>
      </c>
      <c r="E3" s="55"/>
      <c r="F3" s="59"/>
      <c r="G3" s="59"/>
      <c r="H3" s="59"/>
      <c r="I3" s="59"/>
      <c r="J3" s="59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</row>
    <row r="4" spans="1:25" ht="22.5" customHeight="1">
      <c r="A4" s="20">
        <v>2000</v>
      </c>
      <c r="B4" s="26" t="s">
        <v>222</v>
      </c>
      <c r="C4" s="25" t="s">
        <v>223</v>
      </c>
      <c r="D4" s="56">
        <v>0</v>
      </c>
      <c r="E4" s="55">
        <v>1</v>
      </c>
      <c r="F4" s="59"/>
      <c r="G4" s="59"/>
      <c r="H4" s="59"/>
      <c r="I4" s="59"/>
      <c r="J4" s="59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</row>
    <row r="5" spans="1:25" ht="22.5" customHeight="1">
      <c r="A5" s="20">
        <v>2000</v>
      </c>
      <c r="B5" s="27" t="s">
        <v>60</v>
      </c>
      <c r="C5" s="25" t="s">
        <v>51</v>
      </c>
      <c r="D5" s="56">
        <v>0</v>
      </c>
      <c r="E5" s="55">
        <v>1</v>
      </c>
      <c r="F5" s="59"/>
      <c r="G5" s="60"/>
      <c r="H5" s="59"/>
      <c r="I5" s="59"/>
      <c r="J5" s="59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</row>
    <row r="6" spans="1:25" ht="22.5" customHeight="1">
      <c r="A6" s="20">
        <v>2000</v>
      </c>
      <c r="B6" s="27" t="s">
        <v>224</v>
      </c>
      <c r="C6" s="25" t="s">
        <v>225</v>
      </c>
      <c r="D6" s="56">
        <v>0</v>
      </c>
      <c r="E6" s="55">
        <v>1</v>
      </c>
      <c r="F6" s="59"/>
      <c r="G6" s="59"/>
      <c r="H6" s="59"/>
      <c r="I6" s="59"/>
      <c r="J6" s="59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</row>
    <row r="7" spans="1:25" ht="22.5" customHeight="1">
      <c r="A7" s="20">
        <v>2000</v>
      </c>
      <c r="B7" s="27" t="s">
        <v>190</v>
      </c>
      <c r="C7" s="25" t="s">
        <v>225</v>
      </c>
      <c r="D7" s="56">
        <v>0</v>
      </c>
      <c r="E7" s="55">
        <v>1</v>
      </c>
      <c r="F7" s="59"/>
      <c r="G7" s="59"/>
      <c r="H7" s="59"/>
      <c r="I7" s="59"/>
      <c r="J7" s="59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</row>
    <row r="8" spans="1:25" ht="22.5" customHeight="1">
      <c r="A8" s="20">
        <v>2000</v>
      </c>
      <c r="B8" s="27" t="s">
        <v>226</v>
      </c>
      <c r="C8" s="25" t="s">
        <v>227</v>
      </c>
      <c r="D8" s="56">
        <v>0</v>
      </c>
      <c r="E8" s="55">
        <v>1</v>
      </c>
      <c r="F8" s="59"/>
      <c r="G8" s="59"/>
      <c r="H8" s="59"/>
      <c r="I8" s="59"/>
      <c r="J8" s="59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</row>
    <row r="9" spans="1:25" ht="22.5" customHeight="1">
      <c r="A9" s="20"/>
      <c r="B9" s="27"/>
      <c r="C9" s="25"/>
      <c r="D9" s="56"/>
      <c r="E9" s="55"/>
      <c r="F9" s="59"/>
      <c r="G9" s="59"/>
      <c r="H9" s="59"/>
      <c r="I9" s="59"/>
      <c r="J9" s="59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</row>
    <row r="10" spans="1:25" ht="22.5" customHeight="1">
      <c r="A10" s="20">
        <v>2001</v>
      </c>
      <c r="B10" s="26" t="s">
        <v>228</v>
      </c>
      <c r="C10" s="25" t="s">
        <v>229</v>
      </c>
      <c r="D10" s="56">
        <v>0</v>
      </c>
      <c r="E10" s="55">
        <v>1</v>
      </c>
      <c r="F10" s="59"/>
      <c r="G10" s="59"/>
      <c r="H10" s="59"/>
      <c r="I10" s="59"/>
      <c r="J10" s="59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</row>
    <row r="11" spans="1:25" ht="22.5" customHeight="1">
      <c r="A11" s="20">
        <v>2001</v>
      </c>
      <c r="B11" s="27" t="s">
        <v>104</v>
      </c>
      <c r="C11" s="25" t="s">
        <v>230</v>
      </c>
      <c r="D11" s="56">
        <v>0</v>
      </c>
      <c r="E11" s="55">
        <v>1</v>
      </c>
      <c r="F11" s="59"/>
      <c r="G11" s="59"/>
      <c r="H11" s="59"/>
      <c r="I11" s="59"/>
      <c r="J11" s="59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</row>
    <row r="12" spans="1:25" ht="22.5" customHeight="1">
      <c r="A12" s="20">
        <v>2001</v>
      </c>
      <c r="B12" s="27" t="s">
        <v>231</v>
      </c>
      <c r="C12" s="25" t="s">
        <v>230</v>
      </c>
      <c r="D12" s="56">
        <v>0</v>
      </c>
      <c r="E12" s="55">
        <v>1</v>
      </c>
      <c r="F12" s="59"/>
      <c r="G12" s="59"/>
      <c r="H12" s="59"/>
      <c r="I12" s="59"/>
      <c r="J12" s="59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</row>
    <row r="13" spans="1:25" ht="22.5" customHeight="1">
      <c r="A13" s="20">
        <v>2001</v>
      </c>
      <c r="B13" s="27" t="s">
        <v>232</v>
      </c>
      <c r="C13" s="25" t="s">
        <v>65</v>
      </c>
      <c r="D13" s="56">
        <v>0</v>
      </c>
      <c r="E13" s="55">
        <v>1</v>
      </c>
      <c r="F13" s="59"/>
      <c r="G13" s="59"/>
      <c r="H13" s="59"/>
      <c r="I13" s="59"/>
      <c r="J13" s="59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</row>
    <row r="14" spans="1:25" ht="22.5" customHeight="1">
      <c r="A14" s="20">
        <v>2001</v>
      </c>
      <c r="B14" s="27" t="s">
        <v>94</v>
      </c>
      <c r="C14" s="25" t="s">
        <v>61</v>
      </c>
      <c r="D14" s="56">
        <v>0</v>
      </c>
      <c r="E14" s="55">
        <v>1</v>
      </c>
      <c r="F14" s="59"/>
      <c r="G14" s="59"/>
      <c r="H14" s="59"/>
      <c r="I14" s="59"/>
      <c r="J14" s="59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</row>
    <row r="15" spans="1:25" ht="22.5" customHeight="1">
      <c r="A15" s="20"/>
      <c r="B15" s="27"/>
      <c r="C15" s="25"/>
      <c r="D15" s="56"/>
      <c r="E15" s="55"/>
      <c r="F15" s="59"/>
      <c r="G15" s="59"/>
      <c r="H15" s="59"/>
      <c r="I15" s="59"/>
      <c r="J15" s="59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</row>
    <row r="16" spans="1:25" ht="22.5" customHeight="1">
      <c r="A16" s="20">
        <v>2002</v>
      </c>
      <c r="B16" s="26" t="s">
        <v>233</v>
      </c>
      <c r="C16" s="25" t="s">
        <v>75</v>
      </c>
      <c r="D16" s="56">
        <v>0</v>
      </c>
      <c r="E16" s="55">
        <v>1</v>
      </c>
      <c r="F16" s="59"/>
      <c r="G16" s="59"/>
      <c r="H16" s="59"/>
      <c r="I16" s="59"/>
      <c r="J16" s="59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</row>
    <row r="17" spans="1:25" ht="22.5" customHeight="1">
      <c r="A17" s="20">
        <v>2002</v>
      </c>
      <c r="B17" s="27" t="s">
        <v>234</v>
      </c>
      <c r="C17" s="25" t="s">
        <v>235</v>
      </c>
      <c r="D17" s="56">
        <v>0</v>
      </c>
      <c r="E17" s="55">
        <v>1</v>
      </c>
      <c r="F17" s="59"/>
      <c r="G17" s="59"/>
      <c r="H17" s="59"/>
      <c r="I17" s="59"/>
      <c r="J17" s="59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</row>
    <row r="18" spans="1:25" ht="22.5" customHeight="1">
      <c r="A18" s="20">
        <v>2002</v>
      </c>
      <c r="B18" s="27" t="s">
        <v>73</v>
      </c>
      <c r="C18" s="25" t="s">
        <v>68</v>
      </c>
      <c r="D18" s="56">
        <v>0</v>
      </c>
      <c r="E18" s="55">
        <v>1</v>
      </c>
      <c r="F18" s="59"/>
      <c r="G18" s="59"/>
      <c r="H18" s="59"/>
      <c r="I18" s="59"/>
      <c r="J18" s="59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</row>
    <row r="19" spans="1:25" ht="22.5" customHeight="1">
      <c r="A19" s="20">
        <v>2002</v>
      </c>
      <c r="B19" s="27" t="s">
        <v>236</v>
      </c>
      <c r="C19" s="25" t="s">
        <v>75</v>
      </c>
      <c r="D19" s="56">
        <v>1</v>
      </c>
      <c r="E19" s="55">
        <v>1</v>
      </c>
      <c r="F19" s="59"/>
      <c r="G19" s="59"/>
      <c r="H19" s="59"/>
      <c r="I19" s="59"/>
      <c r="J19" s="59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</row>
    <row r="20" spans="1:25" ht="22.5" customHeight="1">
      <c r="A20" s="20">
        <v>2002</v>
      </c>
      <c r="B20" s="29" t="s">
        <v>109</v>
      </c>
      <c r="C20" s="25" t="s">
        <v>237</v>
      </c>
      <c r="D20" s="56">
        <v>0</v>
      </c>
      <c r="E20" s="55">
        <v>1</v>
      </c>
      <c r="F20" s="59"/>
      <c r="G20" s="59"/>
      <c r="H20" s="59"/>
      <c r="I20" s="59"/>
      <c r="J20" s="59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</row>
    <row r="21" spans="1:25" ht="22.5" customHeight="1">
      <c r="A21" s="20"/>
      <c r="B21" s="27"/>
      <c r="C21" s="25"/>
      <c r="D21" s="56"/>
      <c r="E21" s="55"/>
      <c r="F21" s="59"/>
      <c r="G21" s="59"/>
      <c r="H21" s="59"/>
      <c r="I21" s="59"/>
      <c r="J21" s="59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</row>
    <row r="22" spans="1:25" ht="22.5" customHeight="1">
      <c r="A22" s="20">
        <v>2003</v>
      </c>
      <c r="B22" s="26" t="s">
        <v>66</v>
      </c>
      <c r="C22" s="25" t="s">
        <v>238</v>
      </c>
      <c r="D22" s="56">
        <v>0</v>
      </c>
      <c r="E22" s="55">
        <v>1</v>
      </c>
      <c r="F22" s="59"/>
      <c r="G22" s="59"/>
      <c r="H22" s="59"/>
      <c r="I22" s="59"/>
      <c r="J22" s="59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</row>
    <row r="23" spans="1:25" ht="22.5" customHeight="1">
      <c r="A23" s="20">
        <v>2003</v>
      </c>
      <c r="B23" s="27" t="s">
        <v>239</v>
      </c>
      <c r="C23" s="25" t="s">
        <v>240</v>
      </c>
      <c r="D23" s="56">
        <v>1</v>
      </c>
      <c r="E23" s="55">
        <v>1</v>
      </c>
      <c r="F23" s="59"/>
      <c r="G23" s="59"/>
      <c r="H23" s="59"/>
      <c r="I23" s="59"/>
      <c r="J23" s="59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</row>
    <row r="24" spans="1:25" ht="22.5" customHeight="1">
      <c r="A24" s="20">
        <v>2003</v>
      </c>
      <c r="B24" s="27" t="s">
        <v>241</v>
      </c>
      <c r="C24" s="25" t="s">
        <v>242</v>
      </c>
      <c r="D24" s="56">
        <v>0</v>
      </c>
      <c r="E24" s="55">
        <v>1</v>
      </c>
      <c r="F24" s="59"/>
      <c r="G24" s="59"/>
      <c r="H24" s="59"/>
      <c r="I24" s="59"/>
      <c r="J24" s="59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</row>
    <row r="25" spans="1:25" ht="22.5" customHeight="1">
      <c r="A25" s="20">
        <v>2003</v>
      </c>
      <c r="B25" s="27" t="s">
        <v>222</v>
      </c>
      <c r="C25" s="25" t="s">
        <v>243</v>
      </c>
      <c r="D25" s="56">
        <v>0</v>
      </c>
      <c r="E25" s="55">
        <v>1</v>
      </c>
      <c r="F25" s="59"/>
      <c r="G25" s="59"/>
      <c r="H25" s="59"/>
      <c r="I25" s="59"/>
      <c r="J25" s="59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</row>
    <row r="26" spans="1:25" ht="22.5" customHeight="1">
      <c r="A26" s="20">
        <v>2003</v>
      </c>
      <c r="B26" s="27" t="s">
        <v>244</v>
      </c>
      <c r="C26" s="25" t="s">
        <v>245</v>
      </c>
      <c r="D26" s="56">
        <v>0</v>
      </c>
      <c r="E26" s="55">
        <v>1</v>
      </c>
      <c r="F26" s="59"/>
      <c r="G26" s="59"/>
      <c r="H26" s="59"/>
      <c r="I26" s="59"/>
      <c r="J26" s="59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</row>
    <row r="27" spans="1:25" ht="22.5" customHeight="1">
      <c r="A27" s="20"/>
      <c r="B27" s="27"/>
      <c r="C27" s="25"/>
      <c r="D27" s="56"/>
      <c r="E27" s="55"/>
      <c r="F27" s="59"/>
      <c r="G27" s="59"/>
      <c r="H27" s="59"/>
      <c r="I27" s="59"/>
      <c r="J27" s="59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</row>
    <row r="28" spans="1:25" ht="22.5" customHeight="1">
      <c r="A28" s="20">
        <v>2004</v>
      </c>
      <c r="B28" s="26" t="s">
        <v>114</v>
      </c>
      <c r="C28" s="25" t="s">
        <v>246</v>
      </c>
      <c r="D28" s="56">
        <v>0</v>
      </c>
      <c r="E28" s="55">
        <v>1</v>
      </c>
      <c r="F28" s="59"/>
      <c r="G28" s="59"/>
      <c r="H28" s="59"/>
      <c r="I28" s="59"/>
      <c r="J28" s="59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</row>
    <row r="29" spans="1:25" ht="22.5" customHeight="1">
      <c r="A29" s="20">
        <v>2004</v>
      </c>
      <c r="B29" s="27" t="s">
        <v>56</v>
      </c>
      <c r="C29" s="25" t="s">
        <v>247</v>
      </c>
      <c r="D29" s="56">
        <v>0</v>
      </c>
      <c r="E29" s="55">
        <v>1</v>
      </c>
      <c r="F29" s="59"/>
      <c r="G29" s="59"/>
      <c r="H29" s="59"/>
      <c r="I29" s="59"/>
      <c r="J29" s="59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</row>
    <row r="30" spans="1:25" ht="22.5" customHeight="1">
      <c r="A30" s="20">
        <v>2004</v>
      </c>
      <c r="B30" s="27" t="s">
        <v>248</v>
      </c>
      <c r="C30" s="25" t="s">
        <v>249</v>
      </c>
      <c r="D30" s="56">
        <v>0</v>
      </c>
      <c r="E30" s="55">
        <v>1</v>
      </c>
      <c r="F30" s="59"/>
      <c r="G30" s="59"/>
      <c r="H30" s="59"/>
      <c r="I30" s="59"/>
      <c r="J30" s="59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</row>
    <row r="31" spans="1:25" ht="22.5" customHeight="1">
      <c r="A31" s="20">
        <v>2004</v>
      </c>
      <c r="B31" s="27" t="s">
        <v>250</v>
      </c>
      <c r="C31" s="25" t="s">
        <v>251</v>
      </c>
      <c r="D31" s="56">
        <v>1</v>
      </c>
      <c r="E31" s="55">
        <v>1</v>
      </c>
      <c r="F31" s="59"/>
      <c r="G31" s="59"/>
      <c r="H31" s="59"/>
      <c r="I31" s="59"/>
      <c r="J31" s="59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</row>
    <row r="32" spans="1:25" ht="22.5" customHeight="1">
      <c r="A32" s="20">
        <v>2004</v>
      </c>
      <c r="B32" s="27" t="s">
        <v>137</v>
      </c>
      <c r="C32" s="25" t="s">
        <v>252</v>
      </c>
      <c r="D32" s="56">
        <v>0</v>
      </c>
      <c r="E32" s="55">
        <v>1</v>
      </c>
      <c r="F32" s="59"/>
      <c r="G32" s="59"/>
      <c r="H32" s="59"/>
      <c r="I32" s="59"/>
      <c r="J32" s="59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</row>
    <row r="33" spans="1:25" ht="22.5" customHeight="1">
      <c r="A33" s="20"/>
      <c r="B33" s="27"/>
      <c r="C33" s="25"/>
      <c r="D33" s="56"/>
      <c r="E33" s="55"/>
      <c r="F33" s="59"/>
      <c r="G33" s="59"/>
      <c r="H33" s="59"/>
      <c r="I33" s="59"/>
      <c r="J33" s="59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</row>
    <row r="34" spans="1:25" ht="22.5" customHeight="1">
      <c r="A34" s="20">
        <v>2005</v>
      </c>
      <c r="B34" s="26" t="s">
        <v>253</v>
      </c>
      <c r="C34" s="25" t="s">
        <v>254</v>
      </c>
      <c r="D34" s="56">
        <v>0</v>
      </c>
      <c r="E34" s="55">
        <v>1</v>
      </c>
      <c r="F34" s="59"/>
      <c r="G34" s="59"/>
      <c r="H34" s="59"/>
      <c r="I34" s="59"/>
      <c r="J34" s="59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</row>
    <row r="35" spans="1:25" ht="22.5" customHeight="1">
      <c r="A35" s="20">
        <v>2005</v>
      </c>
      <c r="B35" s="27" t="s">
        <v>162</v>
      </c>
      <c r="C35" s="25" t="s">
        <v>255</v>
      </c>
      <c r="D35" s="56">
        <v>0</v>
      </c>
      <c r="E35" s="55">
        <v>1</v>
      </c>
      <c r="F35" s="59"/>
      <c r="G35" s="59"/>
      <c r="H35" s="59"/>
      <c r="I35" s="59"/>
      <c r="J35" s="59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</row>
    <row r="36" spans="1:25" ht="22.5" customHeight="1">
      <c r="A36" s="20">
        <v>2005</v>
      </c>
      <c r="B36" s="27" t="s">
        <v>256</v>
      </c>
      <c r="C36" s="25" t="s">
        <v>257</v>
      </c>
      <c r="D36" s="56">
        <v>0</v>
      </c>
      <c r="E36" s="55">
        <v>1</v>
      </c>
      <c r="F36" s="59"/>
      <c r="G36" s="59"/>
      <c r="H36" s="59"/>
      <c r="I36" s="59"/>
      <c r="J36" s="59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</row>
    <row r="37" spans="1:25" ht="22.5" customHeight="1">
      <c r="A37" s="20">
        <v>2005</v>
      </c>
      <c r="B37" s="27" t="s">
        <v>190</v>
      </c>
      <c r="C37" s="25" t="s">
        <v>103</v>
      </c>
      <c r="D37" s="56">
        <v>0</v>
      </c>
      <c r="E37" s="55">
        <v>1</v>
      </c>
      <c r="F37" s="59"/>
      <c r="G37" s="59"/>
      <c r="H37" s="59"/>
      <c r="I37" s="59"/>
      <c r="J37" s="59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</row>
    <row r="38" spans="1:25" ht="22.5" customHeight="1">
      <c r="A38" s="20">
        <v>2005</v>
      </c>
      <c r="B38" s="27" t="s">
        <v>143</v>
      </c>
      <c r="C38" s="25" t="s">
        <v>258</v>
      </c>
      <c r="D38" s="56">
        <v>0</v>
      </c>
      <c r="E38" s="55">
        <v>1</v>
      </c>
      <c r="F38" s="59"/>
      <c r="G38" s="59"/>
      <c r="H38" s="59"/>
      <c r="I38" s="59"/>
      <c r="J38" s="59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</row>
    <row r="39" spans="1:25" ht="22.5" customHeight="1">
      <c r="A39" s="20"/>
      <c r="B39" s="31"/>
      <c r="C39" s="25"/>
      <c r="D39" s="56"/>
      <c r="E39" s="55"/>
      <c r="F39" s="59"/>
      <c r="G39" s="59"/>
      <c r="H39" s="59"/>
      <c r="I39" s="59"/>
      <c r="J39" s="59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</row>
    <row r="40" spans="1:25" ht="22.5" customHeight="1">
      <c r="A40" s="20">
        <v>2006</v>
      </c>
      <c r="B40" s="26" t="s">
        <v>259</v>
      </c>
      <c r="C40" s="25" t="s">
        <v>260</v>
      </c>
      <c r="D40" s="56">
        <v>1</v>
      </c>
      <c r="E40" s="55">
        <v>1</v>
      </c>
      <c r="F40" s="59"/>
      <c r="G40" s="59"/>
      <c r="H40" s="59"/>
      <c r="I40" s="59"/>
      <c r="J40" s="59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</row>
    <row r="41" spans="1:25" ht="22.5" customHeight="1">
      <c r="A41" s="20">
        <v>2006</v>
      </c>
      <c r="B41" s="27" t="s">
        <v>261</v>
      </c>
      <c r="C41" s="25" t="s">
        <v>262</v>
      </c>
      <c r="D41" s="56">
        <v>1</v>
      </c>
      <c r="E41" s="55">
        <v>1</v>
      </c>
      <c r="F41" s="59"/>
      <c r="G41" s="59"/>
      <c r="H41" s="59"/>
      <c r="I41" s="59"/>
      <c r="J41" s="59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</row>
    <row r="42" spans="1:25" ht="22.5" customHeight="1">
      <c r="A42" s="20">
        <v>2006</v>
      </c>
      <c r="B42" s="27" t="s">
        <v>114</v>
      </c>
      <c r="C42" s="25" t="s">
        <v>108</v>
      </c>
      <c r="D42" s="56">
        <v>0</v>
      </c>
      <c r="E42" s="55">
        <v>1</v>
      </c>
      <c r="F42" s="59"/>
      <c r="G42" s="59"/>
      <c r="H42" s="59"/>
      <c r="I42" s="59"/>
      <c r="J42" s="59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</row>
    <row r="43" spans="1:25" ht="22.5" customHeight="1">
      <c r="A43" s="20">
        <v>2006</v>
      </c>
      <c r="B43" s="27" t="s">
        <v>263</v>
      </c>
      <c r="C43" s="25" t="s">
        <v>264</v>
      </c>
      <c r="D43" s="56">
        <v>0</v>
      </c>
      <c r="E43" s="55">
        <v>1</v>
      </c>
      <c r="F43" s="59"/>
      <c r="G43" s="59"/>
      <c r="H43" s="59"/>
      <c r="I43" s="59"/>
      <c r="J43" s="59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</row>
    <row r="44" spans="1:25" ht="22.5" customHeight="1">
      <c r="A44" s="20">
        <v>2006</v>
      </c>
      <c r="B44" s="27" t="s">
        <v>265</v>
      </c>
      <c r="C44" s="25" t="s">
        <v>262</v>
      </c>
      <c r="D44" s="56">
        <v>1</v>
      </c>
      <c r="E44" s="55">
        <v>1</v>
      </c>
      <c r="F44" s="59"/>
      <c r="G44" s="59"/>
      <c r="H44" s="59"/>
      <c r="I44" s="59"/>
      <c r="J44" s="59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</row>
    <row r="45" spans="1:25" ht="22.5" customHeight="1">
      <c r="A45" s="20"/>
      <c r="B45" s="27"/>
      <c r="C45" s="25"/>
      <c r="D45" s="56"/>
      <c r="E45" s="55"/>
      <c r="F45" s="59"/>
      <c r="G45" s="59"/>
      <c r="H45" s="59"/>
      <c r="I45" s="59"/>
      <c r="J45" s="59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</row>
    <row r="46" spans="1:25" ht="22.5" customHeight="1">
      <c r="A46" s="20">
        <v>2007</v>
      </c>
      <c r="B46" s="26" t="s">
        <v>266</v>
      </c>
      <c r="C46" s="25" t="s">
        <v>267</v>
      </c>
      <c r="D46" s="56">
        <v>0</v>
      </c>
      <c r="E46" s="55">
        <v>1</v>
      </c>
      <c r="F46" s="59"/>
      <c r="G46" s="59"/>
      <c r="H46" s="59"/>
      <c r="I46" s="59"/>
      <c r="J46" s="59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</row>
    <row r="47" spans="1:25" ht="22.5" customHeight="1">
      <c r="A47" s="20">
        <v>2007</v>
      </c>
      <c r="B47" s="27" t="s">
        <v>114</v>
      </c>
      <c r="C47" s="25" t="s">
        <v>268</v>
      </c>
      <c r="D47" s="56">
        <v>0</v>
      </c>
      <c r="E47" s="55">
        <v>1</v>
      </c>
      <c r="F47" s="59"/>
      <c r="G47" s="59"/>
      <c r="H47" s="59"/>
      <c r="I47" s="59"/>
      <c r="J47" s="59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</row>
    <row r="48" spans="1:25" ht="22.5" customHeight="1">
      <c r="A48" s="20">
        <v>2007</v>
      </c>
      <c r="B48" s="27" t="s">
        <v>269</v>
      </c>
      <c r="C48" s="25" t="s">
        <v>270</v>
      </c>
      <c r="D48" s="56">
        <v>1</v>
      </c>
      <c r="E48" s="55">
        <v>1</v>
      </c>
      <c r="F48" s="59"/>
      <c r="G48" s="59"/>
      <c r="H48" s="59"/>
      <c r="I48" s="59"/>
      <c r="J48" s="59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</row>
    <row r="49" spans="1:25" ht="22.5" customHeight="1">
      <c r="A49" s="20">
        <v>2007</v>
      </c>
      <c r="B49" s="27" t="s">
        <v>180</v>
      </c>
      <c r="C49" s="25" t="s">
        <v>271</v>
      </c>
      <c r="D49" s="56">
        <v>0</v>
      </c>
      <c r="E49" s="55">
        <v>1</v>
      </c>
      <c r="F49" s="59"/>
      <c r="G49" s="59"/>
      <c r="H49" s="59"/>
      <c r="I49" s="59"/>
      <c r="J49" s="59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</row>
    <row r="50" spans="1:25" ht="22.5" customHeight="1">
      <c r="A50" s="20">
        <v>2007</v>
      </c>
      <c r="B50" s="27" t="s">
        <v>272</v>
      </c>
      <c r="C50" s="25" t="s">
        <v>273</v>
      </c>
      <c r="D50" s="56">
        <v>0</v>
      </c>
      <c r="E50" s="55">
        <v>1</v>
      </c>
      <c r="F50" s="59"/>
      <c r="G50" s="59"/>
      <c r="H50" s="59"/>
      <c r="I50" s="59"/>
      <c r="J50" s="59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</row>
    <row r="51" spans="1:25" ht="22.5" customHeight="1">
      <c r="A51" s="20"/>
      <c r="B51" s="27"/>
      <c r="C51" s="25"/>
      <c r="D51" s="56"/>
      <c r="E51" s="55"/>
      <c r="F51" s="59"/>
      <c r="G51" s="59"/>
      <c r="H51" s="59"/>
      <c r="I51" s="59"/>
      <c r="J51" s="59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</row>
    <row r="52" spans="1:25" ht="22.5" customHeight="1">
      <c r="A52" s="20">
        <v>2008</v>
      </c>
      <c r="B52" s="26" t="s">
        <v>106</v>
      </c>
      <c r="C52" s="25" t="s">
        <v>274</v>
      </c>
      <c r="D52" s="56">
        <v>0</v>
      </c>
      <c r="E52" s="55">
        <v>1</v>
      </c>
      <c r="F52" s="59"/>
      <c r="G52" s="59"/>
      <c r="H52" s="59"/>
      <c r="I52" s="59"/>
      <c r="J52" s="59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</row>
    <row r="53" spans="1:25" ht="22.5" customHeight="1">
      <c r="A53" s="20">
        <v>2008</v>
      </c>
      <c r="B53" s="27" t="s">
        <v>162</v>
      </c>
      <c r="C53" s="25" t="s">
        <v>128</v>
      </c>
      <c r="D53" s="56">
        <v>0</v>
      </c>
      <c r="E53" s="55">
        <v>1</v>
      </c>
      <c r="F53" s="59"/>
      <c r="G53" s="59"/>
      <c r="H53" s="59"/>
      <c r="I53" s="59"/>
      <c r="J53" s="59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</row>
    <row r="54" spans="1:25" ht="22.5" customHeight="1">
      <c r="A54" s="20">
        <v>2008</v>
      </c>
      <c r="B54" s="27" t="s">
        <v>148</v>
      </c>
      <c r="C54" s="25" t="s">
        <v>128</v>
      </c>
      <c r="D54" s="56">
        <v>1</v>
      </c>
      <c r="E54" s="55">
        <v>1</v>
      </c>
      <c r="F54" s="59"/>
      <c r="G54" s="59"/>
      <c r="H54" s="59"/>
      <c r="I54" s="59"/>
      <c r="J54" s="59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</row>
    <row r="55" spans="1:25" ht="22.5" customHeight="1">
      <c r="A55" s="20">
        <v>2008</v>
      </c>
      <c r="B55" s="27" t="s">
        <v>275</v>
      </c>
      <c r="C55" s="25" t="s">
        <v>276</v>
      </c>
      <c r="D55" s="56">
        <v>1</v>
      </c>
      <c r="E55" s="55">
        <v>1</v>
      </c>
      <c r="F55" s="59"/>
      <c r="G55" s="59"/>
      <c r="H55" s="59"/>
      <c r="I55" s="59"/>
      <c r="J55" s="59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</row>
    <row r="56" spans="1:25" ht="22.5" customHeight="1">
      <c r="A56" s="20">
        <v>2008</v>
      </c>
      <c r="B56" s="27" t="s">
        <v>232</v>
      </c>
      <c r="C56" s="25" t="s">
        <v>277</v>
      </c>
      <c r="D56" s="56">
        <v>0</v>
      </c>
      <c r="E56" s="55">
        <v>1</v>
      </c>
      <c r="F56" s="59"/>
      <c r="G56" s="59"/>
      <c r="H56" s="59"/>
      <c r="I56" s="59"/>
      <c r="J56" s="59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</row>
    <row r="57" spans="1:25" ht="22.5" customHeight="1">
      <c r="A57" s="20"/>
      <c r="B57" s="27"/>
      <c r="C57" s="25"/>
      <c r="D57" s="56"/>
      <c r="E57" s="55"/>
      <c r="F57" s="59"/>
      <c r="G57" s="59"/>
      <c r="H57" s="59"/>
      <c r="I57" s="59"/>
      <c r="J57" s="59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</row>
    <row r="58" spans="1:25" ht="22.5" customHeight="1">
      <c r="A58" s="20">
        <v>2009</v>
      </c>
      <c r="B58" s="26" t="s">
        <v>278</v>
      </c>
      <c r="C58" s="25" t="s">
        <v>135</v>
      </c>
      <c r="D58" s="56">
        <v>1</v>
      </c>
      <c r="E58" s="55">
        <v>1</v>
      </c>
      <c r="F58" s="59"/>
      <c r="G58" s="59"/>
      <c r="H58" s="59"/>
      <c r="I58" s="59"/>
      <c r="J58" s="59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</row>
    <row r="59" spans="1:25" ht="22.5" customHeight="1">
      <c r="A59" s="20">
        <v>2009</v>
      </c>
      <c r="B59" s="27" t="s">
        <v>106</v>
      </c>
      <c r="C59" s="25" t="s">
        <v>279</v>
      </c>
      <c r="D59" s="56">
        <v>0</v>
      </c>
      <c r="E59" s="55">
        <v>1</v>
      </c>
      <c r="F59" s="59"/>
      <c r="G59" s="59"/>
      <c r="H59" s="59"/>
      <c r="I59" s="59"/>
      <c r="J59" s="59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</row>
    <row r="60" spans="1:25" ht="22.5" customHeight="1">
      <c r="A60" s="20">
        <v>2009</v>
      </c>
      <c r="B60" s="27" t="s">
        <v>280</v>
      </c>
      <c r="C60" s="25" t="s">
        <v>281</v>
      </c>
      <c r="D60" s="56">
        <v>0</v>
      </c>
      <c r="E60" s="55">
        <v>1</v>
      </c>
      <c r="F60" s="59"/>
      <c r="G60" s="59"/>
      <c r="H60" s="59"/>
      <c r="I60" s="59"/>
      <c r="J60" s="59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</row>
    <row r="61" spans="1:25" ht="22.5" customHeight="1">
      <c r="A61" s="20">
        <v>2009</v>
      </c>
      <c r="B61" s="27" t="s">
        <v>282</v>
      </c>
      <c r="C61" s="25" t="s">
        <v>283</v>
      </c>
      <c r="D61" s="56">
        <v>0</v>
      </c>
      <c r="E61" s="55">
        <v>1</v>
      </c>
      <c r="F61" s="59"/>
      <c r="G61" s="59"/>
      <c r="H61" s="59"/>
      <c r="I61" s="59"/>
      <c r="J61" s="59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</row>
    <row r="62" spans="1:25" ht="22.5" customHeight="1">
      <c r="A62" s="20">
        <v>2009</v>
      </c>
      <c r="B62" s="27" t="s">
        <v>284</v>
      </c>
      <c r="C62" s="25" t="s">
        <v>281</v>
      </c>
      <c r="D62" s="56">
        <v>0</v>
      </c>
      <c r="E62" s="55">
        <v>1</v>
      </c>
      <c r="F62" s="59"/>
      <c r="G62" s="59"/>
      <c r="H62" s="59"/>
      <c r="I62" s="59"/>
      <c r="J62" s="59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</row>
    <row r="63" spans="1:25" ht="22.5" customHeight="1">
      <c r="A63" s="20"/>
      <c r="B63" s="27"/>
      <c r="C63" s="25"/>
      <c r="D63" s="56"/>
      <c r="E63" s="55"/>
      <c r="F63" s="59"/>
      <c r="G63" s="59"/>
      <c r="H63" s="59"/>
      <c r="I63" s="59"/>
      <c r="J63" s="59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</row>
    <row r="64" spans="1:25" ht="22.5" customHeight="1">
      <c r="A64" s="20">
        <v>2010</v>
      </c>
      <c r="B64" s="26" t="s">
        <v>126</v>
      </c>
      <c r="C64" s="25" t="s">
        <v>285</v>
      </c>
      <c r="D64" s="56">
        <v>0</v>
      </c>
      <c r="E64" s="55">
        <v>1</v>
      </c>
      <c r="F64" s="59"/>
      <c r="G64" s="59"/>
      <c r="H64" s="59"/>
      <c r="I64" s="59"/>
      <c r="J64" s="59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</row>
    <row r="65" spans="1:25" ht="22.5" customHeight="1">
      <c r="A65" s="20">
        <v>2010</v>
      </c>
      <c r="B65" s="27" t="s">
        <v>162</v>
      </c>
      <c r="C65" s="25" t="s">
        <v>285</v>
      </c>
      <c r="D65" s="56">
        <v>0</v>
      </c>
      <c r="E65" s="55">
        <v>1</v>
      </c>
      <c r="F65" s="59"/>
      <c r="G65" s="59"/>
      <c r="H65" s="59"/>
      <c r="I65" s="59"/>
      <c r="J65" s="59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</row>
    <row r="66" spans="1:25" ht="22.5" customHeight="1">
      <c r="A66" s="20">
        <v>2010</v>
      </c>
      <c r="B66" s="27" t="s">
        <v>286</v>
      </c>
      <c r="C66" s="25" t="s">
        <v>287</v>
      </c>
      <c r="D66" s="56">
        <v>0</v>
      </c>
      <c r="E66" s="55">
        <v>1</v>
      </c>
      <c r="F66" s="59"/>
      <c r="G66" s="59"/>
      <c r="H66" s="59"/>
      <c r="I66" s="59"/>
      <c r="J66" s="59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</row>
    <row r="67" spans="1:25" ht="22.5" customHeight="1">
      <c r="A67" s="20">
        <v>2010</v>
      </c>
      <c r="B67" s="27" t="s">
        <v>288</v>
      </c>
      <c r="C67" s="25" t="s">
        <v>289</v>
      </c>
      <c r="D67" s="56">
        <v>0</v>
      </c>
      <c r="E67" s="55">
        <v>1</v>
      </c>
      <c r="F67" s="59"/>
      <c r="G67" s="59"/>
      <c r="H67" s="59"/>
      <c r="I67" s="59"/>
      <c r="J67" s="59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</row>
    <row r="68" spans="1:25" ht="22.5" customHeight="1">
      <c r="A68" s="20">
        <v>2010</v>
      </c>
      <c r="B68" s="27" t="s">
        <v>290</v>
      </c>
      <c r="C68" s="25" t="s">
        <v>291</v>
      </c>
      <c r="D68" s="56">
        <v>0</v>
      </c>
      <c r="E68" s="55">
        <v>1</v>
      </c>
      <c r="F68" s="59"/>
      <c r="G68" s="59"/>
      <c r="H68" s="59"/>
      <c r="I68" s="59"/>
      <c r="J68" s="59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</row>
    <row r="69" spans="1:25" ht="22.5" customHeight="1">
      <c r="A69" s="20"/>
      <c r="B69" s="27"/>
      <c r="C69" s="25"/>
      <c r="D69" s="56"/>
      <c r="E69" s="55"/>
      <c r="F69" s="59"/>
      <c r="G69" s="59"/>
      <c r="H69" s="59"/>
      <c r="I69" s="59"/>
      <c r="J69" s="59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</row>
    <row r="70" spans="1:25" ht="22.5" customHeight="1">
      <c r="A70" s="20">
        <v>2011</v>
      </c>
      <c r="B70" s="26" t="s">
        <v>292</v>
      </c>
      <c r="C70" s="25" t="s">
        <v>149</v>
      </c>
      <c r="D70" s="56">
        <v>1</v>
      </c>
      <c r="E70" s="55">
        <v>1</v>
      </c>
      <c r="F70" s="59"/>
      <c r="G70" s="59"/>
      <c r="H70" s="59"/>
      <c r="I70" s="59"/>
      <c r="J70" s="59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</row>
    <row r="71" spans="1:25" ht="22.5" customHeight="1">
      <c r="A71" s="20">
        <v>2011</v>
      </c>
      <c r="B71" s="27" t="s">
        <v>293</v>
      </c>
      <c r="C71" s="25" t="s">
        <v>294</v>
      </c>
      <c r="D71" s="56">
        <v>0</v>
      </c>
      <c r="E71" s="55">
        <v>1</v>
      </c>
      <c r="F71" s="59"/>
      <c r="G71" s="59"/>
      <c r="H71" s="59"/>
      <c r="I71" s="59"/>
      <c r="J71" s="59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</row>
    <row r="72" spans="1:25" ht="22.5" customHeight="1">
      <c r="A72" s="20">
        <v>2011</v>
      </c>
      <c r="B72" s="27" t="s">
        <v>154</v>
      </c>
      <c r="C72" s="25" t="s">
        <v>149</v>
      </c>
      <c r="D72" s="56">
        <v>0</v>
      </c>
      <c r="E72" s="55">
        <v>1</v>
      </c>
      <c r="F72" s="59"/>
      <c r="G72" s="59"/>
      <c r="H72" s="59"/>
      <c r="I72" s="59"/>
      <c r="J72" s="59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</row>
    <row r="73" spans="1:25" ht="22.5" customHeight="1">
      <c r="A73" s="20">
        <v>2011</v>
      </c>
      <c r="B73" s="27" t="s">
        <v>205</v>
      </c>
      <c r="C73" s="25" t="s">
        <v>295</v>
      </c>
      <c r="D73" s="56">
        <v>0</v>
      </c>
      <c r="E73" s="55">
        <v>1</v>
      </c>
      <c r="F73" s="59"/>
      <c r="G73" s="59"/>
      <c r="H73" s="59"/>
      <c r="I73" s="59"/>
      <c r="J73" s="59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</row>
    <row r="74" spans="1:25" ht="22.5" customHeight="1">
      <c r="A74" s="20">
        <v>2011</v>
      </c>
      <c r="B74" s="27" t="s">
        <v>296</v>
      </c>
      <c r="C74" s="25" t="s">
        <v>147</v>
      </c>
      <c r="D74" s="56">
        <v>0</v>
      </c>
      <c r="E74" s="55">
        <v>1</v>
      </c>
      <c r="F74" s="59"/>
      <c r="G74" s="59"/>
      <c r="H74" s="59"/>
      <c r="I74" s="59"/>
      <c r="J74" s="59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</row>
    <row r="75" spans="1:25" ht="22.5" customHeight="1">
      <c r="A75" s="20"/>
      <c r="B75" s="27"/>
      <c r="C75" s="25"/>
      <c r="D75" s="56"/>
      <c r="E75" s="55"/>
      <c r="F75" s="59"/>
      <c r="G75" s="59"/>
      <c r="H75" s="59"/>
      <c r="I75" s="59"/>
      <c r="J75" s="59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</row>
    <row r="76" spans="1:25" ht="22.5" customHeight="1">
      <c r="A76" s="20">
        <v>2012</v>
      </c>
      <c r="B76" s="26" t="s">
        <v>122</v>
      </c>
      <c r="C76" s="25" t="s">
        <v>297</v>
      </c>
      <c r="D76" s="56">
        <v>0</v>
      </c>
      <c r="E76" s="55">
        <v>1</v>
      </c>
      <c r="F76" s="59"/>
      <c r="G76" s="59"/>
      <c r="H76" s="59"/>
      <c r="I76" s="59"/>
      <c r="J76" s="59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</row>
    <row r="77" spans="1:25" ht="22.5" customHeight="1">
      <c r="A77" s="20">
        <v>2012</v>
      </c>
      <c r="B77" s="27" t="s">
        <v>162</v>
      </c>
      <c r="C77" s="25" t="s">
        <v>298</v>
      </c>
      <c r="D77" s="56">
        <v>0</v>
      </c>
      <c r="E77" s="55">
        <v>1</v>
      </c>
      <c r="F77" s="59"/>
      <c r="G77" s="59"/>
      <c r="H77" s="59"/>
      <c r="I77" s="59"/>
      <c r="J77" s="59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</row>
    <row r="78" spans="1:25" ht="22.5" customHeight="1">
      <c r="A78" s="20">
        <v>2012</v>
      </c>
      <c r="B78" s="27" t="s">
        <v>299</v>
      </c>
      <c r="C78" s="25" t="s">
        <v>300</v>
      </c>
      <c r="D78" s="56">
        <v>0</v>
      </c>
      <c r="E78" s="55">
        <v>1</v>
      </c>
      <c r="F78" s="59"/>
      <c r="G78" s="59"/>
      <c r="H78" s="59"/>
      <c r="I78" s="59"/>
      <c r="J78" s="59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</row>
    <row r="79" spans="1:25" ht="22.5" customHeight="1">
      <c r="A79" s="20">
        <v>2012</v>
      </c>
      <c r="B79" s="27" t="s">
        <v>301</v>
      </c>
      <c r="C79" s="25" t="s">
        <v>302</v>
      </c>
      <c r="D79" s="56">
        <v>0</v>
      </c>
      <c r="E79" s="55">
        <v>1</v>
      </c>
      <c r="F79" s="59"/>
      <c r="G79" s="59"/>
      <c r="H79" s="59"/>
      <c r="I79" s="59"/>
      <c r="J79" s="59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</row>
    <row r="80" spans="1:25" ht="22.5" customHeight="1">
      <c r="A80" s="20">
        <v>2012</v>
      </c>
      <c r="B80" s="27" t="s">
        <v>290</v>
      </c>
      <c r="C80" s="25" t="s">
        <v>153</v>
      </c>
      <c r="D80" s="56">
        <v>0</v>
      </c>
      <c r="E80" s="55">
        <v>1</v>
      </c>
      <c r="F80" s="59"/>
      <c r="G80" s="59"/>
      <c r="H80" s="59"/>
      <c r="I80" s="59"/>
      <c r="J80" s="59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</row>
    <row r="81" spans="1:25" ht="22.5" customHeight="1">
      <c r="A81" s="20"/>
      <c r="B81" s="27"/>
      <c r="C81" s="25"/>
      <c r="D81" s="56"/>
      <c r="E81" s="55"/>
      <c r="F81" s="59"/>
      <c r="G81" s="59"/>
      <c r="H81" s="59"/>
      <c r="I81" s="59"/>
      <c r="J81" s="59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</row>
    <row r="82" spans="1:25" ht="22.5" customHeight="1">
      <c r="A82" s="20">
        <v>2013</v>
      </c>
      <c r="B82" s="26" t="s">
        <v>303</v>
      </c>
      <c r="C82" s="25" t="s">
        <v>304</v>
      </c>
      <c r="D82" s="56">
        <v>1</v>
      </c>
      <c r="E82" s="55">
        <v>1</v>
      </c>
      <c r="F82" s="59"/>
      <c r="G82" s="59"/>
      <c r="H82" s="59"/>
      <c r="I82" s="59"/>
      <c r="J82" s="59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</row>
    <row r="83" spans="1:25" ht="22.5" customHeight="1">
      <c r="A83" s="20">
        <v>2013</v>
      </c>
      <c r="B83" s="27" t="s">
        <v>192</v>
      </c>
      <c r="C83" s="25" t="s">
        <v>161</v>
      </c>
      <c r="D83" s="56">
        <v>0</v>
      </c>
      <c r="E83" s="55">
        <v>1</v>
      </c>
      <c r="F83" s="59"/>
      <c r="G83" s="59"/>
      <c r="H83" s="59"/>
      <c r="I83" s="59"/>
      <c r="J83" s="59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</row>
    <row r="84" spans="1:25" ht="22.5" customHeight="1">
      <c r="A84" s="20">
        <v>2013</v>
      </c>
      <c r="B84" s="27" t="s">
        <v>141</v>
      </c>
      <c r="C84" s="25" t="s">
        <v>163</v>
      </c>
      <c r="D84" s="56">
        <v>0</v>
      </c>
      <c r="E84" s="55">
        <v>1</v>
      </c>
      <c r="F84" s="59"/>
      <c r="G84" s="59"/>
      <c r="H84" s="59"/>
      <c r="I84" s="59"/>
      <c r="J84" s="59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</row>
    <row r="85" spans="1:25" ht="22.5" customHeight="1">
      <c r="A85" s="20">
        <v>2013</v>
      </c>
      <c r="B85" s="27" t="s">
        <v>45</v>
      </c>
      <c r="C85" s="25" t="s">
        <v>166</v>
      </c>
      <c r="D85" s="56">
        <v>0</v>
      </c>
      <c r="E85" s="55">
        <v>1</v>
      </c>
      <c r="F85" s="59"/>
      <c r="G85" s="59"/>
      <c r="H85" s="59"/>
      <c r="I85" s="59"/>
      <c r="J85" s="59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</row>
    <row r="86" spans="1:25" ht="22.5" customHeight="1">
      <c r="A86" s="20">
        <v>2013</v>
      </c>
      <c r="B86" s="27" t="s">
        <v>305</v>
      </c>
      <c r="C86" s="25" t="s">
        <v>306</v>
      </c>
      <c r="D86" s="56">
        <v>0</v>
      </c>
      <c r="E86" s="55">
        <v>1</v>
      </c>
      <c r="F86" s="59"/>
      <c r="G86" s="59"/>
      <c r="H86" s="59"/>
      <c r="I86" s="59"/>
      <c r="J86" s="59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</row>
    <row r="87" spans="1:25" ht="22.5" customHeight="1">
      <c r="A87" s="20"/>
      <c r="B87" s="27"/>
      <c r="C87" s="25"/>
      <c r="D87" s="56"/>
      <c r="E87" s="55"/>
      <c r="F87" s="59"/>
      <c r="G87" s="59"/>
      <c r="H87" s="59"/>
      <c r="I87" s="59"/>
      <c r="J87" s="59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</row>
    <row r="88" spans="1:25" ht="22.5" customHeight="1">
      <c r="A88" s="20">
        <v>2014</v>
      </c>
      <c r="B88" s="26" t="s">
        <v>307</v>
      </c>
      <c r="C88" s="25" t="s">
        <v>308</v>
      </c>
      <c r="D88" s="56">
        <v>0</v>
      </c>
      <c r="E88" s="55">
        <v>1</v>
      </c>
      <c r="F88" s="59"/>
      <c r="G88" s="59"/>
      <c r="H88" s="59"/>
      <c r="I88" s="59"/>
      <c r="J88" s="59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</row>
    <row r="89" spans="1:25" ht="22.5" customHeight="1">
      <c r="A89" s="20">
        <v>2014</v>
      </c>
      <c r="B89" s="27" t="s">
        <v>309</v>
      </c>
      <c r="C89" s="25" t="s">
        <v>173</v>
      </c>
      <c r="D89" s="56">
        <v>0</v>
      </c>
      <c r="E89" s="55">
        <v>1</v>
      </c>
      <c r="F89" s="59"/>
      <c r="G89" s="59"/>
      <c r="H89" s="59"/>
      <c r="I89" s="59"/>
      <c r="J89" s="59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</row>
    <row r="90" spans="1:25" ht="22.5" customHeight="1">
      <c r="A90" s="20">
        <v>2014</v>
      </c>
      <c r="B90" s="27" t="s">
        <v>101</v>
      </c>
      <c r="C90" s="25" t="s">
        <v>310</v>
      </c>
      <c r="D90" s="56">
        <v>0</v>
      </c>
      <c r="E90" s="55">
        <v>1</v>
      </c>
      <c r="F90" s="59"/>
      <c r="G90" s="59"/>
      <c r="H90" s="59"/>
      <c r="I90" s="59"/>
      <c r="J90" s="59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</row>
    <row r="91" spans="1:25" ht="22.5" customHeight="1">
      <c r="A91" s="20">
        <v>2014</v>
      </c>
      <c r="B91" s="27" t="s">
        <v>182</v>
      </c>
      <c r="C91" s="25" t="s">
        <v>311</v>
      </c>
      <c r="D91" s="56">
        <v>0</v>
      </c>
      <c r="E91" s="55">
        <v>1</v>
      </c>
      <c r="F91" s="59"/>
      <c r="G91" s="59"/>
      <c r="H91" s="59"/>
      <c r="I91" s="59"/>
      <c r="J91" s="59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</row>
    <row r="92" spans="1:25" ht="22.5" customHeight="1">
      <c r="A92" s="20">
        <v>2014</v>
      </c>
      <c r="B92" s="27" t="s">
        <v>109</v>
      </c>
      <c r="C92" s="25" t="s">
        <v>312</v>
      </c>
      <c r="D92" s="56">
        <v>0</v>
      </c>
      <c r="E92" s="55">
        <v>1</v>
      </c>
      <c r="F92" s="59"/>
      <c r="G92" s="59"/>
      <c r="H92" s="59"/>
      <c r="I92" s="59"/>
      <c r="J92" s="59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</row>
    <row r="93" spans="1:25" ht="22.5" customHeight="1">
      <c r="A93" s="20"/>
      <c r="B93" s="27"/>
      <c r="C93" s="25"/>
      <c r="D93" s="56"/>
      <c r="E93" s="55"/>
      <c r="F93" s="59"/>
      <c r="G93" s="59"/>
      <c r="H93" s="59"/>
      <c r="I93" s="59"/>
      <c r="J93" s="59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</row>
    <row r="94" spans="1:25" ht="22.5" customHeight="1">
      <c r="A94" s="20">
        <v>2015</v>
      </c>
      <c r="B94" s="26" t="s">
        <v>313</v>
      </c>
      <c r="C94" s="25" t="s">
        <v>314</v>
      </c>
      <c r="D94" s="56">
        <v>0</v>
      </c>
      <c r="E94" s="55">
        <v>1</v>
      </c>
      <c r="F94" s="59"/>
      <c r="G94" s="59"/>
      <c r="H94" s="59"/>
      <c r="I94" s="59"/>
      <c r="J94" s="59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</row>
    <row r="95" spans="1:25" ht="22.5" customHeight="1">
      <c r="A95" s="20">
        <v>2015</v>
      </c>
      <c r="B95" s="27" t="s">
        <v>315</v>
      </c>
      <c r="C95" s="25" t="s">
        <v>316</v>
      </c>
      <c r="D95" s="56">
        <v>0</v>
      </c>
      <c r="E95" s="55">
        <v>1</v>
      </c>
      <c r="F95" s="59"/>
      <c r="G95" s="59"/>
      <c r="H95" s="59"/>
      <c r="I95" s="59"/>
      <c r="J95" s="59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</row>
    <row r="96" spans="1:25" ht="22.5" customHeight="1">
      <c r="A96" s="20">
        <v>2015</v>
      </c>
      <c r="B96" s="27" t="s">
        <v>150</v>
      </c>
      <c r="C96" s="25" t="s">
        <v>176</v>
      </c>
      <c r="D96" s="56">
        <v>0</v>
      </c>
      <c r="E96" s="55">
        <v>1</v>
      </c>
      <c r="F96" s="59"/>
      <c r="G96" s="59"/>
      <c r="H96" s="59"/>
      <c r="I96" s="59"/>
      <c r="J96" s="59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</row>
    <row r="97" spans="1:25" ht="22.5" customHeight="1">
      <c r="A97" s="20">
        <v>2015</v>
      </c>
      <c r="B97" s="27" t="s">
        <v>317</v>
      </c>
      <c r="C97" s="25" t="s">
        <v>318</v>
      </c>
      <c r="D97" s="56">
        <v>0</v>
      </c>
      <c r="E97" s="55">
        <v>1</v>
      </c>
      <c r="F97" s="59"/>
      <c r="G97" s="59"/>
      <c r="H97" s="59"/>
      <c r="I97" s="59"/>
      <c r="J97" s="59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</row>
    <row r="98" spans="1:25" ht="22.5" customHeight="1">
      <c r="A98" s="20">
        <v>2015</v>
      </c>
      <c r="B98" s="27" t="s">
        <v>94</v>
      </c>
      <c r="C98" s="25" t="s">
        <v>319</v>
      </c>
      <c r="D98" s="56">
        <v>0</v>
      </c>
      <c r="E98" s="55">
        <v>1</v>
      </c>
      <c r="F98" s="59"/>
      <c r="G98" s="59"/>
      <c r="H98" s="59"/>
      <c r="I98" s="59"/>
      <c r="J98" s="59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</row>
    <row r="99" spans="1:25" ht="22.5" customHeight="1">
      <c r="A99" s="20"/>
      <c r="B99" s="27"/>
      <c r="C99" s="25"/>
      <c r="D99" s="56"/>
      <c r="E99" s="55"/>
      <c r="F99" s="59"/>
      <c r="G99" s="59"/>
      <c r="H99" s="59"/>
      <c r="I99" s="59"/>
      <c r="J99" s="59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</row>
    <row r="100" spans="1:25" ht="22.5" customHeight="1">
      <c r="A100" s="20">
        <v>2016</v>
      </c>
      <c r="B100" s="26" t="s">
        <v>148</v>
      </c>
      <c r="C100" s="25" t="s">
        <v>320</v>
      </c>
      <c r="D100" s="56">
        <v>1</v>
      </c>
      <c r="E100" s="55">
        <v>1</v>
      </c>
      <c r="F100" s="59"/>
      <c r="G100" s="59"/>
      <c r="H100" s="59"/>
      <c r="I100" s="59"/>
      <c r="J100" s="59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</row>
    <row r="101" spans="1:25" ht="22.5" customHeight="1">
      <c r="A101" s="20">
        <v>2016</v>
      </c>
      <c r="B101" s="27" t="s">
        <v>321</v>
      </c>
      <c r="C101" s="25" t="s">
        <v>322</v>
      </c>
      <c r="D101" s="56">
        <v>1</v>
      </c>
      <c r="E101" s="55">
        <v>1</v>
      </c>
      <c r="F101" s="59"/>
      <c r="G101" s="59"/>
      <c r="H101" s="59"/>
      <c r="I101" s="59"/>
      <c r="J101" s="59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</row>
    <row r="102" spans="1:25" ht="22.5" customHeight="1">
      <c r="A102" s="20">
        <v>2016</v>
      </c>
      <c r="B102" s="27" t="s">
        <v>62</v>
      </c>
      <c r="C102" s="25" t="s">
        <v>323</v>
      </c>
      <c r="D102" s="56">
        <v>0</v>
      </c>
      <c r="E102" s="55">
        <v>1</v>
      </c>
      <c r="F102" s="59"/>
      <c r="G102" s="59"/>
      <c r="H102" s="59"/>
      <c r="I102" s="59"/>
      <c r="J102" s="59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</row>
    <row r="103" spans="1:25" ht="22.5" customHeight="1">
      <c r="A103" s="20">
        <v>2016</v>
      </c>
      <c r="B103" s="27" t="s">
        <v>324</v>
      </c>
      <c r="C103" s="36" t="s">
        <v>325</v>
      </c>
      <c r="D103" s="56">
        <v>1</v>
      </c>
      <c r="E103" s="55">
        <v>1</v>
      </c>
      <c r="F103" s="59"/>
      <c r="G103" s="59"/>
      <c r="H103" s="59"/>
      <c r="I103" s="59"/>
      <c r="J103" s="59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</row>
    <row r="104" spans="1:25" ht="22.5" customHeight="1">
      <c r="A104" s="20">
        <v>2016</v>
      </c>
      <c r="B104" s="27" t="s">
        <v>143</v>
      </c>
      <c r="C104" s="25" t="s">
        <v>326</v>
      </c>
      <c r="D104" s="56">
        <v>0</v>
      </c>
      <c r="E104" s="55">
        <v>1</v>
      </c>
      <c r="F104" s="59"/>
      <c r="G104" s="59"/>
      <c r="H104" s="59"/>
      <c r="I104" s="59"/>
      <c r="J104" s="59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</row>
    <row r="105" spans="1:25" ht="22.5" customHeight="1">
      <c r="A105" s="20"/>
      <c r="B105" s="27"/>
      <c r="C105" s="25"/>
      <c r="D105" s="56"/>
      <c r="E105" s="55"/>
      <c r="F105" s="59"/>
      <c r="G105" s="59"/>
      <c r="H105" s="59"/>
      <c r="I105" s="59"/>
      <c r="J105" s="59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</row>
    <row r="106" spans="1:25" ht="22.5" customHeight="1">
      <c r="A106" s="20">
        <v>2017</v>
      </c>
      <c r="B106" s="26" t="s">
        <v>327</v>
      </c>
      <c r="C106" s="25" t="s">
        <v>195</v>
      </c>
      <c r="D106" s="56">
        <v>0</v>
      </c>
      <c r="E106" s="55">
        <v>1</v>
      </c>
      <c r="F106" s="59"/>
      <c r="G106" s="59"/>
      <c r="H106" s="59"/>
      <c r="I106" s="59"/>
      <c r="J106" s="59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</row>
    <row r="107" spans="1:25" ht="22.5" customHeight="1">
      <c r="A107" s="20">
        <v>2017</v>
      </c>
      <c r="B107" s="27" t="s">
        <v>328</v>
      </c>
      <c r="C107" s="25" t="s">
        <v>329</v>
      </c>
      <c r="D107" s="56">
        <v>1</v>
      </c>
      <c r="E107" s="55">
        <v>1</v>
      </c>
      <c r="F107" s="59"/>
      <c r="G107" s="59"/>
      <c r="H107" s="59"/>
      <c r="I107" s="59"/>
      <c r="J107" s="59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</row>
    <row r="108" spans="1:25" ht="22.5" customHeight="1">
      <c r="A108" s="20">
        <v>2017</v>
      </c>
      <c r="B108" s="27" t="s">
        <v>330</v>
      </c>
      <c r="C108" s="25" t="s">
        <v>331</v>
      </c>
      <c r="D108" s="56">
        <v>0</v>
      </c>
      <c r="E108" s="55">
        <v>1</v>
      </c>
      <c r="F108" s="59"/>
      <c r="G108" s="59"/>
      <c r="H108" s="59"/>
      <c r="I108" s="59"/>
      <c r="J108" s="59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</row>
    <row r="109" spans="1:25" ht="22.5" customHeight="1">
      <c r="A109" s="20">
        <v>2017</v>
      </c>
      <c r="B109" s="27" t="s">
        <v>332</v>
      </c>
      <c r="C109" s="25" t="s">
        <v>196</v>
      </c>
      <c r="D109" s="56">
        <v>0</v>
      </c>
      <c r="E109" s="55">
        <v>1</v>
      </c>
      <c r="F109" s="59"/>
      <c r="G109" s="59"/>
      <c r="H109" s="59"/>
      <c r="I109" s="59"/>
      <c r="J109" s="59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</row>
    <row r="110" spans="1:25" ht="22.5" customHeight="1">
      <c r="A110" s="20">
        <v>2017</v>
      </c>
      <c r="B110" s="27" t="s">
        <v>324</v>
      </c>
      <c r="C110" s="25" t="s">
        <v>193</v>
      </c>
      <c r="D110" s="56">
        <v>1</v>
      </c>
      <c r="E110" s="55">
        <v>1</v>
      </c>
      <c r="F110" s="59"/>
      <c r="G110" s="59"/>
      <c r="H110" s="59"/>
      <c r="I110" s="59"/>
      <c r="J110" s="59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</row>
    <row r="111" spans="1:25" ht="22.5" customHeight="1">
      <c r="A111" s="20"/>
      <c r="B111" s="27"/>
      <c r="C111" s="25"/>
      <c r="D111" s="56"/>
      <c r="E111" s="55"/>
      <c r="F111" s="59"/>
      <c r="G111" s="59"/>
      <c r="H111" s="59"/>
      <c r="I111" s="59"/>
      <c r="J111" s="59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</row>
    <row r="112" spans="1:25" ht="22.5" customHeight="1">
      <c r="A112" s="20">
        <v>2018</v>
      </c>
      <c r="B112" s="26" t="s">
        <v>333</v>
      </c>
      <c r="C112" s="25" t="s">
        <v>334</v>
      </c>
      <c r="D112" s="56">
        <v>1</v>
      </c>
      <c r="E112" s="55">
        <v>1</v>
      </c>
      <c r="F112" s="59"/>
      <c r="G112" s="59"/>
      <c r="H112" s="59"/>
      <c r="I112" s="59"/>
      <c r="J112" s="59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</row>
    <row r="113" spans="1:25" ht="22.5" customHeight="1">
      <c r="A113" s="20">
        <v>2018</v>
      </c>
      <c r="B113" s="27" t="s">
        <v>162</v>
      </c>
      <c r="C113" s="25" t="s">
        <v>335</v>
      </c>
      <c r="D113" s="56">
        <v>0</v>
      </c>
      <c r="E113" s="55">
        <v>1</v>
      </c>
      <c r="F113" s="59"/>
      <c r="G113" s="59"/>
      <c r="H113" s="59"/>
      <c r="I113" s="59"/>
      <c r="J113" s="59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</row>
    <row r="114" spans="1:25" ht="22.5" customHeight="1">
      <c r="A114" s="20">
        <v>2018</v>
      </c>
      <c r="B114" s="27" t="s">
        <v>336</v>
      </c>
      <c r="C114" s="25" t="s">
        <v>201</v>
      </c>
      <c r="D114" s="56">
        <v>1</v>
      </c>
      <c r="E114" s="55">
        <v>1</v>
      </c>
      <c r="F114" s="59"/>
      <c r="G114" s="59"/>
      <c r="H114" s="59"/>
      <c r="I114" s="59"/>
      <c r="J114" s="59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</row>
    <row r="115" spans="1:25" ht="22.5" customHeight="1">
      <c r="A115" s="20">
        <v>2018</v>
      </c>
      <c r="B115" s="27" t="s">
        <v>182</v>
      </c>
      <c r="C115" s="25" t="s">
        <v>199</v>
      </c>
      <c r="D115" s="56">
        <v>0</v>
      </c>
      <c r="E115" s="55">
        <v>1</v>
      </c>
      <c r="F115" s="59"/>
      <c r="G115" s="59"/>
      <c r="H115" s="59"/>
      <c r="I115" s="59"/>
      <c r="J115" s="59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</row>
    <row r="116" spans="1:25" ht="22.5" customHeight="1">
      <c r="A116" s="20">
        <v>2018</v>
      </c>
      <c r="B116" s="27" t="s">
        <v>253</v>
      </c>
      <c r="C116" s="25" t="s">
        <v>199</v>
      </c>
      <c r="D116" s="56">
        <v>0</v>
      </c>
      <c r="E116" s="55">
        <v>1</v>
      </c>
      <c r="F116" s="59"/>
      <c r="G116" s="59"/>
      <c r="H116" s="59"/>
      <c r="I116" s="59"/>
      <c r="J116" s="59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</row>
    <row r="117" spans="1:25" ht="22.5" customHeight="1">
      <c r="A117" s="20"/>
      <c r="B117" s="27"/>
      <c r="C117" s="25"/>
      <c r="D117" s="56"/>
      <c r="E117" s="55"/>
      <c r="F117" s="59"/>
      <c r="G117" s="59"/>
      <c r="H117" s="59"/>
      <c r="I117" s="59"/>
      <c r="J117" s="59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</row>
    <row r="118" spans="1:25" ht="22.5" customHeight="1">
      <c r="A118" s="20">
        <v>2019</v>
      </c>
      <c r="B118" s="26" t="s">
        <v>309</v>
      </c>
      <c r="C118" s="25" t="s">
        <v>211</v>
      </c>
      <c r="D118" s="56">
        <v>0</v>
      </c>
      <c r="E118" s="55">
        <v>1</v>
      </c>
      <c r="F118" s="59"/>
      <c r="G118" s="59"/>
      <c r="H118" s="59"/>
      <c r="I118" s="59"/>
      <c r="J118" s="59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</row>
    <row r="119" spans="1:25" ht="22.5" customHeight="1">
      <c r="A119" s="20">
        <v>2019</v>
      </c>
      <c r="B119" s="27" t="s">
        <v>234</v>
      </c>
      <c r="C119" s="25" t="s">
        <v>337</v>
      </c>
      <c r="D119" s="56">
        <v>0</v>
      </c>
      <c r="E119" s="55">
        <v>1</v>
      </c>
      <c r="F119" s="59"/>
      <c r="G119" s="59"/>
      <c r="H119" s="59"/>
      <c r="I119" s="59"/>
      <c r="J119" s="59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</row>
    <row r="120" spans="1:25" ht="22.5" customHeight="1">
      <c r="A120" s="20">
        <v>2019</v>
      </c>
      <c r="B120" s="27" t="s">
        <v>210</v>
      </c>
      <c r="C120" s="25" t="s">
        <v>338</v>
      </c>
      <c r="D120" s="56">
        <v>0</v>
      </c>
      <c r="E120" s="55">
        <v>1</v>
      </c>
      <c r="F120" s="59"/>
      <c r="G120" s="59"/>
      <c r="H120" s="59"/>
      <c r="I120" s="59"/>
      <c r="J120" s="59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</row>
    <row r="121" spans="1:25" ht="22.5" customHeight="1">
      <c r="A121" s="20">
        <v>2019</v>
      </c>
      <c r="B121" s="27" t="s">
        <v>339</v>
      </c>
      <c r="C121" s="25" t="s">
        <v>212</v>
      </c>
      <c r="D121" s="56">
        <v>0</v>
      </c>
      <c r="E121" s="55">
        <v>1</v>
      </c>
      <c r="F121" s="59"/>
      <c r="G121" s="59"/>
      <c r="H121" s="59"/>
      <c r="I121" s="59"/>
      <c r="J121" s="59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</row>
    <row r="122" spans="1:25" ht="22.5" customHeight="1">
      <c r="A122" s="20">
        <v>2019</v>
      </c>
      <c r="B122" s="27" t="s">
        <v>194</v>
      </c>
      <c r="C122" s="25" t="s">
        <v>213</v>
      </c>
      <c r="D122" s="56">
        <v>0</v>
      </c>
      <c r="E122" s="55">
        <v>1</v>
      </c>
      <c r="F122" s="59"/>
      <c r="G122" s="59"/>
      <c r="H122" s="59"/>
      <c r="I122" s="59"/>
      <c r="J122" s="59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</row>
    <row r="123" spans="1:25" ht="22.5" customHeight="1">
      <c r="A123" s="20"/>
      <c r="B123" s="27"/>
      <c r="C123" s="25"/>
      <c r="D123" s="56"/>
      <c r="E123" s="55"/>
      <c r="F123" s="59"/>
      <c r="G123" s="59"/>
      <c r="H123" s="59"/>
      <c r="I123" s="59"/>
      <c r="J123" s="59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</row>
    <row r="124" spans="1:25" ht="22.5" customHeight="1">
      <c r="A124" s="20">
        <v>2020</v>
      </c>
      <c r="B124" s="26" t="s">
        <v>340</v>
      </c>
      <c r="C124" s="25" t="s">
        <v>341</v>
      </c>
      <c r="D124" s="56">
        <v>1</v>
      </c>
      <c r="E124" s="55">
        <v>1</v>
      </c>
      <c r="F124" s="59"/>
      <c r="G124" s="59"/>
      <c r="H124" s="59"/>
      <c r="I124" s="59"/>
      <c r="J124" s="59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</row>
    <row r="125" spans="1:25" ht="22.5" customHeight="1">
      <c r="A125" s="20">
        <v>2020</v>
      </c>
      <c r="B125" s="27" t="s">
        <v>342</v>
      </c>
      <c r="C125" s="25" t="s">
        <v>343</v>
      </c>
      <c r="D125" s="56">
        <v>0</v>
      </c>
      <c r="E125" s="55">
        <v>1</v>
      </c>
      <c r="F125" s="59"/>
      <c r="G125" s="59"/>
      <c r="H125" s="59"/>
      <c r="I125" s="59"/>
      <c r="J125" s="59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</row>
    <row r="126" spans="1:25" ht="22.5" customHeight="1">
      <c r="A126" s="20">
        <v>2020</v>
      </c>
      <c r="B126" s="27" t="s">
        <v>146</v>
      </c>
      <c r="C126" s="25" t="s">
        <v>344</v>
      </c>
      <c r="D126" s="56">
        <v>0</v>
      </c>
      <c r="E126" s="55">
        <v>1</v>
      </c>
      <c r="F126" s="59"/>
      <c r="G126" s="59"/>
      <c r="H126" s="59"/>
      <c r="I126" s="59"/>
      <c r="J126" s="59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</row>
    <row r="127" spans="1:25" ht="22.5" customHeight="1">
      <c r="A127" s="20">
        <v>2020</v>
      </c>
      <c r="B127" s="27" t="s">
        <v>198</v>
      </c>
      <c r="C127" s="25" t="s">
        <v>345</v>
      </c>
      <c r="D127" s="56">
        <v>0</v>
      </c>
      <c r="E127" s="55">
        <v>1</v>
      </c>
      <c r="F127" s="59"/>
      <c r="G127" s="59"/>
      <c r="H127" s="59"/>
      <c r="I127" s="59"/>
      <c r="J127" s="59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</row>
    <row r="128" spans="1:25" ht="22.5" customHeight="1">
      <c r="A128" s="20">
        <v>2020</v>
      </c>
      <c r="B128" s="27" t="s">
        <v>346</v>
      </c>
      <c r="C128" s="25" t="s">
        <v>347</v>
      </c>
      <c r="D128" s="56">
        <v>0</v>
      </c>
      <c r="E128" s="55">
        <v>1</v>
      </c>
      <c r="F128" s="59"/>
      <c r="G128" s="59"/>
      <c r="H128" s="59"/>
      <c r="I128" s="59"/>
      <c r="J128" s="59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</row>
    <row r="129" spans="1:25" ht="21.75" customHeight="1">
      <c r="A129" s="20"/>
      <c r="B129" s="27"/>
      <c r="C129" s="32"/>
      <c r="D129" s="56"/>
      <c r="E129" s="55"/>
      <c r="F129" s="59"/>
      <c r="G129" s="59"/>
      <c r="H129" s="59"/>
      <c r="I129" s="59"/>
      <c r="J129" s="59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</row>
    <row r="130" spans="1:25" ht="22.5" customHeight="1">
      <c r="A130" s="20"/>
      <c r="B130" s="27"/>
      <c r="C130" s="32"/>
      <c r="D130" s="56"/>
      <c r="E130" s="55"/>
      <c r="F130" s="59"/>
      <c r="G130" s="59"/>
      <c r="H130" s="59"/>
      <c r="I130" s="59"/>
      <c r="J130" s="59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</row>
    <row r="131" spans="1:25" ht="22.5" customHeight="1">
      <c r="A131" s="20"/>
      <c r="B131" s="27"/>
      <c r="C131" s="32"/>
      <c r="D131" s="56"/>
      <c r="E131" s="55"/>
      <c r="F131" s="59"/>
      <c r="G131" s="59"/>
      <c r="H131" s="59"/>
      <c r="I131" s="59"/>
      <c r="J131" s="59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</row>
    <row r="132" spans="1:25" ht="22.5" customHeight="1">
      <c r="A132" s="20"/>
      <c r="B132" s="27"/>
      <c r="C132" s="32"/>
      <c r="D132" s="56"/>
      <c r="E132" s="55"/>
      <c r="F132" s="59"/>
      <c r="G132" s="59"/>
      <c r="H132" s="59"/>
      <c r="I132" s="59"/>
      <c r="J132" s="59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</row>
    <row r="133" spans="1:25" ht="22.5" customHeight="1">
      <c r="A133" s="20"/>
      <c r="B133" s="27"/>
      <c r="C133" s="32"/>
      <c r="D133" s="56"/>
      <c r="E133" s="55"/>
      <c r="F133" s="59"/>
      <c r="G133" s="59"/>
      <c r="H133" s="59"/>
      <c r="I133" s="59"/>
      <c r="J133" s="59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</row>
    <row r="134" spans="1:25" ht="22.5" customHeight="1">
      <c r="A134" s="20"/>
      <c r="B134" s="27"/>
      <c r="C134" s="32"/>
      <c r="D134" s="56"/>
      <c r="E134" s="55"/>
      <c r="F134" s="59"/>
      <c r="G134" s="59"/>
      <c r="H134" s="59"/>
      <c r="I134" s="59"/>
      <c r="J134" s="59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</row>
    <row r="135" spans="1:25" ht="22.5" customHeight="1">
      <c r="A135" s="20"/>
      <c r="B135" s="27"/>
      <c r="C135" s="32"/>
      <c r="D135" s="56"/>
      <c r="E135" s="55"/>
      <c r="F135" s="59"/>
      <c r="G135" s="59"/>
      <c r="H135" s="59"/>
      <c r="I135" s="59"/>
      <c r="J135" s="59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</row>
    <row r="136" spans="1:25" ht="22.5" customHeight="1">
      <c r="A136" s="20"/>
      <c r="B136" s="27"/>
      <c r="C136" s="32"/>
      <c r="D136" s="56"/>
      <c r="E136" s="56"/>
      <c r="F136" s="59"/>
      <c r="G136" s="59"/>
      <c r="H136" s="59"/>
      <c r="I136" s="59"/>
      <c r="J136" s="59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</row>
    <row r="137" spans="1:25" ht="22.5" customHeight="1">
      <c r="A137" s="20"/>
      <c r="B137" s="27"/>
      <c r="C137" s="32"/>
      <c r="D137" s="61"/>
      <c r="E137" s="55"/>
      <c r="F137" s="59"/>
      <c r="G137" s="59"/>
      <c r="H137" s="59"/>
      <c r="I137" s="59"/>
      <c r="J137" s="59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</row>
    <row r="138" spans="1:25" ht="22.5" customHeight="1">
      <c r="A138" s="20"/>
      <c r="B138" s="27"/>
      <c r="C138" s="32"/>
      <c r="D138" s="56"/>
      <c r="E138" s="55"/>
      <c r="F138" s="59"/>
      <c r="G138" s="59"/>
      <c r="H138" s="59"/>
      <c r="I138" s="59"/>
      <c r="J138" s="59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</row>
    <row r="139" spans="1:25" ht="22.5" customHeight="1">
      <c r="A139" s="20"/>
      <c r="B139" s="27"/>
      <c r="C139" s="32"/>
      <c r="D139" s="56"/>
      <c r="E139" s="55"/>
      <c r="F139" s="59"/>
      <c r="G139" s="59"/>
      <c r="H139" s="59"/>
      <c r="I139" s="59"/>
      <c r="J139" s="59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</row>
    <row r="140" spans="1:25" ht="22.5" customHeight="1">
      <c r="A140" s="20"/>
      <c r="B140" s="27"/>
      <c r="C140" s="32"/>
      <c r="D140" s="61"/>
      <c r="E140" s="55"/>
      <c r="F140" s="59"/>
      <c r="G140" s="59"/>
      <c r="H140" s="59"/>
      <c r="I140" s="59"/>
      <c r="J140" s="59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</row>
    <row r="141" spans="1:25" ht="22.5" customHeight="1">
      <c r="A141" s="20"/>
      <c r="B141" s="27"/>
      <c r="C141" s="32"/>
      <c r="D141" s="56"/>
      <c r="E141" s="55"/>
      <c r="F141" s="59"/>
      <c r="G141" s="59"/>
      <c r="H141" s="59"/>
      <c r="I141" s="59"/>
      <c r="J141" s="59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</row>
    <row r="142" spans="1:25" ht="22.5" customHeight="1">
      <c r="A142" s="20"/>
      <c r="B142" s="27"/>
      <c r="C142" s="32"/>
      <c r="D142" s="56"/>
      <c r="E142" s="55"/>
      <c r="F142" s="59"/>
      <c r="G142" s="59"/>
      <c r="H142" s="59"/>
      <c r="I142" s="59"/>
      <c r="J142" s="59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</row>
    <row r="143" spans="1:25" ht="22.5" customHeight="1">
      <c r="A143" s="20"/>
      <c r="B143" s="27"/>
      <c r="C143" s="32"/>
      <c r="D143" s="56"/>
      <c r="E143" s="55"/>
      <c r="F143" s="59"/>
      <c r="G143" s="59"/>
      <c r="H143" s="59"/>
      <c r="I143" s="59"/>
      <c r="J143" s="59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</row>
    <row r="144" spans="1:25" ht="22.5" customHeight="1">
      <c r="A144" s="20"/>
      <c r="B144" s="27"/>
      <c r="C144" s="32"/>
      <c r="D144" s="56"/>
      <c r="E144" s="55"/>
      <c r="F144" s="59"/>
      <c r="G144" s="59"/>
      <c r="H144" s="59"/>
      <c r="I144" s="59"/>
      <c r="J144" s="59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</row>
    <row r="145" spans="1:25" ht="22.5" customHeight="1">
      <c r="A145" s="20"/>
      <c r="B145" s="27"/>
      <c r="C145" s="32"/>
      <c r="D145" s="56"/>
      <c r="E145" s="55"/>
      <c r="F145" s="59"/>
      <c r="G145" s="59"/>
      <c r="H145" s="59"/>
      <c r="I145" s="59"/>
      <c r="J145" s="59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</row>
    <row r="146" spans="1:25" ht="22.5" customHeight="1">
      <c r="A146" s="20"/>
      <c r="B146" s="27"/>
      <c r="C146" s="32"/>
      <c r="D146" s="56"/>
      <c r="E146" s="55"/>
      <c r="F146" s="59"/>
      <c r="G146" s="59"/>
      <c r="H146" s="59"/>
      <c r="I146" s="59"/>
      <c r="J146" s="59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</row>
    <row r="147" spans="1:25" ht="22.5" customHeight="1">
      <c r="A147" s="20"/>
      <c r="B147" s="27"/>
      <c r="C147" s="32"/>
      <c r="D147" s="56"/>
      <c r="E147" s="55"/>
      <c r="F147" s="59"/>
      <c r="G147" s="59"/>
      <c r="H147" s="59"/>
      <c r="I147" s="59"/>
      <c r="J147" s="59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</row>
    <row r="148" spans="1:25" ht="22.5" customHeight="1">
      <c r="A148" s="20"/>
      <c r="B148" s="27"/>
      <c r="C148" s="32"/>
      <c r="D148" s="56"/>
      <c r="E148" s="55"/>
      <c r="F148" s="59"/>
      <c r="G148" s="59"/>
      <c r="H148" s="59"/>
      <c r="I148" s="59"/>
      <c r="J148" s="59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</row>
    <row r="149" spans="1:25" ht="22.5" customHeight="1">
      <c r="A149" s="20"/>
      <c r="B149" s="27"/>
      <c r="C149" s="32"/>
      <c r="D149" s="56"/>
      <c r="E149" s="55"/>
      <c r="F149" s="59"/>
      <c r="G149" s="59"/>
      <c r="H149" s="59"/>
      <c r="I149" s="59"/>
      <c r="J149" s="59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</row>
    <row r="150" spans="1:25" ht="22.5" customHeight="1">
      <c r="A150" s="20"/>
      <c r="B150" s="27"/>
      <c r="C150" s="32"/>
      <c r="D150" s="56"/>
      <c r="E150" s="55"/>
      <c r="F150" s="59"/>
      <c r="G150" s="59"/>
      <c r="H150" s="59"/>
      <c r="I150" s="59"/>
      <c r="J150" s="59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</row>
    <row r="151" spans="1:25" ht="22.5" customHeight="1">
      <c r="A151" s="20"/>
      <c r="B151" s="27"/>
      <c r="C151" s="32"/>
      <c r="D151" s="56"/>
      <c r="E151" s="55"/>
      <c r="F151" s="59"/>
      <c r="G151" s="59"/>
      <c r="H151" s="59"/>
      <c r="I151" s="59"/>
      <c r="J151" s="59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</row>
    <row r="152" spans="1:25" ht="22.5" customHeight="1">
      <c r="A152" s="20"/>
      <c r="B152" s="27"/>
      <c r="C152" s="32"/>
      <c r="D152" s="56"/>
      <c r="E152" s="55"/>
      <c r="F152" s="59"/>
      <c r="G152" s="59"/>
      <c r="H152" s="59"/>
      <c r="I152" s="59"/>
      <c r="J152" s="59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</row>
    <row r="153" spans="1:25" ht="22.5" customHeight="1">
      <c r="A153" s="20"/>
      <c r="B153" s="27"/>
      <c r="C153" s="32"/>
      <c r="D153" s="56"/>
      <c r="E153" s="55"/>
      <c r="F153" s="59"/>
      <c r="G153" s="59"/>
      <c r="H153" s="59"/>
      <c r="I153" s="59"/>
      <c r="J153" s="59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</row>
    <row r="154" spans="1:25" ht="22.5" customHeight="1">
      <c r="A154" s="20"/>
      <c r="B154" s="34"/>
      <c r="C154" s="32"/>
      <c r="D154" s="57"/>
      <c r="E154" s="55"/>
      <c r="F154" s="59"/>
      <c r="G154" s="59"/>
      <c r="H154" s="59"/>
      <c r="I154" s="59"/>
      <c r="J154" s="59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</row>
    <row r="155" spans="1:25" ht="22.5" customHeight="1">
      <c r="A155" s="20"/>
      <c r="B155" s="27"/>
      <c r="C155" s="32"/>
      <c r="D155" s="56"/>
      <c r="E155" s="55"/>
      <c r="F155" s="59"/>
      <c r="G155" s="59"/>
      <c r="H155" s="59"/>
      <c r="I155" s="59"/>
      <c r="J155" s="59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</row>
    <row r="156" spans="1:25" ht="22.5" customHeight="1">
      <c r="A156" s="20"/>
      <c r="B156" s="27"/>
      <c r="C156" s="32"/>
      <c r="D156" s="56"/>
      <c r="E156" s="55"/>
      <c r="F156" s="59"/>
      <c r="G156" s="59"/>
      <c r="H156" s="59"/>
      <c r="I156" s="59"/>
      <c r="J156" s="59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</row>
    <row r="157" spans="1:25" ht="22.5" customHeight="1">
      <c r="A157" s="20"/>
      <c r="B157" s="27"/>
      <c r="C157" s="32"/>
      <c r="D157" s="56"/>
      <c r="E157" s="55"/>
      <c r="F157" s="59"/>
      <c r="G157" s="59"/>
      <c r="H157" s="59"/>
      <c r="I157" s="59"/>
      <c r="J157" s="59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</row>
    <row r="158" spans="1:25" ht="22.5" customHeight="1">
      <c r="A158" s="20"/>
      <c r="B158" s="27"/>
      <c r="C158" s="32"/>
      <c r="D158" s="56"/>
      <c r="E158" s="55"/>
      <c r="F158" s="59"/>
      <c r="G158" s="59"/>
      <c r="H158" s="59"/>
      <c r="I158" s="59"/>
      <c r="J158" s="59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</row>
    <row r="159" spans="1:25" ht="22.5" customHeight="1">
      <c r="A159" s="20"/>
      <c r="B159" s="27"/>
      <c r="C159" s="32"/>
      <c r="D159" s="56"/>
      <c r="E159" s="55"/>
      <c r="F159" s="59"/>
      <c r="G159" s="59"/>
      <c r="H159" s="59"/>
      <c r="I159" s="59"/>
      <c r="J159" s="59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</row>
    <row r="160" spans="1:25" ht="22.5" customHeight="1">
      <c r="A160" s="20"/>
      <c r="B160" s="27"/>
      <c r="C160" s="32"/>
      <c r="D160" s="56"/>
      <c r="E160" s="55"/>
      <c r="F160" s="59"/>
      <c r="G160" s="59"/>
      <c r="H160" s="59"/>
      <c r="I160" s="59"/>
      <c r="J160" s="59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</row>
    <row r="161" spans="1:25" ht="22.5" customHeight="1">
      <c r="A161" s="20"/>
      <c r="B161" s="27"/>
      <c r="C161" s="32"/>
      <c r="D161" s="56"/>
      <c r="E161" s="55"/>
      <c r="F161" s="59"/>
      <c r="G161" s="59"/>
      <c r="H161" s="59"/>
      <c r="I161" s="59"/>
      <c r="J161" s="59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</row>
    <row r="162" spans="1:25" ht="22.5" customHeight="1">
      <c r="A162" s="20"/>
      <c r="B162" s="27"/>
      <c r="C162" s="32"/>
      <c r="D162" s="56"/>
      <c r="E162" s="55"/>
      <c r="F162" s="59"/>
      <c r="G162" s="59"/>
      <c r="H162" s="59"/>
      <c r="I162" s="59"/>
      <c r="J162" s="59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</row>
    <row r="163" spans="1:25" ht="22.5" customHeight="1">
      <c r="A163" s="20"/>
      <c r="B163" s="27"/>
      <c r="C163" s="32"/>
      <c r="D163" s="56"/>
      <c r="E163" s="55"/>
      <c r="F163" s="59"/>
      <c r="G163" s="59"/>
      <c r="H163" s="59"/>
      <c r="I163" s="59"/>
      <c r="J163" s="59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</row>
    <row r="164" spans="1:25" ht="22.5" customHeight="1">
      <c r="A164" s="20"/>
      <c r="B164" s="27"/>
      <c r="C164" s="32"/>
      <c r="D164" s="56"/>
      <c r="E164" s="55"/>
      <c r="F164" s="59"/>
      <c r="G164" s="59"/>
      <c r="H164" s="59"/>
      <c r="I164" s="59"/>
      <c r="J164" s="59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</row>
    <row r="165" spans="1:25" ht="22.5" customHeight="1">
      <c r="A165" s="20"/>
      <c r="B165" s="27"/>
      <c r="C165" s="32"/>
      <c r="D165" s="56"/>
      <c r="E165" s="55"/>
      <c r="F165" s="59"/>
      <c r="G165" s="59"/>
      <c r="H165" s="59"/>
      <c r="I165" s="59"/>
      <c r="J165" s="59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</row>
    <row r="166" spans="1:25" ht="22.5" customHeight="1">
      <c r="A166" s="20"/>
      <c r="B166" s="27"/>
      <c r="C166" s="32"/>
      <c r="D166" s="56"/>
      <c r="E166" s="55"/>
      <c r="F166" s="59"/>
      <c r="G166" s="59"/>
      <c r="H166" s="59"/>
      <c r="I166" s="59"/>
      <c r="J166" s="59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</row>
    <row r="167" spans="1:25" ht="22.5" customHeight="1">
      <c r="A167" s="20"/>
      <c r="B167" s="27"/>
      <c r="C167" s="32"/>
      <c r="D167" s="56"/>
      <c r="E167" s="55"/>
      <c r="F167" s="59"/>
      <c r="G167" s="59"/>
      <c r="H167" s="59"/>
      <c r="I167" s="59"/>
      <c r="J167" s="59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</row>
    <row r="168" spans="1:25" ht="22.5" customHeight="1">
      <c r="A168" s="20"/>
      <c r="B168" s="27"/>
      <c r="C168" s="32"/>
      <c r="D168" s="56"/>
      <c r="E168" s="55"/>
      <c r="F168" s="59"/>
      <c r="G168" s="59"/>
      <c r="H168" s="59"/>
      <c r="I168" s="59"/>
      <c r="J168" s="59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</row>
    <row r="169" spans="1:25" ht="22.5" customHeight="1">
      <c r="A169" s="20"/>
      <c r="B169" s="27"/>
      <c r="C169" s="32"/>
      <c r="D169" s="56"/>
      <c r="E169" s="55"/>
      <c r="F169" s="59"/>
      <c r="G169" s="59"/>
      <c r="H169" s="59"/>
      <c r="I169" s="59"/>
      <c r="J169" s="59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</row>
    <row r="170" spans="1:25" ht="22.5" customHeight="1">
      <c r="A170" s="20"/>
      <c r="B170" s="27"/>
      <c r="C170" s="32"/>
      <c r="D170" s="56"/>
      <c r="E170" s="55"/>
      <c r="F170" s="59"/>
      <c r="G170" s="59"/>
      <c r="H170" s="59"/>
      <c r="I170" s="59"/>
      <c r="J170" s="59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</row>
    <row r="171" spans="1:25" ht="22.5" customHeight="1">
      <c r="A171" s="20"/>
      <c r="B171" s="27"/>
      <c r="C171" s="32"/>
      <c r="D171" s="56"/>
      <c r="E171" s="55"/>
      <c r="F171" s="59"/>
      <c r="G171" s="59"/>
      <c r="H171" s="59"/>
      <c r="I171" s="59"/>
      <c r="J171" s="59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</row>
    <row r="172" spans="1:25" ht="22.5" customHeight="1">
      <c r="A172" s="20"/>
      <c r="B172" s="31"/>
      <c r="C172" s="32"/>
      <c r="D172" s="57"/>
      <c r="E172" s="55"/>
      <c r="F172" s="59"/>
      <c r="G172" s="59"/>
      <c r="H172" s="59"/>
      <c r="I172" s="59"/>
      <c r="J172" s="59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</row>
    <row r="173" spans="1:25" ht="22.5" customHeight="1">
      <c r="A173" s="20"/>
      <c r="B173" s="31"/>
      <c r="C173" s="32"/>
      <c r="D173" s="56"/>
      <c r="E173" s="55"/>
      <c r="F173" s="59"/>
      <c r="G173" s="59"/>
      <c r="H173" s="59"/>
      <c r="I173" s="59"/>
      <c r="J173" s="59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</row>
    <row r="174" spans="1:25" ht="22.5" customHeight="1">
      <c r="A174" s="20"/>
      <c r="B174" s="27"/>
      <c r="C174" s="32"/>
      <c r="D174" s="56"/>
      <c r="E174" s="55"/>
      <c r="F174" s="59"/>
      <c r="G174" s="59"/>
      <c r="H174" s="59"/>
      <c r="I174" s="59"/>
      <c r="J174" s="59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</row>
    <row r="175" spans="1:25" ht="22.5" customHeight="1">
      <c r="A175" s="20"/>
      <c r="B175" s="27"/>
      <c r="C175" s="32"/>
      <c r="D175" s="56"/>
      <c r="E175" s="55"/>
      <c r="F175" s="59"/>
      <c r="G175" s="59"/>
      <c r="H175" s="59"/>
      <c r="I175" s="59"/>
      <c r="J175" s="59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</row>
    <row r="176" spans="1:25" ht="22.5" customHeight="1">
      <c r="A176" s="20"/>
      <c r="B176" s="27"/>
      <c r="C176" s="32"/>
      <c r="D176" s="56"/>
      <c r="E176" s="55"/>
      <c r="F176" s="59"/>
      <c r="G176" s="59"/>
      <c r="H176" s="59"/>
      <c r="I176" s="59"/>
      <c r="J176" s="59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</row>
    <row r="177" spans="1:25" ht="22.5" customHeight="1">
      <c r="A177" s="20"/>
      <c r="B177" s="27"/>
      <c r="C177" s="32"/>
      <c r="D177" s="56"/>
      <c r="E177" s="55"/>
      <c r="F177" s="59"/>
      <c r="G177" s="59"/>
      <c r="H177" s="59"/>
      <c r="I177" s="59"/>
      <c r="J177" s="59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</row>
    <row r="178" spans="1:25" ht="22.5" customHeight="1">
      <c r="A178" s="20"/>
      <c r="B178" s="27"/>
      <c r="C178" s="32"/>
      <c r="D178" s="56"/>
      <c r="E178" s="55"/>
      <c r="F178" s="59"/>
      <c r="G178" s="59"/>
      <c r="H178" s="59"/>
      <c r="I178" s="59"/>
      <c r="J178" s="59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</row>
    <row r="179" spans="1:25" ht="22.5" customHeight="1">
      <c r="A179" s="20"/>
      <c r="B179" s="27"/>
      <c r="C179" s="32"/>
      <c r="D179" s="56"/>
      <c r="E179" s="55"/>
      <c r="F179" s="59"/>
      <c r="G179" s="59"/>
      <c r="H179" s="59"/>
      <c r="I179" s="59"/>
      <c r="J179" s="59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</row>
    <row r="180" spans="1:25" ht="22.5" customHeight="1">
      <c r="A180" s="20"/>
      <c r="B180" s="27"/>
      <c r="C180" s="32"/>
      <c r="D180" s="56"/>
      <c r="E180" s="55"/>
      <c r="F180" s="59"/>
      <c r="G180" s="59"/>
      <c r="H180" s="59"/>
      <c r="I180" s="59"/>
      <c r="J180" s="59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</row>
    <row r="181" spans="1:25" ht="22.5" customHeight="1">
      <c r="A181" s="20"/>
      <c r="B181" s="27"/>
      <c r="C181" s="32"/>
      <c r="D181" s="56"/>
      <c r="E181" s="55"/>
      <c r="F181" s="59"/>
      <c r="G181" s="59"/>
      <c r="H181" s="59"/>
      <c r="I181" s="59"/>
      <c r="J181" s="59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</row>
    <row r="182" spans="1:25" ht="22.5" customHeight="1">
      <c r="A182" s="20"/>
      <c r="B182" s="27"/>
      <c r="C182" s="32"/>
      <c r="D182" s="56"/>
      <c r="E182" s="55"/>
      <c r="F182" s="59"/>
      <c r="G182" s="59"/>
      <c r="H182" s="59"/>
      <c r="I182" s="59"/>
      <c r="J182" s="59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</row>
    <row r="183" spans="1:25" ht="22.5" customHeight="1">
      <c r="A183" s="20"/>
      <c r="B183" s="27"/>
      <c r="C183" s="32"/>
      <c r="D183" s="56"/>
      <c r="E183" s="55"/>
      <c r="F183" s="59"/>
      <c r="G183" s="59"/>
      <c r="H183" s="59"/>
      <c r="I183" s="59"/>
      <c r="J183" s="59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</row>
    <row r="184" spans="1:25" ht="22.5" customHeight="1">
      <c r="A184" s="20"/>
      <c r="B184" s="27"/>
      <c r="C184" s="32"/>
      <c r="D184" s="56"/>
      <c r="E184" s="55"/>
      <c r="F184" s="59"/>
      <c r="G184" s="59"/>
      <c r="H184" s="59"/>
      <c r="I184" s="59"/>
      <c r="J184" s="59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</row>
    <row r="185" spans="1:25" ht="22.5" customHeight="1">
      <c r="A185" s="20"/>
      <c r="B185" s="27"/>
      <c r="C185" s="32"/>
      <c r="D185" s="56"/>
      <c r="E185" s="55"/>
      <c r="F185" s="59"/>
      <c r="G185" s="59"/>
      <c r="H185" s="59"/>
      <c r="I185" s="59"/>
      <c r="J185" s="59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</row>
    <row r="186" spans="1:25" ht="22.5" customHeight="1">
      <c r="A186" s="20"/>
      <c r="B186" s="27"/>
      <c r="C186" s="32"/>
      <c r="D186" s="56"/>
      <c r="E186" s="55"/>
      <c r="F186" s="59"/>
      <c r="G186" s="59"/>
      <c r="H186" s="59"/>
      <c r="I186" s="59"/>
      <c r="J186" s="59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</row>
    <row r="187" spans="1:25" ht="22.5" customHeight="1">
      <c r="A187" s="20"/>
      <c r="B187" s="27"/>
      <c r="C187" s="32"/>
      <c r="D187" s="56"/>
      <c r="E187" s="55"/>
      <c r="F187" s="59"/>
      <c r="G187" s="59"/>
      <c r="H187" s="59"/>
      <c r="I187" s="59"/>
      <c r="J187" s="59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</row>
    <row r="188" spans="1:25" ht="22.5" customHeight="1">
      <c r="A188" s="20"/>
      <c r="B188" s="27"/>
      <c r="C188" s="32"/>
      <c r="D188" s="56"/>
      <c r="E188" s="55"/>
      <c r="F188" s="59"/>
      <c r="G188" s="59"/>
      <c r="H188" s="59"/>
      <c r="I188" s="59"/>
      <c r="J188" s="59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</row>
    <row r="189" spans="1:25" ht="22.5" customHeight="1">
      <c r="A189" s="20"/>
      <c r="B189" s="27"/>
      <c r="C189" s="32"/>
      <c r="D189" s="56"/>
      <c r="E189" s="55"/>
      <c r="F189" s="59"/>
      <c r="G189" s="59"/>
      <c r="H189" s="59"/>
      <c r="I189" s="59"/>
      <c r="J189" s="59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</row>
    <row r="190" spans="1:25" ht="22.5" customHeight="1">
      <c r="A190" s="20"/>
      <c r="B190" s="27"/>
      <c r="C190" s="32"/>
      <c r="D190" s="56"/>
      <c r="E190" s="55"/>
      <c r="F190" s="59"/>
      <c r="G190" s="59"/>
      <c r="H190" s="59"/>
      <c r="I190" s="59"/>
      <c r="J190" s="59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</row>
    <row r="191" spans="1:25" ht="22.5" customHeight="1">
      <c r="A191" s="20"/>
      <c r="B191" s="27"/>
      <c r="C191" s="32"/>
      <c r="D191" s="56"/>
      <c r="E191" s="55"/>
      <c r="F191" s="59"/>
      <c r="G191" s="59"/>
      <c r="H191" s="59"/>
      <c r="I191" s="59"/>
      <c r="J191" s="59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</row>
    <row r="192" spans="1:25" ht="22.5" customHeight="1">
      <c r="A192" s="20"/>
      <c r="B192" s="31"/>
      <c r="C192" s="32"/>
      <c r="D192" s="57"/>
      <c r="E192" s="55"/>
      <c r="F192" s="59"/>
      <c r="G192" s="59"/>
      <c r="H192" s="59"/>
      <c r="I192" s="59"/>
      <c r="J192" s="59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</row>
    <row r="193" spans="1:25" ht="22.5" customHeight="1">
      <c r="A193" s="20"/>
      <c r="B193" s="31"/>
      <c r="C193" s="32"/>
      <c r="D193" s="56"/>
      <c r="E193" s="55"/>
      <c r="F193" s="59"/>
      <c r="G193" s="59"/>
      <c r="H193" s="59"/>
      <c r="I193" s="59"/>
      <c r="J193" s="59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</row>
    <row r="194" spans="1:25" ht="22.5" customHeight="1">
      <c r="A194" s="20"/>
      <c r="B194" s="27"/>
      <c r="C194" s="32"/>
      <c r="D194" s="56"/>
      <c r="E194" s="55"/>
      <c r="F194" s="59"/>
      <c r="G194" s="59"/>
      <c r="H194" s="59"/>
      <c r="I194" s="59"/>
      <c r="J194" s="59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</row>
    <row r="195" spans="1:25" ht="22.5" customHeight="1">
      <c r="A195" s="20"/>
      <c r="B195" s="27"/>
      <c r="C195" s="32"/>
      <c r="D195" s="56"/>
      <c r="E195" s="55"/>
      <c r="F195" s="59"/>
      <c r="G195" s="59"/>
      <c r="H195" s="59"/>
      <c r="I195" s="59"/>
      <c r="J195" s="59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</row>
    <row r="196" spans="1:25" ht="22.5" customHeight="1">
      <c r="A196" s="20"/>
      <c r="B196" s="27"/>
      <c r="C196" s="32"/>
      <c r="D196" s="56"/>
      <c r="E196" s="55"/>
      <c r="F196" s="59"/>
      <c r="G196" s="59"/>
      <c r="H196" s="59"/>
      <c r="I196" s="59"/>
      <c r="J196" s="59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</row>
    <row r="197" spans="1:25" ht="22.5" customHeight="1">
      <c r="A197" s="20"/>
      <c r="B197" s="27"/>
      <c r="C197" s="32"/>
      <c r="D197" s="56"/>
      <c r="E197" s="55"/>
      <c r="F197" s="59"/>
      <c r="G197" s="59"/>
      <c r="H197" s="59"/>
      <c r="I197" s="59"/>
      <c r="J197" s="59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</row>
    <row r="198" spans="1:25" ht="22.5" customHeight="1">
      <c r="A198" s="20"/>
      <c r="B198" s="27"/>
      <c r="C198" s="32"/>
      <c r="D198" s="56"/>
      <c r="E198" s="55"/>
      <c r="F198" s="59"/>
      <c r="G198" s="59"/>
      <c r="H198" s="59"/>
      <c r="I198" s="59"/>
      <c r="J198" s="59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</row>
    <row r="199" spans="1:25" ht="22.5" customHeight="1">
      <c r="A199" s="20"/>
      <c r="B199" s="27"/>
      <c r="C199" s="32"/>
      <c r="D199" s="56"/>
      <c r="E199" s="55"/>
      <c r="F199" s="59"/>
      <c r="G199" s="59"/>
      <c r="H199" s="59"/>
      <c r="I199" s="59"/>
      <c r="J199" s="59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</row>
    <row r="200" spans="1:25" ht="22.5" customHeight="1">
      <c r="A200" s="20"/>
      <c r="B200" s="27"/>
      <c r="C200" s="32"/>
      <c r="D200" s="56"/>
      <c r="E200" s="55"/>
      <c r="F200" s="59"/>
      <c r="G200" s="59"/>
      <c r="H200" s="59"/>
      <c r="I200" s="59"/>
      <c r="J200" s="59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</row>
    <row r="201" spans="1:25" ht="22.5" customHeight="1">
      <c r="A201" s="20"/>
      <c r="B201" s="27"/>
      <c r="C201" s="32"/>
      <c r="D201" s="56"/>
      <c r="E201" s="55"/>
      <c r="F201" s="59"/>
      <c r="G201" s="59"/>
      <c r="H201" s="59"/>
      <c r="I201" s="59"/>
      <c r="J201" s="59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</row>
    <row r="202" spans="1:25" ht="22.5" customHeight="1">
      <c r="A202" s="20"/>
      <c r="B202" s="27"/>
      <c r="C202" s="32"/>
      <c r="D202" s="56"/>
      <c r="E202" s="55"/>
      <c r="F202" s="59"/>
      <c r="G202" s="59"/>
      <c r="H202" s="59"/>
      <c r="I202" s="59"/>
      <c r="J202" s="59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</row>
    <row r="203" spans="1:25" ht="22.5" customHeight="1">
      <c r="A203" s="20"/>
      <c r="B203" s="27"/>
      <c r="C203" s="32"/>
      <c r="D203" s="56"/>
      <c r="E203" s="55"/>
      <c r="F203" s="59"/>
      <c r="G203" s="59"/>
      <c r="H203" s="59"/>
      <c r="I203" s="59"/>
      <c r="J203" s="59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</row>
    <row r="204" spans="1:25" ht="22.5" customHeight="1">
      <c r="A204" s="20"/>
      <c r="B204" s="27"/>
      <c r="C204" s="32"/>
      <c r="D204" s="56"/>
      <c r="E204" s="55"/>
      <c r="F204" s="59"/>
      <c r="G204" s="59"/>
      <c r="H204" s="59"/>
      <c r="I204" s="59"/>
      <c r="J204" s="59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</row>
    <row r="205" spans="1:25" ht="22.5" customHeight="1">
      <c r="A205" s="20"/>
      <c r="B205" s="27"/>
      <c r="C205" s="32"/>
      <c r="D205" s="56"/>
      <c r="E205" s="55"/>
      <c r="F205" s="59"/>
      <c r="G205" s="59"/>
      <c r="H205" s="59"/>
      <c r="I205" s="59"/>
      <c r="J205" s="59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</row>
    <row r="206" spans="1:25" ht="22.5" customHeight="1">
      <c r="A206" s="20"/>
      <c r="B206" s="27"/>
      <c r="C206" s="32"/>
      <c r="D206" s="56"/>
      <c r="E206" s="55"/>
      <c r="F206" s="59"/>
      <c r="G206" s="59"/>
      <c r="H206" s="59"/>
      <c r="I206" s="59"/>
      <c r="J206" s="59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</row>
    <row r="207" spans="1:25" ht="22.5" customHeight="1">
      <c r="A207" s="20"/>
      <c r="B207" s="27"/>
      <c r="C207" s="32"/>
      <c r="D207" s="56"/>
      <c r="E207" s="55"/>
      <c r="F207" s="59"/>
      <c r="G207" s="59"/>
      <c r="H207" s="59"/>
      <c r="I207" s="59"/>
      <c r="J207" s="59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</row>
    <row r="208" spans="1:25" ht="22.5" customHeight="1">
      <c r="A208" s="20"/>
      <c r="B208" s="27"/>
      <c r="C208" s="32"/>
      <c r="D208" s="56"/>
      <c r="E208" s="55"/>
      <c r="F208" s="59"/>
      <c r="G208" s="59"/>
      <c r="H208" s="59"/>
      <c r="I208" s="59"/>
      <c r="J208" s="59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</row>
    <row r="209" spans="1:25" ht="22.5" customHeight="1">
      <c r="A209" s="20"/>
      <c r="B209" s="31"/>
      <c r="C209" s="32"/>
      <c r="D209" s="57"/>
      <c r="E209" s="55"/>
      <c r="F209" s="59"/>
      <c r="G209" s="59"/>
      <c r="H209" s="59"/>
      <c r="I209" s="59"/>
      <c r="J209" s="59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</row>
    <row r="210" spans="1:25" ht="22.5" customHeight="1">
      <c r="A210" s="20"/>
      <c r="B210" s="31"/>
      <c r="C210" s="32"/>
      <c r="D210" s="56"/>
      <c r="E210" s="55"/>
      <c r="F210" s="59"/>
      <c r="G210" s="59"/>
      <c r="H210" s="59"/>
      <c r="I210" s="59"/>
      <c r="J210" s="59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</row>
    <row r="211" spans="1:25" ht="22.5" customHeight="1">
      <c r="A211" s="20"/>
      <c r="B211" s="31"/>
      <c r="C211" s="32"/>
      <c r="D211" s="56"/>
      <c r="E211" s="55"/>
      <c r="F211" s="59"/>
      <c r="G211" s="59"/>
      <c r="H211" s="59"/>
      <c r="I211" s="59"/>
      <c r="J211" s="59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</row>
    <row r="212" spans="1:25" ht="22.5" customHeight="1">
      <c r="A212" s="20"/>
      <c r="B212" s="27"/>
      <c r="C212" s="32"/>
      <c r="D212" s="56"/>
      <c r="E212" s="55"/>
      <c r="F212" s="59"/>
      <c r="G212" s="59"/>
      <c r="H212" s="59"/>
      <c r="I212" s="59"/>
      <c r="J212" s="59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</row>
    <row r="213" spans="1:25" ht="22.5" customHeight="1">
      <c r="A213" s="20"/>
      <c r="B213" s="27"/>
      <c r="C213" s="32"/>
      <c r="D213" s="56"/>
      <c r="E213" s="55"/>
      <c r="F213" s="59"/>
      <c r="G213" s="59"/>
      <c r="H213" s="59"/>
      <c r="I213" s="59"/>
      <c r="J213" s="59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</row>
    <row r="214" spans="1:25" ht="22.5" customHeight="1">
      <c r="A214" s="20"/>
      <c r="B214" s="27"/>
      <c r="C214" s="32"/>
      <c r="D214" s="56"/>
      <c r="E214" s="55"/>
      <c r="F214" s="59"/>
      <c r="G214" s="59"/>
      <c r="H214" s="59"/>
      <c r="I214" s="59"/>
      <c r="J214" s="59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</row>
    <row r="215" spans="1:25" ht="22.5" customHeight="1">
      <c r="A215" s="20"/>
      <c r="B215" s="27"/>
      <c r="C215" s="32"/>
      <c r="D215" s="56"/>
      <c r="E215" s="55"/>
      <c r="F215" s="59"/>
      <c r="G215" s="59"/>
      <c r="H215" s="59"/>
      <c r="I215" s="59"/>
      <c r="J215" s="59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</row>
    <row r="216" spans="1:25" ht="22.5" customHeight="1">
      <c r="A216" s="20"/>
      <c r="B216" s="27"/>
      <c r="C216" s="32"/>
      <c r="D216" s="56"/>
      <c r="E216" s="55"/>
      <c r="F216" s="59"/>
      <c r="G216" s="59"/>
      <c r="H216" s="59"/>
      <c r="I216" s="59"/>
      <c r="J216" s="59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</row>
    <row r="217" spans="1:25" ht="22.5" customHeight="1">
      <c r="A217" s="20"/>
      <c r="B217" s="27"/>
      <c r="C217" s="32"/>
      <c r="D217" s="56"/>
      <c r="E217" s="55"/>
      <c r="F217" s="59"/>
      <c r="G217" s="59"/>
      <c r="H217" s="59"/>
      <c r="I217" s="59"/>
      <c r="J217" s="59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</row>
    <row r="218" spans="1:25" ht="22.5" customHeight="1">
      <c r="A218" s="20"/>
      <c r="B218" s="27"/>
      <c r="C218" s="32"/>
      <c r="D218" s="56"/>
      <c r="E218" s="55"/>
      <c r="F218" s="59"/>
      <c r="G218" s="59"/>
      <c r="H218" s="59"/>
      <c r="I218" s="59"/>
      <c r="J218" s="59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</row>
    <row r="219" spans="1:25" ht="22.5" customHeight="1">
      <c r="A219" s="20"/>
      <c r="B219" s="27"/>
      <c r="C219" s="32"/>
      <c r="D219" s="56"/>
      <c r="E219" s="55"/>
      <c r="F219" s="59"/>
      <c r="G219" s="59"/>
      <c r="H219" s="59"/>
      <c r="I219" s="59"/>
      <c r="J219" s="59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</row>
    <row r="220" spans="1:25" ht="22.5" customHeight="1">
      <c r="A220" s="20"/>
      <c r="B220" s="27"/>
      <c r="C220" s="32"/>
      <c r="D220" s="56"/>
      <c r="E220" s="55"/>
      <c r="F220" s="59"/>
      <c r="G220" s="59"/>
      <c r="H220" s="59"/>
      <c r="I220" s="59"/>
      <c r="J220" s="59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</row>
    <row r="221" spans="1:25" ht="22.5" customHeight="1">
      <c r="A221" s="20"/>
      <c r="B221" s="27"/>
      <c r="C221" s="32"/>
      <c r="D221" s="56"/>
      <c r="E221" s="55"/>
      <c r="F221" s="59"/>
      <c r="G221" s="59"/>
      <c r="H221" s="59"/>
      <c r="I221" s="59"/>
      <c r="J221" s="59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</row>
    <row r="222" spans="1:25" ht="22.5" customHeight="1">
      <c r="A222" s="20"/>
      <c r="B222" s="27"/>
      <c r="C222" s="32"/>
      <c r="D222" s="56"/>
      <c r="E222" s="55"/>
      <c r="F222" s="59"/>
      <c r="G222" s="59"/>
      <c r="H222" s="59"/>
      <c r="I222" s="59"/>
      <c r="J222" s="59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</row>
    <row r="223" spans="1:25" ht="22.5" customHeight="1">
      <c r="A223" s="20"/>
      <c r="B223" s="27"/>
      <c r="C223" s="32"/>
      <c r="D223" s="56"/>
      <c r="E223" s="55"/>
      <c r="F223" s="59"/>
      <c r="G223" s="59"/>
      <c r="H223" s="59"/>
      <c r="I223" s="59"/>
      <c r="J223" s="59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</row>
    <row r="224" spans="1:25" ht="22.5" customHeight="1">
      <c r="A224" s="20"/>
      <c r="B224" s="27"/>
      <c r="C224" s="32"/>
      <c r="D224" s="56"/>
      <c r="E224" s="55"/>
      <c r="F224" s="59"/>
      <c r="G224" s="59"/>
      <c r="H224" s="59"/>
      <c r="I224" s="59"/>
      <c r="J224" s="59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</row>
    <row r="225" spans="1:25" ht="22.5" customHeight="1">
      <c r="A225" s="20"/>
      <c r="B225" s="27"/>
      <c r="C225" s="32"/>
      <c r="D225" s="56"/>
      <c r="E225" s="55"/>
      <c r="F225" s="59"/>
      <c r="G225" s="59"/>
      <c r="H225" s="59"/>
      <c r="I225" s="59"/>
      <c r="J225" s="59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</row>
    <row r="226" spans="1:25" ht="22.5" customHeight="1">
      <c r="A226" s="20"/>
      <c r="B226" s="27"/>
      <c r="C226" s="32"/>
      <c r="D226" s="56"/>
      <c r="E226" s="55"/>
      <c r="F226" s="59"/>
      <c r="G226" s="59"/>
      <c r="H226" s="59"/>
      <c r="I226" s="59"/>
      <c r="J226" s="59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</row>
    <row r="227" spans="1:25" ht="22.5" customHeight="1">
      <c r="A227" s="20"/>
      <c r="B227" s="31"/>
      <c r="C227" s="32"/>
      <c r="D227" s="57"/>
      <c r="E227" s="55"/>
      <c r="F227" s="59"/>
      <c r="G227" s="59"/>
      <c r="H227" s="59"/>
      <c r="I227" s="59"/>
      <c r="J227" s="59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</row>
    <row r="228" spans="1:25" ht="22.5" customHeight="1">
      <c r="A228" s="20"/>
      <c r="B228" s="31"/>
      <c r="C228" s="32"/>
      <c r="D228" s="56"/>
      <c r="E228" s="55"/>
      <c r="F228" s="59"/>
      <c r="G228" s="59"/>
      <c r="H228" s="59"/>
      <c r="I228" s="59"/>
      <c r="J228" s="59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</row>
    <row r="229" spans="1:25" ht="22.5" customHeight="1">
      <c r="A229" s="20"/>
      <c r="B229" s="27"/>
      <c r="C229" s="32"/>
      <c r="D229" s="56"/>
      <c r="E229" s="55"/>
      <c r="F229" s="59"/>
      <c r="G229" s="59"/>
      <c r="H229" s="59"/>
      <c r="I229" s="59"/>
      <c r="J229" s="59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</row>
    <row r="230" spans="1:25" ht="22.5" customHeight="1">
      <c r="A230" s="20"/>
      <c r="B230" s="27"/>
      <c r="C230" s="32"/>
      <c r="D230" s="56"/>
      <c r="E230" s="55"/>
      <c r="F230" s="59"/>
      <c r="G230" s="59"/>
      <c r="H230" s="59"/>
      <c r="I230" s="59"/>
      <c r="J230" s="59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</row>
    <row r="231" spans="1:25" ht="22.5" customHeight="1">
      <c r="A231" s="20"/>
      <c r="B231" s="27"/>
      <c r="C231" s="32"/>
      <c r="D231" s="56"/>
      <c r="E231" s="55"/>
      <c r="F231" s="59"/>
      <c r="G231" s="59"/>
      <c r="H231" s="59"/>
      <c r="I231" s="59"/>
      <c r="J231" s="59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</row>
    <row r="232" spans="1:25" ht="22.5" customHeight="1">
      <c r="A232" s="20"/>
      <c r="B232" s="27"/>
      <c r="C232" s="32"/>
      <c r="D232" s="56"/>
      <c r="E232" s="55"/>
      <c r="F232" s="59"/>
      <c r="G232" s="59"/>
      <c r="H232" s="59"/>
      <c r="I232" s="59"/>
      <c r="J232" s="59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</row>
    <row r="233" spans="1:25" ht="22.5" customHeight="1">
      <c r="A233" s="20"/>
      <c r="B233" s="27"/>
      <c r="C233" s="32"/>
      <c r="D233" s="56"/>
      <c r="E233" s="55"/>
      <c r="F233" s="59"/>
      <c r="G233" s="59"/>
      <c r="H233" s="59"/>
      <c r="I233" s="59"/>
      <c r="J233" s="59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</row>
    <row r="234" spans="1:25" ht="22.5" customHeight="1">
      <c r="A234" s="20"/>
      <c r="B234" s="27"/>
      <c r="C234" s="32"/>
      <c r="D234" s="56"/>
      <c r="E234" s="55"/>
      <c r="F234" s="59"/>
      <c r="G234" s="59"/>
      <c r="H234" s="59"/>
      <c r="I234" s="59"/>
      <c r="J234" s="59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</row>
    <row r="235" spans="1:25" ht="22.5" customHeight="1">
      <c r="A235" s="20"/>
      <c r="B235" s="27"/>
      <c r="C235" s="32"/>
      <c r="D235" s="56"/>
      <c r="E235" s="55"/>
      <c r="F235" s="59"/>
      <c r="G235" s="59"/>
      <c r="H235" s="59"/>
      <c r="I235" s="59"/>
      <c r="J235" s="59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</row>
    <row r="236" spans="1:25" ht="22.5" customHeight="1">
      <c r="A236" s="20"/>
      <c r="B236" s="27"/>
      <c r="C236" s="32"/>
      <c r="D236" s="56"/>
      <c r="E236" s="55"/>
      <c r="F236" s="59"/>
      <c r="G236" s="59"/>
      <c r="H236" s="59"/>
      <c r="I236" s="59"/>
      <c r="J236" s="59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</row>
    <row r="237" spans="1:25" ht="22.5" customHeight="1">
      <c r="A237" s="20"/>
      <c r="B237" s="27"/>
      <c r="C237" s="32"/>
      <c r="D237" s="56"/>
      <c r="E237" s="55"/>
      <c r="F237" s="59"/>
      <c r="G237" s="59"/>
      <c r="H237" s="59"/>
      <c r="I237" s="59"/>
      <c r="J237" s="59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</row>
    <row r="238" spans="1:25" ht="22.5" customHeight="1">
      <c r="A238" s="20"/>
      <c r="B238" s="27"/>
      <c r="C238" s="32"/>
      <c r="D238" s="56"/>
      <c r="E238" s="55"/>
      <c r="F238" s="59"/>
      <c r="G238" s="59"/>
      <c r="H238" s="59"/>
      <c r="I238" s="59"/>
      <c r="J238" s="59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</row>
    <row r="239" spans="1:25" ht="22.5" customHeight="1">
      <c r="A239" s="20"/>
      <c r="B239" s="27"/>
      <c r="C239" s="32"/>
      <c r="D239" s="56"/>
      <c r="E239" s="55"/>
      <c r="F239" s="59"/>
      <c r="G239" s="59"/>
      <c r="H239" s="59"/>
      <c r="I239" s="59"/>
      <c r="J239" s="59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</row>
    <row r="240" spans="1:25" ht="22.5" customHeight="1">
      <c r="A240" s="20"/>
      <c r="B240" s="27"/>
      <c r="C240" s="32"/>
      <c r="D240" s="56"/>
      <c r="E240" s="55"/>
      <c r="F240" s="59"/>
      <c r="G240" s="59"/>
      <c r="H240" s="59"/>
      <c r="I240" s="59"/>
      <c r="J240" s="59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</row>
    <row r="241" spans="1:25" ht="22.5" customHeight="1">
      <c r="A241" s="20"/>
      <c r="B241" s="27"/>
      <c r="C241" s="32"/>
      <c r="D241" s="56"/>
      <c r="E241" s="55"/>
      <c r="F241" s="59"/>
      <c r="G241" s="59"/>
      <c r="H241" s="59"/>
      <c r="I241" s="59"/>
      <c r="J241" s="59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</row>
    <row r="242" spans="1:25" ht="22.5" customHeight="1">
      <c r="A242" s="20"/>
      <c r="B242" s="27"/>
      <c r="C242" s="32"/>
      <c r="D242" s="56"/>
      <c r="E242" s="55"/>
      <c r="F242" s="59"/>
      <c r="G242" s="59"/>
      <c r="H242" s="59"/>
      <c r="I242" s="59"/>
      <c r="J242" s="59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</row>
    <row r="243" spans="1:25" ht="22.5" customHeight="1">
      <c r="A243" s="20"/>
      <c r="B243" s="27"/>
      <c r="C243" s="32"/>
      <c r="D243" s="56"/>
      <c r="E243" s="55"/>
      <c r="F243" s="59"/>
      <c r="G243" s="59"/>
      <c r="H243" s="59"/>
      <c r="I243" s="59"/>
      <c r="J243" s="59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</row>
    <row r="244" spans="1:25" ht="22.5" customHeight="1">
      <c r="A244" s="20"/>
      <c r="B244" s="27"/>
      <c r="C244" s="32"/>
      <c r="D244" s="56"/>
      <c r="E244" s="55"/>
      <c r="F244" s="59"/>
      <c r="G244" s="59"/>
      <c r="H244" s="59"/>
      <c r="I244" s="59"/>
      <c r="J244" s="59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</row>
    <row r="245" spans="1:25" ht="22.5" customHeight="1">
      <c r="A245" s="20"/>
      <c r="B245" s="27"/>
      <c r="C245" s="32"/>
      <c r="D245" s="56"/>
      <c r="E245" s="55"/>
      <c r="F245" s="59"/>
      <c r="G245" s="59"/>
      <c r="H245" s="59"/>
      <c r="I245" s="59"/>
      <c r="J245" s="59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</row>
    <row r="246" spans="1:25" ht="22.5" customHeight="1">
      <c r="A246" s="20"/>
      <c r="B246" s="31"/>
      <c r="C246" s="32"/>
      <c r="D246" s="57"/>
      <c r="E246" s="55"/>
      <c r="F246" s="59"/>
      <c r="G246" s="59"/>
      <c r="H246" s="59"/>
      <c r="I246" s="59"/>
      <c r="J246" s="59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</row>
    <row r="247" spans="1:25" ht="22.5" customHeight="1">
      <c r="A247" s="20"/>
      <c r="B247" s="31"/>
      <c r="C247" s="32"/>
      <c r="D247" s="56"/>
      <c r="E247" s="55"/>
      <c r="F247" s="59"/>
      <c r="G247" s="59"/>
      <c r="H247" s="59"/>
      <c r="I247" s="59"/>
      <c r="J247" s="59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</row>
    <row r="248" spans="1:25" ht="22.5" customHeight="1">
      <c r="A248" s="20"/>
      <c r="B248" s="27"/>
      <c r="C248" s="32"/>
      <c r="D248" s="56"/>
      <c r="E248" s="55"/>
      <c r="F248" s="59"/>
      <c r="G248" s="59"/>
      <c r="H248" s="59"/>
      <c r="I248" s="59"/>
      <c r="J248" s="59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</row>
    <row r="249" spans="1:25" ht="22.5" customHeight="1">
      <c r="A249" s="20"/>
      <c r="B249" s="27"/>
      <c r="C249" s="32"/>
      <c r="D249" s="56"/>
      <c r="E249" s="55"/>
      <c r="F249" s="59"/>
      <c r="G249" s="59"/>
      <c r="H249" s="59"/>
      <c r="I249" s="59"/>
      <c r="J249" s="59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</row>
    <row r="250" spans="1:25" ht="22.5" customHeight="1">
      <c r="A250" s="20"/>
      <c r="B250" s="27"/>
      <c r="C250" s="32"/>
      <c r="D250" s="56"/>
      <c r="E250" s="55"/>
      <c r="F250" s="59"/>
      <c r="G250" s="59"/>
      <c r="H250" s="59"/>
      <c r="I250" s="59"/>
      <c r="J250" s="59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</row>
    <row r="251" spans="1:25" ht="22.5" customHeight="1">
      <c r="A251" s="20"/>
      <c r="B251" s="27"/>
      <c r="C251" s="32"/>
      <c r="D251" s="56"/>
      <c r="E251" s="55"/>
      <c r="F251" s="59"/>
      <c r="G251" s="59"/>
      <c r="H251" s="59"/>
      <c r="I251" s="59"/>
      <c r="J251" s="59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</row>
    <row r="252" spans="1:25" ht="22.5" customHeight="1">
      <c r="A252" s="20"/>
      <c r="B252" s="27"/>
      <c r="C252" s="32"/>
      <c r="D252" s="56"/>
      <c r="E252" s="55"/>
      <c r="F252" s="59"/>
      <c r="G252" s="59"/>
      <c r="H252" s="59"/>
      <c r="I252" s="59"/>
      <c r="J252" s="59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</row>
    <row r="253" spans="1:25" ht="22.5" customHeight="1">
      <c r="A253" s="20"/>
      <c r="B253" s="27"/>
      <c r="C253" s="32"/>
      <c r="D253" s="56"/>
      <c r="E253" s="55"/>
      <c r="F253" s="59"/>
      <c r="G253" s="59"/>
      <c r="H253" s="59"/>
      <c r="I253" s="59"/>
      <c r="J253" s="59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</row>
    <row r="254" spans="1:25" ht="22.5" customHeight="1">
      <c r="A254" s="20"/>
      <c r="B254" s="27"/>
      <c r="C254" s="32"/>
      <c r="D254" s="56"/>
      <c r="E254" s="55"/>
      <c r="F254" s="59"/>
      <c r="G254" s="59"/>
      <c r="H254" s="59"/>
      <c r="I254" s="59"/>
      <c r="J254" s="59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</row>
    <row r="255" spans="1:25" ht="22.5" customHeight="1">
      <c r="A255" s="20"/>
      <c r="B255" s="27"/>
      <c r="C255" s="32"/>
      <c r="D255" s="56"/>
      <c r="E255" s="55"/>
      <c r="F255" s="59"/>
      <c r="G255" s="59"/>
      <c r="H255" s="59"/>
      <c r="I255" s="59"/>
      <c r="J255" s="59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</row>
    <row r="256" spans="1:25" ht="22.5" customHeight="1">
      <c r="A256" s="20"/>
      <c r="B256" s="27"/>
      <c r="C256" s="32"/>
      <c r="D256" s="56"/>
      <c r="E256" s="55"/>
      <c r="F256" s="59"/>
      <c r="G256" s="59"/>
      <c r="H256" s="59"/>
      <c r="I256" s="59"/>
      <c r="J256" s="59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</row>
    <row r="257" spans="1:25" ht="22.5" customHeight="1">
      <c r="A257" s="20"/>
      <c r="B257" s="27"/>
      <c r="C257" s="32"/>
      <c r="D257" s="56"/>
      <c r="E257" s="55"/>
      <c r="F257" s="59"/>
      <c r="G257" s="59"/>
      <c r="H257" s="59"/>
      <c r="I257" s="59"/>
      <c r="J257" s="59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</row>
    <row r="258" spans="1:25" ht="22.5" customHeight="1">
      <c r="A258" s="20"/>
      <c r="B258" s="27"/>
      <c r="C258" s="32"/>
      <c r="D258" s="56"/>
      <c r="E258" s="55"/>
      <c r="F258" s="59"/>
      <c r="G258" s="59"/>
      <c r="H258" s="59"/>
      <c r="I258" s="59"/>
      <c r="J258" s="59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</row>
    <row r="259" spans="1:25" ht="22.5" customHeight="1">
      <c r="A259" s="20"/>
      <c r="B259" s="27"/>
      <c r="C259" s="32"/>
      <c r="D259" s="56"/>
      <c r="E259" s="55"/>
      <c r="F259" s="59"/>
      <c r="G259" s="59"/>
      <c r="H259" s="59"/>
      <c r="I259" s="59"/>
      <c r="J259" s="59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</row>
    <row r="260" spans="1:25" ht="22.5" customHeight="1">
      <c r="A260" s="20"/>
      <c r="B260" s="27"/>
      <c r="C260" s="32"/>
      <c r="D260" s="56"/>
      <c r="E260" s="55"/>
      <c r="F260" s="59"/>
      <c r="G260" s="59"/>
      <c r="H260" s="59"/>
      <c r="I260" s="59"/>
      <c r="J260" s="59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</row>
    <row r="261" spans="1:25" ht="22.5" customHeight="1">
      <c r="A261" s="20"/>
      <c r="B261" s="27"/>
      <c r="C261" s="32"/>
      <c r="D261" s="56"/>
      <c r="E261" s="55"/>
      <c r="F261" s="59"/>
      <c r="G261" s="59"/>
      <c r="H261" s="59"/>
      <c r="I261" s="59"/>
      <c r="J261" s="59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</row>
    <row r="262" spans="1:25" ht="22.5" customHeight="1">
      <c r="A262" s="20"/>
      <c r="B262" s="27"/>
      <c r="C262" s="32"/>
      <c r="D262" s="56"/>
      <c r="E262" s="55"/>
      <c r="F262" s="59"/>
      <c r="G262" s="59"/>
      <c r="H262" s="59"/>
      <c r="I262" s="59"/>
      <c r="J262" s="59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</row>
    <row r="263" spans="1:25" ht="22.5" customHeight="1">
      <c r="A263" s="20"/>
      <c r="B263" s="27"/>
      <c r="C263" s="32"/>
      <c r="D263" s="56"/>
      <c r="E263" s="55"/>
      <c r="F263" s="59"/>
      <c r="G263" s="59"/>
      <c r="H263" s="59"/>
      <c r="I263" s="59"/>
      <c r="J263" s="59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</row>
    <row r="264" spans="1:25" ht="22.5" customHeight="1">
      <c r="A264" s="20"/>
      <c r="B264" s="27"/>
      <c r="C264" s="32"/>
      <c r="D264" s="56"/>
      <c r="E264" s="55"/>
      <c r="F264" s="59"/>
      <c r="G264" s="59"/>
      <c r="H264" s="59"/>
      <c r="I264" s="59"/>
      <c r="J264" s="59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</row>
    <row r="265" spans="1:25" ht="22.5" customHeight="1">
      <c r="A265" s="20"/>
      <c r="B265" s="27"/>
      <c r="C265" s="32"/>
      <c r="D265" s="56"/>
      <c r="E265" s="55"/>
      <c r="F265" s="59"/>
      <c r="G265" s="59"/>
      <c r="H265" s="59"/>
      <c r="I265" s="59"/>
      <c r="J265" s="59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</row>
    <row r="266" spans="1:25" ht="22.5" customHeight="1">
      <c r="A266" s="20"/>
      <c r="B266" s="27"/>
      <c r="C266" s="32"/>
      <c r="D266" s="56"/>
      <c r="E266" s="55"/>
      <c r="F266" s="59"/>
      <c r="G266" s="59"/>
      <c r="H266" s="59"/>
      <c r="I266" s="59"/>
      <c r="J266" s="59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</row>
    <row r="267" spans="1:25" ht="22.5" customHeight="1">
      <c r="A267" s="20"/>
      <c r="B267" s="31"/>
      <c r="C267" s="32"/>
      <c r="D267" s="57"/>
      <c r="E267" s="55"/>
      <c r="F267" s="59"/>
      <c r="G267" s="59"/>
      <c r="H267" s="59"/>
      <c r="I267" s="59"/>
      <c r="J267" s="59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</row>
    <row r="268" spans="1:25" ht="22.5" customHeight="1">
      <c r="A268" s="20"/>
      <c r="B268" s="31"/>
      <c r="C268" s="32"/>
      <c r="D268" s="56"/>
      <c r="E268" s="55"/>
      <c r="F268" s="59"/>
      <c r="G268" s="59"/>
      <c r="H268" s="59"/>
      <c r="I268" s="59"/>
      <c r="J268" s="59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</row>
    <row r="269" spans="1:25" ht="22.5" customHeight="1">
      <c r="A269" s="20"/>
      <c r="B269" s="27"/>
      <c r="C269" s="35"/>
      <c r="D269" s="56"/>
      <c r="E269" s="55"/>
      <c r="F269" s="59"/>
      <c r="G269" s="59"/>
      <c r="H269" s="59"/>
      <c r="I269" s="59"/>
      <c r="J269" s="59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</row>
    <row r="270" spans="1:25" ht="22.5" customHeight="1">
      <c r="A270" s="20"/>
      <c r="B270" s="27"/>
      <c r="C270" s="35"/>
      <c r="D270" s="56"/>
      <c r="E270" s="55"/>
      <c r="F270" s="59"/>
      <c r="G270" s="59"/>
      <c r="H270" s="59"/>
      <c r="I270" s="59"/>
      <c r="J270" s="59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</row>
    <row r="271" spans="1:25" ht="22.5" customHeight="1">
      <c r="A271" s="20"/>
      <c r="B271" s="27"/>
      <c r="C271" s="35"/>
      <c r="D271" s="56"/>
      <c r="E271" s="55"/>
      <c r="F271" s="59"/>
      <c r="G271" s="59"/>
      <c r="H271" s="59"/>
      <c r="I271" s="59"/>
      <c r="J271" s="59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</row>
    <row r="272" spans="1:25" ht="22.5" customHeight="1">
      <c r="A272" s="20"/>
      <c r="B272" s="27"/>
      <c r="C272" s="35"/>
      <c r="D272" s="56"/>
      <c r="E272" s="55"/>
      <c r="F272" s="59"/>
      <c r="G272" s="59"/>
      <c r="H272" s="59"/>
      <c r="I272" s="59"/>
      <c r="J272" s="59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</row>
    <row r="273" spans="1:25" ht="22.5" customHeight="1">
      <c r="A273" s="20"/>
      <c r="B273" s="27"/>
      <c r="C273" s="35"/>
      <c r="D273" s="56"/>
      <c r="E273" s="55"/>
      <c r="F273" s="59"/>
      <c r="G273" s="59"/>
      <c r="H273" s="59"/>
      <c r="I273" s="59"/>
      <c r="J273" s="59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</row>
    <row r="274" spans="1:25" ht="22.5" customHeight="1">
      <c r="A274" s="20"/>
      <c r="B274" s="27"/>
      <c r="C274" s="35"/>
      <c r="D274" s="56"/>
      <c r="E274" s="55"/>
      <c r="F274" s="59"/>
      <c r="G274" s="59"/>
      <c r="H274" s="59"/>
      <c r="I274" s="59"/>
      <c r="J274" s="59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</row>
    <row r="275" spans="1:25" ht="22.5" customHeight="1">
      <c r="A275" s="20"/>
      <c r="B275" s="27"/>
      <c r="C275" s="35"/>
      <c r="D275" s="56"/>
      <c r="E275" s="55"/>
      <c r="F275" s="59"/>
      <c r="G275" s="59"/>
      <c r="H275" s="59"/>
      <c r="I275" s="59"/>
      <c r="J275" s="59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</row>
    <row r="276" spans="1:25" ht="22.5" customHeight="1">
      <c r="A276" s="20"/>
      <c r="B276" s="27"/>
      <c r="C276" s="35"/>
      <c r="D276" s="56"/>
      <c r="E276" s="55"/>
      <c r="F276" s="59"/>
      <c r="G276" s="59"/>
      <c r="H276" s="59"/>
      <c r="I276" s="59"/>
      <c r="J276" s="59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</row>
    <row r="277" spans="1:25" ht="22.5" customHeight="1">
      <c r="A277" s="20"/>
      <c r="B277" s="27"/>
      <c r="C277" s="35"/>
      <c r="D277" s="56"/>
      <c r="E277" s="55"/>
      <c r="F277" s="59"/>
      <c r="G277" s="59"/>
      <c r="H277" s="59"/>
      <c r="I277" s="59"/>
      <c r="J277" s="59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</row>
    <row r="278" spans="1:25" ht="22.5" customHeight="1">
      <c r="A278" s="20"/>
      <c r="B278" s="27"/>
      <c r="C278" s="35"/>
      <c r="D278" s="56"/>
      <c r="E278" s="55"/>
      <c r="F278" s="59"/>
      <c r="G278" s="59"/>
      <c r="H278" s="59"/>
      <c r="I278" s="59"/>
      <c r="J278" s="59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</row>
    <row r="279" spans="1:25" ht="22.5" customHeight="1">
      <c r="A279" s="20"/>
      <c r="B279" s="27"/>
      <c r="C279" s="35"/>
      <c r="D279" s="56"/>
      <c r="E279" s="55"/>
      <c r="F279" s="59"/>
      <c r="G279" s="59"/>
      <c r="H279" s="59"/>
      <c r="I279" s="59"/>
      <c r="J279" s="59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</row>
    <row r="280" spans="1:25" ht="22.5" customHeight="1">
      <c r="A280" s="20"/>
      <c r="B280" s="27"/>
      <c r="C280" s="35"/>
      <c r="D280" s="56"/>
      <c r="E280" s="55"/>
      <c r="F280" s="59"/>
      <c r="G280" s="59"/>
      <c r="H280" s="59"/>
      <c r="I280" s="59"/>
      <c r="J280" s="59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</row>
    <row r="281" spans="1:25" ht="22.5" customHeight="1">
      <c r="A281" s="20"/>
      <c r="B281" s="27"/>
      <c r="C281" s="35"/>
      <c r="D281" s="56"/>
      <c r="E281" s="55"/>
      <c r="F281" s="59"/>
      <c r="G281" s="59"/>
      <c r="H281" s="59"/>
      <c r="I281" s="59"/>
      <c r="J281" s="59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</row>
    <row r="282" spans="1:25" ht="22.5" customHeight="1">
      <c r="A282" s="20"/>
      <c r="B282" s="27"/>
      <c r="C282" s="35"/>
      <c r="D282" s="56"/>
      <c r="E282" s="55"/>
      <c r="F282" s="59"/>
      <c r="G282" s="59"/>
      <c r="H282" s="59"/>
      <c r="I282" s="59"/>
      <c r="J282" s="59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</row>
    <row r="283" spans="1:25" ht="22.5" customHeight="1">
      <c r="A283" s="20"/>
      <c r="B283" s="27"/>
      <c r="C283" s="35"/>
      <c r="D283" s="56"/>
      <c r="E283" s="55"/>
      <c r="F283" s="59"/>
      <c r="G283" s="59"/>
      <c r="H283" s="59"/>
      <c r="I283" s="59"/>
      <c r="J283" s="59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</row>
    <row r="284" spans="1:25" ht="22.5" customHeight="1">
      <c r="A284" s="20"/>
      <c r="B284" s="31"/>
      <c r="C284" s="32"/>
      <c r="D284" s="57"/>
      <c r="E284" s="55"/>
      <c r="F284" s="59"/>
      <c r="G284" s="59"/>
      <c r="H284" s="59"/>
      <c r="I284" s="59"/>
      <c r="J284" s="59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</row>
    <row r="285" spans="1:25" ht="22.5" customHeight="1">
      <c r="A285" s="20"/>
      <c r="B285" s="31"/>
      <c r="C285" s="32"/>
      <c r="D285" s="56"/>
      <c r="E285" s="55"/>
      <c r="F285" s="59"/>
      <c r="G285" s="59"/>
      <c r="H285" s="59"/>
      <c r="I285" s="59"/>
      <c r="J285" s="59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</row>
    <row r="286" spans="1:25" ht="22.5" customHeight="1">
      <c r="A286" s="20"/>
      <c r="B286" s="27"/>
      <c r="C286" s="32"/>
      <c r="D286" s="56"/>
      <c r="E286" s="55"/>
      <c r="F286" s="59"/>
      <c r="G286" s="59"/>
      <c r="H286" s="59"/>
      <c r="I286" s="59"/>
      <c r="J286" s="59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</row>
    <row r="287" spans="1:25" ht="22.5" customHeight="1">
      <c r="A287" s="20"/>
      <c r="B287" s="27"/>
      <c r="C287" s="32"/>
      <c r="D287" s="56"/>
      <c r="E287" s="55"/>
      <c r="F287" s="59"/>
      <c r="G287" s="59"/>
      <c r="H287" s="59"/>
      <c r="I287" s="59"/>
      <c r="J287" s="59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</row>
    <row r="288" spans="1:25" ht="22.5" customHeight="1">
      <c r="A288" s="20"/>
      <c r="B288" s="27"/>
      <c r="C288" s="32"/>
      <c r="D288" s="56"/>
      <c r="E288" s="55"/>
      <c r="F288" s="59"/>
      <c r="G288" s="59"/>
      <c r="H288" s="59"/>
      <c r="I288" s="59"/>
      <c r="J288" s="59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</row>
    <row r="289" spans="1:25" ht="22.5" customHeight="1">
      <c r="A289" s="20"/>
      <c r="B289" s="27"/>
      <c r="C289" s="32"/>
      <c r="D289" s="56"/>
      <c r="E289" s="55"/>
      <c r="F289" s="59"/>
      <c r="G289" s="59"/>
      <c r="H289" s="59"/>
      <c r="I289" s="59"/>
      <c r="J289" s="59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</row>
    <row r="290" spans="1:25" ht="22.5" customHeight="1">
      <c r="A290" s="20"/>
      <c r="B290" s="27"/>
      <c r="C290" s="32"/>
      <c r="D290" s="56"/>
      <c r="E290" s="55"/>
      <c r="F290" s="59"/>
      <c r="G290" s="59"/>
      <c r="H290" s="59"/>
      <c r="I290" s="59"/>
      <c r="J290" s="59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</row>
    <row r="291" spans="1:25" ht="22.5" customHeight="1">
      <c r="A291" s="20"/>
      <c r="B291" s="27"/>
      <c r="C291" s="32"/>
      <c r="D291" s="56"/>
      <c r="E291" s="55"/>
      <c r="F291" s="59"/>
      <c r="G291" s="59"/>
      <c r="H291" s="59"/>
      <c r="I291" s="59"/>
      <c r="J291" s="59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</row>
    <row r="292" spans="1:25" ht="22.5" customHeight="1">
      <c r="A292" s="20"/>
      <c r="B292" s="27"/>
      <c r="C292" s="32"/>
      <c r="D292" s="56"/>
      <c r="E292" s="55"/>
      <c r="F292" s="59"/>
      <c r="G292" s="59"/>
      <c r="H292" s="59"/>
      <c r="I292" s="59"/>
      <c r="J292" s="59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</row>
    <row r="293" spans="1:25" ht="22.5" customHeight="1">
      <c r="A293" s="20"/>
      <c r="B293" s="27"/>
      <c r="C293" s="32"/>
      <c r="D293" s="56"/>
      <c r="E293" s="55"/>
      <c r="F293" s="59"/>
      <c r="G293" s="59"/>
      <c r="H293" s="59"/>
      <c r="I293" s="59"/>
      <c r="J293" s="59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</row>
    <row r="294" spans="1:25" ht="22.5" customHeight="1">
      <c r="A294" s="20"/>
      <c r="B294" s="27"/>
      <c r="C294" s="32"/>
      <c r="D294" s="56"/>
      <c r="E294" s="55"/>
      <c r="F294" s="59"/>
      <c r="G294" s="59"/>
      <c r="H294" s="59"/>
      <c r="I294" s="59"/>
      <c r="J294" s="59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</row>
    <row r="295" spans="1:25" ht="22.5" customHeight="1">
      <c r="A295" s="20"/>
      <c r="B295" s="27"/>
      <c r="C295" s="32"/>
      <c r="D295" s="56"/>
      <c r="E295" s="55"/>
      <c r="F295" s="59"/>
      <c r="G295" s="59"/>
      <c r="H295" s="59"/>
      <c r="I295" s="59"/>
      <c r="J295" s="59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</row>
    <row r="296" spans="1:25" ht="22.5" customHeight="1">
      <c r="A296" s="20"/>
      <c r="B296" s="27"/>
      <c r="C296" s="32"/>
      <c r="D296" s="56"/>
      <c r="E296" s="55"/>
      <c r="F296" s="59"/>
      <c r="G296" s="59"/>
      <c r="H296" s="59"/>
      <c r="I296" s="59"/>
      <c r="J296" s="59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</row>
    <row r="297" spans="1:25" ht="22.5" customHeight="1">
      <c r="A297" s="20"/>
      <c r="B297" s="31"/>
      <c r="C297" s="32"/>
      <c r="D297" s="57"/>
      <c r="E297" s="55"/>
      <c r="F297" s="59"/>
      <c r="G297" s="59"/>
      <c r="H297" s="59"/>
      <c r="I297" s="59"/>
      <c r="J297" s="59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</row>
    <row r="298" spans="1:25" ht="22.5" customHeight="1">
      <c r="A298" s="20"/>
      <c r="B298" s="31"/>
      <c r="C298" s="32"/>
      <c r="D298" s="56"/>
      <c r="E298" s="55"/>
      <c r="F298" s="59"/>
      <c r="G298" s="59"/>
      <c r="H298" s="59"/>
      <c r="I298" s="59"/>
      <c r="J298" s="59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</row>
    <row r="299" spans="1:25" ht="22.5" customHeight="1">
      <c r="A299" s="20"/>
      <c r="B299" s="31"/>
      <c r="C299" s="32"/>
      <c r="D299" s="56"/>
      <c r="E299" s="55"/>
      <c r="F299" s="59"/>
      <c r="G299" s="59"/>
      <c r="H299" s="59"/>
      <c r="I299" s="59"/>
      <c r="J299" s="59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</row>
    <row r="300" spans="1:25" ht="22.5" customHeight="1">
      <c r="A300" s="20"/>
      <c r="B300" s="27"/>
      <c r="C300" s="32"/>
      <c r="D300" s="56"/>
      <c r="E300" s="55"/>
      <c r="F300" s="59"/>
      <c r="G300" s="59"/>
      <c r="H300" s="59"/>
      <c r="I300" s="59"/>
      <c r="J300" s="59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</row>
    <row r="301" spans="1:25" ht="22.5" customHeight="1">
      <c r="A301" s="20"/>
      <c r="B301" s="27"/>
      <c r="C301" s="32"/>
      <c r="D301" s="56"/>
      <c r="E301" s="55"/>
      <c r="F301" s="59"/>
      <c r="G301" s="59"/>
      <c r="H301" s="59"/>
      <c r="I301" s="59"/>
      <c r="J301" s="59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</row>
    <row r="302" spans="1:25" ht="22.5" customHeight="1">
      <c r="A302" s="20"/>
      <c r="B302" s="27"/>
      <c r="C302" s="32"/>
      <c r="D302" s="56"/>
      <c r="E302" s="55"/>
      <c r="F302" s="59"/>
      <c r="G302" s="59"/>
      <c r="H302" s="59"/>
      <c r="I302" s="59"/>
      <c r="J302" s="59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</row>
    <row r="303" spans="1:25" ht="22.5" customHeight="1">
      <c r="A303" s="20"/>
      <c r="B303" s="27"/>
      <c r="C303" s="32"/>
      <c r="D303" s="56"/>
      <c r="E303" s="55"/>
      <c r="F303" s="59"/>
      <c r="G303" s="59"/>
      <c r="H303" s="59"/>
      <c r="I303" s="59"/>
      <c r="J303" s="59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</row>
    <row r="304" spans="1:25" ht="22.5" customHeight="1">
      <c r="A304" s="20"/>
      <c r="B304" s="27"/>
      <c r="C304" s="32"/>
      <c r="D304" s="56"/>
      <c r="E304" s="55"/>
      <c r="F304" s="59"/>
      <c r="G304" s="59"/>
      <c r="H304" s="59"/>
      <c r="I304" s="59"/>
      <c r="J304" s="59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</row>
    <row r="305" spans="1:25" ht="22.5" customHeight="1">
      <c r="A305" s="20"/>
      <c r="B305" s="27"/>
      <c r="C305" s="32"/>
      <c r="D305" s="56"/>
      <c r="E305" s="55"/>
      <c r="F305" s="59"/>
      <c r="G305" s="59"/>
      <c r="H305" s="59"/>
      <c r="I305" s="59"/>
      <c r="J305" s="59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</row>
    <row r="306" spans="1:25" ht="22.5" customHeight="1">
      <c r="A306" s="20"/>
      <c r="B306" s="27"/>
      <c r="C306" s="32"/>
      <c r="D306" s="56"/>
      <c r="E306" s="55"/>
      <c r="F306" s="59"/>
      <c r="G306" s="59"/>
      <c r="H306" s="59"/>
      <c r="I306" s="59"/>
      <c r="J306" s="59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</row>
    <row r="307" spans="1:25" ht="22.5" customHeight="1">
      <c r="A307" s="20"/>
      <c r="B307" s="27"/>
      <c r="C307" s="32"/>
      <c r="D307" s="56"/>
      <c r="E307" s="55"/>
      <c r="F307" s="59"/>
      <c r="G307" s="59"/>
      <c r="H307" s="59"/>
      <c r="I307" s="59"/>
      <c r="J307" s="59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</row>
    <row r="308" spans="1:25" ht="22.5" customHeight="1">
      <c r="A308" s="20"/>
      <c r="B308" s="27"/>
      <c r="C308" s="32"/>
      <c r="D308" s="56"/>
      <c r="E308" s="55"/>
      <c r="F308" s="59"/>
      <c r="G308" s="59"/>
      <c r="H308" s="59"/>
      <c r="I308" s="59"/>
      <c r="J308" s="59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</row>
    <row r="309" spans="1:25" ht="22.5" customHeight="1">
      <c r="A309" s="20"/>
      <c r="B309" s="27"/>
      <c r="C309" s="32"/>
      <c r="D309" s="56"/>
      <c r="E309" s="55"/>
      <c r="F309" s="59"/>
      <c r="G309" s="59"/>
      <c r="H309" s="59"/>
      <c r="I309" s="59"/>
      <c r="J309" s="59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</row>
    <row r="310" spans="1:25" ht="22.5" customHeight="1">
      <c r="A310" s="20"/>
      <c r="B310" s="31"/>
      <c r="C310" s="32"/>
      <c r="D310" s="57"/>
      <c r="E310" s="55"/>
      <c r="F310" s="59"/>
      <c r="G310" s="59"/>
      <c r="H310" s="59"/>
      <c r="I310" s="59"/>
      <c r="J310" s="59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</row>
    <row r="311" spans="1:25" ht="22.5" customHeight="1">
      <c r="A311" s="20"/>
      <c r="B311" s="31"/>
      <c r="C311" s="32"/>
      <c r="D311" s="56"/>
      <c r="E311" s="55"/>
      <c r="F311" s="59"/>
      <c r="G311" s="59"/>
      <c r="H311" s="59"/>
      <c r="I311" s="59"/>
      <c r="J311" s="59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</row>
    <row r="312" spans="1:25" ht="22.5" customHeight="1">
      <c r="A312" s="20"/>
      <c r="B312" s="27"/>
      <c r="C312" s="32"/>
      <c r="D312" s="56"/>
      <c r="E312" s="55"/>
      <c r="F312" s="59"/>
      <c r="G312" s="59"/>
      <c r="H312" s="59"/>
      <c r="I312" s="59"/>
      <c r="J312" s="59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</row>
    <row r="313" spans="1:25" ht="22.5" customHeight="1">
      <c r="A313" s="20"/>
      <c r="B313" s="27"/>
      <c r="C313" s="32"/>
      <c r="D313" s="56"/>
      <c r="E313" s="55"/>
      <c r="F313" s="59"/>
      <c r="G313" s="59"/>
      <c r="H313" s="59"/>
      <c r="I313" s="59"/>
      <c r="J313" s="59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</row>
    <row r="314" spans="1:25" ht="22.5" customHeight="1">
      <c r="A314" s="20"/>
      <c r="B314" s="27"/>
      <c r="C314" s="32"/>
      <c r="D314" s="56"/>
      <c r="E314" s="55"/>
      <c r="F314" s="59"/>
      <c r="G314" s="59"/>
      <c r="H314" s="59"/>
      <c r="I314" s="59"/>
      <c r="J314" s="59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</row>
    <row r="315" spans="1:25" ht="22.5" customHeight="1">
      <c r="A315" s="20"/>
      <c r="B315" s="27"/>
      <c r="C315" s="32"/>
      <c r="D315" s="56"/>
      <c r="E315" s="55"/>
      <c r="F315" s="59"/>
      <c r="G315" s="59"/>
      <c r="H315" s="59"/>
      <c r="I315" s="59"/>
      <c r="J315" s="59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</row>
    <row r="316" spans="1:25" ht="22.5" customHeight="1">
      <c r="A316" s="20"/>
      <c r="B316" s="27"/>
      <c r="C316" s="32"/>
      <c r="D316" s="56"/>
      <c r="E316" s="55"/>
      <c r="F316" s="59"/>
      <c r="G316" s="59"/>
      <c r="H316" s="59"/>
      <c r="I316" s="59"/>
      <c r="J316" s="59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</row>
    <row r="317" spans="1:25" ht="22.5" customHeight="1">
      <c r="A317" s="20"/>
      <c r="B317" s="27"/>
      <c r="C317" s="32"/>
      <c r="D317" s="56"/>
      <c r="E317" s="55"/>
      <c r="F317" s="59"/>
      <c r="G317" s="59"/>
      <c r="H317" s="59"/>
      <c r="I317" s="59"/>
      <c r="J317" s="59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</row>
    <row r="318" spans="1:25" ht="22.5" customHeight="1">
      <c r="A318" s="20"/>
      <c r="B318" s="27"/>
      <c r="C318" s="32"/>
      <c r="D318" s="56"/>
      <c r="E318" s="55"/>
      <c r="F318" s="59"/>
      <c r="G318" s="59"/>
      <c r="H318" s="59"/>
      <c r="I318" s="59"/>
      <c r="J318" s="59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</row>
    <row r="319" spans="1:25" ht="22.5" customHeight="1">
      <c r="A319" s="20"/>
      <c r="B319" s="27"/>
      <c r="C319" s="32"/>
      <c r="D319" s="56"/>
      <c r="E319" s="55"/>
      <c r="F319" s="59"/>
      <c r="G319" s="59"/>
      <c r="H319" s="59"/>
      <c r="I319" s="59"/>
      <c r="J319" s="59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</row>
    <row r="320" spans="1:25" ht="22.5" customHeight="1">
      <c r="A320" s="20"/>
      <c r="B320" s="27"/>
      <c r="C320" s="32"/>
      <c r="D320" s="56"/>
      <c r="E320" s="55"/>
      <c r="F320" s="59"/>
      <c r="G320" s="59"/>
      <c r="H320" s="59"/>
      <c r="I320" s="59"/>
      <c r="J320" s="59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</row>
    <row r="321" spans="1:25" ht="22.5" customHeight="1">
      <c r="A321" s="20"/>
      <c r="B321" s="27"/>
      <c r="C321" s="32"/>
      <c r="D321" s="56"/>
      <c r="E321" s="55"/>
      <c r="F321" s="59"/>
      <c r="G321" s="59"/>
      <c r="H321" s="59"/>
      <c r="I321" s="59"/>
      <c r="J321" s="59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</row>
    <row r="322" spans="1:25" ht="22.5" customHeight="1">
      <c r="A322" s="20"/>
      <c r="B322" s="27"/>
      <c r="C322" s="32"/>
      <c r="D322" s="56"/>
      <c r="E322" s="55"/>
      <c r="F322" s="59"/>
      <c r="G322" s="59"/>
      <c r="H322" s="59"/>
      <c r="I322" s="59"/>
      <c r="J322" s="59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</row>
    <row r="323" spans="1:25" ht="22.5" customHeight="1">
      <c r="A323" s="20"/>
      <c r="B323" s="27"/>
      <c r="C323" s="32"/>
      <c r="D323" s="56"/>
      <c r="E323" s="55"/>
      <c r="F323" s="59"/>
      <c r="G323" s="59"/>
      <c r="H323" s="59"/>
      <c r="I323" s="59"/>
      <c r="J323" s="59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</row>
    <row r="324" spans="1:25" ht="22.5" customHeight="1">
      <c r="A324" s="20"/>
      <c r="B324" s="27"/>
      <c r="C324" s="32"/>
      <c r="D324" s="56"/>
      <c r="E324" s="55"/>
      <c r="F324" s="59"/>
      <c r="G324" s="59"/>
      <c r="H324" s="59"/>
      <c r="I324" s="59"/>
      <c r="J324" s="59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</row>
    <row r="325" spans="1:25" ht="22.5" customHeight="1">
      <c r="A325" s="20"/>
      <c r="B325" s="27"/>
      <c r="C325" s="32"/>
      <c r="D325" s="56"/>
      <c r="E325" s="55"/>
      <c r="F325" s="59"/>
      <c r="G325" s="59"/>
      <c r="H325" s="59"/>
      <c r="I325" s="59"/>
      <c r="J325" s="59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</row>
    <row r="326" spans="1:25" ht="22.5" customHeight="1">
      <c r="A326" s="20"/>
      <c r="B326" s="27"/>
      <c r="C326" s="32"/>
      <c r="D326" s="57"/>
      <c r="E326" s="55"/>
      <c r="F326" s="59"/>
      <c r="G326" s="59"/>
      <c r="H326" s="59"/>
      <c r="I326" s="59"/>
      <c r="J326" s="59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</row>
    <row r="327" spans="1:25" ht="22.5" customHeight="1">
      <c r="A327" s="20"/>
      <c r="B327" s="27"/>
      <c r="C327" s="32"/>
      <c r="D327" s="56"/>
      <c r="E327" s="55"/>
      <c r="F327" s="59"/>
      <c r="G327" s="59"/>
      <c r="H327" s="59"/>
      <c r="I327" s="59"/>
      <c r="J327" s="59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</row>
    <row r="328" spans="1:25" ht="22.5" customHeight="1">
      <c r="A328" s="20"/>
      <c r="B328" s="27"/>
      <c r="C328" s="32"/>
      <c r="D328" s="56"/>
      <c r="E328" s="55"/>
      <c r="F328" s="59"/>
      <c r="G328" s="59"/>
      <c r="H328" s="59"/>
      <c r="I328" s="59"/>
      <c r="J328" s="59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</row>
    <row r="329" spans="1:25" ht="22.5" customHeight="1">
      <c r="A329" s="20"/>
      <c r="B329" s="27"/>
      <c r="C329" s="32"/>
      <c r="D329" s="56"/>
      <c r="E329" s="55"/>
      <c r="F329" s="59"/>
      <c r="G329" s="59"/>
      <c r="H329" s="59"/>
      <c r="I329" s="59"/>
      <c r="J329" s="59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</row>
    <row r="330" spans="1:25" ht="22.5" customHeight="1">
      <c r="A330" s="20"/>
      <c r="B330" s="27"/>
      <c r="C330" s="32"/>
      <c r="D330" s="56"/>
      <c r="E330" s="55"/>
      <c r="F330" s="59"/>
      <c r="G330" s="59"/>
      <c r="H330" s="59"/>
      <c r="I330" s="59"/>
      <c r="J330" s="59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</row>
    <row r="331" spans="1:25" ht="22.5" customHeight="1">
      <c r="A331" s="20"/>
      <c r="B331" s="27"/>
      <c r="C331" s="32"/>
      <c r="D331" s="56"/>
      <c r="E331" s="55"/>
      <c r="F331" s="59"/>
      <c r="G331" s="59"/>
      <c r="H331" s="59"/>
      <c r="I331" s="59"/>
      <c r="J331" s="59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</row>
    <row r="332" spans="1:25" ht="22.5" customHeight="1">
      <c r="A332" s="20"/>
      <c r="B332" s="27"/>
      <c r="C332" s="32"/>
      <c r="D332" s="56"/>
      <c r="E332" s="55"/>
      <c r="F332" s="59"/>
      <c r="G332" s="59"/>
      <c r="H332" s="59"/>
      <c r="I332" s="59"/>
      <c r="J332" s="59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</row>
    <row r="333" spans="1:25" ht="22.5" customHeight="1">
      <c r="A333" s="20"/>
      <c r="B333" s="27"/>
      <c r="C333" s="32"/>
      <c r="D333" s="56"/>
      <c r="E333" s="55"/>
      <c r="F333" s="59"/>
      <c r="G333" s="59"/>
      <c r="H333" s="59"/>
      <c r="I333" s="59"/>
      <c r="J333" s="59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</row>
    <row r="334" spans="1:25" ht="22.5" customHeight="1">
      <c r="A334" s="20"/>
      <c r="B334" s="27"/>
      <c r="C334" s="32"/>
      <c r="D334" s="56"/>
      <c r="E334" s="55"/>
      <c r="F334" s="59"/>
      <c r="G334" s="59"/>
      <c r="H334" s="59"/>
      <c r="I334" s="59"/>
      <c r="J334" s="59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</row>
    <row r="335" spans="1:25" ht="22.5" customHeight="1">
      <c r="A335" s="20"/>
      <c r="B335" s="27"/>
      <c r="C335" s="32"/>
      <c r="D335" s="56"/>
      <c r="E335" s="55"/>
      <c r="F335" s="59"/>
      <c r="G335" s="59"/>
      <c r="H335" s="59"/>
      <c r="I335" s="59"/>
      <c r="J335" s="59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</row>
    <row r="336" spans="1:25" ht="22.5" customHeight="1">
      <c r="A336" s="20"/>
      <c r="B336" s="27"/>
      <c r="C336" s="32"/>
      <c r="D336" s="56"/>
      <c r="E336" s="55"/>
      <c r="F336" s="59"/>
      <c r="G336" s="59"/>
      <c r="H336" s="59"/>
      <c r="I336" s="59"/>
      <c r="J336" s="59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</row>
    <row r="337" spans="1:25" ht="22.5" customHeight="1">
      <c r="A337" s="20"/>
      <c r="B337" s="27"/>
      <c r="C337" s="32"/>
      <c r="D337" s="56"/>
      <c r="E337" s="55"/>
      <c r="F337" s="59"/>
      <c r="G337" s="59"/>
      <c r="H337" s="59"/>
      <c r="I337" s="59"/>
      <c r="J337" s="59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</row>
    <row r="338" spans="1:25" ht="22.5" customHeight="1">
      <c r="A338" s="20"/>
      <c r="B338" s="27"/>
      <c r="C338" s="32"/>
      <c r="D338" s="56"/>
      <c r="E338" s="55"/>
      <c r="F338" s="59"/>
      <c r="G338" s="59"/>
      <c r="H338" s="59"/>
      <c r="I338" s="59"/>
      <c r="J338" s="59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</row>
    <row r="339" spans="1:25" ht="22.5" customHeight="1">
      <c r="A339" s="20"/>
      <c r="B339" s="27"/>
      <c r="C339" s="32"/>
      <c r="D339" s="56"/>
      <c r="E339" s="55"/>
      <c r="F339" s="59"/>
      <c r="G339" s="59"/>
      <c r="H339" s="59"/>
      <c r="I339" s="59"/>
      <c r="J339" s="59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</row>
    <row r="340" spans="1:25" ht="22.5" customHeight="1">
      <c r="A340" s="20"/>
      <c r="B340" s="27"/>
      <c r="C340" s="32"/>
      <c r="D340" s="56"/>
      <c r="E340" s="55"/>
      <c r="F340" s="59"/>
      <c r="G340" s="59"/>
      <c r="H340" s="59"/>
      <c r="I340" s="59"/>
      <c r="J340" s="59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</row>
    <row r="341" spans="1:25" ht="15.75" customHeight="1">
      <c r="D341" s="58"/>
      <c r="E341" s="58"/>
      <c r="F341" s="58"/>
      <c r="G341" s="58"/>
      <c r="H341" s="58"/>
      <c r="I341" s="58"/>
      <c r="J341" s="58"/>
    </row>
    <row r="342" spans="1:25" ht="15.75" customHeight="1">
      <c r="D342" s="58"/>
      <c r="E342" s="58"/>
      <c r="F342" s="58"/>
      <c r="G342" s="58"/>
      <c r="H342" s="58"/>
      <c r="I342" s="58"/>
      <c r="J342" s="58"/>
    </row>
    <row r="343" spans="1:25" ht="15.75" customHeight="1">
      <c r="D343" s="58"/>
      <c r="E343" s="58"/>
      <c r="F343" s="58"/>
      <c r="G343" s="58"/>
      <c r="H343" s="58"/>
      <c r="I343" s="58"/>
      <c r="J343" s="58"/>
    </row>
    <row r="344" spans="1:25" ht="15.75" customHeight="1">
      <c r="D344" s="58"/>
      <c r="E344" s="58"/>
      <c r="F344" s="58"/>
      <c r="G344" s="58"/>
      <c r="H344" s="58"/>
      <c r="I344" s="58"/>
      <c r="J344" s="58"/>
    </row>
    <row r="345" spans="1:25" ht="15.75" customHeight="1">
      <c r="D345" s="58"/>
      <c r="E345" s="58"/>
      <c r="F345" s="58"/>
      <c r="G345" s="58"/>
      <c r="H345" s="58"/>
      <c r="I345" s="58"/>
      <c r="J345" s="58"/>
    </row>
    <row r="346" spans="1:25" ht="15.75" customHeight="1">
      <c r="D346" s="58"/>
      <c r="E346" s="58"/>
      <c r="F346" s="58"/>
      <c r="G346" s="58"/>
      <c r="H346" s="58"/>
      <c r="I346" s="58"/>
      <c r="J346" s="58"/>
    </row>
    <row r="347" spans="1:25" ht="15.75" customHeight="1">
      <c r="D347" s="58"/>
      <c r="E347" s="58"/>
      <c r="F347" s="58"/>
      <c r="G347" s="58"/>
      <c r="H347" s="58"/>
      <c r="I347" s="58"/>
      <c r="J347" s="58"/>
    </row>
    <row r="348" spans="1:25" ht="15.75" customHeight="1">
      <c r="D348" s="58"/>
      <c r="E348" s="58"/>
      <c r="F348" s="58"/>
      <c r="G348" s="58"/>
      <c r="H348" s="58"/>
      <c r="I348" s="58"/>
      <c r="J348" s="58"/>
    </row>
    <row r="349" spans="1:25" ht="15.75" customHeight="1">
      <c r="D349" s="58"/>
      <c r="E349" s="58"/>
      <c r="F349" s="58"/>
      <c r="G349" s="58"/>
      <c r="H349" s="58"/>
      <c r="I349" s="58"/>
      <c r="J349" s="58"/>
    </row>
    <row r="350" spans="1:25" ht="15.75" customHeight="1">
      <c r="D350" s="58"/>
      <c r="E350" s="58"/>
      <c r="F350" s="58"/>
      <c r="G350" s="58"/>
      <c r="H350" s="58"/>
      <c r="I350" s="58"/>
      <c r="J350" s="58"/>
    </row>
    <row r="351" spans="1:25" ht="15.75" customHeight="1">
      <c r="D351" s="58"/>
      <c r="E351" s="58"/>
      <c r="F351" s="58"/>
      <c r="G351" s="58"/>
      <c r="H351" s="58"/>
      <c r="I351" s="58"/>
      <c r="J351" s="58"/>
    </row>
    <row r="352" spans="1:25" ht="15.75" customHeight="1">
      <c r="D352" s="58"/>
      <c r="E352" s="58"/>
      <c r="F352" s="58"/>
      <c r="G352" s="58"/>
      <c r="H352" s="58"/>
      <c r="I352" s="58"/>
      <c r="J352" s="58"/>
    </row>
    <row r="353" spans="4:10" ht="15.75" customHeight="1">
      <c r="D353" s="58"/>
      <c r="E353" s="58"/>
      <c r="F353" s="58"/>
      <c r="G353" s="58"/>
      <c r="H353" s="58"/>
      <c r="I353" s="58"/>
      <c r="J353" s="58"/>
    </row>
    <row r="354" spans="4:10" ht="15.75" customHeight="1">
      <c r="D354" s="58"/>
      <c r="E354" s="58"/>
      <c r="F354" s="58"/>
      <c r="G354" s="58"/>
      <c r="H354" s="58"/>
      <c r="I354" s="58"/>
      <c r="J354" s="58"/>
    </row>
    <row r="355" spans="4:10" ht="15.75" customHeight="1">
      <c r="D355" s="58"/>
      <c r="E355" s="58"/>
      <c r="F355" s="58"/>
      <c r="G355" s="58"/>
      <c r="H355" s="58"/>
      <c r="I355" s="58"/>
      <c r="J355" s="58"/>
    </row>
    <row r="356" spans="4:10" ht="15.75" customHeight="1">
      <c r="D356" s="58"/>
      <c r="E356" s="58"/>
      <c r="F356" s="58"/>
      <c r="G356" s="58"/>
      <c r="H356" s="58"/>
      <c r="I356" s="58"/>
      <c r="J356" s="58"/>
    </row>
    <row r="357" spans="4:10" ht="15.75" customHeight="1">
      <c r="D357" s="58"/>
      <c r="E357" s="58"/>
      <c r="F357" s="58"/>
      <c r="G357" s="58"/>
      <c r="H357" s="58"/>
      <c r="I357" s="58"/>
      <c r="J357" s="58"/>
    </row>
    <row r="358" spans="4:10" ht="15.75" customHeight="1">
      <c r="D358" s="58"/>
      <c r="E358" s="58"/>
      <c r="F358" s="58"/>
      <c r="G358" s="58"/>
      <c r="H358" s="58"/>
      <c r="I358" s="58"/>
      <c r="J358" s="58"/>
    </row>
    <row r="359" spans="4:10" ht="15.75" customHeight="1">
      <c r="D359" s="58"/>
      <c r="E359" s="58"/>
      <c r="F359" s="58"/>
      <c r="G359" s="58"/>
      <c r="H359" s="58"/>
      <c r="I359" s="58"/>
      <c r="J359" s="58"/>
    </row>
    <row r="360" spans="4:10" ht="15.75" customHeight="1">
      <c r="D360" s="58"/>
      <c r="E360" s="58"/>
      <c r="F360" s="58"/>
      <c r="G360" s="58"/>
      <c r="H360" s="58"/>
      <c r="I360" s="58"/>
      <c r="J360" s="58"/>
    </row>
    <row r="361" spans="4:10" ht="15.75" customHeight="1">
      <c r="D361" s="58"/>
      <c r="E361" s="58"/>
      <c r="F361" s="58"/>
      <c r="G361" s="58"/>
      <c r="H361" s="58"/>
      <c r="I361" s="58"/>
      <c r="J361" s="58"/>
    </row>
    <row r="362" spans="4:10" ht="15.75" customHeight="1">
      <c r="D362" s="58"/>
      <c r="E362" s="58"/>
      <c r="F362" s="58"/>
      <c r="G362" s="58"/>
      <c r="H362" s="58"/>
      <c r="I362" s="58"/>
      <c r="J362" s="58"/>
    </row>
    <row r="363" spans="4:10" ht="15.75" customHeight="1">
      <c r="D363" s="58"/>
      <c r="E363" s="58"/>
      <c r="F363" s="58"/>
      <c r="G363" s="58"/>
      <c r="H363" s="58"/>
      <c r="I363" s="58"/>
      <c r="J363" s="58"/>
    </row>
    <row r="364" spans="4:10" ht="15.75" customHeight="1">
      <c r="D364" s="58"/>
      <c r="E364" s="58"/>
      <c r="F364" s="58"/>
      <c r="G364" s="58"/>
      <c r="H364" s="58"/>
      <c r="I364" s="58"/>
      <c r="J364" s="58"/>
    </row>
    <row r="365" spans="4:10" ht="15.75" customHeight="1">
      <c r="D365" s="58"/>
      <c r="E365" s="58"/>
      <c r="F365" s="58"/>
      <c r="G365" s="58"/>
      <c r="H365" s="58"/>
      <c r="I365" s="58"/>
      <c r="J365" s="58"/>
    </row>
    <row r="366" spans="4:10" ht="15.75" customHeight="1">
      <c r="D366" s="58"/>
      <c r="E366" s="58"/>
      <c r="F366" s="58"/>
      <c r="G366" s="58"/>
      <c r="H366" s="58"/>
      <c r="I366" s="58"/>
      <c r="J366" s="58"/>
    </row>
    <row r="367" spans="4:10" ht="15.75" customHeight="1">
      <c r="D367" s="58"/>
      <c r="E367" s="58"/>
      <c r="F367" s="58"/>
      <c r="G367" s="58"/>
      <c r="H367" s="58"/>
      <c r="I367" s="58"/>
      <c r="J367" s="58"/>
    </row>
    <row r="368" spans="4:10" ht="15.75" customHeight="1">
      <c r="D368" s="58"/>
      <c r="E368" s="58"/>
      <c r="F368" s="58"/>
      <c r="G368" s="58"/>
      <c r="H368" s="58"/>
      <c r="I368" s="58"/>
      <c r="J368" s="58"/>
    </row>
    <row r="369" spans="4:10" ht="15.75" customHeight="1">
      <c r="D369" s="58"/>
      <c r="E369" s="58"/>
      <c r="F369" s="58"/>
      <c r="G369" s="58"/>
      <c r="H369" s="58"/>
      <c r="I369" s="58"/>
      <c r="J369" s="58"/>
    </row>
    <row r="370" spans="4:10" ht="15.75" customHeight="1">
      <c r="D370" s="58"/>
      <c r="E370" s="58"/>
      <c r="F370" s="58"/>
      <c r="G370" s="58"/>
      <c r="H370" s="58"/>
      <c r="I370" s="58"/>
      <c r="J370" s="58"/>
    </row>
    <row r="371" spans="4:10" ht="15.75" customHeight="1">
      <c r="D371" s="58"/>
      <c r="E371" s="58"/>
      <c r="F371" s="58"/>
      <c r="G371" s="58"/>
      <c r="H371" s="58"/>
      <c r="I371" s="58"/>
      <c r="J371" s="58"/>
    </row>
    <row r="372" spans="4:10" ht="15.75" customHeight="1">
      <c r="D372" s="58"/>
      <c r="E372" s="58"/>
      <c r="F372" s="58"/>
      <c r="G372" s="58"/>
      <c r="H372" s="58"/>
      <c r="I372" s="58"/>
      <c r="J372" s="58"/>
    </row>
    <row r="373" spans="4:10" ht="15.75" customHeight="1">
      <c r="D373" s="58"/>
      <c r="E373" s="58"/>
      <c r="F373" s="58"/>
      <c r="G373" s="58"/>
      <c r="H373" s="58"/>
      <c r="I373" s="58"/>
      <c r="J373" s="58"/>
    </row>
    <row r="374" spans="4:10" ht="15.75" customHeight="1">
      <c r="D374" s="58"/>
      <c r="E374" s="58"/>
      <c r="F374" s="58"/>
      <c r="G374" s="58"/>
      <c r="H374" s="58"/>
      <c r="I374" s="58"/>
      <c r="J374" s="58"/>
    </row>
    <row r="375" spans="4:10" ht="15.75" customHeight="1">
      <c r="D375" s="58"/>
      <c r="E375" s="58"/>
      <c r="F375" s="58"/>
      <c r="G375" s="58"/>
      <c r="H375" s="58"/>
      <c r="I375" s="58"/>
      <c r="J375" s="58"/>
    </row>
    <row r="376" spans="4:10" ht="15.75" customHeight="1">
      <c r="D376" s="58"/>
      <c r="E376" s="58"/>
      <c r="F376" s="58"/>
      <c r="G376" s="58"/>
      <c r="H376" s="58"/>
      <c r="I376" s="58"/>
      <c r="J376" s="58"/>
    </row>
    <row r="377" spans="4:10" ht="15.75" customHeight="1">
      <c r="D377" s="58"/>
      <c r="E377" s="58"/>
      <c r="F377" s="58"/>
      <c r="G377" s="58"/>
      <c r="H377" s="58"/>
      <c r="I377" s="58"/>
      <c r="J377" s="58"/>
    </row>
    <row r="378" spans="4:10" ht="15.75" customHeight="1">
      <c r="D378" s="58"/>
      <c r="E378" s="58"/>
      <c r="F378" s="58"/>
      <c r="G378" s="58"/>
      <c r="H378" s="58"/>
      <c r="I378" s="58"/>
      <c r="J378" s="58"/>
    </row>
    <row r="379" spans="4:10" ht="15.75" customHeight="1">
      <c r="D379" s="58"/>
      <c r="E379" s="58"/>
      <c r="F379" s="58"/>
      <c r="G379" s="58"/>
      <c r="H379" s="58"/>
      <c r="I379" s="58"/>
      <c r="J379" s="58"/>
    </row>
    <row r="380" spans="4:10" ht="15.75" customHeight="1">
      <c r="D380" s="58"/>
      <c r="E380" s="58"/>
      <c r="F380" s="58"/>
      <c r="G380" s="58"/>
      <c r="H380" s="58"/>
      <c r="I380" s="58"/>
      <c r="J380" s="58"/>
    </row>
    <row r="381" spans="4:10" ht="15.75" customHeight="1">
      <c r="D381" s="58"/>
      <c r="E381" s="58"/>
      <c r="F381" s="58"/>
      <c r="G381" s="58"/>
      <c r="H381" s="58"/>
      <c r="I381" s="58"/>
      <c r="J381" s="58"/>
    </row>
    <row r="382" spans="4:10" ht="15.75" customHeight="1">
      <c r="D382" s="58"/>
      <c r="E382" s="58"/>
      <c r="F382" s="58"/>
      <c r="G382" s="58"/>
      <c r="H382" s="58"/>
      <c r="I382" s="58"/>
      <c r="J382" s="58"/>
    </row>
    <row r="383" spans="4:10" ht="15.75" customHeight="1">
      <c r="D383" s="58"/>
      <c r="E383" s="58"/>
      <c r="F383" s="58"/>
      <c r="G383" s="58"/>
      <c r="H383" s="58"/>
      <c r="I383" s="58"/>
      <c r="J383" s="58"/>
    </row>
    <row r="384" spans="4:10" ht="15.75" customHeight="1">
      <c r="D384" s="58"/>
      <c r="E384" s="58"/>
      <c r="F384" s="58"/>
      <c r="G384" s="58"/>
      <c r="H384" s="58"/>
      <c r="I384" s="58"/>
      <c r="J384" s="58"/>
    </row>
    <row r="385" spans="4:10" ht="15.75" customHeight="1">
      <c r="D385" s="58"/>
      <c r="E385" s="58"/>
      <c r="F385" s="58"/>
      <c r="G385" s="58"/>
      <c r="H385" s="58"/>
      <c r="I385" s="58"/>
      <c r="J385" s="58"/>
    </row>
    <row r="386" spans="4:10" ht="15.75" customHeight="1">
      <c r="D386" s="58"/>
      <c r="E386" s="58"/>
      <c r="F386" s="58"/>
      <c r="G386" s="58"/>
      <c r="H386" s="58"/>
      <c r="I386" s="58"/>
      <c r="J386" s="58"/>
    </row>
    <row r="387" spans="4:10" ht="15.75" customHeight="1">
      <c r="D387" s="58"/>
      <c r="E387" s="58"/>
      <c r="F387" s="58"/>
      <c r="G387" s="58"/>
      <c r="H387" s="58"/>
      <c r="I387" s="58"/>
      <c r="J387" s="58"/>
    </row>
    <row r="388" spans="4:10" ht="15.75" customHeight="1">
      <c r="D388" s="58"/>
      <c r="E388" s="58"/>
      <c r="F388" s="58"/>
      <c r="G388" s="58"/>
      <c r="H388" s="58"/>
      <c r="I388" s="58"/>
      <c r="J388" s="58"/>
    </row>
    <row r="389" spans="4:10" ht="15.75" customHeight="1">
      <c r="D389" s="58"/>
      <c r="E389" s="58"/>
      <c r="F389" s="58"/>
      <c r="G389" s="58"/>
      <c r="H389" s="58"/>
      <c r="I389" s="58"/>
      <c r="J389" s="58"/>
    </row>
    <row r="390" spans="4:10" ht="15.75" customHeight="1">
      <c r="D390" s="58"/>
      <c r="E390" s="58"/>
      <c r="F390" s="58"/>
      <c r="G390" s="58"/>
      <c r="H390" s="58"/>
      <c r="I390" s="58"/>
      <c r="J390" s="58"/>
    </row>
    <row r="391" spans="4:10" ht="15.75" customHeight="1">
      <c r="D391" s="58"/>
      <c r="E391" s="58"/>
      <c r="F391" s="58"/>
      <c r="G391" s="58"/>
      <c r="H391" s="58"/>
      <c r="I391" s="58"/>
      <c r="J391" s="58"/>
    </row>
    <row r="392" spans="4:10" ht="15.75" customHeight="1">
      <c r="D392" s="58"/>
      <c r="E392" s="58"/>
      <c r="F392" s="58"/>
      <c r="G392" s="58"/>
      <c r="H392" s="58"/>
      <c r="I392" s="58"/>
      <c r="J392" s="58"/>
    </row>
    <row r="393" spans="4:10" ht="15.75" customHeight="1">
      <c r="D393" s="58"/>
      <c r="E393" s="58"/>
      <c r="F393" s="58"/>
      <c r="G393" s="58"/>
      <c r="H393" s="58"/>
      <c r="I393" s="58"/>
      <c r="J393" s="58"/>
    </row>
    <row r="394" spans="4:10" ht="15.75" customHeight="1">
      <c r="D394" s="58"/>
      <c r="E394" s="58"/>
      <c r="F394" s="58"/>
      <c r="G394" s="58"/>
      <c r="H394" s="58"/>
      <c r="I394" s="58"/>
      <c r="J394" s="58"/>
    </row>
    <row r="395" spans="4:10" ht="15.75" customHeight="1">
      <c r="D395" s="58"/>
      <c r="E395" s="58"/>
      <c r="F395" s="58"/>
      <c r="G395" s="58"/>
      <c r="H395" s="58"/>
      <c r="I395" s="58"/>
      <c r="J395" s="58"/>
    </row>
    <row r="396" spans="4:10" ht="15.75" customHeight="1">
      <c r="D396" s="58"/>
      <c r="E396" s="58"/>
      <c r="F396" s="58"/>
      <c r="G396" s="58"/>
      <c r="H396" s="58"/>
      <c r="I396" s="58"/>
      <c r="J396" s="58"/>
    </row>
    <row r="397" spans="4:10" ht="15.75" customHeight="1">
      <c r="D397" s="58"/>
      <c r="E397" s="58"/>
      <c r="F397" s="58"/>
      <c r="G397" s="58"/>
      <c r="H397" s="58"/>
      <c r="I397" s="58"/>
      <c r="J397" s="58"/>
    </row>
    <row r="398" spans="4:10" ht="15.75" customHeight="1">
      <c r="D398" s="58"/>
      <c r="E398" s="58"/>
      <c r="F398" s="58"/>
      <c r="G398" s="58"/>
      <c r="H398" s="58"/>
      <c r="I398" s="58"/>
      <c r="J398" s="58"/>
    </row>
    <row r="399" spans="4:10" ht="15.75" customHeight="1">
      <c r="D399" s="58"/>
      <c r="E399" s="58"/>
      <c r="F399" s="58"/>
      <c r="G399" s="58"/>
      <c r="H399" s="58"/>
      <c r="I399" s="58"/>
      <c r="J399" s="58"/>
    </row>
    <row r="400" spans="4:10" ht="15.75" customHeight="1">
      <c r="D400" s="58"/>
      <c r="E400" s="58"/>
      <c r="F400" s="58"/>
      <c r="G400" s="58"/>
      <c r="H400" s="58"/>
      <c r="I400" s="58"/>
      <c r="J400" s="58"/>
    </row>
    <row r="401" spans="4:10" ht="15.75" customHeight="1">
      <c r="D401" s="58"/>
      <c r="E401" s="58"/>
      <c r="F401" s="58"/>
      <c r="G401" s="58"/>
      <c r="H401" s="58"/>
      <c r="I401" s="58"/>
      <c r="J401" s="58"/>
    </row>
    <row r="402" spans="4:10" ht="15.75" customHeight="1">
      <c r="D402" s="58"/>
      <c r="E402" s="58"/>
      <c r="F402" s="58"/>
      <c r="G402" s="58"/>
      <c r="H402" s="58"/>
      <c r="I402" s="58"/>
      <c r="J402" s="58"/>
    </row>
    <row r="403" spans="4:10" ht="15.75" customHeight="1">
      <c r="D403" s="58"/>
      <c r="E403" s="58"/>
      <c r="F403" s="58"/>
      <c r="G403" s="58"/>
      <c r="H403" s="58"/>
      <c r="I403" s="58"/>
      <c r="J403" s="58"/>
    </row>
    <row r="404" spans="4:10" ht="15.75" customHeight="1">
      <c r="D404" s="58"/>
      <c r="E404" s="58"/>
      <c r="F404" s="58"/>
      <c r="G404" s="58"/>
      <c r="H404" s="58"/>
      <c r="I404" s="58"/>
      <c r="J404" s="58"/>
    </row>
    <row r="405" spans="4:10" ht="15.75" customHeight="1">
      <c r="D405" s="58"/>
      <c r="E405" s="58"/>
      <c r="F405" s="58"/>
      <c r="G405" s="58"/>
      <c r="H405" s="58"/>
      <c r="I405" s="58"/>
      <c r="J405" s="58"/>
    </row>
    <row r="406" spans="4:10" ht="15.75" customHeight="1">
      <c r="D406" s="58"/>
      <c r="E406" s="58"/>
      <c r="F406" s="58"/>
      <c r="G406" s="58"/>
      <c r="H406" s="58"/>
      <c r="I406" s="58"/>
      <c r="J406" s="58"/>
    </row>
    <row r="407" spans="4:10" ht="15.75" customHeight="1">
      <c r="D407" s="58"/>
      <c r="E407" s="58"/>
      <c r="F407" s="58"/>
      <c r="G407" s="58"/>
      <c r="H407" s="58"/>
      <c r="I407" s="58"/>
      <c r="J407" s="58"/>
    </row>
    <row r="408" spans="4:10" ht="15.75" customHeight="1">
      <c r="D408" s="58"/>
      <c r="E408" s="58"/>
      <c r="F408" s="58"/>
      <c r="G408" s="58"/>
      <c r="H408" s="58"/>
      <c r="I408" s="58"/>
      <c r="J408" s="58"/>
    </row>
    <row r="409" spans="4:10" ht="15.75" customHeight="1">
      <c r="D409" s="58"/>
      <c r="E409" s="58"/>
      <c r="F409" s="58"/>
      <c r="G409" s="58"/>
      <c r="H409" s="58"/>
      <c r="I409" s="58"/>
      <c r="J409" s="58"/>
    </row>
    <row r="410" spans="4:10" ht="15.75" customHeight="1">
      <c r="D410" s="58"/>
      <c r="E410" s="58"/>
      <c r="F410" s="58"/>
      <c r="G410" s="58"/>
      <c r="H410" s="58"/>
      <c r="I410" s="58"/>
      <c r="J410" s="58"/>
    </row>
    <row r="411" spans="4:10" ht="15.75" customHeight="1">
      <c r="D411" s="58"/>
      <c r="E411" s="58"/>
      <c r="F411" s="58"/>
      <c r="G411" s="58"/>
      <c r="H411" s="58"/>
      <c r="I411" s="58"/>
      <c r="J411" s="58"/>
    </row>
    <row r="412" spans="4:10" ht="15.75" customHeight="1">
      <c r="D412" s="58"/>
      <c r="E412" s="58"/>
      <c r="F412" s="58"/>
      <c r="G412" s="58"/>
      <c r="H412" s="58"/>
      <c r="I412" s="58"/>
      <c r="J412" s="58"/>
    </row>
    <row r="413" spans="4:10" ht="15.75" customHeight="1">
      <c r="D413" s="58"/>
      <c r="E413" s="58"/>
      <c r="F413" s="58"/>
      <c r="G413" s="58"/>
      <c r="H413" s="58"/>
      <c r="I413" s="58"/>
      <c r="J413" s="58"/>
    </row>
    <row r="414" spans="4:10" ht="15.75" customHeight="1">
      <c r="D414" s="58"/>
      <c r="E414" s="58"/>
      <c r="F414" s="58"/>
      <c r="G414" s="58"/>
      <c r="H414" s="58"/>
      <c r="I414" s="58"/>
      <c r="J414" s="58"/>
    </row>
    <row r="415" spans="4:10" ht="15.75" customHeight="1">
      <c r="D415" s="58"/>
      <c r="E415" s="58"/>
      <c r="F415" s="58"/>
      <c r="G415" s="58"/>
      <c r="H415" s="58"/>
      <c r="I415" s="58"/>
      <c r="J415" s="58"/>
    </row>
    <row r="416" spans="4:10" ht="15.75" customHeight="1">
      <c r="D416" s="58"/>
      <c r="E416" s="58"/>
      <c r="F416" s="58"/>
      <c r="G416" s="58"/>
      <c r="H416" s="58"/>
      <c r="I416" s="58"/>
      <c r="J416" s="58"/>
    </row>
    <row r="417" spans="4:10" ht="15.75" customHeight="1">
      <c r="D417" s="58"/>
      <c r="E417" s="58"/>
      <c r="F417" s="58"/>
      <c r="G417" s="58"/>
      <c r="H417" s="58"/>
      <c r="I417" s="58"/>
      <c r="J417" s="58"/>
    </row>
    <row r="418" spans="4:10" ht="15.75" customHeight="1">
      <c r="D418" s="58"/>
      <c r="E418" s="58"/>
      <c r="F418" s="58"/>
      <c r="G418" s="58"/>
      <c r="H418" s="58"/>
      <c r="I418" s="58"/>
      <c r="J418" s="58"/>
    </row>
    <row r="419" spans="4:10" ht="15.75" customHeight="1">
      <c r="D419" s="58"/>
      <c r="E419" s="58"/>
      <c r="F419" s="58"/>
      <c r="G419" s="58"/>
      <c r="H419" s="58"/>
      <c r="I419" s="58"/>
      <c r="J419" s="58"/>
    </row>
    <row r="420" spans="4:10" ht="15.75" customHeight="1">
      <c r="D420" s="58"/>
      <c r="E420" s="58"/>
      <c r="F420" s="58"/>
      <c r="G420" s="58"/>
      <c r="H420" s="58"/>
      <c r="I420" s="58"/>
      <c r="J420" s="58"/>
    </row>
    <row r="421" spans="4:10" ht="15.75" customHeight="1">
      <c r="D421" s="58"/>
      <c r="E421" s="58"/>
      <c r="F421" s="58"/>
      <c r="G421" s="58"/>
      <c r="H421" s="58"/>
      <c r="I421" s="58"/>
      <c r="J421" s="58"/>
    </row>
    <row r="422" spans="4:10" ht="15.75" customHeight="1">
      <c r="D422" s="58"/>
      <c r="E422" s="58"/>
      <c r="F422" s="58"/>
      <c r="G422" s="58"/>
      <c r="H422" s="58"/>
      <c r="I422" s="58"/>
      <c r="J422" s="58"/>
    </row>
    <row r="423" spans="4:10" ht="15.75" customHeight="1">
      <c r="D423" s="58"/>
      <c r="E423" s="58"/>
      <c r="F423" s="58"/>
      <c r="G423" s="58"/>
      <c r="H423" s="58"/>
      <c r="I423" s="58"/>
      <c r="J423" s="58"/>
    </row>
    <row r="424" spans="4:10" ht="15.75" customHeight="1">
      <c r="D424" s="58"/>
      <c r="E424" s="58"/>
      <c r="F424" s="58"/>
      <c r="G424" s="58"/>
      <c r="H424" s="58"/>
      <c r="I424" s="58"/>
      <c r="J424" s="58"/>
    </row>
    <row r="425" spans="4:10" ht="15.75" customHeight="1">
      <c r="D425" s="58"/>
      <c r="E425" s="58"/>
      <c r="F425" s="58"/>
      <c r="G425" s="58"/>
      <c r="H425" s="58"/>
      <c r="I425" s="58"/>
      <c r="J425" s="58"/>
    </row>
    <row r="426" spans="4:10" ht="15.75" customHeight="1">
      <c r="D426" s="58"/>
      <c r="E426" s="58"/>
      <c r="F426" s="58"/>
      <c r="G426" s="58"/>
      <c r="H426" s="58"/>
      <c r="I426" s="58"/>
      <c r="J426" s="58"/>
    </row>
    <row r="427" spans="4:10" ht="15.75" customHeight="1">
      <c r="D427" s="58"/>
      <c r="E427" s="58"/>
      <c r="F427" s="58"/>
      <c r="G427" s="58"/>
      <c r="H427" s="58"/>
      <c r="I427" s="58"/>
      <c r="J427" s="58"/>
    </row>
    <row r="428" spans="4:10" ht="15.75" customHeight="1">
      <c r="D428" s="58"/>
      <c r="E428" s="58"/>
      <c r="F428" s="58"/>
      <c r="G428" s="58"/>
      <c r="H428" s="58"/>
      <c r="I428" s="58"/>
      <c r="J428" s="58"/>
    </row>
    <row r="429" spans="4:10" ht="15.75" customHeight="1">
      <c r="D429" s="58"/>
      <c r="E429" s="58"/>
      <c r="F429" s="58"/>
      <c r="G429" s="58"/>
      <c r="H429" s="58"/>
      <c r="I429" s="58"/>
      <c r="J429" s="58"/>
    </row>
    <row r="430" spans="4:10" ht="15.75" customHeight="1">
      <c r="D430" s="58"/>
      <c r="E430" s="58"/>
      <c r="F430" s="58"/>
      <c r="G430" s="58"/>
      <c r="H430" s="58"/>
      <c r="I430" s="58"/>
      <c r="J430" s="58"/>
    </row>
    <row r="431" spans="4:10" ht="15.75" customHeight="1">
      <c r="D431" s="58"/>
      <c r="E431" s="58"/>
      <c r="F431" s="58"/>
      <c r="G431" s="58"/>
      <c r="H431" s="58"/>
      <c r="I431" s="58"/>
      <c r="J431" s="58"/>
    </row>
    <row r="432" spans="4:10" ht="15.75" customHeight="1">
      <c r="D432" s="58"/>
      <c r="E432" s="58"/>
      <c r="F432" s="58"/>
      <c r="G432" s="58"/>
      <c r="H432" s="58"/>
      <c r="I432" s="58"/>
      <c r="J432" s="58"/>
    </row>
    <row r="433" spans="4:10" ht="15.75" customHeight="1">
      <c r="D433" s="58"/>
      <c r="E433" s="58"/>
      <c r="F433" s="58"/>
      <c r="G433" s="58"/>
      <c r="H433" s="58"/>
      <c r="I433" s="58"/>
      <c r="J433" s="58"/>
    </row>
    <row r="434" spans="4:10" ht="15.75" customHeight="1">
      <c r="D434" s="58"/>
      <c r="E434" s="58"/>
      <c r="F434" s="58"/>
      <c r="G434" s="58"/>
      <c r="H434" s="58"/>
      <c r="I434" s="58"/>
      <c r="J434" s="58"/>
    </row>
    <row r="435" spans="4:10" ht="15.75" customHeight="1">
      <c r="D435" s="58"/>
      <c r="E435" s="58"/>
      <c r="F435" s="58"/>
      <c r="G435" s="58"/>
      <c r="H435" s="58"/>
      <c r="I435" s="58"/>
      <c r="J435" s="58"/>
    </row>
    <row r="436" spans="4:10" ht="15.75" customHeight="1">
      <c r="D436" s="58"/>
      <c r="E436" s="58"/>
      <c r="F436" s="58"/>
      <c r="G436" s="58"/>
      <c r="H436" s="58"/>
      <c r="I436" s="58"/>
      <c r="J436" s="58"/>
    </row>
    <row r="437" spans="4:10" ht="15.75" customHeight="1">
      <c r="D437" s="58"/>
      <c r="E437" s="58"/>
      <c r="F437" s="58"/>
      <c r="G437" s="58"/>
      <c r="H437" s="58"/>
      <c r="I437" s="58"/>
      <c r="J437" s="58"/>
    </row>
    <row r="438" spans="4:10" ht="15.75" customHeight="1">
      <c r="D438" s="58"/>
      <c r="E438" s="58"/>
      <c r="F438" s="58"/>
      <c r="G438" s="58"/>
      <c r="H438" s="58"/>
      <c r="I438" s="58"/>
      <c r="J438" s="58"/>
    </row>
    <row r="439" spans="4:10" ht="15.75" customHeight="1">
      <c r="D439" s="58"/>
      <c r="E439" s="58"/>
      <c r="F439" s="58"/>
      <c r="G439" s="58"/>
      <c r="H439" s="58"/>
      <c r="I439" s="58"/>
      <c r="J439" s="58"/>
    </row>
    <row r="440" spans="4:10" ht="15.75" customHeight="1">
      <c r="D440" s="58"/>
      <c r="E440" s="58"/>
      <c r="F440" s="58"/>
      <c r="G440" s="58"/>
      <c r="H440" s="58"/>
      <c r="I440" s="58"/>
      <c r="J440" s="58"/>
    </row>
    <row r="441" spans="4:10" ht="15.75" customHeight="1">
      <c r="D441" s="58"/>
      <c r="E441" s="58"/>
      <c r="F441" s="58"/>
      <c r="G441" s="58"/>
      <c r="H441" s="58"/>
      <c r="I441" s="58"/>
      <c r="J441" s="58"/>
    </row>
    <row r="442" spans="4:10" ht="15.75" customHeight="1">
      <c r="D442" s="58"/>
      <c r="E442" s="58"/>
      <c r="F442" s="58"/>
      <c r="G442" s="58"/>
      <c r="H442" s="58"/>
      <c r="I442" s="58"/>
      <c r="J442" s="58"/>
    </row>
    <row r="443" spans="4:10" ht="15.75" customHeight="1">
      <c r="D443" s="58"/>
      <c r="E443" s="58"/>
      <c r="F443" s="58"/>
      <c r="G443" s="58"/>
      <c r="H443" s="58"/>
      <c r="I443" s="58"/>
      <c r="J443" s="58"/>
    </row>
    <row r="444" spans="4:10" ht="15.75" customHeight="1">
      <c r="D444" s="58"/>
      <c r="E444" s="58"/>
      <c r="F444" s="58"/>
      <c r="G444" s="58"/>
      <c r="H444" s="58"/>
      <c r="I444" s="58"/>
      <c r="J444" s="58"/>
    </row>
    <row r="445" spans="4:10" ht="15.75" customHeight="1">
      <c r="D445" s="58"/>
      <c r="E445" s="58"/>
      <c r="F445" s="58"/>
      <c r="G445" s="58"/>
      <c r="H445" s="58"/>
      <c r="I445" s="58"/>
      <c r="J445" s="58"/>
    </row>
    <row r="446" spans="4:10" ht="15.75" customHeight="1">
      <c r="D446" s="58"/>
      <c r="E446" s="58"/>
      <c r="F446" s="58"/>
      <c r="G446" s="58"/>
      <c r="H446" s="58"/>
      <c r="I446" s="58"/>
      <c r="J446" s="58"/>
    </row>
    <row r="447" spans="4:10" ht="15.75" customHeight="1">
      <c r="D447" s="58"/>
      <c r="E447" s="58"/>
      <c r="F447" s="58"/>
      <c r="G447" s="58"/>
      <c r="H447" s="58"/>
      <c r="I447" s="58"/>
      <c r="J447" s="58"/>
    </row>
    <row r="448" spans="4:10" ht="15.75" customHeight="1">
      <c r="D448" s="58"/>
      <c r="E448" s="58"/>
      <c r="F448" s="58"/>
      <c r="G448" s="58"/>
      <c r="H448" s="58"/>
      <c r="I448" s="58"/>
      <c r="J448" s="58"/>
    </row>
    <row r="449" spans="4:10" ht="15.75" customHeight="1">
      <c r="D449" s="58"/>
      <c r="E449" s="58"/>
      <c r="F449" s="58"/>
      <c r="G449" s="58"/>
      <c r="H449" s="58"/>
      <c r="I449" s="58"/>
      <c r="J449" s="58"/>
    </row>
    <row r="450" spans="4:10" ht="15.75" customHeight="1">
      <c r="D450" s="58"/>
      <c r="E450" s="58"/>
      <c r="F450" s="58"/>
      <c r="G450" s="58"/>
      <c r="H450" s="58"/>
      <c r="I450" s="58"/>
      <c r="J450" s="58"/>
    </row>
    <row r="451" spans="4:10" ht="15.75" customHeight="1">
      <c r="D451" s="58"/>
      <c r="E451" s="58"/>
      <c r="F451" s="58"/>
      <c r="G451" s="58"/>
      <c r="H451" s="58"/>
      <c r="I451" s="58"/>
      <c r="J451" s="58"/>
    </row>
    <row r="452" spans="4:10" ht="15.75" customHeight="1">
      <c r="D452" s="58"/>
      <c r="E452" s="58"/>
      <c r="F452" s="58"/>
      <c r="G452" s="58"/>
      <c r="H452" s="58"/>
      <c r="I452" s="58"/>
      <c r="J452" s="58"/>
    </row>
    <row r="453" spans="4:10" ht="15.75" customHeight="1">
      <c r="D453" s="58"/>
      <c r="E453" s="58"/>
      <c r="F453" s="58"/>
      <c r="G453" s="58"/>
      <c r="H453" s="58"/>
      <c r="I453" s="58"/>
      <c r="J453" s="58"/>
    </row>
    <row r="454" spans="4:10" ht="15.75" customHeight="1">
      <c r="D454" s="58"/>
      <c r="E454" s="58"/>
      <c r="F454" s="58"/>
      <c r="G454" s="58"/>
      <c r="H454" s="58"/>
      <c r="I454" s="58"/>
      <c r="J454" s="58"/>
    </row>
    <row r="455" spans="4:10" ht="15.75" customHeight="1">
      <c r="D455" s="58"/>
      <c r="E455" s="58"/>
      <c r="F455" s="58"/>
      <c r="G455" s="58"/>
      <c r="H455" s="58"/>
      <c r="I455" s="58"/>
      <c r="J455" s="58"/>
    </row>
    <row r="456" spans="4:10" ht="15.75" customHeight="1">
      <c r="D456" s="58"/>
      <c r="E456" s="58"/>
      <c r="F456" s="58"/>
      <c r="G456" s="58"/>
      <c r="H456" s="58"/>
      <c r="I456" s="58"/>
      <c r="J456" s="58"/>
    </row>
    <row r="457" spans="4:10" ht="15.75" customHeight="1">
      <c r="D457" s="58"/>
      <c r="E457" s="58"/>
      <c r="F457" s="58"/>
      <c r="G457" s="58"/>
      <c r="H457" s="58"/>
      <c r="I457" s="58"/>
      <c r="J457" s="58"/>
    </row>
    <row r="458" spans="4:10" ht="15.75" customHeight="1">
      <c r="D458" s="58"/>
      <c r="E458" s="58"/>
      <c r="F458" s="58"/>
      <c r="G458" s="58"/>
      <c r="H458" s="58"/>
      <c r="I458" s="58"/>
      <c r="J458" s="58"/>
    </row>
    <row r="459" spans="4:10" ht="15.75" customHeight="1">
      <c r="D459" s="58"/>
      <c r="E459" s="58"/>
      <c r="F459" s="58"/>
      <c r="G459" s="58"/>
      <c r="H459" s="58"/>
      <c r="I459" s="58"/>
      <c r="J459" s="58"/>
    </row>
    <row r="460" spans="4:10" ht="15.75" customHeight="1">
      <c r="D460" s="58"/>
      <c r="E460" s="58"/>
      <c r="F460" s="58"/>
      <c r="G460" s="58"/>
      <c r="H460" s="58"/>
      <c r="I460" s="58"/>
      <c r="J460" s="58"/>
    </row>
    <row r="461" spans="4:10" ht="15.75" customHeight="1">
      <c r="D461" s="58"/>
      <c r="E461" s="58"/>
      <c r="F461" s="58"/>
      <c r="G461" s="58"/>
      <c r="H461" s="58"/>
      <c r="I461" s="58"/>
      <c r="J461" s="58"/>
    </row>
    <row r="462" spans="4:10" ht="15.75" customHeight="1">
      <c r="D462" s="58"/>
      <c r="E462" s="58"/>
      <c r="F462" s="58"/>
      <c r="G462" s="58"/>
      <c r="H462" s="58"/>
      <c r="I462" s="58"/>
      <c r="J462" s="58"/>
    </row>
    <row r="463" spans="4:10" ht="15.75" customHeight="1">
      <c r="D463" s="58"/>
      <c r="E463" s="58"/>
      <c r="F463" s="58"/>
      <c r="G463" s="58"/>
      <c r="H463" s="58"/>
      <c r="I463" s="58"/>
      <c r="J463" s="58"/>
    </row>
    <row r="464" spans="4:10" ht="15.75" customHeight="1">
      <c r="D464" s="58"/>
      <c r="E464" s="58"/>
      <c r="F464" s="58"/>
      <c r="G464" s="58"/>
      <c r="H464" s="58"/>
      <c r="I464" s="58"/>
      <c r="J464" s="58"/>
    </row>
    <row r="465" spans="4:10" ht="15.75" customHeight="1">
      <c r="D465" s="58"/>
      <c r="E465" s="58"/>
      <c r="F465" s="58"/>
      <c r="G465" s="58"/>
      <c r="H465" s="58"/>
      <c r="I465" s="58"/>
      <c r="J465" s="58"/>
    </row>
    <row r="466" spans="4:10" ht="15.75" customHeight="1">
      <c r="D466" s="58"/>
      <c r="E466" s="58"/>
      <c r="F466" s="58"/>
      <c r="G466" s="58"/>
      <c r="H466" s="58"/>
      <c r="I466" s="58"/>
      <c r="J466" s="58"/>
    </row>
    <row r="467" spans="4:10" ht="15.75" customHeight="1">
      <c r="D467" s="58"/>
      <c r="E467" s="58"/>
      <c r="F467" s="58"/>
      <c r="G467" s="58"/>
      <c r="H467" s="58"/>
      <c r="I467" s="58"/>
      <c r="J467" s="58"/>
    </row>
    <row r="468" spans="4:10" ht="15.75" customHeight="1">
      <c r="D468" s="58"/>
      <c r="E468" s="58"/>
      <c r="F468" s="58"/>
      <c r="G468" s="58"/>
      <c r="H468" s="58"/>
      <c r="I468" s="58"/>
      <c r="J468" s="58"/>
    </row>
    <row r="469" spans="4:10" ht="15.75" customHeight="1">
      <c r="D469" s="58"/>
      <c r="E469" s="58"/>
      <c r="F469" s="58"/>
      <c r="G469" s="58"/>
      <c r="H469" s="58"/>
      <c r="I469" s="58"/>
      <c r="J469" s="58"/>
    </row>
    <row r="470" spans="4:10" ht="15.75" customHeight="1">
      <c r="D470" s="58"/>
      <c r="E470" s="58"/>
      <c r="F470" s="58"/>
      <c r="G470" s="58"/>
      <c r="H470" s="58"/>
      <c r="I470" s="58"/>
      <c r="J470" s="58"/>
    </row>
    <row r="471" spans="4:10" ht="15.75" customHeight="1">
      <c r="D471" s="58"/>
      <c r="E471" s="58"/>
      <c r="F471" s="58"/>
      <c r="G471" s="58"/>
      <c r="H471" s="58"/>
      <c r="I471" s="58"/>
      <c r="J471" s="58"/>
    </row>
    <row r="472" spans="4:10" ht="15.75" customHeight="1">
      <c r="D472" s="58"/>
      <c r="E472" s="58"/>
      <c r="F472" s="58"/>
      <c r="G472" s="58"/>
      <c r="H472" s="58"/>
      <c r="I472" s="58"/>
      <c r="J472" s="58"/>
    </row>
    <row r="473" spans="4:10" ht="15.75" customHeight="1">
      <c r="D473" s="58"/>
      <c r="E473" s="58"/>
      <c r="F473" s="58"/>
      <c r="G473" s="58"/>
      <c r="H473" s="58"/>
      <c r="I473" s="58"/>
      <c r="J473" s="58"/>
    </row>
    <row r="474" spans="4:10" ht="15.75" customHeight="1">
      <c r="D474" s="58"/>
      <c r="E474" s="58"/>
      <c r="F474" s="58"/>
      <c r="G474" s="58"/>
      <c r="H474" s="58"/>
      <c r="I474" s="58"/>
      <c r="J474" s="58"/>
    </row>
    <row r="475" spans="4:10" ht="15.75" customHeight="1">
      <c r="D475" s="58"/>
      <c r="E475" s="58"/>
      <c r="F475" s="58"/>
      <c r="G475" s="58"/>
      <c r="H475" s="58"/>
      <c r="I475" s="58"/>
      <c r="J475" s="58"/>
    </row>
    <row r="476" spans="4:10" ht="15.75" customHeight="1">
      <c r="D476" s="58"/>
      <c r="E476" s="58"/>
      <c r="F476" s="58"/>
      <c r="G476" s="58"/>
      <c r="H476" s="58"/>
      <c r="I476" s="58"/>
      <c r="J476" s="58"/>
    </row>
    <row r="477" spans="4:10" ht="15.75" customHeight="1">
      <c r="D477" s="58"/>
      <c r="E477" s="58"/>
      <c r="F477" s="58"/>
      <c r="G477" s="58"/>
      <c r="H477" s="58"/>
      <c r="I477" s="58"/>
      <c r="J477" s="58"/>
    </row>
    <row r="478" spans="4:10" ht="15.75" customHeight="1">
      <c r="D478" s="58"/>
      <c r="E478" s="58"/>
      <c r="F478" s="58"/>
      <c r="G478" s="58"/>
      <c r="H478" s="58"/>
      <c r="I478" s="58"/>
      <c r="J478" s="58"/>
    </row>
    <row r="479" spans="4:10" ht="15.75" customHeight="1">
      <c r="D479" s="58"/>
      <c r="E479" s="58"/>
      <c r="F479" s="58"/>
      <c r="G479" s="58"/>
      <c r="H479" s="58"/>
      <c r="I479" s="58"/>
      <c r="J479" s="58"/>
    </row>
    <row r="480" spans="4:10" ht="15.75" customHeight="1">
      <c r="D480" s="58"/>
      <c r="E480" s="58"/>
      <c r="F480" s="58"/>
      <c r="G480" s="58"/>
      <c r="H480" s="58"/>
      <c r="I480" s="58"/>
      <c r="J480" s="58"/>
    </row>
    <row r="481" spans="4:10" ht="15.75" customHeight="1">
      <c r="D481" s="58"/>
      <c r="E481" s="58"/>
      <c r="F481" s="58"/>
      <c r="G481" s="58"/>
      <c r="H481" s="58"/>
      <c r="I481" s="58"/>
      <c r="J481" s="58"/>
    </row>
    <row r="482" spans="4:10" ht="15.75" customHeight="1">
      <c r="D482" s="58"/>
      <c r="E482" s="58"/>
      <c r="F482" s="58"/>
      <c r="G482" s="58"/>
      <c r="H482" s="58"/>
      <c r="I482" s="58"/>
      <c r="J482" s="58"/>
    </row>
    <row r="483" spans="4:10" ht="15.75" customHeight="1">
      <c r="D483" s="58"/>
      <c r="E483" s="58"/>
      <c r="F483" s="58"/>
      <c r="G483" s="58"/>
      <c r="H483" s="58"/>
      <c r="I483" s="58"/>
      <c r="J483" s="58"/>
    </row>
    <row r="484" spans="4:10" ht="15.75" customHeight="1">
      <c r="D484" s="58"/>
      <c r="E484" s="58"/>
      <c r="F484" s="58"/>
      <c r="G484" s="58"/>
      <c r="H484" s="58"/>
      <c r="I484" s="58"/>
      <c r="J484" s="58"/>
    </row>
    <row r="485" spans="4:10" ht="15.75" customHeight="1">
      <c r="D485" s="58"/>
      <c r="E485" s="58"/>
      <c r="F485" s="58"/>
      <c r="G485" s="58"/>
      <c r="H485" s="58"/>
      <c r="I485" s="58"/>
      <c r="J485" s="58"/>
    </row>
    <row r="486" spans="4:10" ht="15.75" customHeight="1">
      <c r="D486" s="58"/>
      <c r="E486" s="58"/>
      <c r="F486" s="58"/>
      <c r="G486" s="58"/>
      <c r="H486" s="58"/>
      <c r="I486" s="58"/>
      <c r="J486" s="58"/>
    </row>
    <row r="487" spans="4:10" ht="15.75" customHeight="1">
      <c r="D487" s="58"/>
      <c r="E487" s="58"/>
      <c r="F487" s="58"/>
      <c r="G487" s="58"/>
      <c r="H487" s="58"/>
      <c r="I487" s="58"/>
      <c r="J487" s="58"/>
    </row>
    <row r="488" spans="4:10" ht="15.75" customHeight="1">
      <c r="D488" s="58"/>
      <c r="E488" s="58"/>
      <c r="F488" s="58"/>
      <c r="G488" s="58"/>
      <c r="H488" s="58"/>
      <c r="I488" s="58"/>
      <c r="J488" s="58"/>
    </row>
    <row r="489" spans="4:10" ht="15.75" customHeight="1">
      <c r="D489" s="58"/>
      <c r="E489" s="58"/>
      <c r="F489" s="58"/>
      <c r="G489" s="58"/>
      <c r="H489" s="58"/>
      <c r="I489" s="58"/>
      <c r="J489" s="58"/>
    </row>
    <row r="490" spans="4:10" ht="15.75" customHeight="1">
      <c r="D490" s="58"/>
      <c r="E490" s="58"/>
      <c r="F490" s="58"/>
      <c r="G490" s="58"/>
      <c r="H490" s="58"/>
      <c r="I490" s="58"/>
      <c r="J490" s="58"/>
    </row>
    <row r="491" spans="4:10" ht="15.75" customHeight="1">
      <c r="D491" s="58"/>
      <c r="E491" s="58"/>
      <c r="F491" s="58"/>
      <c r="G491" s="58"/>
      <c r="H491" s="58"/>
      <c r="I491" s="58"/>
      <c r="J491" s="58"/>
    </row>
    <row r="492" spans="4:10" ht="15.75" customHeight="1">
      <c r="D492" s="58"/>
      <c r="E492" s="58"/>
      <c r="F492" s="58"/>
      <c r="G492" s="58"/>
      <c r="H492" s="58"/>
      <c r="I492" s="58"/>
      <c r="J492" s="58"/>
    </row>
    <row r="493" spans="4:10" ht="15.75" customHeight="1">
      <c r="D493" s="58"/>
      <c r="E493" s="58"/>
      <c r="F493" s="58"/>
      <c r="G493" s="58"/>
      <c r="H493" s="58"/>
      <c r="I493" s="58"/>
      <c r="J493" s="58"/>
    </row>
    <row r="494" spans="4:10" ht="15.75" customHeight="1">
      <c r="D494" s="58"/>
      <c r="E494" s="58"/>
      <c r="F494" s="58"/>
      <c r="G494" s="58"/>
      <c r="H494" s="58"/>
      <c r="I494" s="58"/>
      <c r="J494" s="58"/>
    </row>
    <row r="495" spans="4:10" ht="15.75" customHeight="1">
      <c r="D495" s="58"/>
      <c r="E495" s="58"/>
      <c r="F495" s="58"/>
      <c r="G495" s="58"/>
      <c r="H495" s="58"/>
      <c r="I495" s="58"/>
      <c r="J495" s="58"/>
    </row>
    <row r="496" spans="4:10" ht="15.75" customHeight="1">
      <c r="D496" s="58"/>
      <c r="E496" s="58"/>
      <c r="F496" s="58"/>
      <c r="G496" s="58"/>
      <c r="H496" s="58"/>
      <c r="I496" s="58"/>
      <c r="J496" s="58"/>
    </row>
    <row r="497" spans="4:10" ht="15.75" customHeight="1">
      <c r="D497" s="58"/>
      <c r="E497" s="58"/>
      <c r="F497" s="58"/>
      <c r="G497" s="58"/>
      <c r="H497" s="58"/>
      <c r="I497" s="58"/>
      <c r="J497" s="58"/>
    </row>
    <row r="498" spans="4:10" ht="15.75" customHeight="1">
      <c r="D498" s="58"/>
      <c r="E498" s="58"/>
      <c r="F498" s="58"/>
      <c r="G498" s="58"/>
      <c r="H498" s="58"/>
      <c r="I498" s="58"/>
      <c r="J498" s="58"/>
    </row>
    <row r="499" spans="4:10" ht="15.75" customHeight="1">
      <c r="D499" s="58"/>
      <c r="E499" s="58"/>
      <c r="F499" s="58"/>
      <c r="G499" s="58"/>
      <c r="H499" s="58"/>
      <c r="I499" s="58"/>
      <c r="J499" s="58"/>
    </row>
    <row r="500" spans="4:10" ht="15.75" customHeight="1">
      <c r="D500" s="58"/>
      <c r="E500" s="58"/>
      <c r="F500" s="58"/>
      <c r="G500" s="58"/>
      <c r="H500" s="58"/>
      <c r="I500" s="58"/>
      <c r="J500" s="58"/>
    </row>
    <row r="501" spans="4:10" ht="15.75" customHeight="1">
      <c r="D501" s="58"/>
      <c r="E501" s="58"/>
      <c r="F501" s="58"/>
      <c r="G501" s="58"/>
      <c r="H501" s="58"/>
      <c r="I501" s="58"/>
      <c r="J501" s="58"/>
    </row>
    <row r="502" spans="4:10" ht="15.75" customHeight="1">
      <c r="D502" s="58"/>
      <c r="E502" s="58"/>
      <c r="F502" s="58"/>
      <c r="G502" s="58"/>
      <c r="H502" s="58"/>
      <c r="I502" s="58"/>
      <c r="J502" s="58"/>
    </row>
    <row r="503" spans="4:10" ht="15.75" customHeight="1">
      <c r="D503" s="58"/>
      <c r="E503" s="58"/>
      <c r="F503" s="58"/>
      <c r="G503" s="58"/>
      <c r="H503" s="58"/>
      <c r="I503" s="58"/>
      <c r="J503" s="58"/>
    </row>
    <row r="504" spans="4:10" ht="15.75" customHeight="1">
      <c r="D504" s="58"/>
      <c r="E504" s="58"/>
      <c r="F504" s="58"/>
      <c r="G504" s="58"/>
      <c r="H504" s="58"/>
      <c r="I504" s="58"/>
      <c r="J504" s="58"/>
    </row>
    <row r="505" spans="4:10" ht="15.75" customHeight="1">
      <c r="D505" s="58"/>
      <c r="E505" s="58"/>
      <c r="F505" s="58"/>
      <c r="G505" s="58"/>
      <c r="H505" s="58"/>
      <c r="I505" s="58"/>
      <c r="J505" s="58"/>
    </row>
    <row r="506" spans="4:10" ht="15.75" customHeight="1">
      <c r="D506" s="58"/>
      <c r="E506" s="58"/>
      <c r="F506" s="58"/>
      <c r="G506" s="58"/>
      <c r="H506" s="58"/>
      <c r="I506" s="58"/>
      <c r="J506" s="58"/>
    </row>
    <row r="507" spans="4:10" ht="15.75" customHeight="1">
      <c r="D507" s="58"/>
      <c r="E507" s="58"/>
      <c r="F507" s="58"/>
      <c r="G507" s="58"/>
      <c r="H507" s="58"/>
      <c r="I507" s="58"/>
      <c r="J507" s="58"/>
    </row>
    <row r="508" spans="4:10" ht="15.75" customHeight="1">
      <c r="D508" s="58"/>
      <c r="E508" s="58"/>
      <c r="F508" s="58"/>
      <c r="G508" s="58"/>
      <c r="H508" s="58"/>
      <c r="I508" s="58"/>
      <c r="J508" s="58"/>
    </row>
    <row r="509" spans="4:10" ht="15.75" customHeight="1">
      <c r="D509" s="58"/>
      <c r="E509" s="58"/>
      <c r="F509" s="58"/>
      <c r="G509" s="58"/>
      <c r="H509" s="58"/>
      <c r="I509" s="58"/>
      <c r="J509" s="58"/>
    </row>
    <row r="510" spans="4:10" ht="15.75" customHeight="1">
      <c r="D510" s="58"/>
      <c r="E510" s="58"/>
      <c r="F510" s="58"/>
      <c r="G510" s="58"/>
      <c r="H510" s="58"/>
      <c r="I510" s="58"/>
      <c r="J510" s="58"/>
    </row>
    <row r="511" spans="4:10" ht="15.75" customHeight="1">
      <c r="D511" s="58"/>
      <c r="E511" s="58"/>
      <c r="F511" s="58"/>
      <c r="G511" s="58"/>
      <c r="H511" s="58"/>
      <c r="I511" s="58"/>
      <c r="J511" s="58"/>
    </row>
    <row r="512" spans="4:10" ht="15.75" customHeight="1">
      <c r="D512" s="58"/>
      <c r="E512" s="58"/>
      <c r="F512" s="58"/>
      <c r="G512" s="58"/>
      <c r="H512" s="58"/>
      <c r="I512" s="58"/>
      <c r="J512" s="58"/>
    </row>
    <row r="513" spans="4:10" ht="15.75" customHeight="1">
      <c r="D513" s="58"/>
      <c r="E513" s="58"/>
      <c r="F513" s="58"/>
      <c r="G513" s="58"/>
      <c r="H513" s="58"/>
      <c r="I513" s="58"/>
      <c r="J513" s="58"/>
    </row>
    <row r="514" spans="4:10" ht="15.75" customHeight="1">
      <c r="D514" s="58"/>
      <c r="E514" s="58"/>
      <c r="F514" s="58"/>
      <c r="G514" s="58"/>
      <c r="H514" s="58"/>
      <c r="I514" s="58"/>
      <c r="J514" s="58"/>
    </row>
    <row r="515" spans="4:10" ht="15.75" customHeight="1">
      <c r="D515" s="58"/>
      <c r="E515" s="58"/>
      <c r="F515" s="58"/>
      <c r="G515" s="58"/>
      <c r="H515" s="58"/>
      <c r="I515" s="58"/>
      <c r="J515" s="58"/>
    </row>
    <row r="516" spans="4:10" ht="15.75" customHeight="1">
      <c r="D516" s="58"/>
      <c r="E516" s="58"/>
      <c r="F516" s="58"/>
      <c r="G516" s="58"/>
      <c r="H516" s="58"/>
      <c r="I516" s="58"/>
      <c r="J516" s="58"/>
    </row>
    <row r="517" spans="4:10" ht="15.75" customHeight="1">
      <c r="D517" s="58"/>
      <c r="E517" s="58"/>
      <c r="F517" s="58"/>
      <c r="G517" s="58"/>
      <c r="H517" s="58"/>
      <c r="I517" s="58"/>
      <c r="J517" s="58"/>
    </row>
    <row r="518" spans="4:10" ht="15.75" customHeight="1">
      <c r="D518" s="58"/>
      <c r="E518" s="58"/>
      <c r="F518" s="58"/>
      <c r="G518" s="58"/>
      <c r="H518" s="58"/>
      <c r="I518" s="58"/>
      <c r="J518" s="58"/>
    </row>
    <row r="519" spans="4:10" ht="15.75" customHeight="1">
      <c r="D519" s="58"/>
      <c r="E519" s="58"/>
      <c r="F519" s="58"/>
      <c r="G519" s="58"/>
      <c r="H519" s="58"/>
      <c r="I519" s="58"/>
      <c r="J519" s="58"/>
    </row>
    <row r="520" spans="4:10" ht="15.75" customHeight="1">
      <c r="D520" s="58"/>
      <c r="E520" s="58"/>
      <c r="F520" s="58"/>
      <c r="G520" s="58"/>
      <c r="H520" s="58"/>
      <c r="I520" s="58"/>
      <c r="J520" s="58"/>
    </row>
    <row r="521" spans="4:10" ht="15.75" customHeight="1">
      <c r="D521" s="58"/>
      <c r="E521" s="58"/>
      <c r="F521" s="58"/>
      <c r="G521" s="58"/>
      <c r="H521" s="58"/>
      <c r="I521" s="58"/>
      <c r="J521" s="58"/>
    </row>
    <row r="522" spans="4:10" ht="15.75" customHeight="1">
      <c r="D522" s="58"/>
      <c r="E522" s="58"/>
      <c r="F522" s="58"/>
      <c r="G522" s="58"/>
      <c r="H522" s="58"/>
      <c r="I522" s="58"/>
      <c r="J522" s="58"/>
    </row>
    <row r="523" spans="4:10" ht="15.75" customHeight="1">
      <c r="D523" s="58"/>
      <c r="E523" s="58"/>
      <c r="F523" s="58"/>
      <c r="G523" s="58"/>
      <c r="H523" s="58"/>
      <c r="I523" s="58"/>
      <c r="J523" s="58"/>
    </row>
    <row r="524" spans="4:10" ht="15.75" customHeight="1">
      <c r="D524" s="58"/>
      <c r="E524" s="58"/>
      <c r="F524" s="58"/>
      <c r="G524" s="58"/>
      <c r="H524" s="58"/>
      <c r="I524" s="58"/>
      <c r="J524" s="58"/>
    </row>
    <row r="525" spans="4:10" ht="15.75" customHeight="1">
      <c r="D525" s="58"/>
      <c r="E525" s="58"/>
      <c r="F525" s="58"/>
      <c r="G525" s="58"/>
      <c r="H525" s="58"/>
      <c r="I525" s="58"/>
      <c r="J525" s="58"/>
    </row>
    <row r="526" spans="4:10" ht="15.75" customHeight="1">
      <c r="D526" s="58"/>
      <c r="E526" s="58"/>
      <c r="F526" s="58"/>
      <c r="G526" s="58"/>
      <c r="H526" s="58"/>
      <c r="I526" s="58"/>
      <c r="J526" s="58"/>
    </row>
    <row r="527" spans="4:10" ht="15.75" customHeight="1">
      <c r="D527" s="58"/>
      <c r="E527" s="58"/>
      <c r="F527" s="58"/>
      <c r="G527" s="58"/>
      <c r="H527" s="58"/>
      <c r="I527" s="58"/>
      <c r="J527" s="58"/>
    </row>
    <row r="528" spans="4:10" ht="15.75" customHeight="1">
      <c r="D528" s="58"/>
      <c r="E528" s="58"/>
      <c r="F528" s="58"/>
      <c r="G528" s="58"/>
      <c r="H528" s="58"/>
      <c r="I528" s="58"/>
      <c r="J528" s="58"/>
    </row>
    <row r="529" spans="4:10" ht="15.75" customHeight="1">
      <c r="D529" s="58"/>
      <c r="E529" s="58"/>
      <c r="F529" s="58"/>
      <c r="G529" s="58"/>
      <c r="H529" s="58"/>
      <c r="I529" s="58"/>
      <c r="J529" s="58"/>
    </row>
    <row r="530" spans="4:10" ht="15.75" customHeight="1">
      <c r="D530" s="58"/>
      <c r="E530" s="58"/>
      <c r="F530" s="58"/>
      <c r="G530" s="58"/>
      <c r="H530" s="58"/>
      <c r="I530" s="58"/>
      <c r="J530" s="58"/>
    </row>
    <row r="531" spans="4:10" ht="15.75" customHeight="1">
      <c r="D531" s="58"/>
      <c r="E531" s="58"/>
      <c r="F531" s="58"/>
      <c r="G531" s="58"/>
      <c r="H531" s="58"/>
      <c r="I531" s="58"/>
      <c r="J531" s="58"/>
    </row>
    <row r="532" spans="4:10" ht="15.75" customHeight="1">
      <c r="D532" s="58"/>
      <c r="E532" s="58"/>
      <c r="F532" s="58"/>
      <c r="G532" s="58"/>
      <c r="H532" s="58"/>
      <c r="I532" s="58"/>
      <c r="J532" s="58"/>
    </row>
    <row r="533" spans="4:10" ht="15.75" customHeight="1">
      <c r="D533" s="58"/>
      <c r="E533" s="58"/>
      <c r="F533" s="58"/>
      <c r="G533" s="58"/>
      <c r="H533" s="58"/>
      <c r="I533" s="58"/>
      <c r="J533" s="58"/>
    </row>
    <row r="534" spans="4:10" ht="15.75" customHeight="1">
      <c r="D534" s="58"/>
      <c r="E534" s="58"/>
      <c r="F534" s="58"/>
      <c r="G534" s="58"/>
      <c r="H534" s="58"/>
      <c r="I534" s="58"/>
      <c r="J534" s="58"/>
    </row>
    <row r="535" spans="4:10" ht="15.75" customHeight="1">
      <c r="D535" s="58"/>
      <c r="E535" s="58"/>
      <c r="F535" s="58"/>
      <c r="G535" s="58"/>
      <c r="H535" s="58"/>
      <c r="I535" s="58"/>
      <c r="J535" s="58"/>
    </row>
    <row r="536" spans="4:10" ht="15.75" customHeight="1">
      <c r="D536" s="58"/>
      <c r="E536" s="58"/>
      <c r="F536" s="58"/>
      <c r="G536" s="58"/>
      <c r="H536" s="58"/>
      <c r="I536" s="58"/>
      <c r="J536" s="58"/>
    </row>
    <row r="537" spans="4:10" ht="15.75" customHeight="1">
      <c r="D537" s="58"/>
      <c r="E537" s="58"/>
      <c r="F537" s="58"/>
      <c r="G537" s="58"/>
      <c r="H537" s="58"/>
      <c r="I537" s="58"/>
      <c r="J537" s="58"/>
    </row>
    <row r="538" spans="4:10" ht="15.75" customHeight="1">
      <c r="D538" s="58"/>
      <c r="E538" s="58"/>
      <c r="F538" s="58"/>
      <c r="G538" s="58"/>
      <c r="H538" s="58"/>
      <c r="I538" s="58"/>
      <c r="J538" s="58"/>
    </row>
    <row r="539" spans="4:10" ht="15.75" customHeight="1">
      <c r="D539" s="58"/>
      <c r="E539" s="58"/>
      <c r="F539" s="58"/>
      <c r="G539" s="58"/>
      <c r="H539" s="58"/>
      <c r="I539" s="58"/>
      <c r="J539" s="58"/>
    </row>
    <row r="540" spans="4:10" ht="15.75" customHeight="1">
      <c r="D540" s="58"/>
      <c r="E540" s="58"/>
      <c r="F540" s="58"/>
      <c r="G540" s="58"/>
      <c r="H540" s="58"/>
      <c r="I540" s="58"/>
      <c r="J540" s="58"/>
    </row>
    <row r="541" spans="4:10" ht="15.75" customHeight="1">
      <c r="D541" s="58"/>
      <c r="E541" s="58"/>
      <c r="F541" s="58"/>
      <c r="G541" s="58"/>
      <c r="H541" s="58"/>
      <c r="I541" s="58"/>
      <c r="J541" s="58"/>
    </row>
    <row r="542" spans="4:10" ht="15.75" customHeight="1">
      <c r="D542" s="58"/>
      <c r="E542" s="58"/>
      <c r="F542" s="58"/>
      <c r="G542" s="58"/>
      <c r="H542" s="58"/>
      <c r="I542" s="58"/>
      <c r="J542" s="58"/>
    </row>
    <row r="543" spans="4:10" ht="15.75" customHeight="1">
      <c r="D543" s="58"/>
      <c r="E543" s="58"/>
      <c r="F543" s="58"/>
      <c r="G543" s="58"/>
      <c r="H543" s="58"/>
      <c r="I543" s="58"/>
      <c r="J543" s="58"/>
    </row>
    <row r="544" spans="4:10" ht="15.75" customHeight="1">
      <c r="D544" s="58"/>
      <c r="E544" s="58"/>
      <c r="F544" s="58"/>
      <c r="G544" s="58"/>
      <c r="H544" s="58"/>
      <c r="I544" s="58"/>
      <c r="J544" s="58"/>
    </row>
    <row r="545" spans="4:10" ht="15.75" customHeight="1">
      <c r="D545" s="58"/>
      <c r="E545" s="58"/>
      <c r="F545" s="58"/>
      <c r="G545" s="58"/>
      <c r="H545" s="58"/>
      <c r="I545" s="58"/>
      <c r="J545" s="58"/>
    </row>
    <row r="546" spans="4:10" ht="15.75" customHeight="1">
      <c r="D546" s="58"/>
      <c r="E546" s="58"/>
      <c r="F546" s="58"/>
      <c r="G546" s="58"/>
      <c r="H546" s="58"/>
      <c r="I546" s="58"/>
      <c r="J546" s="58"/>
    </row>
    <row r="547" spans="4:10" ht="15.75" customHeight="1">
      <c r="D547" s="58"/>
      <c r="E547" s="58"/>
      <c r="F547" s="58"/>
      <c r="G547" s="58"/>
      <c r="H547" s="58"/>
      <c r="I547" s="58"/>
      <c r="J547" s="58"/>
    </row>
    <row r="548" spans="4:10" ht="15.75" customHeight="1">
      <c r="D548" s="58"/>
      <c r="E548" s="58"/>
      <c r="F548" s="58"/>
      <c r="G548" s="58"/>
      <c r="H548" s="58"/>
      <c r="I548" s="58"/>
      <c r="J548" s="58"/>
    </row>
    <row r="549" spans="4:10" ht="15.75" customHeight="1">
      <c r="D549" s="58"/>
      <c r="E549" s="58"/>
      <c r="F549" s="58"/>
      <c r="G549" s="58"/>
      <c r="H549" s="58"/>
      <c r="I549" s="58"/>
      <c r="J549" s="58"/>
    </row>
    <row r="550" spans="4:10" ht="15.75" customHeight="1">
      <c r="D550" s="58"/>
      <c r="E550" s="58"/>
      <c r="F550" s="58"/>
      <c r="G550" s="58"/>
      <c r="H550" s="58"/>
      <c r="I550" s="58"/>
      <c r="J550" s="58"/>
    </row>
    <row r="551" spans="4:10" ht="15.75" customHeight="1">
      <c r="D551" s="58"/>
      <c r="E551" s="58"/>
      <c r="F551" s="58"/>
      <c r="G551" s="58"/>
      <c r="H551" s="58"/>
      <c r="I551" s="58"/>
      <c r="J551" s="58"/>
    </row>
    <row r="552" spans="4:10" ht="15.75" customHeight="1">
      <c r="D552" s="58"/>
      <c r="E552" s="58"/>
      <c r="F552" s="58"/>
      <c r="G552" s="58"/>
      <c r="H552" s="58"/>
      <c r="I552" s="58"/>
      <c r="J552" s="58"/>
    </row>
    <row r="553" spans="4:10" ht="15.75" customHeight="1">
      <c r="D553" s="58"/>
      <c r="E553" s="58"/>
      <c r="F553" s="58"/>
      <c r="G553" s="58"/>
      <c r="H553" s="58"/>
      <c r="I553" s="58"/>
      <c r="J553" s="58"/>
    </row>
    <row r="554" spans="4:10" ht="15.75" customHeight="1">
      <c r="D554" s="58"/>
      <c r="E554" s="58"/>
      <c r="F554" s="58"/>
      <c r="G554" s="58"/>
      <c r="H554" s="58"/>
      <c r="I554" s="58"/>
      <c r="J554" s="58"/>
    </row>
    <row r="555" spans="4:10" ht="15.75" customHeight="1">
      <c r="D555" s="58"/>
      <c r="E555" s="58"/>
      <c r="F555" s="58"/>
      <c r="G555" s="58"/>
      <c r="H555" s="58"/>
      <c r="I555" s="58"/>
      <c r="J555" s="58"/>
    </row>
    <row r="556" spans="4:10" ht="15.75" customHeight="1">
      <c r="D556" s="58"/>
      <c r="E556" s="58"/>
      <c r="F556" s="58"/>
      <c r="G556" s="58"/>
      <c r="H556" s="58"/>
      <c r="I556" s="58"/>
      <c r="J556" s="58"/>
    </row>
    <row r="557" spans="4:10" ht="15.75" customHeight="1">
      <c r="D557" s="58"/>
      <c r="E557" s="58"/>
      <c r="F557" s="58"/>
      <c r="G557" s="58"/>
      <c r="H557" s="58"/>
      <c r="I557" s="58"/>
      <c r="J557" s="58"/>
    </row>
    <row r="558" spans="4:10" ht="15.75" customHeight="1">
      <c r="D558" s="58"/>
      <c r="E558" s="58"/>
      <c r="F558" s="58"/>
      <c r="G558" s="58"/>
      <c r="H558" s="58"/>
      <c r="I558" s="58"/>
      <c r="J558" s="58"/>
    </row>
    <row r="559" spans="4:10" ht="15.75" customHeight="1">
      <c r="D559" s="58"/>
      <c r="E559" s="58"/>
      <c r="F559" s="58"/>
      <c r="G559" s="58"/>
      <c r="H559" s="58"/>
      <c r="I559" s="58"/>
      <c r="J559" s="58"/>
    </row>
    <row r="560" spans="4:10" ht="15.75" customHeight="1">
      <c r="D560" s="58"/>
      <c r="E560" s="58"/>
      <c r="F560" s="58"/>
      <c r="G560" s="58"/>
      <c r="H560" s="58"/>
      <c r="I560" s="58"/>
      <c r="J560" s="58"/>
    </row>
    <row r="561" spans="4:10" ht="15.75" customHeight="1">
      <c r="D561" s="58"/>
      <c r="E561" s="58"/>
      <c r="F561" s="58"/>
      <c r="G561" s="58"/>
      <c r="H561" s="58"/>
      <c r="I561" s="58"/>
      <c r="J561" s="58"/>
    </row>
    <row r="562" spans="4:10" ht="15.75" customHeight="1">
      <c r="D562" s="58"/>
      <c r="E562" s="58"/>
      <c r="F562" s="58"/>
      <c r="G562" s="58"/>
      <c r="H562" s="58"/>
      <c r="I562" s="58"/>
      <c r="J562" s="58"/>
    </row>
    <row r="563" spans="4:10" ht="15.75" customHeight="1">
      <c r="D563" s="58"/>
      <c r="E563" s="58"/>
      <c r="F563" s="58"/>
      <c r="G563" s="58"/>
      <c r="H563" s="58"/>
      <c r="I563" s="58"/>
      <c r="J563" s="58"/>
    </row>
    <row r="564" spans="4:10" ht="15.75" customHeight="1">
      <c r="D564" s="58"/>
      <c r="E564" s="58"/>
      <c r="F564" s="58"/>
      <c r="G564" s="58"/>
      <c r="H564" s="58"/>
      <c r="I564" s="58"/>
      <c r="J564" s="58"/>
    </row>
    <row r="565" spans="4:10" ht="15.75" customHeight="1">
      <c r="D565" s="58"/>
      <c r="E565" s="58"/>
      <c r="F565" s="58"/>
      <c r="G565" s="58"/>
      <c r="H565" s="58"/>
      <c r="I565" s="58"/>
      <c r="J565" s="58"/>
    </row>
    <row r="566" spans="4:10" ht="15.75" customHeight="1">
      <c r="D566" s="58"/>
      <c r="E566" s="58"/>
      <c r="F566" s="58"/>
      <c r="G566" s="58"/>
      <c r="H566" s="58"/>
      <c r="I566" s="58"/>
      <c r="J566" s="58"/>
    </row>
    <row r="567" spans="4:10" ht="15.75" customHeight="1">
      <c r="D567" s="58"/>
      <c r="E567" s="58"/>
      <c r="F567" s="58"/>
      <c r="G567" s="58"/>
      <c r="H567" s="58"/>
      <c r="I567" s="58"/>
      <c r="J567" s="58"/>
    </row>
    <row r="568" spans="4:10" ht="15.75" customHeight="1">
      <c r="D568" s="58"/>
      <c r="E568" s="58"/>
      <c r="F568" s="58"/>
      <c r="G568" s="58"/>
      <c r="H568" s="58"/>
      <c r="I568" s="58"/>
      <c r="J568" s="58"/>
    </row>
    <row r="569" spans="4:10" ht="15.75" customHeight="1">
      <c r="D569" s="58"/>
      <c r="E569" s="58"/>
      <c r="F569" s="58"/>
      <c r="G569" s="58"/>
      <c r="H569" s="58"/>
      <c r="I569" s="58"/>
      <c r="J569" s="58"/>
    </row>
    <row r="570" spans="4:10" ht="15.75" customHeight="1">
      <c r="D570" s="58"/>
      <c r="E570" s="58"/>
      <c r="F570" s="58"/>
      <c r="G570" s="58"/>
      <c r="H570" s="58"/>
      <c r="I570" s="58"/>
      <c r="J570" s="58"/>
    </row>
    <row r="571" spans="4:10" ht="15.75" customHeight="1">
      <c r="D571" s="58"/>
      <c r="E571" s="58"/>
      <c r="F571" s="58"/>
      <c r="G571" s="58"/>
      <c r="H571" s="58"/>
      <c r="I571" s="58"/>
      <c r="J571" s="58"/>
    </row>
    <row r="572" spans="4:10" ht="15.75" customHeight="1">
      <c r="D572" s="58"/>
      <c r="E572" s="58"/>
      <c r="F572" s="58"/>
      <c r="G572" s="58"/>
      <c r="H572" s="58"/>
      <c r="I572" s="58"/>
      <c r="J572" s="58"/>
    </row>
    <row r="573" spans="4:10" ht="15.75" customHeight="1">
      <c r="D573" s="58"/>
      <c r="E573" s="58"/>
      <c r="F573" s="58"/>
      <c r="G573" s="58"/>
      <c r="H573" s="58"/>
      <c r="I573" s="58"/>
      <c r="J573" s="58"/>
    </row>
    <row r="574" spans="4:10" ht="15.75" customHeight="1">
      <c r="D574" s="58"/>
      <c r="E574" s="58"/>
      <c r="F574" s="58"/>
      <c r="G574" s="58"/>
      <c r="H574" s="58"/>
      <c r="I574" s="58"/>
      <c r="J574" s="58"/>
    </row>
    <row r="575" spans="4:10" ht="15.75" customHeight="1">
      <c r="D575" s="58"/>
      <c r="E575" s="58"/>
      <c r="F575" s="58"/>
      <c r="G575" s="58"/>
      <c r="H575" s="58"/>
      <c r="I575" s="58"/>
      <c r="J575" s="58"/>
    </row>
    <row r="576" spans="4:10" ht="15.75" customHeight="1">
      <c r="D576" s="58"/>
      <c r="E576" s="58"/>
      <c r="F576" s="58"/>
      <c r="G576" s="58"/>
      <c r="H576" s="58"/>
      <c r="I576" s="58"/>
      <c r="J576" s="58"/>
    </row>
    <row r="577" spans="4:10" ht="15.75" customHeight="1">
      <c r="D577" s="58"/>
      <c r="E577" s="58"/>
      <c r="F577" s="58"/>
      <c r="G577" s="58"/>
      <c r="H577" s="58"/>
      <c r="I577" s="58"/>
      <c r="J577" s="58"/>
    </row>
    <row r="578" spans="4:10" ht="15.75" customHeight="1">
      <c r="D578" s="58"/>
      <c r="E578" s="58"/>
      <c r="F578" s="58"/>
      <c r="G578" s="58"/>
      <c r="H578" s="58"/>
      <c r="I578" s="58"/>
      <c r="J578" s="58"/>
    </row>
    <row r="579" spans="4:10" ht="15.75" customHeight="1">
      <c r="D579" s="58"/>
      <c r="E579" s="58"/>
      <c r="F579" s="58"/>
      <c r="G579" s="58"/>
      <c r="H579" s="58"/>
      <c r="I579" s="58"/>
      <c r="J579" s="58"/>
    </row>
    <row r="580" spans="4:10" ht="15.75" customHeight="1">
      <c r="D580" s="58"/>
      <c r="E580" s="58"/>
      <c r="F580" s="58"/>
      <c r="G580" s="58"/>
      <c r="H580" s="58"/>
      <c r="I580" s="58"/>
      <c r="J580" s="58"/>
    </row>
    <row r="581" spans="4:10" ht="15.75" customHeight="1">
      <c r="D581" s="58"/>
      <c r="E581" s="58"/>
      <c r="F581" s="58"/>
      <c r="G581" s="58"/>
      <c r="H581" s="58"/>
      <c r="I581" s="58"/>
      <c r="J581" s="58"/>
    </row>
    <row r="582" spans="4:10" ht="15.75" customHeight="1">
      <c r="D582" s="58"/>
      <c r="E582" s="58"/>
      <c r="F582" s="58"/>
      <c r="G582" s="58"/>
      <c r="H582" s="58"/>
      <c r="I582" s="58"/>
      <c r="J582" s="58"/>
    </row>
    <row r="583" spans="4:10" ht="15.75" customHeight="1">
      <c r="D583" s="58"/>
      <c r="E583" s="58"/>
      <c r="F583" s="58"/>
      <c r="G583" s="58"/>
      <c r="H583" s="58"/>
      <c r="I583" s="58"/>
      <c r="J583" s="58"/>
    </row>
    <row r="584" spans="4:10" ht="15.75" customHeight="1">
      <c r="D584" s="58"/>
      <c r="E584" s="58"/>
      <c r="F584" s="58"/>
      <c r="G584" s="58"/>
      <c r="H584" s="58"/>
      <c r="I584" s="58"/>
      <c r="J584" s="58"/>
    </row>
    <row r="585" spans="4:10" ht="15.75" customHeight="1">
      <c r="D585" s="58"/>
      <c r="E585" s="58"/>
      <c r="F585" s="58"/>
      <c r="G585" s="58"/>
      <c r="H585" s="58"/>
      <c r="I585" s="58"/>
      <c r="J585" s="58"/>
    </row>
    <row r="586" spans="4:10" ht="15.75" customHeight="1">
      <c r="D586" s="58"/>
      <c r="E586" s="58"/>
      <c r="F586" s="58"/>
      <c r="G586" s="58"/>
      <c r="H586" s="58"/>
      <c r="I586" s="58"/>
      <c r="J586" s="58"/>
    </row>
    <row r="587" spans="4:10" ht="15.75" customHeight="1">
      <c r="D587" s="58"/>
      <c r="E587" s="58"/>
      <c r="F587" s="58"/>
      <c r="G587" s="58"/>
      <c r="H587" s="58"/>
      <c r="I587" s="58"/>
      <c r="J587" s="58"/>
    </row>
    <row r="588" spans="4:10" ht="15.75" customHeight="1">
      <c r="D588" s="58"/>
      <c r="E588" s="58"/>
      <c r="F588" s="58"/>
      <c r="G588" s="58"/>
      <c r="H588" s="58"/>
      <c r="I588" s="58"/>
      <c r="J588" s="58"/>
    </row>
    <row r="589" spans="4:10" ht="15.75" customHeight="1">
      <c r="D589" s="58"/>
      <c r="E589" s="58"/>
      <c r="F589" s="58"/>
      <c r="G589" s="58"/>
      <c r="H589" s="58"/>
      <c r="I589" s="58"/>
      <c r="J589" s="58"/>
    </row>
    <row r="590" spans="4:10" ht="15.75" customHeight="1">
      <c r="D590" s="58"/>
      <c r="E590" s="58"/>
      <c r="F590" s="58"/>
      <c r="G590" s="58"/>
      <c r="H590" s="58"/>
      <c r="I590" s="58"/>
      <c r="J590" s="58"/>
    </row>
    <row r="591" spans="4:10" ht="15.75" customHeight="1">
      <c r="D591" s="58"/>
      <c r="E591" s="58"/>
      <c r="F591" s="58"/>
      <c r="G591" s="58"/>
      <c r="H591" s="58"/>
      <c r="I591" s="58"/>
      <c r="J591" s="58"/>
    </row>
    <row r="592" spans="4:10" ht="15.75" customHeight="1">
      <c r="D592" s="58"/>
      <c r="E592" s="58"/>
      <c r="F592" s="58"/>
      <c r="G592" s="58"/>
      <c r="H592" s="58"/>
      <c r="I592" s="58"/>
      <c r="J592" s="58"/>
    </row>
    <row r="593" spans="4:10" ht="15.75" customHeight="1">
      <c r="D593" s="58"/>
      <c r="E593" s="58"/>
      <c r="F593" s="58"/>
      <c r="G593" s="58"/>
      <c r="H593" s="58"/>
      <c r="I593" s="58"/>
      <c r="J593" s="58"/>
    </row>
    <row r="594" spans="4:10" ht="15.75" customHeight="1">
      <c r="D594" s="58"/>
      <c r="E594" s="58"/>
      <c r="F594" s="58"/>
      <c r="G594" s="58"/>
      <c r="H594" s="58"/>
      <c r="I594" s="58"/>
      <c r="J594" s="58"/>
    </row>
    <row r="595" spans="4:10" ht="15.75" customHeight="1">
      <c r="D595" s="58"/>
      <c r="E595" s="58"/>
      <c r="F595" s="58"/>
      <c r="G595" s="58"/>
      <c r="H595" s="58"/>
      <c r="I595" s="58"/>
      <c r="J595" s="58"/>
    </row>
    <row r="596" spans="4:10" ht="15.75" customHeight="1">
      <c r="D596" s="58"/>
      <c r="E596" s="58"/>
      <c r="F596" s="58"/>
      <c r="G596" s="58"/>
      <c r="H596" s="58"/>
      <c r="I596" s="58"/>
      <c r="J596" s="58"/>
    </row>
    <row r="597" spans="4:10" ht="15.75" customHeight="1">
      <c r="D597" s="58"/>
      <c r="E597" s="58"/>
      <c r="F597" s="58"/>
      <c r="G597" s="58"/>
      <c r="H597" s="58"/>
      <c r="I597" s="58"/>
      <c r="J597" s="58"/>
    </row>
    <row r="598" spans="4:10" ht="15.75" customHeight="1">
      <c r="D598" s="58"/>
      <c r="E598" s="58"/>
      <c r="F598" s="58"/>
      <c r="G598" s="58"/>
      <c r="H598" s="58"/>
      <c r="I598" s="58"/>
      <c r="J598" s="58"/>
    </row>
    <row r="599" spans="4:10" ht="15.75" customHeight="1">
      <c r="D599" s="58"/>
      <c r="E599" s="58"/>
      <c r="F599" s="58"/>
      <c r="G599" s="58"/>
      <c r="H599" s="58"/>
      <c r="I599" s="58"/>
      <c r="J599" s="58"/>
    </row>
    <row r="600" spans="4:10" ht="15.75" customHeight="1">
      <c r="D600" s="58"/>
      <c r="E600" s="58"/>
      <c r="F600" s="58"/>
      <c r="G600" s="58"/>
      <c r="H600" s="58"/>
      <c r="I600" s="58"/>
      <c r="J600" s="58"/>
    </row>
    <row r="601" spans="4:10" ht="15.75" customHeight="1">
      <c r="D601" s="58"/>
      <c r="E601" s="58"/>
      <c r="F601" s="58"/>
      <c r="G601" s="58"/>
      <c r="H601" s="58"/>
      <c r="I601" s="58"/>
      <c r="J601" s="58"/>
    </row>
    <row r="602" spans="4:10" ht="15.75" customHeight="1">
      <c r="D602" s="58"/>
      <c r="E602" s="58"/>
      <c r="F602" s="58"/>
      <c r="G602" s="58"/>
      <c r="H602" s="58"/>
      <c r="I602" s="58"/>
      <c r="J602" s="58"/>
    </row>
    <row r="603" spans="4:10" ht="15.75" customHeight="1">
      <c r="D603" s="58"/>
      <c r="E603" s="58"/>
      <c r="F603" s="58"/>
      <c r="G603" s="58"/>
      <c r="H603" s="58"/>
      <c r="I603" s="58"/>
      <c r="J603" s="58"/>
    </row>
    <row r="604" spans="4:10" ht="15.75" customHeight="1">
      <c r="D604" s="58"/>
      <c r="E604" s="58"/>
      <c r="F604" s="58"/>
      <c r="G604" s="58"/>
      <c r="H604" s="58"/>
      <c r="I604" s="58"/>
      <c r="J604" s="58"/>
    </row>
    <row r="605" spans="4:10" ht="15.75" customHeight="1">
      <c r="D605" s="58"/>
      <c r="E605" s="58"/>
      <c r="F605" s="58"/>
      <c r="G605" s="58"/>
      <c r="H605" s="58"/>
      <c r="I605" s="58"/>
      <c r="J605" s="58"/>
    </row>
    <row r="606" spans="4:10" ht="15.75" customHeight="1">
      <c r="D606" s="58"/>
      <c r="E606" s="58"/>
      <c r="F606" s="58"/>
      <c r="G606" s="58"/>
      <c r="H606" s="58"/>
      <c r="I606" s="58"/>
      <c r="J606" s="58"/>
    </row>
    <row r="607" spans="4:10" ht="15.75" customHeight="1">
      <c r="D607" s="58"/>
      <c r="E607" s="58"/>
      <c r="F607" s="58"/>
      <c r="G607" s="58"/>
      <c r="H607" s="58"/>
      <c r="I607" s="58"/>
      <c r="J607" s="58"/>
    </row>
    <row r="608" spans="4:10" ht="15.75" customHeight="1">
      <c r="D608" s="58"/>
      <c r="E608" s="58"/>
      <c r="F608" s="58"/>
      <c r="G608" s="58"/>
      <c r="H608" s="58"/>
      <c r="I608" s="58"/>
      <c r="J608" s="58"/>
    </row>
    <row r="609" spans="4:10" ht="15.75" customHeight="1">
      <c r="D609" s="58"/>
      <c r="E609" s="58"/>
      <c r="F609" s="58"/>
      <c r="G609" s="58"/>
      <c r="H609" s="58"/>
      <c r="I609" s="58"/>
      <c r="J609" s="58"/>
    </row>
    <row r="610" spans="4:10" ht="15.75" customHeight="1">
      <c r="D610" s="58"/>
      <c r="E610" s="58"/>
      <c r="F610" s="58"/>
      <c r="G610" s="58"/>
      <c r="H610" s="58"/>
      <c r="I610" s="58"/>
      <c r="J610" s="58"/>
    </row>
    <row r="611" spans="4:10" ht="15.75" customHeight="1">
      <c r="D611" s="58"/>
      <c r="E611" s="58"/>
      <c r="F611" s="58"/>
      <c r="G611" s="58"/>
      <c r="H611" s="58"/>
      <c r="I611" s="58"/>
      <c r="J611" s="58"/>
    </row>
    <row r="612" spans="4:10" ht="15.75" customHeight="1">
      <c r="D612" s="58"/>
      <c r="E612" s="58"/>
      <c r="F612" s="58"/>
      <c r="G612" s="58"/>
      <c r="H612" s="58"/>
      <c r="I612" s="58"/>
      <c r="J612" s="58"/>
    </row>
    <row r="613" spans="4:10" ht="15.75" customHeight="1">
      <c r="D613" s="58"/>
      <c r="E613" s="58"/>
      <c r="F613" s="58"/>
      <c r="G613" s="58"/>
      <c r="H613" s="58"/>
      <c r="I613" s="58"/>
      <c r="J613" s="58"/>
    </row>
    <row r="614" spans="4:10" ht="15.75" customHeight="1">
      <c r="D614" s="58"/>
      <c r="E614" s="58"/>
      <c r="F614" s="58"/>
      <c r="G614" s="58"/>
      <c r="H614" s="58"/>
      <c r="I614" s="58"/>
      <c r="J614" s="58"/>
    </row>
    <row r="615" spans="4:10" ht="15.75" customHeight="1">
      <c r="D615" s="58"/>
      <c r="E615" s="58"/>
      <c r="F615" s="58"/>
      <c r="G615" s="58"/>
      <c r="H615" s="58"/>
      <c r="I615" s="58"/>
      <c r="J615" s="58"/>
    </row>
    <row r="616" spans="4:10" ht="15.75" customHeight="1">
      <c r="D616" s="58"/>
      <c r="E616" s="58"/>
      <c r="F616" s="58"/>
      <c r="G616" s="58"/>
      <c r="H616" s="58"/>
      <c r="I616" s="58"/>
      <c r="J616" s="58"/>
    </row>
    <row r="617" spans="4:10" ht="15.75" customHeight="1">
      <c r="D617" s="58"/>
      <c r="E617" s="58"/>
      <c r="F617" s="58"/>
      <c r="G617" s="58"/>
      <c r="H617" s="58"/>
      <c r="I617" s="58"/>
      <c r="J617" s="58"/>
    </row>
    <row r="618" spans="4:10" ht="15.75" customHeight="1">
      <c r="D618" s="58"/>
      <c r="E618" s="58"/>
      <c r="F618" s="58"/>
      <c r="G618" s="58"/>
      <c r="H618" s="58"/>
      <c r="I618" s="58"/>
      <c r="J618" s="58"/>
    </row>
    <row r="619" spans="4:10" ht="15.75" customHeight="1">
      <c r="D619" s="58"/>
      <c r="E619" s="58"/>
      <c r="F619" s="58"/>
      <c r="G619" s="58"/>
      <c r="H619" s="58"/>
      <c r="I619" s="58"/>
      <c r="J619" s="58"/>
    </row>
    <row r="620" spans="4:10" ht="15.75" customHeight="1">
      <c r="D620" s="58"/>
      <c r="E620" s="58"/>
      <c r="F620" s="58"/>
      <c r="G620" s="58"/>
      <c r="H620" s="58"/>
      <c r="I620" s="58"/>
      <c r="J620" s="58"/>
    </row>
    <row r="621" spans="4:10" ht="15.75" customHeight="1">
      <c r="D621" s="58"/>
      <c r="E621" s="58"/>
      <c r="F621" s="58"/>
      <c r="G621" s="58"/>
      <c r="H621" s="58"/>
      <c r="I621" s="58"/>
      <c r="J621" s="58"/>
    </row>
    <row r="622" spans="4:10" ht="15.75" customHeight="1">
      <c r="D622" s="58"/>
      <c r="E622" s="58"/>
      <c r="F622" s="58"/>
      <c r="G622" s="58"/>
      <c r="H622" s="58"/>
      <c r="I622" s="58"/>
      <c r="J622" s="58"/>
    </row>
    <row r="623" spans="4:10" ht="15.75" customHeight="1">
      <c r="D623" s="58"/>
      <c r="E623" s="58"/>
      <c r="F623" s="58"/>
      <c r="G623" s="58"/>
      <c r="H623" s="58"/>
      <c r="I623" s="58"/>
      <c r="J623" s="58"/>
    </row>
    <row r="624" spans="4:10" ht="15.75" customHeight="1">
      <c r="D624" s="58"/>
      <c r="E624" s="58"/>
      <c r="F624" s="58"/>
      <c r="G624" s="58"/>
      <c r="H624" s="58"/>
      <c r="I624" s="58"/>
      <c r="J624" s="58"/>
    </row>
    <row r="625" spans="4:10" ht="15.75" customHeight="1">
      <c r="D625" s="58"/>
      <c r="E625" s="58"/>
      <c r="F625" s="58"/>
      <c r="G625" s="58"/>
      <c r="H625" s="58"/>
      <c r="I625" s="58"/>
      <c r="J625" s="58"/>
    </row>
    <row r="626" spans="4:10" ht="15.75" customHeight="1">
      <c r="D626" s="58"/>
      <c r="E626" s="58"/>
      <c r="F626" s="58"/>
      <c r="G626" s="58"/>
      <c r="H626" s="58"/>
      <c r="I626" s="58"/>
      <c r="J626" s="58"/>
    </row>
    <row r="627" spans="4:10" ht="15.75" customHeight="1">
      <c r="D627" s="58"/>
      <c r="E627" s="58"/>
      <c r="F627" s="58"/>
      <c r="G627" s="58"/>
      <c r="H627" s="58"/>
      <c r="I627" s="58"/>
      <c r="J627" s="58"/>
    </row>
    <row r="628" spans="4:10" ht="15.75" customHeight="1">
      <c r="D628" s="58"/>
      <c r="E628" s="58"/>
      <c r="F628" s="58"/>
      <c r="G628" s="58"/>
      <c r="H628" s="58"/>
      <c r="I628" s="58"/>
      <c r="J628" s="58"/>
    </row>
    <row r="629" spans="4:10" ht="15.75" customHeight="1">
      <c r="D629" s="58"/>
      <c r="E629" s="58"/>
      <c r="F629" s="58"/>
      <c r="G629" s="58"/>
      <c r="H629" s="58"/>
      <c r="I629" s="58"/>
      <c r="J629" s="58"/>
    </row>
    <row r="630" spans="4:10" ht="15.75" customHeight="1">
      <c r="D630" s="58"/>
      <c r="E630" s="58"/>
      <c r="F630" s="58"/>
      <c r="G630" s="58"/>
      <c r="H630" s="58"/>
      <c r="I630" s="58"/>
      <c r="J630" s="58"/>
    </row>
    <row r="631" spans="4:10" ht="15.75" customHeight="1">
      <c r="D631" s="58"/>
      <c r="E631" s="58"/>
      <c r="F631" s="58"/>
      <c r="G631" s="58"/>
      <c r="H631" s="58"/>
      <c r="I631" s="58"/>
      <c r="J631" s="58"/>
    </row>
    <row r="632" spans="4:10" ht="15.75" customHeight="1">
      <c r="D632" s="58"/>
      <c r="E632" s="58"/>
      <c r="F632" s="58"/>
      <c r="G632" s="58"/>
      <c r="H632" s="58"/>
      <c r="I632" s="58"/>
      <c r="J632" s="58"/>
    </row>
    <row r="633" spans="4:10" ht="15.75" customHeight="1">
      <c r="D633" s="58"/>
      <c r="E633" s="58"/>
      <c r="F633" s="58"/>
      <c r="G633" s="58"/>
      <c r="H633" s="58"/>
      <c r="I633" s="58"/>
      <c r="J633" s="58"/>
    </row>
    <row r="634" spans="4:10" ht="15.75" customHeight="1">
      <c r="D634" s="58"/>
      <c r="E634" s="58"/>
      <c r="F634" s="58"/>
      <c r="G634" s="58"/>
      <c r="H634" s="58"/>
      <c r="I634" s="58"/>
      <c r="J634" s="58"/>
    </row>
    <row r="635" spans="4:10" ht="15.75" customHeight="1">
      <c r="D635" s="58"/>
      <c r="E635" s="58"/>
      <c r="F635" s="58"/>
      <c r="G635" s="58"/>
      <c r="H635" s="58"/>
      <c r="I635" s="58"/>
      <c r="J635" s="58"/>
    </row>
    <row r="636" spans="4:10" ht="15.75" customHeight="1">
      <c r="D636" s="58"/>
      <c r="E636" s="58"/>
      <c r="F636" s="58"/>
      <c r="G636" s="58"/>
      <c r="H636" s="58"/>
      <c r="I636" s="58"/>
      <c r="J636" s="58"/>
    </row>
    <row r="637" spans="4:10" ht="15.75" customHeight="1">
      <c r="D637" s="58"/>
      <c r="E637" s="58"/>
      <c r="F637" s="58"/>
      <c r="G637" s="58"/>
      <c r="H637" s="58"/>
      <c r="I637" s="58"/>
      <c r="J637" s="58"/>
    </row>
    <row r="638" spans="4:10" ht="15.75" customHeight="1">
      <c r="D638" s="58"/>
      <c r="E638" s="58"/>
      <c r="F638" s="58"/>
      <c r="G638" s="58"/>
      <c r="H638" s="58"/>
      <c r="I638" s="58"/>
      <c r="J638" s="58"/>
    </row>
    <row r="639" spans="4:10" ht="15.75" customHeight="1">
      <c r="D639" s="58"/>
      <c r="E639" s="58"/>
      <c r="F639" s="58"/>
      <c r="G639" s="58"/>
      <c r="H639" s="58"/>
      <c r="I639" s="58"/>
      <c r="J639" s="58"/>
    </row>
    <row r="640" spans="4:10" ht="15.75" customHeight="1">
      <c r="D640" s="58"/>
      <c r="E640" s="58"/>
      <c r="F640" s="58"/>
      <c r="G640" s="58"/>
      <c r="H640" s="58"/>
      <c r="I640" s="58"/>
      <c r="J640" s="58"/>
    </row>
    <row r="641" spans="4:10" ht="15.75" customHeight="1">
      <c r="D641" s="58"/>
      <c r="E641" s="58"/>
      <c r="F641" s="58"/>
      <c r="G641" s="58"/>
      <c r="H641" s="58"/>
      <c r="I641" s="58"/>
      <c r="J641" s="58"/>
    </row>
    <row r="642" spans="4:10" ht="15.75" customHeight="1">
      <c r="D642" s="58"/>
      <c r="E642" s="58"/>
      <c r="F642" s="58"/>
      <c r="G642" s="58"/>
      <c r="H642" s="58"/>
      <c r="I642" s="58"/>
      <c r="J642" s="58"/>
    </row>
    <row r="643" spans="4:10" ht="15.75" customHeight="1">
      <c r="D643" s="58"/>
      <c r="E643" s="58"/>
      <c r="F643" s="58"/>
      <c r="G643" s="58"/>
      <c r="H643" s="58"/>
      <c r="I643" s="58"/>
      <c r="J643" s="58"/>
    </row>
    <row r="644" spans="4:10" ht="15.75" customHeight="1">
      <c r="D644" s="58"/>
      <c r="E644" s="58"/>
      <c r="F644" s="58"/>
      <c r="G644" s="58"/>
      <c r="H644" s="58"/>
      <c r="I644" s="58"/>
      <c r="J644" s="58"/>
    </row>
    <row r="645" spans="4:10" ht="15.75" customHeight="1">
      <c r="D645" s="58"/>
      <c r="E645" s="58"/>
      <c r="F645" s="58"/>
      <c r="G645" s="58"/>
      <c r="H645" s="58"/>
      <c r="I645" s="58"/>
      <c r="J645" s="58"/>
    </row>
    <row r="646" spans="4:10" ht="15.75" customHeight="1">
      <c r="D646" s="58"/>
      <c r="E646" s="58"/>
      <c r="F646" s="58"/>
      <c r="G646" s="58"/>
      <c r="H646" s="58"/>
      <c r="I646" s="58"/>
      <c r="J646" s="58"/>
    </row>
    <row r="647" spans="4:10" ht="15.75" customHeight="1">
      <c r="D647" s="58"/>
      <c r="E647" s="58"/>
      <c r="F647" s="58"/>
      <c r="G647" s="58"/>
      <c r="H647" s="58"/>
      <c r="I647" s="58"/>
      <c r="J647" s="58"/>
    </row>
    <row r="648" spans="4:10" ht="15.75" customHeight="1">
      <c r="D648" s="58"/>
      <c r="E648" s="58"/>
      <c r="F648" s="58"/>
      <c r="G648" s="58"/>
      <c r="H648" s="58"/>
      <c r="I648" s="58"/>
      <c r="J648" s="58"/>
    </row>
    <row r="649" spans="4:10" ht="15.75" customHeight="1">
      <c r="D649" s="58"/>
      <c r="E649" s="58"/>
      <c r="F649" s="58"/>
      <c r="G649" s="58"/>
      <c r="H649" s="58"/>
      <c r="I649" s="58"/>
      <c r="J649" s="58"/>
    </row>
    <row r="650" spans="4:10" ht="15.75" customHeight="1">
      <c r="D650" s="58"/>
      <c r="E650" s="58"/>
      <c r="F650" s="58"/>
      <c r="G650" s="58"/>
      <c r="H650" s="58"/>
      <c r="I650" s="58"/>
      <c r="J650" s="58"/>
    </row>
    <row r="651" spans="4:10" ht="15.75" customHeight="1">
      <c r="D651" s="58"/>
      <c r="E651" s="58"/>
      <c r="F651" s="58"/>
      <c r="G651" s="58"/>
      <c r="H651" s="58"/>
      <c r="I651" s="58"/>
      <c r="J651" s="58"/>
    </row>
    <row r="652" spans="4:10" ht="15.75" customHeight="1">
      <c r="D652" s="58"/>
      <c r="E652" s="58"/>
      <c r="F652" s="58"/>
      <c r="G652" s="58"/>
      <c r="H652" s="58"/>
      <c r="I652" s="58"/>
      <c r="J652" s="58"/>
    </row>
    <row r="653" spans="4:10" ht="15.75" customHeight="1">
      <c r="D653" s="58"/>
      <c r="E653" s="58"/>
      <c r="F653" s="58"/>
      <c r="G653" s="58"/>
      <c r="H653" s="58"/>
      <c r="I653" s="58"/>
      <c r="J653" s="58"/>
    </row>
    <row r="654" spans="4:10" ht="15.75" customHeight="1">
      <c r="D654" s="58"/>
      <c r="E654" s="58"/>
      <c r="F654" s="58"/>
      <c r="G654" s="58"/>
      <c r="H654" s="58"/>
      <c r="I654" s="58"/>
      <c r="J654" s="58"/>
    </row>
    <row r="655" spans="4:10" ht="15.75" customHeight="1">
      <c r="D655" s="58"/>
      <c r="E655" s="58"/>
      <c r="F655" s="58"/>
      <c r="G655" s="58"/>
      <c r="H655" s="58"/>
      <c r="I655" s="58"/>
      <c r="J655" s="58"/>
    </row>
    <row r="656" spans="4:10" ht="15.75" customHeight="1">
      <c r="D656" s="58"/>
      <c r="E656" s="58"/>
      <c r="F656" s="58"/>
      <c r="G656" s="58"/>
      <c r="H656" s="58"/>
      <c r="I656" s="58"/>
      <c r="J656" s="58"/>
    </row>
    <row r="657" spans="4:10" ht="15.75" customHeight="1">
      <c r="D657" s="58"/>
      <c r="E657" s="58"/>
      <c r="F657" s="58"/>
      <c r="G657" s="58"/>
      <c r="H657" s="58"/>
      <c r="I657" s="58"/>
      <c r="J657" s="58"/>
    </row>
    <row r="658" spans="4:10" ht="15.75" customHeight="1">
      <c r="D658" s="58"/>
      <c r="E658" s="58"/>
      <c r="F658" s="58"/>
      <c r="G658" s="58"/>
      <c r="H658" s="58"/>
      <c r="I658" s="58"/>
      <c r="J658" s="58"/>
    </row>
    <row r="659" spans="4:10" ht="15.75" customHeight="1">
      <c r="D659" s="58"/>
      <c r="E659" s="58"/>
      <c r="F659" s="58"/>
      <c r="G659" s="58"/>
      <c r="H659" s="58"/>
      <c r="I659" s="58"/>
      <c r="J659" s="58"/>
    </row>
    <row r="660" spans="4:10" ht="15.75" customHeight="1">
      <c r="D660" s="58"/>
      <c r="E660" s="58"/>
      <c r="F660" s="58"/>
      <c r="G660" s="58"/>
      <c r="H660" s="58"/>
      <c r="I660" s="58"/>
      <c r="J660" s="58"/>
    </row>
    <row r="661" spans="4:10" ht="15.75" customHeight="1">
      <c r="D661" s="58"/>
      <c r="E661" s="58"/>
      <c r="F661" s="58"/>
      <c r="G661" s="58"/>
      <c r="H661" s="58"/>
      <c r="I661" s="58"/>
      <c r="J661" s="58"/>
    </row>
    <row r="662" spans="4:10" ht="15.75" customHeight="1">
      <c r="D662" s="58"/>
      <c r="E662" s="58"/>
      <c r="F662" s="58"/>
      <c r="G662" s="58"/>
      <c r="H662" s="58"/>
      <c r="I662" s="58"/>
      <c r="J662" s="58"/>
    </row>
    <row r="663" spans="4:10" ht="15.75" customHeight="1">
      <c r="D663" s="58"/>
      <c r="E663" s="58"/>
      <c r="F663" s="58"/>
      <c r="G663" s="58"/>
      <c r="H663" s="58"/>
      <c r="I663" s="58"/>
      <c r="J663" s="58"/>
    </row>
    <row r="664" spans="4:10" ht="15.75" customHeight="1">
      <c r="D664" s="58"/>
      <c r="E664" s="58"/>
      <c r="F664" s="58"/>
      <c r="G664" s="58"/>
      <c r="H664" s="58"/>
      <c r="I664" s="58"/>
      <c r="J664" s="58"/>
    </row>
    <row r="665" spans="4:10" ht="15.75" customHeight="1">
      <c r="D665" s="58"/>
      <c r="E665" s="58"/>
      <c r="F665" s="58"/>
      <c r="G665" s="58"/>
      <c r="H665" s="58"/>
      <c r="I665" s="58"/>
      <c r="J665" s="58"/>
    </row>
    <row r="666" spans="4:10" ht="15.75" customHeight="1">
      <c r="D666" s="58"/>
      <c r="E666" s="58"/>
      <c r="F666" s="58"/>
      <c r="G666" s="58"/>
      <c r="H666" s="58"/>
      <c r="I666" s="58"/>
      <c r="J666" s="58"/>
    </row>
    <row r="667" spans="4:10" ht="15.75" customHeight="1">
      <c r="D667" s="58"/>
      <c r="E667" s="58"/>
      <c r="F667" s="58"/>
      <c r="G667" s="58"/>
      <c r="H667" s="58"/>
      <c r="I667" s="58"/>
      <c r="J667" s="58"/>
    </row>
    <row r="668" spans="4:10" ht="15.75" customHeight="1">
      <c r="D668" s="58"/>
      <c r="E668" s="58"/>
      <c r="F668" s="58"/>
      <c r="G668" s="58"/>
      <c r="H668" s="58"/>
      <c r="I668" s="58"/>
      <c r="J668" s="58"/>
    </row>
    <row r="669" spans="4:10" ht="15.75" customHeight="1">
      <c r="D669" s="58"/>
      <c r="E669" s="58"/>
      <c r="F669" s="58"/>
      <c r="G669" s="58"/>
      <c r="H669" s="58"/>
      <c r="I669" s="58"/>
      <c r="J669" s="58"/>
    </row>
    <row r="670" spans="4:10" ht="15.75" customHeight="1">
      <c r="D670" s="58"/>
      <c r="E670" s="58"/>
      <c r="F670" s="58"/>
      <c r="G670" s="58"/>
      <c r="H670" s="58"/>
      <c r="I670" s="58"/>
      <c r="J670" s="58"/>
    </row>
    <row r="671" spans="4:10" ht="15.75" customHeight="1">
      <c r="D671" s="58"/>
      <c r="E671" s="58"/>
      <c r="F671" s="58"/>
      <c r="G671" s="58"/>
      <c r="H671" s="58"/>
      <c r="I671" s="58"/>
      <c r="J671" s="58"/>
    </row>
    <row r="672" spans="4:10" ht="15.75" customHeight="1">
      <c r="D672" s="58"/>
      <c r="E672" s="58"/>
      <c r="F672" s="58"/>
      <c r="G672" s="58"/>
      <c r="H672" s="58"/>
      <c r="I672" s="58"/>
      <c r="J672" s="58"/>
    </row>
    <row r="673" spans="4:10" ht="15.75" customHeight="1">
      <c r="D673" s="58"/>
      <c r="E673" s="58"/>
      <c r="F673" s="58"/>
      <c r="G673" s="58"/>
      <c r="H673" s="58"/>
      <c r="I673" s="58"/>
      <c r="J673" s="58"/>
    </row>
    <row r="674" spans="4:10" ht="15.75" customHeight="1">
      <c r="D674" s="58"/>
      <c r="E674" s="58"/>
      <c r="F674" s="58"/>
      <c r="G674" s="58"/>
      <c r="H674" s="58"/>
      <c r="I674" s="58"/>
      <c r="J674" s="58"/>
    </row>
    <row r="675" spans="4:10" ht="15.75" customHeight="1">
      <c r="D675" s="58"/>
      <c r="E675" s="58"/>
      <c r="F675" s="58"/>
      <c r="G675" s="58"/>
      <c r="H675" s="58"/>
      <c r="I675" s="58"/>
      <c r="J675" s="58"/>
    </row>
    <row r="676" spans="4:10" ht="15.75" customHeight="1">
      <c r="D676" s="58"/>
      <c r="E676" s="58"/>
      <c r="F676" s="58"/>
      <c r="G676" s="58"/>
      <c r="H676" s="58"/>
      <c r="I676" s="58"/>
      <c r="J676" s="58"/>
    </row>
    <row r="677" spans="4:10" ht="15.75" customHeight="1">
      <c r="D677" s="58"/>
      <c r="E677" s="58"/>
      <c r="F677" s="58"/>
      <c r="G677" s="58"/>
      <c r="H677" s="58"/>
      <c r="I677" s="58"/>
      <c r="J677" s="58"/>
    </row>
    <row r="678" spans="4:10" ht="15.75" customHeight="1">
      <c r="D678" s="58"/>
      <c r="E678" s="58"/>
      <c r="F678" s="58"/>
      <c r="G678" s="58"/>
      <c r="H678" s="58"/>
      <c r="I678" s="58"/>
      <c r="J678" s="58"/>
    </row>
    <row r="679" spans="4:10" ht="15.75" customHeight="1">
      <c r="D679" s="58"/>
      <c r="E679" s="58"/>
      <c r="F679" s="58"/>
      <c r="G679" s="58"/>
      <c r="H679" s="58"/>
      <c r="I679" s="58"/>
      <c r="J679" s="58"/>
    </row>
    <row r="680" spans="4:10" ht="15.75" customHeight="1">
      <c r="D680" s="58"/>
      <c r="E680" s="58"/>
      <c r="F680" s="58"/>
      <c r="G680" s="58"/>
      <c r="H680" s="58"/>
      <c r="I680" s="58"/>
      <c r="J680" s="58"/>
    </row>
    <row r="681" spans="4:10" ht="15.75" customHeight="1">
      <c r="D681" s="58"/>
      <c r="E681" s="58"/>
      <c r="F681" s="58"/>
      <c r="G681" s="58"/>
      <c r="H681" s="58"/>
      <c r="I681" s="58"/>
      <c r="J681" s="58"/>
    </row>
    <row r="682" spans="4:10" ht="15.75" customHeight="1">
      <c r="D682" s="58"/>
      <c r="E682" s="58"/>
      <c r="F682" s="58"/>
      <c r="G682" s="58"/>
      <c r="H682" s="58"/>
      <c r="I682" s="58"/>
      <c r="J682" s="58"/>
    </row>
    <row r="683" spans="4:10" ht="15.75" customHeight="1">
      <c r="D683" s="58"/>
      <c r="E683" s="58"/>
      <c r="F683" s="58"/>
      <c r="G683" s="58"/>
      <c r="H683" s="58"/>
      <c r="I683" s="58"/>
      <c r="J683" s="58"/>
    </row>
    <row r="684" spans="4:10" ht="15.75" customHeight="1">
      <c r="D684" s="58"/>
      <c r="E684" s="58"/>
      <c r="F684" s="58"/>
      <c r="G684" s="58"/>
      <c r="H684" s="58"/>
      <c r="I684" s="58"/>
      <c r="J684" s="58"/>
    </row>
    <row r="685" spans="4:10" ht="15.75" customHeight="1">
      <c r="D685" s="58"/>
      <c r="E685" s="58"/>
      <c r="F685" s="58"/>
      <c r="G685" s="58"/>
      <c r="H685" s="58"/>
      <c r="I685" s="58"/>
      <c r="J685" s="58"/>
    </row>
    <row r="686" spans="4:10" ht="15.75" customHeight="1">
      <c r="D686" s="58"/>
      <c r="E686" s="58"/>
      <c r="F686" s="58"/>
      <c r="G686" s="58"/>
      <c r="H686" s="58"/>
      <c r="I686" s="58"/>
      <c r="J686" s="58"/>
    </row>
    <row r="687" spans="4:10" ht="15.75" customHeight="1">
      <c r="D687" s="58"/>
      <c r="E687" s="58"/>
      <c r="F687" s="58"/>
      <c r="G687" s="58"/>
      <c r="H687" s="58"/>
      <c r="I687" s="58"/>
      <c r="J687" s="58"/>
    </row>
    <row r="688" spans="4:10" ht="15.75" customHeight="1">
      <c r="D688" s="58"/>
      <c r="E688" s="58"/>
      <c r="F688" s="58"/>
      <c r="G688" s="58"/>
      <c r="H688" s="58"/>
      <c r="I688" s="58"/>
      <c r="J688" s="58"/>
    </row>
    <row r="689" spans="4:10" ht="15.75" customHeight="1">
      <c r="D689" s="58"/>
      <c r="E689" s="58"/>
      <c r="F689" s="58"/>
      <c r="G689" s="58"/>
      <c r="H689" s="58"/>
      <c r="I689" s="58"/>
      <c r="J689" s="58"/>
    </row>
    <row r="690" spans="4:10" ht="15.75" customHeight="1">
      <c r="D690" s="58"/>
      <c r="E690" s="58"/>
      <c r="F690" s="58"/>
      <c r="G690" s="58"/>
      <c r="H690" s="58"/>
      <c r="I690" s="58"/>
      <c r="J690" s="58"/>
    </row>
    <row r="691" spans="4:10" ht="15.75" customHeight="1">
      <c r="D691" s="58"/>
      <c r="E691" s="58"/>
      <c r="F691" s="58"/>
      <c r="G691" s="58"/>
      <c r="H691" s="58"/>
      <c r="I691" s="58"/>
      <c r="J691" s="58"/>
    </row>
    <row r="692" spans="4:10" ht="15.75" customHeight="1">
      <c r="D692" s="58"/>
      <c r="E692" s="58"/>
      <c r="F692" s="58"/>
      <c r="G692" s="58"/>
      <c r="H692" s="58"/>
      <c r="I692" s="58"/>
      <c r="J692" s="58"/>
    </row>
    <row r="693" spans="4:10" ht="15.75" customHeight="1">
      <c r="D693" s="58"/>
      <c r="E693" s="58"/>
      <c r="F693" s="58"/>
      <c r="G693" s="58"/>
      <c r="H693" s="58"/>
      <c r="I693" s="58"/>
      <c r="J693" s="58"/>
    </row>
    <row r="694" spans="4:10" ht="15.75" customHeight="1">
      <c r="D694" s="58"/>
      <c r="E694" s="58"/>
      <c r="F694" s="58"/>
      <c r="G694" s="58"/>
      <c r="H694" s="58"/>
      <c r="I694" s="58"/>
      <c r="J694" s="58"/>
    </row>
    <row r="695" spans="4:10" ht="15.75" customHeight="1">
      <c r="D695" s="58"/>
      <c r="E695" s="58"/>
      <c r="F695" s="58"/>
      <c r="G695" s="58"/>
      <c r="H695" s="58"/>
      <c r="I695" s="58"/>
      <c r="J695" s="58"/>
    </row>
    <row r="696" spans="4:10" ht="15.75" customHeight="1">
      <c r="D696" s="58"/>
      <c r="E696" s="58"/>
      <c r="F696" s="58"/>
      <c r="G696" s="58"/>
      <c r="H696" s="58"/>
      <c r="I696" s="58"/>
      <c r="J696" s="58"/>
    </row>
    <row r="697" spans="4:10" ht="15.75" customHeight="1">
      <c r="D697" s="58"/>
      <c r="E697" s="58"/>
      <c r="F697" s="58"/>
      <c r="G697" s="58"/>
      <c r="H697" s="58"/>
      <c r="I697" s="58"/>
      <c r="J697" s="58"/>
    </row>
    <row r="698" spans="4:10" ht="15.75" customHeight="1">
      <c r="D698" s="58"/>
      <c r="E698" s="58"/>
      <c r="F698" s="58"/>
      <c r="G698" s="58"/>
      <c r="H698" s="58"/>
      <c r="I698" s="58"/>
      <c r="J698" s="58"/>
    </row>
    <row r="699" spans="4:10" ht="15.75" customHeight="1">
      <c r="D699" s="58"/>
      <c r="E699" s="58"/>
      <c r="F699" s="58"/>
      <c r="G699" s="58"/>
      <c r="H699" s="58"/>
      <c r="I699" s="58"/>
      <c r="J699" s="58"/>
    </row>
    <row r="700" spans="4:10" ht="15.75" customHeight="1">
      <c r="D700" s="58"/>
      <c r="E700" s="58"/>
      <c r="F700" s="58"/>
      <c r="G700" s="58"/>
      <c r="H700" s="58"/>
      <c r="I700" s="58"/>
      <c r="J700" s="58"/>
    </row>
    <row r="701" spans="4:10" ht="15.75" customHeight="1">
      <c r="D701" s="58"/>
      <c r="E701" s="58"/>
      <c r="F701" s="58"/>
      <c r="G701" s="58"/>
      <c r="H701" s="58"/>
      <c r="I701" s="58"/>
      <c r="J701" s="58"/>
    </row>
    <row r="702" spans="4:10" ht="15.75" customHeight="1">
      <c r="D702" s="58"/>
      <c r="E702" s="58"/>
      <c r="F702" s="58"/>
      <c r="G702" s="58"/>
      <c r="H702" s="58"/>
      <c r="I702" s="58"/>
      <c r="J702" s="58"/>
    </row>
    <row r="703" spans="4:10" ht="15.75" customHeight="1">
      <c r="F703" s="58"/>
      <c r="G703" s="58"/>
      <c r="H703" s="58"/>
      <c r="I703" s="58"/>
      <c r="J703" s="58"/>
    </row>
    <row r="704" spans="4:10" ht="15.75" customHeight="1">
      <c r="F704" s="58"/>
      <c r="G704" s="58"/>
      <c r="H704" s="58"/>
      <c r="I704" s="58"/>
      <c r="J704" s="58"/>
    </row>
    <row r="705" spans="6:10" ht="15.75" customHeight="1">
      <c r="F705" s="58"/>
      <c r="G705" s="58"/>
      <c r="H705" s="58"/>
      <c r="I705" s="58"/>
      <c r="J705" s="58"/>
    </row>
    <row r="706" spans="6:10" ht="15.75" customHeight="1">
      <c r="F706" s="58"/>
      <c r="G706" s="58"/>
      <c r="H706" s="58"/>
      <c r="I706" s="58"/>
      <c r="J706" s="58"/>
    </row>
    <row r="707" spans="6:10" ht="15.75" customHeight="1">
      <c r="F707" s="58"/>
      <c r="G707" s="58"/>
      <c r="H707" s="58"/>
      <c r="I707" s="58"/>
      <c r="J707" s="58"/>
    </row>
    <row r="708" spans="6:10" ht="15.75" customHeight="1">
      <c r="F708" s="58"/>
      <c r="G708" s="58"/>
      <c r="H708" s="58"/>
      <c r="I708" s="58"/>
      <c r="J708" s="58"/>
    </row>
    <row r="709" spans="6:10" ht="15.75" customHeight="1">
      <c r="F709" s="58"/>
      <c r="G709" s="58"/>
      <c r="H709" s="58"/>
      <c r="I709" s="58"/>
      <c r="J709" s="58"/>
    </row>
    <row r="710" spans="6:10" ht="15.75" customHeight="1">
      <c r="F710" s="58"/>
      <c r="G710" s="58"/>
      <c r="H710" s="58"/>
      <c r="I710" s="58"/>
      <c r="J710" s="58"/>
    </row>
    <row r="711" spans="6:10" ht="15.75" customHeight="1">
      <c r="F711" s="58"/>
      <c r="G711" s="58"/>
      <c r="H711" s="58"/>
      <c r="I711" s="58"/>
      <c r="J711" s="58"/>
    </row>
    <row r="712" spans="6:10" ht="15.75" customHeight="1">
      <c r="F712" s="58"/>
      <c r="G712" s="58"/>
      <c r="H712" s="58"/>
      <c r="I712" s="58"/>
      <c r="J712" s="58"/>
    </row>
    <row r="713" spans="6:10" ht="15.75" customHeight="1">
      <c r="F713" s="58"/>
      <c r="G713" s="58"/>
      <c r="H713" s="58"/>
      <c r="I713" s="58"/>
      <c r="J713" s="58"/>
    </row>
    <row r="714" spans="6:10" ht="15.75" customHeight="1">
      <c r="F714" s="58"/>
      <c r="G714" s="58"/>
      <c r="H714" s="58"/>
      <c r="I714" s="58"/>
      <c r="J714" s="58"/>
    </row>
    <row r="715" spans="6:10" ht="15.75" customHeight="1">
      <c r="F715" s="58"/>
      <c r="G715" s="58"/>
      <c r="H715" s="58"/>
      <c r="I715" s="58"/>
      <c r="J715" s="58"/>
    </row>
    <row r="716" spans="6:10" ht="15.75" customHeight="1">
      <c r="F716" s="58"/>
      <c r="G716" s="58"/>
      <c r="H716" s="58"/>
      <c r="I716" s="58"/>
      <c r="J716" s="58"/>
    </row>
    <row r="717" spans="6:10" ht="15.75" customHeight="1">
      <c r="F717" s="58"/>
      <c r="G717" s="58"/>
      <c r="H717" s="58"/>
      <c r="I717" s="58"/>
      <c r="J717" s="58"/>
    </row>
    <row r="718" spans="6:10" ht="15.75" customHeight="1">
      <c r="F718" s="58"/>
      <c r="G718" s="58"/>
      <c r="H718" s="58"/>
      <c r="I718" s="58"/>
      <c r="J718" s="58"/>
    </row>
    <row r="719" spans="6:10" ht="15.75" customHeight="1">
      <c r="F719" s="58"/>
      <c r="G719" s="58"/>
      <c r="H719" s="58"/>
      <c r="I719" s="58"/>
      <c r="J719" s="58"/>
    </row>
    <row r="720" spans="6:10" ht="15.75" customHeight="1">
      <c r="F720" s="58"/>
      <c r="G720" s="58"/>
      <c r="H720" s="58"/>
      <c r="I720" s="58"/>
      <c r="J720" s="58"/>
    </row>
    <row r="721" spans="6:10" ht="15.75" customHeight="1">
      <c r="F721" s="58"/>
      <c r="G721" s="58"/>
      <c r="H721" s="58"/>
      <c r="I721" s="58"/>
      <c r="J721" s="58"/>
    </row>
    <row r="722" spans="6:10" ht="15.75" customHeight="1">
      <c r="F722" s="58"/>
      <c r="G722" s="58"/>
      <c r="H722" s="58"/>
      <c r="I722" s="58"/>
      <c r="J722" s="58"/>
    </row>
    <row r="723" spans="6:10" ht="15.75" customHeight="1">
      <c r="F723" s="58"/>
      <c r="G723" s="58"/>
      <c r="H723" s="58"/>
      <c r="I723" s="58"/>
      <c r="J723" s="58"/>
    </row>
    <row r="724" spans="6:10" ht="15.75" customHeight="1">
      <c r="F724" s="58"/>
      <c r="G724" s="58"/>
      <c r="H724" s="58"/>
      <c r="I724" s="58"/>
      <c r="J724" s="58"/>
    </row>
    <row r="725" spans="6:10" ht="15.75" customHeight="1">
      <c r="F725" s="58"/>
      <c r="G725" s="58"/>
      <c r="H725" s="58"/>
      <c r="I725" s="58"/>
      <c r="J725" s="58"/>
    </row>
    <row r="726" spans="6:10" ht="15.75" customHeight="1">
      <c r="F726" s="58"/>
      <c r="G726" s="58"/>
      <c r="H726" s="58"/>
      <c r="I726" s="58"/>
      <c r="J726" s="58"/>
    </row>
    <row r="727" spans="6:10" ht="15.75" customHeight="1">
      <c r="F727" s="58"/>
      <c r="G727" s="58"/>
      <c r="H727" s="58"/>
      <c r="I727" s="58"/>
      <c r="J727" s="58"/>
    </row>
    <row r="728" spans="6:10" ht="15.75" customHeight="1">
      <c r="F728" s="58"/>
      <c r="G728" s="58"/>
      <c r="H728" s="58"/>
      <c r="I728" s="58"/>
      <c r="J728" s="58"/>
    </row>
    <row r="729" spans="6:10" ht="15.75" customHeight="1">
      <c r="F729" s="58"/>
      <c r="G729" s="58"/>
      <c r="H729" s="58"/>
      <c r="I729" s="58"/>
      <c r="J729" s="58"/>
    </row>
    <row r="730" spans="6:10" ht="15.75" customHeight="1">
      <c r="F730" s="58"/>
      <c r="G730" s="58"/>
      <c r="H730" s="58"/>
      <c r="I730" s="58"/>
      <c r="J730" s="58"/>
    </row>
    <row r="731" spans="6:10" ht="15.75" customHeight="1">
      <c r="F731" s="58"/>
      <c r="G731" s="58"/>
      <c r="H731" s="58"/>
      <c r="I731" s="58"/>
      <c r="J731" s="58"/>
    </row>
    <row r="732" spans="6:10" ht="15.75" customHeight="1">
      <c r="F732" s="58"/>
      <c r="G732" s="58"/>
      <c r="H732" s="58"/>
      <c r="I732" s="58"/>
      <c r="J732" s="58"/>
    </row>
    <row r="733" spans="6:10" ht="15.75" customHeight="1">
      <c r="F733" s="58"/>
      <c r="G733" s="58"/>
      <c r="H733" s="58"/>
      <c r="I733" s="58"/>
      <c r="J733" s="58"/>
    </row>
    <row r="734" spans="6:10" ht="15.75" customHeight="1">
      <c r="F734" s="58"/>
      <c r="G734" s="58"/>
      <c r="H734" s="58"/>
      <c r="I734" s="58"/>
      <c r="J734" s="58"/>
    </row>
    <row r="735" spans="6:10" ht="15.75" customHeight="1">
      <c r="F735" s="58"/>
      <c r="G735" s="58"/>
      <c r="H735" s="58"/>
      <c r="I735" s="58"/>
      <c r="J735" s="58"/>
    </row>
    <row r="736" spans="6:10" ht="15.75" customHeight="1">
      <c r="F736" s="58"/>
      <c r="G736" s="58"/>
      <c r="H736" s="58"/>
      <c r="I736" s="58"/>
      <c r="J736" s="58"/>
    </row>
    <row r="737" spans="6:10" ht="15.75" customHeight="1">
      <c r="F737" s="58"/>
      <c r="G737" s="58"/>
      <c r="H737" s="58"/>
      <c r="I737" s="58"/>
      <c r="J737" s="58"/>
    </row>
    <row r="738" spans="6:10" ht="15.75" customHeight="1">
      <c r="F738" s="58"/>
      <c r="G738" s="58"/>
      <c r="H738" s="58"/>
      <c r="I738" s="58"/>
      <c r="J738" s="58"/>
    </row>
    <row r="739" spans="6:10" ht="15.75" customHeight="1">
      <c r="F739" s="58"/>
      <c r="G739" s="58"/>
      <c r="H739" s="58"/>
      <c r="I739" s="58"/>
      <c r="J739" s="58"/>
    </row>
    <row r="740" spans="6:10" ht="15.75" customHeight="1">
      <c r="F740" s="58"/>
      <c r="G740" s="58"/>
      <c r="H740" s="58"/>
      <c r="I740" s="58"/>
      <c r="J740" s="58"/>
    </row>
    <row r="741" spans="6:10" ht="15.75" customHeight="1">
      <c r="F741" s="58"/>
      <c r="G741" s="58"/>
      <c r="H741" s="58"/>
      <c r="I741" s="58"/>
      <c r="J741" s="58"/>
    </row>
    <row r="742" spans="6:10" ht="15.75" customHeight="1">
      <c r="F742" s="58"/>
      <c r="G742" s="58"/>
      <c r="H742" s="58"/>
      <c r="I742" s="58"/>
      <c r="J742" s="58"/>
    </row>
    <row r="743" spans="6:10" ht="15.75" customHeight="1">
      <c r="F743" s="58"/>
      <c r="G743" s="58"/>
      <c r="H743" s="58"/>
      <c r="I743" s="58"/>
      <c r="J743" s="58"/>
    </row>
    <row r="744" spans="6:10" ht="15.75" customHeight="1">
      <c r="F744" s="58"/>
      <c r="G744" s="58"/>
      <c r="H744" s="58"/>
      <c r="I744" s="58"/>
      <c r="J744" s="58"/>
    </row>
    <row r="745" spans="6:10" ht="15.75" customHeight="1">
      <c r="F745" s="58"/>
      <c r="G745" s="58"/>
      <c r="H745" s="58"/>
      <c r="I745" s="58"/>
      <c r="J745" s="58"/>
    </row>
    <row r="746" spans="6:10" ht="15.75" customHeight="1">
      <c r="F746" s="58"/>
      <c r="G746" s="58"/>
      <c r="H746" s="58"/>
      <c r="I746" s="58"/>
      <c r="J746" s="58"/>
    </row>
    <row r="747" spans="6:10" ht="15.75" customHeight="1">
      <c r="F747" s="58"/>
      <c r="G747" s="58"/>
      <c r="H747" s="58"/>
      <c r="I747" s="58"/>
      <c r="J747" s="58"/>
    </row>
    <row r="748" spans="6:10" ht="15.75" customHeight="1">
      <c r="F748" s="58"/>
      <c r="G748" s="58"/>
      <c r="H748" s="58"/>
      <c r="I748" s="58"/>
      <c r="J748" s="58"/>
    </row>
    <row r="749" spans="6:10" ht="15.75" customHeight="1">
      <c r="F749" s="58"/>
      <c r="G749" s="58"/>
      <c r="H749" s="58"/>
      <c r="I749" s="58"/>
      <c r="J749" s="58"/>
    </row>
    <row r="750" spans="6:10" ht="15.75" customHeight="1">
      <c r="F750" s="58"/>
      <c r="G750" s="58"/>
      <c r="H750" s="58"/>
      <c r="I750" s="58"/>
      <c r="J750" s="58"/>
    </row>
    <row r="751" spans="6:10" ht="15.75" customHeight="1">
      <c r="F751" s="58"/>
      <c r="G751" s="58"/>
      <c r="H751" s="58"/>
      <c r="I751" s="58"/>
      <c r="J751" s="58"/>
    </row>
    <row r="752" spans="6:10" ht="15.75" customHeight="1">
      <c r="F752" s="58"/>
      <c r="G752" s="58"/>
      <c r="H752" s="58"/>
      <c r="I752" s="58"/>
      <c r="J752" s="58"/>
    </row>
    <row r="753" spans="6:10" ht="15.75" customHeight="1">
      <c r="F753" s="58"/>
      <c r="G753" s="58"/>
      <c r="H753" s="58"/>
      <c r="I753" s="58"/>
      <c r="J753" s="58"/>
    </row>
    <row r="754" spans="6:10" ht="15.75" customHeight="1">
      <c r="F754" s="58"/>
      <c r="G754" s="58"/>
      <c r="H754" s="58"/>
      <c r="I754" s="58"/>
      <c r="J754" s="58"/>
    </row>
    <row r="755" spans="6:10" ht="15.75" customHeight="1">
      <c r="F755" s="58"/>
      <c r="G755" s="58"/>
      <c r="H755" s="58"/>
      <c r="I755" s="58"/>
      <c r="J755" s="58"/>
    </row>
    <row r="756" spans="6:10" ht="15.75" customHeight="1">
      <c r="F756" s="58"/>
      <c r="G756" s="58"/>
      <c r="H756" s="58"/>
      <c r="I756" s="58"/>
      <c r="J756" s="58"/>
    </row>
    <row r="757" spans="6:10" ht="15.75" customHeight="1">
      <c r="F757" s="58"/>
      <c r="G757" s="58"/>
      <c r="H757" s="58"/>
      <c r="I757" s="58"/>
      <c r="J757" s="58"/>
    </row>
    <row r="758" spans="6:10" ht="15.75" customHeight="1">
      <c r="F758" s="58"/>
      <c r="G758" s="58"/>
      <c r="H758" s="58"/>
      <c r="I758" s="58"/>
      <c r="J758" s="58"/>
    </row>
    <row r="759" spans="6:10" ht="15.75" customHeight="1">
      <c r="F759" s="58"/>
      <c r="G759" s="58"/>
      <c r="H759" s="58"/>
      <c r="I759" s="58"/>
      <c r="J759" s="58"/>
    </row>
    <row r="760" spans="6:10" ht="15.75" customHeight="1">
      <c r="F760" s="58"/>
      <c r="G760" s="58"/>
      <c r="H760" s="58"/>
      <c r="I760" s="58"/>
      <c r="J760" s="58"/>
    </row>
    <row r="761" spans="6:10" ht="15.75" customHeight="1">
      <c r="F761" s="58"/>
      <c r="G761" s="58"/>
      <c r="H761" s="58"/>
      <c r="I761" s="58"/>
      <c r="J761" s="58"/>
    </row>
    <row r="762" spans="6:10" ht="15.75" customHeight="1">
      <c r="F762" s="58"/>
      <c r="G762" s="58"/>
      <c r="H762" s="58"/>
      <c r="I762" s="58"/>
      <c r="J762" s="58"/>
    </row>
    <row r="763" spans="6:10" ht="15.75" customHeight="1">
      <c r="F763" s="58"/>
      <c r="G763" s="58"/>
      <c r="H763" s="58"/>
      <c r="I763" s="58"/>
      <c r="J763" s="58"/>
    </row>
    <row r="764" spans="6:10" ht="15.75" customHeight="1">
      <c r="F764" s="58"/>
      <c r="G764" s="58"/>
      <c r="H764" s="58"/>
      <c r="I764" s="58"/>
      <c r="J764" s="58"/>
    </row>
    <row r="765" spans="6:10" ht="15.75" customHeight="1">
      <c r="F765" s="58"/>
      <c r="G765" s="58"/>
      <c r="H765" s="58"/>
      <c r="I765" s="58"/>
      <c r="J765" s="58"/>
    </row>
    <row r="766" spans="6:10" ht="15.75" customHeight="1">
      <c r="F766" s="58"/>
      <c r="G766" s="58"/>
      <c r="H766" s="58"/>
      <c r="I766" s="58"/>
      <c r="J766" s="58"/>
    </row>
    <row r="767" spans="6:10" ht="15.75" customHeight="1">
      <c r="F767" s="58"/>
      <c r="G767" s="58"/>
      <c r="H767" s="58"/>
      <c r="I767" s="58"/>
      <c r="J767" s="58"/>
    </row>
    <row r="768" spans="6:10" ht="15.75" customHeight="1">
      <c r="F768" s="58"/>
      <c r="G768" s="58"/>
      <c r="H768" s="58"/>
      <c r="I768" s="58"/>
      <c r="J768" s="58"/>
    </row>
    <row r="769" spans="6:10" ht="15.75" customHeight="1">
      <c r="F769" s="58"/>
      <c r="G769" s="58"/>
      <c r="H769" s="58"/>
      <c r="I769" s="58"/>
      <c r="J769" s="58"/>
    </row>
    <row r="770" spans="6:10" ht="15.75" customHeight="1">
      <c r="F770" s="58"/>
      <c r="G770" s="58"/>
      <c r="H770" s="58"/>
      <c r="I770" s="58"/>
      <c r="J770" s="58"/>
    </row>
    <row r="771" spans="6:10" ht="15.75" customHeight="1">
      <c r="F771" s="58"/>
      <c r="G771" s="58"/>
      <c r="H771" s="58"/>
      <c r="I771" s="58"/>
      <c r="J771" s="58"/>
    </row>
    <row r="772" spans="6:10" ht="15.75" customHeight="1">
      <c r="F772" s="58"/>
      <c r="G772" s="58"/>
      <c r="H772" s="58"/>
      <c r="I772" s="58"/>
      <c r="J772" s="58"/>
    </row>
    <row r="773" spans="6:10" ht="15.75" customHeight="1">
      <c r="F773" s="58"/>
      <c r="G773" s="58"/>
      <c r="H773" s="58"/>
      <c r="I773" s="58"/>
      <c r="J773" s="58"/>
    </row>
    <row r="774" spans="6:10" ht="15.75" customHeight="1">
      <c r="F774" s="58"/>
      <c r="G774" s="58"/>
      <c r="H774" s="58"/>
      <c r="I774" s="58"/>
      <c r="J774" s="58"/>
    </row>
    <row r="775" spans="6:10" ht="15.75" customHeight="1">
      <c r="F775" s="58"/>
      <c r="G775" s="58"/>
      <c r="H775" s="58"/>
      <c r="I775" s="58"/>
      <c r="J775" s="58"/>
    </row>
    <row r="776" spans="6:10" ht="15.75" customHeight="1">
      <c r="F776" s="58"/>
      <c r="G776" s="58"/>
      <c r="H776" s="58"/>
      <c r="I776" s="58"/>
      <c r="J776" s="58"/>
    </row>
    <row r="777" spans="6:10" ht="15.75" customHeight="1">
      <c r="F777" s="58"/>
      <c r="G777" s="58"/>
      <c r="H777" s="58"/>
      <c r="I777" s="58"/>
      <c r="J777" s="58"/>
    </row>
    <row r="778" spans="6:10" ht="15.75" customHeight="1">
      <c r="F778" s="58"/>
      <c r="G778" s="58"/>
      <c r="H778" s="58"/>
      <c r="I778" s="58"/>
      <c r="J778" s="58"/>
    </row>
    <row r="779" spans="6:10" ht="15.75" customHeight="1">
      <c r="F779" s="58"/>
      <c r="G779" s="58"/>
      <c r="H779" s="58"/>
      <c r="I779" s="58"/>
      <c r="J779" s="58"/>
    </row>
    <row r="780" spans="6:10" ht="15.75" customHeight="1">
      <c r="F780" s="58"/>
      <c r="G780" s="58"/>
      <c r="H780" s="58"/>
      <c r="I780" s="58"/>
      <c r="J780" s="58"/>
    </row>
    <row r="781" spans="6:10" ht="15.75" customHeight="1">
      <c r="F781" s="58"/>
      <c r="G781" s="58"/>
      <c r="H781" s="58"/>
      <c r="I781" s="58"/>
      <c r="J781" s="58"/>
    </row>
    <row r="782" spans="6:10" ht="15.75" customHeight="1">
      <c r="F782" s="58"/>
      <c r="G782" s="58"/>
      <c r="H782" s="58"/>
      <c r="I782" s="58"/>
      <c r="J782" s="58"/>
    </row>
    <row r="783" spans="6:10" ht="15.75" customHeight="1">
      <c r="F783" s="58"/>
      <c r="G783" s="58"/>
      <c r="H783" s="58"/>
      <c r="I783" s="58"/>
      <c r="J783" s="58"/>
    </row>
    <row r="784" spans="6:10" ht="15.75" customHeight="1">
      <c r="F784" s="58"/>
      <c r="G784" s="58"/>
      <c r="H784" s="58"/>
      <c r="I784" s="58"/>
      <c r="J784" s="58"/>
    </row>
    <row r="785" spans="6:10" ht="15.75" customHeight="1">
      <c r="F785" s="58"/>
      <c r="G785" s="58"/>
      <c r="H785" s="58"/>
      <c r="I785" s="58"/>
      <c r="J785" s="58"/>
    </row>
    <row r="786" spans="6:10" ht="15.75" customHeight="1">
      <c r="F786" s="58"/>
      <c r="G786" s="58"/>
      <c r="H786" s="58"/>
      <c r="I786" s="58"/>
      <c r="J786" s="58"/>
    </row>
    <row r="787" spans="6:10" ht="15.75" customHeight="1">
      <c r="F787" s="58"/>
      <c r="G787" s="58"/>
      <c r="H787" s="58"/>
      <c r="I787" s="58"/>
      <c r="J787" s="58"/>
    </row>
    <row r="788" spans="6:10" ht="15.75" customHeight="1">
      <c r="F788" s="58"/>
      <c r="G788" s="58"/>
      <c r="H788" s="58"/>
      <c r="I788" s="58"/>
      <c r="J788" s="58"/>
    </row>
    <row r="789" spans="6:10" ht="15.75" customHeight="1">
      <c r="F789" s="58"/>
      <c r="G789" s="58"/>
      <c r="H789" s="58"/>
      <c r="I789" s="58"/>
      <c r="J789" s="58"/>
    </row>
    <row r="790" spans="6:10" ht="15.75" customHeight="1">
      <c r="F790" s="58"/>
      <c r="G790" s="58"/>
      <c r="H790" s="58"/>
      <c r="I790" s="58"/>
      <c r="J790" s="58"/>
    </row>
    <row r="791" spans="6:10" ht="15.75" customHeight="1">
      <c r="F791" s="58"/>
      <c r="G791" s="58"/>
      <c r="H791" s="58"/>
      <c r="I791" s="58"/>
      <c r="J791" s="58"/>
    </row>
    <row r="792" spans="6:10" ht="15.75" customHeight="1">
      <c r="F792" s="58"/>
      <c r="G792" s="58"/>
      <c r="H792" s="58"/>
      <c r="I792" s="58"/>
      <c r="J792" s="58"/>
    </row>
    <row r="793" spans="6:10" ht="15.75" customHeight="1">
      <c r="F793" s="58"/>
      <c r="G793" s="58"/>
      <c r="H793" s="58"/>
      <c r="I793" s="58"/>
      <c r="J793" s="58"/>
    </row>
    <row r="794" spans="6:10" ht="15.75" customHeight="1">
      <c r="F794" s="58"/>
      <c r="G794" s="58"/>
      <c r="H794" s="58"/>
      <c r="I794" s="58"/>
      <c r="J794" s="58"/>
    </row>
    <row r="795" spans="6:10" ht="15.75" customHeight="1">
      <c r="F795" s="58"/>
      <c r="G795" s="58"/>
      <c r="H795" s="58"/>
      <c r="I795" s="58"/>
      <c r="J795" s="58"/>
    </row>
    <row r="796" spans="6:10" ht="15.75" customHeight="1">
      <c r="F796" s="58"/>
      <c r="G796" s="58"/>
      <c r="H796" s="58"/>
      <c r="I796" s="58"/>
      <c r="J796" s="58"/>
    </row>
    <row r="797" spans="6:10" ht="15.75" customHeight="1">
      <c r="F797" s="58"/>
      <c r="G797" s="58"/>
      <c r="H797" s="58"/>
      <c r="I797" s="58"/>
      <c r="J797" s="58"/>
    </row>
    <row r="798" spans="6:10" ht="15.75" customHeight="1">
      <c r="F798" s="58"/>
      <c r="G798" s="58"/>
      <c r="H798" s="58"/>
      <c r="I798" s="58"/>
      <c r="J798" s="58"/>
    </row>
    <row r="799" spans="6:10" ht="15.75" customHeight="1">
      <c r="F799" s="58"/>
      <c r="G799" s="58"/>
      <c r="H799" s="58"/>
      <c r="I799" s="58"/>
      <c r="J799" s="58"/>
    </row>
    <row r="800" spans="6:10" ht="15.75" customHeight="1">
      <c r="F800" s="58"/>
      <c r="G800" s="58"/>
      <c r="H800" s="58"/>
      <c r="I800" s="58"/>
      <c r="J800" s="58"/>
    </row>
    <row r="801" spans="6:10" ht="15.75" customHeight="1">
      <c r="F801" s="58"/>
      <c r="G801" s="58"/>
      <c r="H801" s="58"/>
      <c r="I801" s="58"/>
      <c r="J801" s="58"/>
    </row>
    <row r="802" spans="6:10" ht="15.75" customHeight="1">
      <c r="F802" s="58"/>
      <c r="G802" s="58"/>
      <c r="H802" s="58"/>
      <c r="I802" s="58"/>
      <c r="J802" s="58"/>
    </row>
    <row r="803" spans="6:10" ht="15.75" customHeight="1">
      <c r="F803" s="58"/>
      <c r="G803" s="58"/>
      <c r="H803" s="58"/>
      <c r="I803" s="58"/>
      <c r="J803" s="58"/>
    </row>
    <row r="804" spans="6:10" ht="15.75" customHeight="1">
      <c r="F804" s="58"/>
      <c r="G804" s="58"/>
      <c r="H804" s="58"/>
      <c r="I804" s="58"/>
      <c r="J804" s="58"/>
    </row>
    <row r="805" spans="6:10" ht="15.75" customHeight="1">
      <c r="F805" s="58"/>
      <c r="G805" s="58"/>
      <c r="H805" s="58"/>
      <c r="I805" s="58"/>
      <c r="J805" s="58"/>
    </row>
    <row r="806" spans="6:10" ht="15.75" customHeight="1">
      <c r="F806" s="58"/>
      <c r="G806" s="58"/>
      <c r="H806" s="58"/>
      <c r="I806" s="58"/>
      <c r="J806" s="58"/>
    </row>
    <row r="807" spans="6:10" ht="15.75" customHeight="1">
      <c r="F807" s="58"/>
      <c r="G807" s="58"/>
      <c r="H807" s="58"/>
      <c r="I807" s="58"/>
      <c r="J807" s="58"/>
    </row>
    <row r="808" spans="6:10" ht="15.75" customHeight="1">
      <c r="F808" s="58"/>
      <c r="G808" s="58"/>
      <c r="H808" s="58"/>
      <c r="I808" s="58"/>
      <c r="J808" s="58"/>
    </row>
    <row r="809" spans="6:10" ht="15.75" customHeight="1">
      <c r="F809" s="58"/>
      <c r="G809" s="58"/>
      <c r="H809" s="58"/>
      <c r="I809" s="58"/>
      <c r="J809" s="58"/>
    </row>
    <row r="810" spans="6:10" ht="15.75" customHeight="1">
      <c r="F810" s="58"/>
      <c r="G810" s="58"/>
      <c r="H810" s="58"/>
      <c r="I810" s="58"/>
      <c r="J810" s="58"/>
    </row>
    <row r="811" spans="6:10" ht="15.75" customHeight="1">
      <c r="F811" s="58"/>
      <c r="G811" s="58"/>
      <c r="H811" s="58"/>
      <c r="I811" s="58"/>
      <c r="J811" s="58"/>
    </row>
    <row r="812" spans="6:10" ht="15.75" customHeight="1">
      <c r="F812" s="58"/>
      <c r="G812" s="58"/>
      <c r="H812" s="58"/>
      <c r="I812" s="58"/>
      <c r="J812" s="58"/>
    </row>
    <row r="813" spans="6:10" ht="15.75" customHeight="1">
      <c r="F813" s="58"/>
      <c r="G813" s="58"/>
      <c r="H813" s="58"/>
      <c r="I813" s="58"/>
      <c r="J813" s="58"/>
    </row>
    <row r="814" spans="6:10" ht="15.75" customHeight="1">
      <c r="F814" s="58"/>
      <c r="G814" s="58"/>
      <c r="H814" s="58"/>
      <c r="I814" s="58"/>
      <c r="J814" s="58"/>
    </row>
    <row r="815" spans="6:10" ht="15.75" customHeight="1">
      <c r="F815" s="58"/>
      <c r="G815" s="58"/>
      <c r="H815" s="58"/>
      <c r="I815" s="58"/>
      <c r="J815" s="58"/>
    </row>
    <row r="816" spans="6:10" ht="15.75" customHeight="1">
      <c r="F816" s="58"/>
      <c r="G816" s="58"/>
      <c r="H816" s="58"/>
      <c r="I816" s="58"/>
      <c r="J816" s="58"/>
    </row>
    <row r="817" spans="6:10" ht="15.75" customHeight="1">
      <c r="F817" s="58"/>
      <c r="G817" s="58"/>
      <c r="H817" s="58"/>
      <c r="I817" s="58"/>
      <c r="J817" s="58"/>
    </row>
    <row r="818" spans="6:10" ht="15.75" customHeight="1">
      <c r="F818" s="58"/>
      <c r="G818" s="58"/>
      <c r="H818" s="58"/>
      <c r="I818" s="58"/>
      <c r="J818" s="58"/>
    </row>
    <row r="819" spans="6:10" ht="15.75" customHeight="1">
      <c r="F819" s="58"/>
      <c r="G819" s="58"/>
      <c r="H819" s="58"/>
      <c r="I819" s="58"/>
      <c r="J819" s="58"/>
    </row>
    <row r="820" spans="6:10" ht="15.75" customHeight="1">
      <c r="F820" s="58"/>
      <c r="G820" s="58"/>
      <c r="H820" s="58"/>
      <c r="I820" s="58"/>
      <c r="J820" s="58"/>
    </row>
    <row r="821" spans="6:10" ht="15.75" customHeight="1">
      <c r="F821" s="58"/>
      <c r="G821" s="58"/>
      <c r="H821" s="58"/>
      <c r="I821" s="58"/>
      <c r="J821" s="58"/>
    </row>
    <row r="822" spans="6:10" ht="15.75" customHeight="1">
      <c r="F822" s="58"/>
      <c r="G822" s="58"/>
      <c r="H822" s="58"/>
      <c r="I822" s="58"/>
      <c r="J822" s="58"/>
    </row>
    <row r="823" spans="6:10" ht="15.75" customHeight="1">
      <c r="F823" s="58"/>
      <c r="G823" s="58"/>
      <c r="H823" s="58"/>
      <c r="I823" s="58"/>
      <c r="J823" s="58"/>
    </row>
    <row r="824" spans="6:10" ht="15.75" customHeight="1">
      <c r="F824" s="58"/>
      <c r="G824" s="58"/>
      <c r="H824" s="58"/>
      <c r="I824" s="58"/>
      <c r="J824" s="58"/>
    </row>
    <row r="825" spans="6:10" ht="15.75" customHeight="1">
      <c r="F825" s="58"/>
      <c r="G825" s="58"/>
      <c r="H825" s="58"/>
      <c r="I825" s="58"/>
      <c r="J825" s="58"/>
    </row>
    <row r="826" spans="6:10" ht="15.75" customHeight="1">
      <c r="F826" s="58"/>
      <c r="G826" s="58"/>
      <c r="H826" s="58"/>
      <c r="I826" s="58"/>
      <c r="J826" s="58"/>
    </row>
    <row r="827" spans="6:10" ht="15.75" customHeight="1">
      <c r="F827" s="58"/>
      <c r="G827" s="58"/>
      <c r="H827" s="58"/>
      <c r="I827" s="58"/>
      <c r="J827" s="58"/>
    </row>
    <row r="828" spans="6:10" ht="15.75" customHeight="1">
      <c r="F828" s="58"/>
      <c r="G828" s="58"/>
      <c r="H828" s="58"/>
      <c r="I828" s="58"/>
      <c r="J828" s="58"/>
    </row>
    <row r="829" spans="6:10" ht="15.75" customHeight="1">
      <c r="F829" s="58"/>
      <c r="G829" s="58"/>
      <c r="H829" s="58"/>
      <c r="I829" s="58"/>
      <c r="J829" s="58"/>
    </row>
    <row r="830" spans="6:10" ht="15.75" customHeight="1">
      <c r="F830" s="58"/>
      <c r="G830" s="58"/>
      <c r="H830" s="58"/>
      <c r="I830" s="58"/>
      <c r="J830" s="58"/>
    </row>
    <row r="831" spans="6:10" ht="15.75" customHeight="1">
      <c r="F831" s="58"/>
      <c r="G831" s="58"/>
      <c r="H831" s="58"/>
      <c r="I831" s="58"/>
      <c r="J831" s="58"/>
    </row>
    <row r="832" spans="6:10" ht="15.75" customHeight="1">
      <c r="F832" s="58"/>
      <c r="G832" s="58"/>
      <c r="H832" s="58"/>
      <c r="I832" s="58"/>
      <c r="J832" s="58"/>
    </row>
    <row r="833" spans="6:10" ht="15.75" customHeight="1">
      <c r="F833" s="58"/>
      <c r="G833" s="58"/>
      <c r="H833" s="58"/>
      <c r="I833" s="58"/>
      <c r="J833" s="58"/>
    </row>
    <row r="834" spans="6:10" ht="15.75" customHeight="1">
      <c r="F834" s="58"/>
      <c r="G834" s="58"/>
      <c r="H834" s="58"/>
      <c r="I834" s="58"/>
      <c r="J834" s="58"/>
    </row>
    <row r="835" spans="6:10" ht="15.75" customHeight="1">
      <c r="F835" s="58"/>
      <c r="G835" s="58"/>
      <c r="H835" s="58"/>
      <c r="I835" s="58"/>
      <c r="J835" s="58"/>
    </row>
    <row r="836" spans="6:10" ht="15.75" customHeight="1">
      <c r="F836" s="58"/>
      <c r="G836" s="58"/>
      <c r="H836" s="58"/>
      <c r="I836" s="58"/>
      <c r="J836" s="58"/>
    </row>
    <row r="837" spans="6:10" ht="15.75" customHeight="1">
      <c r="F837" s="58"/>
      <c r="G837" s="58"/>
      <c r="H837" s="58"/>
      <c r="I837" s="58"/>
      <c r="J837" s="58"/>
    </row>
    <row r="838" spans="6:10" ht="15.75" customHeight="1">
      <c r="F838" s="58"/>
      <c r="G838" s="58"/>
      <c r="H838" s="58"/>
      <c r="I838" s="58"/>
      <c r="J838" s="58"/>
    </row>
    <row r="839" spans="6:10" ht="15.75" customHeight="1">
      <c r="F839" s="58"/>
      <c r="G839" s="58"/>
      <c r="H839" s="58"/>
      <c r="I839" s="58"/>
      <c r="J839" s="58"/>
    </row>
    <row r="840" spans="6:10" ht="15.75" customHeight="1">
      <c r="F840" s="58"/>
      <c r="G840" s="58"/>
      <c r="H840" s="58"/>
      <c r="I840" s="58"/>
      <c r="J840" s="58"/>
    </row>
    <row r="841" spans="6:10" ht="15.75" customHeight="1">
      <c r="F841" s="58"/>
      <c r="G841" s="58"/>
      <c r="H841" s="58"/>
      <c r="I841" s="58"/>
      <c r="J841" s="58"/>
    </row>
    <row r="842" spans="6:10" ht="15.75" customHeight="1">
      <c r="F842" s="58"/>
      <c r="G842" s="58"/>
      <c r="H842" s="58"/>
      <c r="I842" s="58"/>
      <c r="J842" s="58"/>
    </row>
    <row r="843" spans="6:10" ht="15.75" customHeight="1">
      <c r="F843" s="58"/>
      <c r="G843" s="58"/>
      <c r="H843" s="58"/>
      <c r="I843" s="58"/>
      <c r="J843" s="58"/>
    </row>
    <row r="844" spans="6:10" ht="15.75" customHeight="1">
      <c r="F844" s="58"/>
      <c r="G844" s="58"/>
      <c r="H844" s="58"/>
      <c r="I844" s="58"/>
      <c r="J844" s="58"/>
    </row>
    <row r="845" spans="6:10" ht="15.75" customHeight="1">
      <c r="F845" s="58"/>
      <c r="G845" s="58"/>
      <c r="H845" s="58"/>
      <c r="I845" s="58"/>
      <c r="J845" s="58"/>
    </row>
    <row r="846" spans="6:10" ht="15.75" customHeight="1">
      <c r="F846" s="58"/>
      <c r="G846" s="58"/>
      <c r="H846" s="58"/>
      <c r="I846" s="58"/>
      <c r="J846" s="58"/>
    </row>
    <row r="847" spans="6:10" ht="15.75" customHeight="1">
      <c r="F847" s="58"/>
      <c r="G847" s="58"/>
      <c r="H847" s="58"/>
      <c r="I847" s="58"/>
      <c r="J847" s="58"/>
    </row>
    <row r="848" spans="6:10" ht="15.75" customHeight="1">
      <c r="F848" s="58"/>
      <c r="G848" s="58"/>
      <c r="H848" s="58"/>
      <c r="I848" s="58"/>
      <c r="J848" s="58"/>
    </row>
    <row r="849" spans="6:10" ht="15.75" customHeight="1">
      <c r="F849" s="58"/>
      <c r="G849" s="58"/>
      <c r="H849" s="58"/>
      <c r="I849" s="58"/>
      <c r="J849" s="58"/>
    </row>
    <row r="850" spans="6:10" ht="15.75" customHeight="1">
      <c r="F850" s="58"/>
      <c r="G850" s="58"/>
      <c r="H850" s="58"/>
      <c r="I850" s="58"/>
      <c r="J850" s="58"/>
    </row>
    <row r="851" spans="6:10" ht="15.75" customHeight="1">
      <c r="F851" s="58"/>
      <c r="G851" s="58"/>
      <c r="H851" s="58"/>
      <c r="I851" s="58"/>
      <c r="J851" s="58"/>
    </row>
    <row r="852" spans="6:10" ht="15.75" customHeight="1">
      <c r="F852" s="58"/>
      <c r="G852" s="58"/>
      <c r="H852" s="58"/>
      <c r="I852" s="58"/>
      <c r="J852" s="58"/>
    </row>
    <row r="853" spans="6:10" ht="15.75" customHeight="1">
      <c r="F853" s="58"/>
      <c r="G853" s="58"/>
      <c r="H853" s="58"/>
      <c r="I853" s="58"/>
      <c r="J853" s="58"/>
    </row>
    <row r="854" spans="6:10" ht="15.75" customHeight="1">
      <c r="F854" s="58"/>
      <c r="G854" s="58"/>
      <c r="H854" s="58"/>
      <c r="I854" s="58"/>
      <c r="J854" s="58"/>
    </row>
    <row r="855" spans="6:10" ht="15.75" customHeight="1">
      <c r="F855" s="58"/>
      <c r="G855" s="58"/>
      <c r="H855" s="58"/>
      <c r="I855" s="58"/>
      <c r="J855" s="58"/>
    </row>
    <row r="856" spans="6:10" ht="15.75" customHeight="1">
      <c r="F856" s="58"/>
      <c r="G856" s="58"/>
      <c r="H856" s="58"/>
      <c r="I856" s="58"/>
      <c r="J856" s="58"/>
    </row>
    <row r="857" spans="6:10" ht="15.75" customHeight="1">
      <c r="F857" s="58"/>
      <c r="G857" s="58"/>
      <c r="H857" s="58"/>
      <c r="I857" s="58"/>
      <c r="J857" s="58"/>
    </row>
    <row r="858" spans="6:10" ht="15.75" customHeight="1">
      <c r="F858" s="58"/>
      <c r="G858" s="58"/>
      <c r="H858" s="58"/>
      <c r="I858" s="58"/>
      <c r="J858" s="58"/>
    </row>
    <row r="859" spans="6:10" ht="15.75" customHeight="1">
      <c r="F859" s="58"/>
      <c r="G859" s="58"/>
      <c r="H859" s="58"/>
      <c r="I859" s="58"/>
      <c r="J859" s="58"/>
    </row>
    <row r="860" spans="6:10" ht="15.75" customHeight="1">
      <c r="F860" s="58"/>
      <c r="G860" s="58"/>
      <c r="H860" s="58"/>
      <c r="I860" s="58"/>
      <c r="J860" s="58"/>
    </row>
    <row r="861" spans="6:10" ht="15.75" customHeight="1">
      <c r="F861" s="58"/>
      <c r="G861" s="58"/>
      <c r="H861" s="58"/>
      <c r="I861" s="58"/>
      <c r="J861" s="58"/>
    </row>
    <row r="862" spans="6:10" ht="15.75" customHeight="1">
      <c r="F862" s="58"/>
      <c r="G862" s="58"/>
      <c r="H862" s="58"/>
      <c r="I862" s="58"/>
      <c r="J862" s="58"/>
    </row>
    <row r="863" spans="6:10" ht="15.75" customHeight="1">
      <c r="F863" s="58"/>
      <c r="G863" s="58"/>
      <c r="H863" s="58"/>
      <c r="I863" s="58"/>
      <c r="J863" s="58"/>
    </row>
    <row r="864" spans="6:10" ht="15.75" customHeight="1">
      <c r="F864" s="58"/>
      <c r="G864" s="58"/>
      <c r="H864" s="58"/>
      <c r="I864" s="58"/>
      <c r="J864" s="58"/>
    </row>
    <row r="865" spans="6:10" ht="15.75" customHeight="1">
      <c r="F865" s="58"/>
      <c r="G865" s="58"/>
      <c r="H865" s="58"/>
      <c r="I865" s="58"/>
      <c r="J865" s="58"/>
    </row>
    <row r="866" spans="6:10" ht="15.75" customHeight="1">
      <c r="F866" s="58"/>
      <c r="G866" s="58"/>
      <c r="H866" s="58"/>
      <c r="I866" s="58"/>
      <c r="J866" s="58"/>
    </row>
    <row r="867" spans="6:10" ht="15.75" customHeight="1">
      <c r="F867" s="58"/>
      <c r="G867" s="58"/>
      <c r="H867" s="58"/>
      <c r="I867" s="58"/>
      <c r="J867" s="58"/>
    </row>
    <row r="868" spans="6:10" ht="15.75" customHeight="1">
      <c r="F868" s="58"/>
      <c r="G868" s="58"/>
      <c r="H868" s="58"/>
      <c r="I868" s="58"/>
      <c r="J868" s="58"/>
    </row>
    <row r="869" spans="6:10" ht="15.75" customHeight="1">
      <c r="F869" s="58"/>
      <c r="G869" s="58"/>
      <c r="H869" s="58"/>
      <c r="I869" s="58"/>
      <c r="J869" s="58"/>
    </row>
    <row r="870" spans="6:10" ht="15.75" customHeight="1">
      <c r="F870" s="58"/>
      <c r="G870" s="58"/>
      <c r="H870" s="58"/>
      <c r="I870" s="58"/>
      <c r="J870" s="58"/>
    </row>
    <row r="871" spans="6:10" ht="15.75" customHeight="1">
      <c r="F871" s="58"/>
      <c r="G871" s="58"/>
      <c r="H871" s="58"/>
      <c r="I871" s="58"/>
      <c r="J871" s="58"/>
    </row>
    <row r="872" spans="6:10" ht="15.75" customHeight="1">
      <c r="F872" s="58"/>
      <c r="G872" s="58"/>
      <c r="H872" s="58"/>
      <c r="I872" s="58"/>
      <c r="J872" s="58"/>
    </row>
    <row r="873" spans="6:10" ht="15.75" customHeight="1">
      <c r="F873" s="58"/>
      <c r="G873" s="58"/>
      <c r="H873" s="58"/>
      <c r="I873" s="58"/>
      <c r="J873" s="58"/>
    </row>
    <row r="874" spans="6:10" ht="15.75" customHeight="1">
      <c r="F874" s="58"/>
      <c r="G874" s="58"/>
      <c r="H874" s="58"/>
      <c r="I874" s="58"/>
      <c r="J874" s="58"/>
    </row>
    <row r="875" spans="6:10" ht="15.75" customHeight="1">
      <c r="F875" s="58"/>
      <c r="G875" s="58"/>
      <c r="H875" s="58"/>
      <c r="I875" s="58"/>
      <c r="J875" s="58"/>
    </row>
    <row r="876" spans="6:10" ht="15.75" customHeight="1">
      <c r="F876" s="58"/>
      <c r="G876" s="58"/>
      <c r="H876" s="58"/>
      <c r="I876" s="58"/>
      <c r="J876" s="58"/>
    </row>
    <row r="877" spans="6:10" ht="15.75" customHeight="1">
      <c r="F877" s="58"/>
      <c r="G877" s="58"/>
      <c r="H877" s="58"/>
      <c r="I877" s="58"/>
      <c r="J877" s="58"/>
    </row>
    <row r="878" spans="6:10" ht="15.75" customHeight="1">
      <c r="F878" s="58"/>
      <c r="G878" s="58"/>
      <c r="H878" s="58"/>
      <c r="I878" s="58"/>
      <c r="J878" s="58"/>
    </row>
    <row r="879" spans="6:10" ht="15.75" customHeight="1">
      <c r="F879" s="58"/>
      <c r="G879" s="58"/>
      <c r="H879" s="58"/>
      <c r="I879" s="58"/>
      <c r="J879" s="58"/>
    </row>
    <row r="880" spans="6:10" ht="15.75" customHeight="1">
      <c r="F880" s="58"/>
      <c r="G880" s="58"/>
      <c r="H880" s="58"/>
      <c r="I880" s="58"/>
      <c r="J880" s="58"/>
    </row>
    <row r="881" spans="6:10" ht="15.75" customHeight="1">
      <c r="F881" s="58"/>
      <c r="G881" s="58"/>
      <c r="H881" s="58"/>
      <c r="I881" s="58"/>
      <c r="J881" s="58"/>
    </row>
    <row r="882" spans="6:10" ht="15.75" customHeight="1">
      <c r="F882" s="58"/>
      <c r="G882" s="58"/>
      <c r="H882" s="58"/>
      <c r="I882" s="58"/>
      <c r="J882" s="58"/>
    </row>
    <row r="883" spans="6:10" ht="15.75" customHeight="1">
      <c r="F883" s="58"/>
      <c r="G883" s="58"/>
      <c r="H883" s="58"/>
      <c r="I883" s="58"/>
      <c r="J883" s="58"/>
    </row>
    <row r="884" spans="6:10" ht="15.75" customHeight="1">
      <c r="F884" s="58"/>
      <c r="G884" s="58"/>
      <c r="H884" s="58"/>
      <c r="I884" s="58"/>
      <c r="J884" s="58"/>
    </row>
    <row r="885" spans="6:10" ht="15.75" customHeight="1">
      <c r="F885" s="58"/>
      <c r="G885" s="58"/>
      <c r="H885" s="58"/>
      <c r="I885" s="58"/>
      <c r="J885" s="58"/>
    </row>
    <row r="886" spans="6:10" ht="15.75" customHeight="1">
      <c r="F886" s="58"/>
      <c r="G886" s="58"/>
      <c r="H886" s="58"/>
      <c r="I886" s="58"/>
      <c r="J886" s="58"/>
    </row>
    <row r="887" spans="6:10" ht="15.75" customHeight="1">
      <c r="F887" s="58"/>
      <c r="G887" s="58"/>
      <c r="H887" s="58"/>
      <c r="I887" s="58"/>
      <c r="J887" s="58"/>
    </row>
    <row r="888" spans="6:10" ht="15.75" customHeight="1">
      <c r="F888" s="58"/>
      <c r="G888" s="58"/>
      <c r="H888" s="58"/>
      <c r="I888" s="58"/>
      <c r="J888" s="58"/>
    </row>
    <row r="889" spans="6:10" ht="15.75" customHeight="1">
      <c r="F889" s="58"/>
      <c r="G889" s="58"/>
      <c r="H889" s="58"/>
      <c r="I889" s="58"/>
      <c r="J889" s="58"/>
    </row>
    <row r="890" spans="6:10" ht="15.75" customHeight="1">
      <c r="F890" s="58"/>
      <c r="G890" s="58"/>
      <c r="H890" s="58"/>
      <c r="I890" s="58"/>
      <c r="J890" s="58"/>
    </row>
    <row r="891" spans="6:10" ht="15.75" customHeight="1">
      <c r="F891" s="58"/>
      <c r="G891" s="58"/>
      <c r="H891" s="58"/>
      <c r="I891" s="58"/>
      <c r="J891" s="58"/>
    </row>
    <row r="892" spans="6:10" ht="15.75" customHeight="1">
      <c r="F892" s="58"/>
      <c r="G892" s="58"/>
      <c r="H892" s="58"/>
      <c r="I892" s="58"/>
      <c r="J892" s="58"/>
    </row>
    <row r="893" spans="6:10" ht="15.75" customHeight="1">
      <c r="F893" s="58"/>
      <c r="G893" s="58"/>
      <c r="H893" s="58"/>
      <c r="I893" s="58"/>
      <c r="J893" s="58"/>
    </row>
    <row r="894" spans="6:10" ht="15.75" customHeight="1">
      <c r="F894" s="58"/>
      <c r="G894" s="58"/>
      <c r="H894" s="58"/>
      <c r="I894" s="58"/>
      <c r="J894" s="58"/>
    </row>
    <row r="895" spans="6:10" ht="15.75" customHeight="1">
      <c r="F895" s="58"/>
      <c r="G895" s="58"/>
      <c r="H895" s="58"/>
      <c r="I895" s="58"/>
      <c r="J895" s="58"/>
    </row>
    <row r="896" spans="6:10" ht="15.75" customHeight="1">
      <c r="F896" s="58"/>
      <c r="G896" s="58"/>
      <c r="H896" s="58"/>
      <c r="I896" s="58"/>
      <c r="J896" s="58"/>
    </row>
    <row r="897" spans="6:10" ht="15.75" customHeight="1">
      <c r="F897" s="58"/>
      <c r="G897" s="58"/>
      <c r="H897" s="58"/>
      <c r="I897" s="58"/>
      <c r="J897" s="58"/>
    </row>
    <row r="898" spans="6:10" ht="15.75" customHeight="1">
      <c r="F898" s="58"/>
      <c r="G898" s="58"/>
      <c r="H898" s="58"/>
      <c r="I898" s="58"/>
      <c r="J898" s="58"/>
    </row>
    <row r="899" spans="6:10" ht="15.75" customHeight="1">
      <c r="F899" s="58"/>
      <c r="G899" s="58"/>
      <c r="H899" s="58"/>
      <c r="I899" s="58"/>
      <c r="J899" s="58"/>
    </row>
    <row r="900" spans="6:10" ht="15.75" customHeight="1">
      <c r="F900" s="58"/>
      <c r="G900" s="58"/>
      <c r="H900" s="58"/>
      <c r="I900" s="58"/>
      <c r="J900" s="58"/>
    </row>
    <row r="901" spans="6:10" ht="15.75" customHeight="1">
      <c r="F901" s="58"/>
      <c r="G901" s="58"/>
      <c r="H901" s="58"/>
      <c r="I901" s="58"/>
      <c r="J901" s="58"/>
    </row>
    <row r="902" spans="6:10" ht="15.75" customHeight="1">
      <c r="F902" s="58"/>
      <c r="G902" s="58"/>
      <c r="H902" s="58"/>
      <c r="I902" s="58"/>
      <c r="J902" s="58"/>
    </row>
    <row r="903" spans="6:10" ht="15.75" customHeight="1">
      <c r="F903" s="58"/>
      <c r="G903" s="58"/>
      <c r="H903" s="58"/>
      <c r="I903" s="58"/>
      <c r="J903" s="58"/>
    </row>
    <row r="904" spans="6:10" ht="15.75" customHeight="1">
      <c r="F904" s="58"/>
      <c r="G904" s="58"/>
      <c r="H904" s="58"/>
      <c r="I904" s="58"/>
      <c r="J904" s="58"/>
    </row>
    <row r="905" spans="6:10" ht="15.75" customHeight="1">
      <c r="F905" s="58"/>
      <c r="G905" s="58"/>
      <c r="H905" s="58"/>
      <c r="I905" s="58"/>
      <c r="J905" s="58"/>
    </row>
    <row r="906" spans="6:10" ht="15.75" customHeight="1">
      <c r="F906" s="58"/>
      <c r="G906" s="58"/>
      <c r="H906" s="58"/>
      <c r="I906" s="58"/>
      <c r="J906" s="58"/>
    </row>
    <row r="907" spans="6:10" ht="15.75" customHeight="1">
      <c r="F907" s="58"/>
      <c r="G907" s="58"/>
      <c r="H907" s="58"/>
      <c r="I907" s="58"/>
      <c r="J907" s="58"/>
    </row>
    <row r="908" spans="6:10" ht="15.75" customHeight="1">
      <c r="F908" s="58"/>
      <c r="G908" s="58"/>
      <c r="H908" s="58"/>
      <c r="I908" s="58"/>
      <c r="J908" s="58"/>
    </row>
    <row r="909" spans="6:10" ht="15.75" customHeight="1">
      <c r="F909" s="58"/>
      <c r="G909" s="58"/>
      <c r="H909" s="58"/>
      <c r="I909" s="58"/>
      <c r="J909" s="58"/>
    </row>
    <row r="910" spans="6:10" ht="15.75" customHeight="1">
      <c r="F910" s="58"/>
      <c r="G910" s="58"/>
      <c r="H910" s="58"/>
      <c r="I910" s="58"/>
      <c r="J910" s="58"/>
    </row>
    <row r="911" spans="6:10" ht="15.75" customHeight="1">
      <c r="F911" s="58"/>
      <c r="G911" s="58"/>
      <c r="H911" s="58"/>
      <c r="I911" s="58"/>
      <c r="J911" s="58"/>
    </row>
    <row r="912" spans="6:10" ht="15.75" customHeight="1">
      <c r="F912" s="58"/>
      <c r="G912" s="58"/>
      <c r="H912" s="58"/>
      <c r="I912" s="58"/>
      <c r="J912" s="58"/>
    </row>
    <row r="913" spans="6:10" ht="15.75" customHeight="1">
      <c r="F913" s="58"/>
      <c r="G913" s="58"/>
      <c r="H913" s="58"/>
      <c r="I913" s="58"/>
      <c r="J913" s="58"/>
    </row>
    <row r="914" spans="6:10" ht="15.75" customHeight="1">
      <c r="F914" s="58"/>
      <c r="G914" s="58"/>
      <c r="H914" s="58"/>
      <c r="I914" s="58"/>
      <c r="J914" s="58"/>
    </row>
    <row r="915" spans="6:10" ht="15.75" customHeight="1">
      <c r="F915" s="58"/>
      <c r="G915" s="58"/>
      <c r="H915" s="58"/>
      <c r="I915" s="58"/>
      <c r="J915" s="58"/>
    </row>
    <row r="916" spans="6:10" ht="15.75" customHeight="1">
      <c r="F916" s="58"/>
      <c r="G916" s="58"/>
      <c r="H916" s="58"/>
      <c r="I916" s="58"/>
      <c r="J916" s="58"/>
    </row>
    <row r="917" spans="6:10" ht="15.75" customHeight="1">
      <c r="F917" s="58"/>
      <c r="G917" s="58"/>
      <c r="H917" s="58"/>
      <c r="I917" s="58"/>
      <c r="J917" s="58"/>
    </row>
    <row r="918" spans="6:10" ht="15.75" customHeight="1">
      <c r="F918" s="58"/>
      <c r="G918" s="58"/>
      <c r="H918" s="58"/>
      <c r="I918" s="58"/>
      <c r="J918" s="58"/>
    </row>
    <row r="919" spans="6:10" ht="15.75" customHeight="1">
      <c r="F919" s="58"/>
      <c r="G919" s="58"/>
      <c r="H919" s="58"/>
      <c r="I919" s="58"/>
      <c r="J919" s="58"/>
    </row>
    <row r="920" spans="6:10" ht="15.75" customHeight="1">
      <c r="F920" s="58"/>
      <c r="G920" s="58"/>
      <c r="H920" s="58"/>
      <c r="I920" s="58"/>
      <c r="J920" s="58"/>
    </row>
    <row r="921" spans="6:10" ht="15.75" customHeight="1">
      <c r="F921" s="58"/>
      <c r="G921" s="58"/>
      <c r="H921" s="58"/>
      <c r="I921" s="58"/>
      <c r="J921" s="58"/>
    </row>
    <row r="922" spans="6:10" ht="15.75" customHeight="1">
      <c r="F922" s="58"/>
      <c r="G922" s="58"/>
      <c r="H922" s="58"/>
      <c r="I922" s="58"/>
      <c r="J922" s="58"/>
    </row>
    <row r="923" spans="6:10" ht="15.75" customHeight="1">
      <c r="F923" s="58"/>
      <c r="G923" s="58"/>
      <c r="H923" s="58"/>
      <c r="I923" s="58"/>
      <c r="J923" s="58"/>
    </row>
    <row r="924" spans="6:10" ht="15.75" customHeight="1">
      <c r="F924" s="58"/>
      <c r="G924" s="58"/>
      <c r="H924" s="58"/>
      <c r="I924" s="58"/>
      <c r="J924" s="58"/>
    </row>
    <row r="925" spans="6:10" ht="15.75" customHeight="1">
      <c r="F925" s="58"/>
      <c r="G925" s="58"/>
      <c r="H925" s="58"/>
      <c r="I925" s="58"/>
      <c r="J925" s="58"/>
    </row>
    <row r="926" spans="6:10" ht="15.75" customHeight="1">
      <c r="F926" s="58"/>
      <c r="G926" s="58"/>
      <c r="H926" s="58"/>
      <c r="I926" s="58"/>
      <c r="J926" s="58"/>
    </row>
    <row r="927" spans="6:10" ht="15.75" customHeight="1">
      <c r="F927" s="58"/>
      <c r="G927" s="58"/>
      <c r="H927" s="58"/>
      <c r="I927" s="58"/>
      <c r="J927" s="58"/>
    </row>
    <row r="928" spans="6:10" ht="15.75" customHeight="1">
      <c r="F928" s="58"/>
      <c r="G928" s="58"/>
      <c r="H928" s="58"/>
      <c r="I928" s="58"/>
      <c r="J928" s="58"/>
    </row>
    <row r="929" spans="6:10" ht="15.75" customHeight="1">
      <c r="F929" s="58"/>
      <c r="G929" s="58"/>
      <c r="H929" s="58"/>
      <c r="I929" s="58"/>
      <c r="J929" s="58"/>
    </row>
    <row r="930" spans="6:10" ht="15.75" customHeight="1">
      <c r="F930" s="58"/>
      <c r="G930" s="58"/>
      <c r="H930" s="58"/>
      <c r="I930" s="58"/>
      <c r="J930" s="58"/>
    </row>
    <row r="931" spans="6:10" ht="15.75" customHeight="1">
      <c r="F931" s="58"/>
      <c r="G931" s="58"/>
      <c r="H931" s="58"/>
      <c r="I931" s="58"/>
      <c r="J931" s="58"/>
    </row>
    <row r="932" spans="6:10" ht="15.75" customHeight="1">
      <c r="F932" s="58"/>
      <c r="G932" s="58"/>
      <c r="H932" s="58"/>
      <c r="I932" s="58"/>
      <c r="J932" s="58"/>
    </row>
    <row r="933" spans="6:10" ht="15.75" customHeight="1">
      <c r="F933" s="58"/>
      <c r="G933" s="58"/>
      <c r="H933" s="58"/>
      <c r="I933" s="58"/>
      <c r="J933" s="58"/>
    </row>
    <row r="934" spans="6:10" ht="15.75" customHeight="1">
      <c r="F934" s="58"/>
      <c r="G934" s="58"/>
      <c r="H934" s="58"/>
      <c r="I934" s="58"/>
      <c r="J934" s="58"/>
    </row>
    <row r="935" spans="6:10" ht="15.75" customHeight="1">
      <c r="F935" s="58"/>
      <c r="G935" s="58"/>
      <c r="H935" s="58"/>
      <c r="I935" s="58"/>
      <c r="J935" s="58"/>
    </row>
    <row r="936" spans="6:10" ht="15.75" customHeight="1">
      <c r="F936" s="58"/>
      <c r="G936" s="58"/>
      <c r="H936" s="58"/>
      <c r="I936" s="58"/>
      <c r="J936" s="58"/>
    </row>
    <row r="937" spans="6:10" ht="15.75" customHeight="1">
      <c r="F937" s="58"/>
      <c r="G937" s="58"/>
      <c r="H937" s="58"/>
      <c r="I937" s="58"/>
      <c r="J937" s="58"/>
    </row>
    <row r="938" spans="6:10" ht="15.75" customHeight="1">
      <c r="F938" s="58"/>
      <c r="G938" s="58"/>
      <c r="H938" s="58"/>
      <c r="I938" s="58"/>
      <c r="J938" s="58"/>
    </row>
    <row r="939" spans="6:10" ht="15.75" customHeight="1">
      <c r="F939" s="58"/>
      <c r="G939" s="58"/>
      <c r="H939" s="58"/>
      <c r="I939" s="58"/>
      <c r="J939" s="58"/>
    </row>
    <row r="940" spans="6:10" ht="15.75" customHeight="1">
      <c r="F940" s="58"/>
      <c r="G940" s="58"/>
      <c r="H940" s="58"/>
      <c r="I940" s="58"/>
      <c r="J940" s="58"/>
    </row>
    <row r="941" spans="6:10" ht="15.75" customHeight="1">
      <c r="F941" s="58"/>
      <c r="G941" s="58"/>
      <c r="H941" s="58"/>
      <c r="I941" s="58"/>
      <c r="J941" s="58"/>
    </row>
    <row r="942" spans="6:10" ht="15.75" customHeight="1">
      <c r="F942" s="58"/>
      <c r="G942" s="58"/>
      <c r="H942" s="58"/>
      <c r="I942" s="58"/>
      <c r="J942" s="58"/>
    </row>
    <row r="943" spans="6:10" ht="15.75" customHeight="1">
      <c r="F943" s="58"/>
      <c r="G943" s="58"/>
      <c r="H943" s="58"/>
      <c r="I943" s="58"/>
      <c r="J943" s="58"/>
    </row>
    <row r="944" spans="6:10" ht="15.75" customHeight="1">
      <c r="F944" s="58"/>
      <c r="G944" s="58"/>
      <c r="H944" s="58"/>
      <c r="I944" s="58"/>
      <c r="J944" s="58"/>
    </row>
    <row r="945" spans="6:10" ht="15.75" customHeight="1">
      <c r="F945" s="58"/>
      <c r="G945" s="58"/>
      <c r="H945" s="58"/>
      <c r="I945" s="58"/>
      <c r="J945" s="58"/>
    </row>
    <row r="946" spans="6:10" ht="15.75" customHeight="1">
      <c r="F946" s="58"/>
      <c r="G946" s="58"/>
      <c r="H946" s="58"/>
      <c r="I946" s="58"/>
      <c r="J946" s="58"/>
    </row>
    <row r="947" spans="6:10" ht="15.75" customHeight="1">
      <c r="F947" s="58"/>
      <c r="G947" s="58"/>
      <c r="H947" s="58"/>
      <c r="I947" s="58"/>
      <c r="J947" s="58"/>
    </row>
    <row r="948" spans="6:10" ht="15.75" customHeight="1">
      <c r="F948" s="58"/>
      <c r="G948" s="58"/>
      <c r="H948" s="58"/>
      <c r="I948" s="58"/>
      <c r="J948" s="58"/>
    </row>
    <row r="949" spans="6:10" ht="15.75" customHeight="1">
      <c r="F949" s="58"/>
      <c r="G949" s="58"/>
      <c r="H949" s="58"/>
      <c r="I949" s="58"/>
      <c r="J949" s="58"/>
    </row>
    <row r="950" spans="6:10" ht="15.75" customHeight="1">
      <c r="F950" s="58"/>
      <c r="G950" s="58"/>
      <c r="H950" s="58"/>
      <c r="I950" s="58"/>
      <c r="J950" s="58"/>
    </row>
    <row r="951" spans="6:10" ht="15.75" customHeight="1">
      <c r="F951" s="58"/>
      <c r="G951" s="58"/>
      <c r="H951" s="58"/>
      <c r="I951" s="58"/>
      <c r="J951" s="58"/>
    </row>
    <row r="952" spans="6:10" ht="15.75" customHeight="1">
      <c r="F952" s="58"/>
      <c r="G952" s="58"/>
      <c r="H952" s="58"/>
      <c r="I952" s="58"/>
      <c r="J952" s="58"/>
    </row>
    <row r="953" spans="6:10" ht="15.75" customHeight="1">
      <c r="F953" s="58"/>
      <c r="G953" s="58"/>
      <c r="H953" s="58"/>
      <c r="I953" s="58"/>
      <c r="J953" s="58"/>
    </row>
    <row r="954" spans="6:10" ht="15.75" customHeight="1">
      <c r="F954" s="58"/>
      <c r="G954" s="58"/>
      <c r="H954" s="58"/>
      <c r="I954" s="58"/>
      <c r="J954" s="58"/>
    </row>
    <row r="955" spans="6:10" ht="15.75" customHeight="1">
      <c r="F955" s="58"/>
      <c r="G955" s="58"/>
      <c r="H955" s="58"/>
      <c r="I955" s="58"/>
      <c r="J955" s="58"/>
    </row>
    <row r="956" spans="6:10" ht="15.75" customHeight="1">
      <c r="F956" s="58"/>
      <c r="G956" s="58"/>
      <c r="H956" s="58"/>
      <c r="I956" s="58"/>
      <c r="J956" s="58"/>
    </row>
    <row r="957" spans="6:10" ht="15.75" customHeight="1">
      <c r="F957" s="58"/>
      <c r="G957" s="58"/>
      <c r="H957" s="58"/>
      <c r="I957" s="58"/>
      <c r="J957" s="58"/>
    </row>
    <row r="958" spans="6:10" ht="15.75" customHeight="1">
      <c r="F958" s="58"/>
      <c r="G958" s="58"/>
      <c r="H958" s="58"/>
      <c r="I958" s="58"/>
      <c r="J958" s="58"/>
    </row>
    <row r="959" spans="6:10" ht="15.75" customHeight="1">
      <c r="F959" s="58"/>
      <c r="G959" s="58"/>
      <c r="H959" s="58"/>
      <c r="I959" s="58"/>
      <c r="J959" s="58"/>
    </row>
    <row r="960" spans="6:10" ht="15.75" customHeight="1">
      <c r="F960" s="58"/>
      <c r="G960" s="58"/>
      <c r="H960" s="58"/>
      <c r="I960" s="58"/>
      <c r="J960" s="58"/>
    </row>
    <row r="961" spans="6:10" ht="15.75" customHeight="1">
      <c r="F961" s="58"/>
      <c r="G961" s="58"/>
      <c r="H961" s="58"/>
      <c r="I961" s="58"/>
      <c r="J961" s="58"/>
    </row>
    <row r="962" spans="6:10" ht="15.75" customHeight="1">
      <c r="F962" s="58"/>
      <c r="G962" s="58"/>
      <c r="H962" s="58"/>
      <c r="I962" s="58"/>
      <c r="J962" s="58"/>
    </row>
    <row r="963" spans="6:10" ht="15.75" customHeight="1">
      <c r="F963" s="58"/>
      <c r="G963" s="58"/>
      <c r="H963" s="58"/>
      <c r="I963" s="58"/>
      <c r="J963" s="58"/>
    </row>
    <row r="964" spans="6:10" ht="15.75" customHeight="1">
      <c r="F964" s="58"/>
      <c r="G964" s="58"/>
      <c r="H964" s="58"/>
      <c r="I964" s="58"/>
      <c r="J964" s="58"/>
    </row>
    <row r="965" spans="6:10" ht="15.75" customHeight="1">
      <c r="F965" s="58"/>
      <c r="G965" s="58"/>
      <c r="H965" s="58"/>
      <c r="I965" s="58"/>
      <c r="J965" s="58"/>
    </row>
    <row r="966" spans="6:10" ht="15.75" customHeight="1">
      <c r="F966" s="58"/>
      <c r="G966" s="58"/>
      <c r="H966" s="58"/>
      <c r="I966" s="58"/>
      <c r="J966" s="58"/>
    </row>
    <row r="967" spans="6:10" ht="15.75" customHeight="1">
      <c r="F967" s="58"/>
      <c r="G967" s="58"/>
      <c r="H967" s="58"/>
      <c r="I967" s="58"/>
      <c r="J967" s="58"/>
    </row>
    <row r="968" spans="6:10" ht="15.75" customHeight="1">
      <c r="F968" s="58"/>
      <c r="G968" s="58"/>
      <c r="H968" s="58"/>
      <c r="I968" s="58"/>
      <c r="J968" s="58"/>
    </row>
    <row r="969" spans="6:10" ht="15.75" customHeight="1">
      <c r="F969" s="58"/>
      <c r="G969" s="58"/>
      <c r="H969" s="58"/>
      <c r="I969" s="58"/>
      <c r="J969" s="58"/>
    </row>
    <row r="970" spans="6:10" ht="15.75" customHeight="1">
      <c r="F970" s="58"/>
      <c r="G970" s="58"/>
      <c r="H970" s="58"/>
      <c r="I970" s="58"/>
      <c r="J970" s="58"/>
    </row>
    <row r="971" spans="6:10" ht="15.75" customHeight="1">
      <c r="F971" s="58"/>
      <c r="G971" s="58"/>
      <c r="H971" s="58"/>
      <c r="I971" s="58"/>
      <c r="J971" s="58"/>
    </row>
    <row r="972" spans="6:10" ht="15.75" customHeight="1">
      <c r="F972" s="58"/>
      <c r="G972" s="58"/>
      <c r="H972" s="58"/>
      <c r="I972" s="58"/>
      <c r="J972" s="58"/>
    </row>
    <row r="973" spans="6:10" ht="15.75" customHeight="1">
      <c r="F973" s="58"/>
      <c r="G973" s="58"/>
      <c r="H973" s="58"/>
      <c r="I973" s="58"/>
      <c r="J973" s="58"/>
    </row>
    <row r="974" spans="6:10" ht="15.75" customHeight="1">
      <c r="F974" s="58"/>
      <c r="G974" s="58"/>
      <c r="H974" s="58"/>
      <c r="I974" s="58"/>
      <c r="J974" s="58"/>
    </row>
    <row r="975" spans="6:10" ht="15.75" customHeight="1">
      <c r="F975" s="58"/>
      <c r="G975" s="58"/>
      <c r="H975" s="58"/>
      <c r="I975" s="58"/>
      <c r="J975" s="58"/>
    </row>
    <row r="976" spans="6:10" ht="15.75" customHeight="1">
      <c r="F976" s="58"/>
      <c r="G976" s="58"/>
      <c r="H976" s="58"/>
      <c r="I976" s="58"/>
      <c r="J976" s="58"/>
    </row>
    <row r="977" spans="6:10" ht="15.75" customHeight="1">
      <c r="F977" s="58"/>
      <c r="G977" s="58"/>
      <c r="H977" s="58"/>
      <c r="I977" s="58"/>
      <c r="J977" s="58"/>
    </row>
    <row r="978" spans="6:10" ht="15.75" customHeight="1">
      <c r="F978" s="58"/>
      <c r="G978" s="58"/>
      <c r="H978" s="58"/>
      <c r="I978" s="58"/>
      <c r="J978" s="58"/>
    </row>
    <row r="979" spans="6:10" ht="15.75" customHeight="1">
      <c r="F979" s="58"/>
      <c r="G979" s="58"/>
      <c r="H979" s="58"/>
      <c r="I979" s="58"/>
      <c r="J979" s="58"/>
    </row>
    <row r="980" spans="6:10" ht="15.75" customHeight="1">
      <c r="F980" s="58"/>
      <c r="G980" s="58"/>
      <c r="H980" s="58"/>
      <c r="I980" s="58"/>
      <c r="J980" s="58"/>
    </row>
    <row r="981" spans="6:10" ht="15.75" customHeight="1">
      <c r="F981" s="58"/>
      <c r="G981" s="58"/>
      <c r="H981" s="58"/>
      <c r="I981" s="58"/>
      <c r="J981" s="58"/>
    </row>
    <row r="982" spans="6:10" ht="15.75" customHeight="1">
      <c r="F982" s="58"/>
      <c r="G982" s="58"/>
      <c r="H982" s="58"/>
      <c r="I982" s="58"/>
      <c r="J982" s="58"/>
    </row>
    <row r="983" spans="6:10" ht="15.75" customHeight="1">
      <c r="F983" s="58"/>
      <c r="G983" s="58"/>
      <c r="H983" s="58"/>
      <c r="I983" s="58"/>
      <c r="J983" s="58"/>
    </row>
    <row r="984" spans="6:10" ht="15.75" customHeight="1">
      <c r="F984" s="58"/>
      <c r="G984" s="58"/>
      <c r="H984" s="58"/>
      <c r="I984" s="58"/>
      <c r="J984" s="58"/>
    </row>
    <row r="985" spans="6:10" ht="15.75" customHeight="1">
      <c r="F985" s="58"/>
      <c r="G985" s="58"/>
      <c r="H985" s="58"/>
      <c r="I985" s="58"/>
      <c r="J985" s="58"/>
    </row>
    <row r="986" spans="6:10" ht="15.75" customHeight="1">
      <c r="F986" s="58"/>
      <c r="G986" s="58"/>
      <c r="H986" s="58"/>
      <c r="I986" s="58"/>
      <c r="J986" s="58"/>
    </row>
    <row r="987" spans="6:10" ht="15.75" customHeight="1">
      <c r="F987" s="58"/>
      <c r="G987" s="58"/>
      <c r="H987" s="58"/>
      <c r="I987" s="58"/>
      <c r="J987" s="58"/>
    </row>
    <row r="988" spans="6:10" ht="15.75" customHeight="1">
      <c r="F988" s="58"/>
      <c r="G988" s="58"/>
      <c r="H988" s="58"/>
      <c r="I988" s="58"/>
      <c r="J988" s="58"/>
    </row>
    <row r="989" spans="6:10" ht="15.75" customHeight="1">
      <c r="F989" s="58"/>
      <c r="G989" s="58"/>
      <c r="H989" s="58"/>
      <c r="I989" s="58"/>
      <c r="J989" s="58"/>
    </row>
    <row r="990" spans="6:10" ht="15.75" customHeight="1">
      <c r="F990" s="58"/>
      <c r="G990" s="58"/>
      <c r="H990" s="58"/>
      <c r="I990" s="58"/>
      <c r="J990" s="58"/>
    </row>
    <row r="991" spans="6:10" ht="15.75" customHeight="1">
      <c r="F991" s="58"/>
      <c r="G991" s="58"/>
      <c r="H991" s="58"/>
      <c r="I991" s="58"/>
      <c r="J991" s="58"/>
    </row>
    <row r="992" spans="6:10" ht="15.75" customHeight="1">
      <c r="F992" s="58"/>
      <c r="G992" s="58"/>
      <c r="H992" s="58"/>
      <c r="I992" s="58"/>
      <c r="J992" s="58"/>
    </row>
    <row r="993" spans="6:10" ht="15.75" customHeight="1">
      <c r="F993" s="58"/>
      <c r="G993" s="58"/>
      <c r="H993" s="58"/>
      <c r="I993" s="58"/>
      <c r="J993" s="58"/>
    </row>
    <row r="994" spans="6:10" ht="15.75" customHeight="1">
      <c r="F994" s="58"/>
      <c r="G994" s="58"/>
      <c r="H994" s="58"/>
      <c r="I994" s="58"/>
      <c r="J994" s="58"/>
    </row>
    <row r="995" spans="6:10" ht="15.75" customHeight="1">
      <c r="F995" s="58"/>
      <c r="G995" s="58"/>
      <c r="H995" s="58"/>
      <c r="I995" s="58"/>
      <c r="J995" s="58"/>
    </row>
    <row r="996" spans="6:10" ht="15.75" customHeight="1">
      <c r="F996" s="58"/>
      <c r="G996" s="58"/>
      <c r="H996" s="58"/>
      <c r="I996" s="58"/>
      <c r="J996" s="58"/>
    </row>
    <row r="997" spans="6:10" ht="15.75" customHeight="1">
      <c r="F997" s="58"/>
      <c r="G997" s="58"/>
      <c r="H997" s="58"/>
      <c r="I997" s="58"/>
      <c r="J997" s="58"/>
    </row>
    <row r="998" spans="6:10" ht="15.75" customHeight="1">
      <c r="F998" s="58"/>
      <c r="G998" s="58"/>
      <c r="H998" s="58"/>
      <c r="I998" s="58"/>
      <c r="J998" s="58"/>
    </row>
    <row r="999" spans="6:10" ht="15.75" customHeight="1">
      <c r="F999" s="58"/>
      <c r="G999" s="58"/>
      <c r="H999" s="58"/>
      <c r="I999" s="58"/>
      <c r="J999" s="58"/>
    </row>
    <row r="1000" spans="6:10" ht="15.75" customHeight="1">
      <c r="F1000" s="58"/>
      <c r="G1000" s="58"/>
      <c r="H1000" s="58"/>
      <c r="I1000" s="58"/>
      <c r="J1000" s="58"/>
    </row>
    <row r="1001" spans="6:10" ht="15" customHeight="1">
      <c r="F1001" s="58"/>
      <c r="G1001" s="58"/>
      <c r="H1001" s="58"/>
      <c r="I1001" s="58"/>
      <c r="J1001" s="58"/>
    </row>
    <row r="1002" spans="6:10" ht="15" customHeight="1">
      <c r="F1002" s="58"/>
      <c r="G1002" s="58"/>
      <c r="H1002" s="58"/>
      <c r="I1002" s="58"/>
      <c r="J1002" s="58"/>
    </row>
    <row r="1003" spans="6:10" ht="15" customHeight="1">
      <c r="F1003" s="58"/>
      <c r="G1003" s="58"/>
      <c r="H1003" s="58"/>
      <c r="I1003" s="58"/>
      <c r="J1003" s="58"/>
    </row>
    <row r="1004" spans="6:10" ht="15" customHeight="1">
      <c r="F1004" s="58"/>
      <c r="G1004" s="58"/>
      <c r="H1004" s="58"/>
      <c r="I1004" s="58"/>
      <c r="J1004" s="58"/>
    </row>
    <row r="1005" spans="6:10" ht="15" customHeight="1">
      <c r="F1005" s="58"/>
      <c r="G1005" s="58"/>
      <c r="H1005" s="58"/>
      <c r="I1005" s="58"/>
      <c r="J1005" s="58"/>
    </row>
    <row r="1006" spans="6:10" ht="15" customHeight="1">
      <c r="F1006" s="58"/>
      <c r="G1006" s="58"/>
      <c r="H1006" s="58"/>
      <c r="I1006" s="58"/>
      <c r="J1006" s="58"/>
    </row>
    <row r="1007" spans="6:10" ht="15" customHeight="1">
      <c r="F1007" s="58"/>
      <c r="G1007" s="58"/>
      <c r="H1007" s="58"/>
      <c r="I1007" s="58"/>
      <c r="J1007" s="58"/>
    </row>
    <row r="1008" spans="6:10" ht="15" customHeight="1">
      <c r="F1008" s="58"/>
      <c r="G1008" s="58"/>
      <c r="H1008" s="58"/>
      <c r="I1008" s="58"/>
      <c r="J1008" s="58"/>
    </row>
    <row r="1009" spans="6:10" ht="15" customHeight="1">
      <c r="F1009" s="58"/>
      <c r="G1009" s="58"/>
      <c r="H1009" s="58"/>
      <c r="I1009" s="58"/>
      <c r="J1009" s="58"/>
    </row>
    <row r="1010" spans="6:10" ht="15" customHeight="1">
      <c r="F1010" s="58"/>
      <c r="G1010" s="58"/>
      <c r="H1010" s="58"/>
      <c r="I1010" s="58"/>
      <c r="J1010" s="58"/>
    </row>
    <row r="1011" spans="6:10" ht="15" customHeight="1">
      <c r="F1011" s="58"/>
      <c r="G1011" s="58"/>
      <c r="H1011" s="58"/>
      <c r="I1011" s="58"/>
      <c r="J1011" s="58"/>
    </row>
    <row r="1012" spans="6:10" ht="15" customHeight="1">
      <c r="F1012" s="58"/>
      <c r="G1012" s="58"/>
      <c r="H1012" s="58"/>
      <c r="I1012" s="58"/>
      <c r="J1012" s="58"/>
    </row>
    <row r="1013" spans="6:10" ht="15" customHeight="1">
      <c r="F1013" s="58"/>
      <c r="G1013" s="58"/>
      <c r="H1013" s="58"/>
      <c r="I1013" s="58"/>
      <c r="J1013" s="58"/>
    </row>
    <row r="1014" spans="6:10" ht="15" customHeight="1">
      <c r="F1014" s="58"/>
      <c r="G1014" s="58"/>
      <c r="H1014" s="58"/>
      <c r="I1014" s="58"/>
      <c r="J1014" s="58"/>
    </row>
    <row r="1015" spans="6:10" ht="15" customHeight="1">
      <c r="F1015" s="58"/>
      <c r="G1015" s="58"/>
      <c r="H1015" s="58"/>
      <c r="I1015" s="58"/>
      <c r="J1015" s="58"/>
    </row>
    <row r="1016" spans="6:10" ht="15" customHeight="1">
      <c r="F1016" s="58"/>
      <c r="G1016" s="58"/>
      <c r="H1016" s="58"/>
      <c r="I1016" s="58"/>
      <c r="J1016" s="58"/>
    </row>
    <row r="1017" spans="6:10" ht="15" customHeight="1">
      <c r="F1017" s="58"/>
      <c r="G1017" s="58"/>
      <c r="H1017" s="58"/>
      <c r="I1017" s="58"/>
      <c r="J1017" s="58"/>
    </row>
    <row r="1018" spans="6:10" ht="15" customHeight="1">
      <c r="F1018" s="58"/>
      <c r="G1018" s="58"/>
      <c r="H1018" s="58"/>
      <c r="I1018" s="58"/>
      <c r="J1018" s="58"/>
    </row>
    <row r="1019" spans="6:10" ht="15" customHeight="1">
      <c r="F1019" s="58"/>
      <c r="G1019" s="58"/>
      <c r="H1019" s="58"/>
      <c r="I1019" s="58"/>
      <c r="J1019" s="58"/>
    </row>
    <row r="1020" spans="6:10" ht="15" customHeight="1">
      <c r="F1020" s="58"/>
      <c r="G1020" s="58"/>
      <c r="H1020" s="58"/>
      <c r="I1020" s="58"/>
      <c r="J1020" s="58"/>
    </row>
    <row r="1021" spans="6:10" ht="15" customHeight="1">
      <c r="F1021" s="58"/>
      <c r="G1021" s="58"/>
      <c r="H1021" s="58"/>
      <c r="I1021" s="58"/>
      <c r="J1021" s="58"/>
    </row>
    <row r="1022" spans="6:10" ht="15" customHeight="1">
      <c r="F1022" s="58"/>
      <c r="G1022" s="58"/>
      <c r="H1022" s="58"/>
      <c r="I1022" s="58"/>
      <c r="J1022" s="58"/>
    </row>
    <row r="1023" spans="6:10" ht="15" customHeight="1">
      <c r="F1023" s="58"/>
      <c r="G1023" s="58"/>
      <c r="H1023" s="58"/>
      <c r="I1023" s="58"/>
      <c r="J1023" s="58"/>
    </row>
    <row r="1024" spans="6:10" ht="15" customHeight="1">
      <c r="F1024" s="58"/>
      <c r="G1024" s="58"/>
      <c r="H1024" s="58"/>
      <c r="I1024" s="58"/>
      <c r="J1024" s="58"/>
    </row>
    <row r="1025" spans="6:10" ht="15" customHeight="1">
      <c r="F1025" s="58"/>
      <c r="G1025" s="58"/>
      <c r="H1025" s="58"/>
      <c r="I1025" s="58"/>
      <c r="J1025" s="58"/>
    </row>
    <row r="1026" spans="6:10" ht="15" customHeight="1">
      <c r="F1026" s="58"/>
      <c r="G1026" s="58"/>
      <c r="H1026" s="58"/>
      <c r="I1026" s="58"/>
      <c r="J1026" s="58"/>
    </row>
    <row r="1027" spans="6:10" ht="15" customHeight="1">
      <c r="F1027" s="58"/>
      <c r="G1027" s="58"/>
      <c r="H1027" s="58"/>
      <c r="I1027" s="58"/>
      <c r="J1027" s="58"/>
    </row>
    <row r="1028" spans="6:10" ht="15" customHeight="1">
      <c r="F1028" s="58"/>
      <c r="G1028" s="58"/>
      <c r="H1028" s="58"/>
      <c r="I1028" s="58"/>
      <c r="J1028" s="58"/>
    </row>
    <row r="1029" spans="6:10" ht="15" customHeight="1">
      <c r="F1029" s="58"/>
      <c r="G1029" s="58"/>
      <c r="H1029" s="58"/>
      <c r="I1029" s="58"/>
      <c r="J1029" s="58"/>
    </row>
    <row r="1030" spans="6:10" ht="15" customHeight="1">
      <c r="F1030" s="58"/>
      <c r="G1030" s="58"/>
      <c r="H1030" s="58"/>
      <c r="I1030" s="58"/>
      <c r="J1030" s="58"/>
    </row>
    <row r="1031" spans="6:10" ht="15" customHeight="1">
      <c r="F1031" s="58"/>
      <c r="G1031" s="58"/>
      <c r="H1031" s="58"/>
      <c r="I1031" s="58"/>
      <c r="J1031" s="58"/>
    </row>
    <row r="1032" spans="6:10" ht="15" customHeight="1">
      <c r="F1032" s="58"/>
      <c r="G1032" s="58"/>
      <c r="H1032" s="58"/>
      <c r="I1032" s="58"/>
      <c r="J1032" s="58"/>
    </row>
    <row r="1033" spans="6:10" ht="15" customHeight="1">
      <c r="F1033" s="58"/>
      <c r="G1033" s="58"/>
      <c r="H1033" s="58"/>
      <c r="I1033" s="58"/>
      <c r="J1033" s="58"/>
    </row>
    <row r="1034" spans="6:10" ht="15" customHeight="1">
      <c r="F1034" s="58"/>
      <c r="G1034" s="58"/>
      <c r="H1034" s="58"/>
      <c r="I1034" s="58"/>
      <c r="J1034" s="58"/>
    </row>
    <row r="1035" spans="6:10" ht="15" customHeight="1">
      <c r="F1035" s="58"/>
      <c r="G1035" s="58"/>
      <c r="H1035" s="58"/>
      <c r="I1035" s="58"/>
      <c r="J1035" s="58"/>
    </row>
    <row r="1036" spans="6:10" ht="15" customHeight="1">
      <c r="F1036" s="58"/>
      <c r="G1036" s="58"/>
      <c r="H1036" s="58"/>
      <c r="I1036" s="58"/>
      <c r="J1036" s="58"/>
    </row>
    <row r="1037" spans="6:10" ht="15" customHeight="1">
      <c r="F1037" s="58"/>
      <c r="G1037" s="58"/>
      <c r="H1037" s="58"/>
      <c r="I1037" s="58"/>
      <c r="J1037" s="58"/>
    </row>
    <row r="1038" spans="6:10" ht="15" customHeight="1">
      <c r="F1038" s="58"/>
      <c r="G1038" s="58"/>
      <c r="H1038" s="58"/>
      <c r="I1038" s="58"/>
      <c r="J1038" s="58"/>
    </row>
    <row r="1039" spans="6:10" ht="15" customHeight="1">
      <c r="F1039" s="58"/>
      <c r="G1039" s="58"/>
      <c r="H1039" s="58"/>
      <c r="I1039" s="58"/>
      <c r="J1039" s="58"/>
    </row>
    <row r="1040" spans="6:10" ht="15" customHeight="1">
      <c r="F1040" s="58"/>
      <c r="G1040" s="58"/>
      <c r="H1040" s="58"/>
      <c r="I1040" s="58"/>
      <c r="J1040" s="58"/>
    </row>
    <row r="1041" spans="6:10" ht="15" customHeight="1">
      <c r="F1041" s="58"/>
      <c r="G1041" s="58"/>
      <c r="H1041" s="58"/>
      <c r="I1041" s="58"/>
      <c r="J1041" s="58"/>
    </row>
    <row r="1042" spans="6:10" ht="15" customHeight="1">
      <c r="F1042" s="58"/>
      <c r="G1042" s="58"/>
      <c r="H1042" s="58"/>
      <c r="I1042" s="58"/>
      <c r="J1042" s="58"/>
    </row>
    <row r="1043" spans="6:10" ht="15" customHeight="1">
      <c r="F1043" s="58"/>
      <c r="G1043" s="58"/>
      <c r="H1043" s="58"/>
      <c r="I1043" s="58"/>
      <c r="J1043" s="58"/>
    </row>
    <row r="1044" spans="6:10" ht="15" customHeight="1">
      <c r="F1044" s="58"/>
      <c r="G1044" s="58"/>
      <c r="H1044" s="58"/>
      <c r="I1044" s="58"/>
      <c r="J1044" s="58"/>
    </row>
    <row r="1045" spans="6:10" ht="15" customHeight="1">
      <c r="F1045" s="58"/>
      <c r="G1045" s="58"/>
      <c r="H1045" s="58"/>
      <c r="I1045" s="58"/>
      <c r="J1045" s="58"/>
    </row>
    <row r="1046" spans="6:10" ht="15" customHeight="1">
      <c r="F1046" s="58"/>
      <c r="G1046" s="58"/>
      <c r="H1046" s="58"/>
      <c r="I1046" s="58"/>
      <c r="J1046" s="58"/>
    </row>
    <row r="1047" spans="6:10" ht="15" customHeight="1">
      <c r="F1047" s="58"/>
      <c r="G1047" s="58"/>
      <c r="H1047" s="58"/>
      <c r="I1047" s="58"/>
      <c r="J1047" s="58"/>
    </row>
    <row r="1048" spans="6:10" ht="15" customHeight="1">
      <c r="F1048" s="58"/>
      <c r="G1048" s="58"/>
      <c r="H1048" s="58"/>
      <c r="I1048" s="58"/>
      <c r="J1048" s="58"/>
    </row>
    <row r="1049" spans="6:10" ht="15" customHeight="1">
      <c r="F1049" s="58"/>
      <c r="G1049" s="58"/>
      <c r="H1049" s="58"/>
      <c r="I1049" s="58"/>
      <c r="J1049" s="58"/>
    </row>
    <row r="1050" spans="6:10" ht="15" customHeight="1">
      <c r="F1050" s="58"/>
      <c r="G1050" s="58"/>
      <c r="H1050" s="58"/>
      <c r="I1050" s="58"/>
      <c r="J1050" s="58"/>
    </row>
    <row r="1051" spans="6:10" ht="15" customHeight="1">
      <c r="F1051" s="58"/>
      <c r="G1051" s="58"/>
      <c r="H1051" s="58"/>
      <c r="I1051" s="58"/>
      <c r="J1051" s="58"/>
    </row>
    <row r="1052" spans="6:10" ht="15" customHeight="1">
      <c r="F1052" s="58"/>
      <c r="G1052" s="58"/>
      <c r="H1052" s="58"/>
      <c r="I1052" s="58"/>
      <c r="J1052" s="58"/>
    </row>
    <row r="1053" spans="6:10" ht="15" customHeight="1">
      <c r="F1053" s="58"/>
      <c r="G1053" s="58"/>
      <c r="H1053" s="58"/>
      <c r="I1053" s="58"/>
      <c r="J1053" s="58"/>
    </row>
    <row r="1054" spans="6:10" ht="15" customHeight="1">
      <c r="F1054" s="58"/>
      <c r="G1054" s="58"/>
      <c r="H1054" s="58"/>
      <c r="I1054" s="58"/>
      <c r="J1054" s="58"/>
    </row>
    <row r="1055" spans="6:10" ht="15" customHeight="1">
      <c r="F1055" s="58"/>
      <c r="G1055" s="58"/>
      <c r="H1055" s="58"/>
      <c r="I1055" s="58"/>
      <c r="J1055" s="58"/>
    </row>
    <row r="1056" spans="6:10" ht="15" customHeight="1">
      <c r="F1056" s="58"/>
      <c r="G1056" s="58"/>
      <c r="H1056" s="58"/>
      <c r="I1056" s="58"/>
      <c r="J1056" s="58"/>
    </row>
    <row r="1057" spans="6:10" ht="15" customHeight="1">
      <c r="F1057" s="58"/>
      <c r="G1057" s="58"/>
      <c r="H1057" s="58"/>
      <c r="I1057" s="58"/>
      <c r="J1057" s="58"/>
    </row>
    <row r="1058" spans="6:10" ht="15" customHeight="1">
      <c r="F1058" s="58"/>
      <c r="G1058" s="58"/>
      <c r="H1058" s="58"/>
      <c r="I1058" s="58"/>
      <c r="J1058" s="58"/>
    </row>
    <row r="1059" spans="6:10" ht="15" customHeight="1">
      <c r="F1059" s="58"/>
      <c r="G1059" s="58"/>
      <c r="H1059" s="58"/>
      <c r="I1059" s="58"/>
      <c r="J1059" s="58"/>
    </row>
    <row r="1060" spans="6:10" ht="15" customHeight="1">
      <c r="F1060" s="58"/>
      <c r="G1060" s="58"/>
      <c r="H1060" s="58"/>
      <c r="I1060" s="58"/>
      <c r="J1060" s="58"/>
    </row>
    <row r="1061" spans="6:10" ht="15" customHeight="1">
      <c r="F1061" s="58"/>
      <c r="G1061" s="58"/>
      <c r="H1061" s="58"/>
      <c r="I1061" s="58"/>
      <c r="J1061" s="58"/>
    </row>
    <row r="1062" spans="6:10" ht="15" customHeight="1">
      <c r="F1062" s="58"/>
      <c r="G1062" s="58"/>
      <c r="H1062" s="58"/>
      <c r="I1062" s="58"/>
      <c r="J1062" s="58"/>
    </row>
    <row r="1063" spans="6:10" ht="15" customHeight="1">
      <c r="F1063" s="58"/>
      <c r="G1063" s="58"/>
      <c r="H1063" s="58"/>
      <c r="I1063" s="58"/>
      <c r="J1063" s="58"/>
    </row>
    <row r="1064" spans="6:10" ht="15" customHeight="1">
      <c r="F1064" s="58"/>
      <c r="G1064" s="58"/>
      <c r="H1064" s="58"/>
      <c r="I1064" s="58"/>
      <c r="J1064" s="58"/>
    </row>
    <row r="1065" spans="6:10" ht="15" customHeight="1">
      <c r="F1065" s="58"/>
      <c r="G1065" s="58"/>
      <c r="H1065" s="58"/>
      <c r="I1065" s="58"/>
      <c r="J1065" s="58"/>
    </row>
    <row r="1066" spans="6:10" ht="15" customHeight="1">
      <c r="F1066" s="58"/>
      <c r="G1066" s="58"/>
      <c r="H1066" s="58"/>
      <c r="I1066" s="58"/>
      <c r="J1066" s="58"/>
    </row>
    <row r="1067" spans="6:10" ht="15" customHeight="1">
      <c r="F1067" s="58"/>
      <c r="G1067" s="58"/>
      <c r="H1067" s="58"/>
      <c r="I1067" s="58"/>
      <c r="J1067" s="58"/>
    </row>
    <row r="1068" spans="6:10" ht="15" customHeight="1">
      <c r="F1068" s="58"/>
      <c r="G1068" s="58"/>
      <c r="H1068" s="58"/>
      <c r="I1068" s="58"/>
      <c r="J1068" s="58"/>
    </row>
    <row r="1069" spans="6:10" ht="15" customHeight="1">
      <c r="F1069" s="58"/>
      <c r="G1069" s="58"/>
      <c r="H1069" s="58"/>
      <c r="I1069" s="58"/>
      <c r="J1069" s="58"/>
    </row>
    <row r="1070" spans="6:10" ht="15" customHeight="1">
      <c r="F1070" s="58"/>
      <c r="G1070" s="58"/>
      <c r="H1070" s="58"/>
      <c r="I1070" s="58"/>
      <c r="J1070" s="58"/>
    </row>
    <row r="1071" spans="6:10" ht="15" customHeight="1">
      <c r="F1071" s="58"/>
      <c r="G1071" s="58"/>
      <c r="H1071" s="58"/>
      <c r="I1071" s="58"/>
      <c r="J1071" s="58"/>
    </row>
    <row r="1072" spans="6:10" ht="15" customHeight="1">
      <c r="F1072" s="58"/>
      <c r="G1072" s="58"/>
      <c r="H1072" s="58"/>
      <c r="I1072" s="58"/>
      <c r="J1072" s="58"/>
    </row>
    <row r="1073" spans="6:10" ht="15" customHeight="1">
      <c r="F1073" s="58"/>
      <c r="G1073" s="58"/>
      <c r="H1073" s="58"/>
      <c r="I1073" s="58"/>
      <c r="J1073" s="58"/>
    </row>
    <row r="1074" spans="6:10" ht="15" customHeight="1">
      <c r="F1074" s="58"/>
      <c r="G1074" s="58"/>
      <c r="H1074" s="58"/>
      <c r="I1074" s="58"/>
      <c r="J1074" s="58"/>
    </row>
    <row r="1075" spans="6:10" ht="15" customHeight="1">
      <c r="F1075" s="58"/>
      <c r="G1075" s="58"/>
      <c r="H1075" s="58"/>
      <c r="I1075" s="58"/>
      <c r="J1075" s="58"/>
    </row>
    <row r="1076" spans="6:10" ht="15" customHeight="1">
      <c r="F1076" s="58"/>
      <c r="G1076" s="58"/>
      <c r="H1076" s="58"/>
      <c r="I1076" s="58"/>
      <c r="J1076" s="58"/>
    </row>
    <row r="1077" spans="6:10" ht="15" customHeight="1">
      <c r="F1077" s="58"/>
      <c r="G1077" s="58"/>
      <c r="H1077" s="58"/>
      <c r="I1077" s="58"/>
      <c r="J1077" s="58"/>
    </row>
    <row r="1078" spans="6:10" ht="15" customHeight="1">
      <c r="F1078" s="58"/>
      <c r="G1078" s="58"/>
      <c r="H1078" s="58"/>
      <c r="I1078" s="58"/>
      <c r="J1078" s="58"/>
    </row>
    <row r="1079" spans="6:10" ht="15" customHeight="1">
      <c r="F1079" s="58"/>
      <c r="G1079" s="58"/>
      <c r="H1079" s="58"/>
      <c r="I1079" s="58"/>
      <c r="J1079" s="58"/>
    </row>
    <row r="1080" spans="6:10" ht="15" customHeight="1">
      <c r="F1080" s="58"/>
      <c r="G1080" s="58"/>
      <c r="H1080" s="58"/>
      <c r="I1080" s="58"/>
      <c r="J1080" s="58"/>
    </row>
    <row r="1081" spans="6:10" ht="15" customHeight="1">
      <c r="F1081" s="58"/>
      <c r="G1081" s="58"/>
      <c r="H1081" s="58"/>
      <c r="I1081" s="58"/>
      <c r="J1081" s="58"/>
    </row>
    <row r="1082" spans="6:10" ht="15" customHeight="1">
      <c r="F1082" s="58"/>
      <c r="G1082" s="58"/>
      <c r="H1082" s="58"/>
      <c r="I1082" s="58"/>
      <c r="J1082" s="58"/>
    </row>
    <row r="1083" spans="6:10" ht="15" customHeight="1">
      <c r="F1083" s="58"/>
      <c r="G1083" s="58"/>
      <c r="H1083" s="58"/>
      <c r="I1083" s="58"/>
      <c r="J1083" s="58"/>
    </row>
    <row r="1084" spans="6:10" ht="15" customHeight="1">
      <c r="F1084" s="58"/>
      <c r="G1084" s="58"/>
      <c r="H1084" s="58"/>
      <c r="I1084" s="58"/>
      <c r="J1084" s="58"/>
    </row>
    <row r="1085" spans="6:10" ht="15" customHeight="1">
      <c r="F1085" s="58"/>
      <c r="G1085" s="58"/>
      <c r="H1085" s="58"/>
      <c r="I1085" s="58"/>
      <c r="J1085" s="58"/>
    </row>
    <row r="1086" spans="6:10" ht="15" customHeight="1">
      <c r="F1086" s="58"/>
      <c r="G1086" s="58"/>
      <c r="H1086" s="58"/>
      <c r="I1086" s="58"/>
      <c r="J1086" s="58"/>
    </row>
    <row r="1087" spans="6:10" ht="15" customHeight="1">
      <c r="F1087" s="58"/>
      <c r="G1087" s="58"/>
      <c r="H1087" s="58"/>
      <c r="I1087" s="58"/>
      <c r="J1087" s="58"/>
    </row>
    <row r="1088" spans="6:10" ht="15" customHeight="1">
      <c r="F1088" s="58"/>
      <c r="G1088" s="58"/>
      <c r="H1088" s="58"/>
      <c r="I1088" s="58"/>
      <c r="J1088" s="58"/>
    </row>
    <row r="1089" spans="6:10" ht="15" customHeight="1">
      <c r="F1089" s="58"/>
      <c r="G1089" s="58"/>
      <c r="H1089" s="58"/>
      <c r="I1089" s="58"/>
      <c r="J1089" s="58"/>
    </row>
    <row r="1090" spans="6:10" ht="15" customHeight="1">
      <c r="F1090" s="58"/>
      <c r="G1090" s="58"/>
      <c r="H1090" s="58"/>
      <c r="I1090" s="58"/>
      <c r="J1090" s="58"/>
    </row>
    <row r="1091" spans="6:10" ht="15" customHeight="1">
      <c r="F1091" s="58"/>
      <c r="G1091" s="58"/>
      <c r="H1091" s="58"/>
      <c r="I1091" s="58"/>
      <c r="J1091" s="58"/>
    </row>
    <row r="1092" spans="6:10" ht="15" customHeight="1">
      <c r="F1092" s="58"/>
      <c r="G1092" s="58"/>
      <c r="H1092" s="58"/>
      <c r="I1092" s="58"/>
      <c r="J1092" s="58"/>
    </row>
    <row r="1093" spans="6:10" ht="15" customHeight="1">
      <c r="F1093" s="58"/>
      <c r="G1093" s="58"/>
      <c r="H1093" s="58"/>
      <c r="I1093" s="58"/>
      <c r="J1093" s="58"/>
    </row>
    <row r="1094" spans="6:10" ht="15" customHeight="1">
      <c r="F1094" s="58"/>
      <c r="G1094" s="58"/>
      <c r="H1094" s="58"/>
      <c r="I1094" s="58"/>
      <c r="J1094" s="58"/>
    </row>
    <row r="1095" spans="6:10" ht="15" customHeight="1">
      <c r="F1095" s="58"/>
      <c r="G1095" s="58"/>
      <c r="H1095" s="58"/>
      <c r="I1095" s="58"/>
      <c r="J1095" s="58"/>
    </row>
    <row r="1096" spans="6:10" ht="15" customHeight="1">
      <c r="F1096" s="58"/>
      <c r="G1096" s="58"/>
      <c r="H1096" s="58"/>
      <c r="I1096" s="58"/>
      <c r="J1096" s="58"/>
    </row>
    <row r="1097" spans="6:10" ht="15" customHeight="1">
      <c r="F1097" s="58"/>
      <c r="G1097" s="58"/>
      <c r="H1097" s="58"/>
      <c r="I1097" s="58"/>
      <c r="J1097" s="58"/>
    </row>
    <row r="1098" spans="6:10" ht="15" customHeight="1">
      <c r="F1098" s="58"/>
      <c r="G1098" s="58"/>
      <c r="H1098" s="58"/>
      <c r="I1098" s="58"/>
      <c r="J1098" s="58"/>
    </row>
    <row r="1099" spans="6:10" ht="15" customHeight="1">
      <c r="F1099" s="58"/>
      <c r="G1099" s="58"/>
      <c r="H1099" s="58"/>
      <c r="I1099" s="58"/>
      <c r="J1099" s="58"/>
    </row>
    <row r="1100" spans="6:10" ht="15" customHeight="1">
      <c r="F1100" s="58"/>
      <c r="G1100" s="58"/>
      <c r="H1100" s="58"/>
      <c r="I1100" s="58"/>
      <c r="J1100" s="58"/>
    </row>
    <row r="1101" spans="6:10" ht="15" customHeight="1">
      <c r="F1101" s="58"/>
      <c r="G1101" s="58"/>
      <c r="H1101" s="58"/>
      <c r="I1101" s="58"/>
      <c r="J1101" s="58"/>
    </row>
    <row r="1102" spans="6:10" ht="15" customHeight="1">
      <c r="F1102" s="58"/>
      <c r="G1102" s="58"/>
      <c r="H1102" s="58"/>
      <c r="I1102" s="58"/>
      <c r="J1102" s="58"/>
    </row>
    <row r="1103" spans="6:10" ht="15" customHeight="1">
      <c r="F1103" s="58"/>
      <c r="G1103" s="58"/>
      <c r="H1103" s="58"/>
      <c r="I1103" s="58"/>
      <c r="J1103" s="58"/>
    </row>
    <row r="1104" spans="6:10" ht="15" customHeight="1">
      <c r="F1104" s="58"/>
      <c r="G1104" s="58"/>
      <c r="H1104" s="58"/>
      <c r="I1104" s="58"/>
      <c r="J1104" s="58"/>
    </row>
    <row r="1105" spans="6:10" ht="15" customHeight="1">
      <c r="F1105" s="58"/>
      <c r="G1105" s="58"/>
      <c r="H1105" s="58"/>
      <c r="I1105" s="58"/>
      <c r="J1105" s="58"/>
    </row>
    <row r="1106" spans="6:10" ht="15" customHeight="1">
      <c r="F1106" s="58"/>
      <c r="G1106" s="58"/>
      <c r="H1106" s="58"/>
      <c r="I1106" s="58"/>
      <c r="J1106" s="58"/>
    </row>
    <row r="1107" spans="6:10" ht="15" customHeight="1">
      <c r="F1107" s="58"/>
      <c r="G1107" s="58"/>
      <c r="H1107" s="58"/>
      <c r="I1107" s="58"/>
      <c r="J1107" s="58"/>
    </row>
    <row r="1108" spans="6:10" ht="15" customHeight="1">
      <c r="F1108" s="58"/>
      <c r="G1108" s="58"/>
      <c r="H1108" s="58"/>
      <c r="I1108" s="58"/>
      <c r="J1108" s="58"/>
    </row>
    <row r="1109" spans="6:10" ht="15" customHeight="1">
      <c r="F1109" s="58"/>
      <c r="G1109" s="58"/>
      <c r="H1109" s="58"/>
      <c r="I1109" s="58"/>
      <c r="J1109" s="58"/>
    </row>
    <row r="1110" spans="6:10" ht="15" customHeight="1">
      <c r="F1110" s="58"/>
      <c r="G1110" s="58"/>
      <c r="H1110" s="58"/>
      <c r="I1110" s="58"/>
      <c r="J1110" s="58"/>
    </row>
    <row r="1111" spans="6:10" ht="15" customHeight="1">
      <c r="F1111" s="58"/>
      <c r="G1111" s="58"/>
      <c r="H1111" s="58"/>
      <c r="I1111" s="58"/>
      <c r="J1111" s="58"/>
    </row>
    <row r="1112" spans="6:10" ht="15" customHeight="1">
      <c r="F1112" s="58"/>
      <c r="G1112" s="58"/>
      <c r="H1112" s="58"/>
      <c r="I1112" s="58"/>
      <c r="J1112" s="58"/>
    </row>
    <row r="1113" spans="6:10" ht="15" customHeight="1">
      <c r="F1113" s="58"/>
      <c r="G1113" s="58"/>
      <c r="H1113" s="58"/>
      <c r="I1113" s="58"/>
      <c r="J1113" s="58"/>
    </row>
    <row r="1114" spans="6:10" ht="15" customHeight="1">
      <c r="F1114" s="58"/>
      <c r="G1114" s="58"/>
      <c r="H1114" s="58"/>
      <c r="I1114" s="58"/>
      <c r="J1114" s="58"/>
    </row>
    <row r="1115" spans="6:10" ht="15" customHeight="1">
      <c r="F1115" s="58"/>
      <c r="G1115" s="58"/>
      <c r="H1115" s="58"/>
      <c r="I1115" s="58"/>
      <c r="J1115" s="58"/>
    </row>
    <row r="1116" spans="6:10" ht="15" customHeight="1">
      <c r="F1116" s="58"/>
      <c r="G1116" s="58"/>
      <c r="H1116" s="58"/>
      <c r="I1116" s="58"/>
      <c r="J1116" s="58"/>
    </row>
    <row r="1117" spans="6:10" ht="15" customHeight="1">
      <c r="F1117" s="58"/>
      <c r="G1117" s="58"/>
      <c r="H1117" s="58"/>
      <c r="I1117" s="58"/>
      <c r="J1117" s="58"/>
    </row>
    <row r="1118" spans="6:10" ht="15" customHeight="1">
      <c r="F1118" s="58"/>
      <c r="G1118" s="58"/>
      <c r="H1118" s="58"/>
      <c r="I1118" s="58"/>
      <c r="J1118" s="58"/>
    </row>
  </sheetData>
  <mergeCells count="1">
    <mergeCell ref="A1:D1"/>
  </mergeCells>
  <conditionalFormatting sqref="B38:C39 D39:E39">
    <cfRule type="notContainsBlanks" dxfId="10" priority="1">
      <formula>LEN(TRIM(B38))&gt;0</formula>
    </cfRule>
  </conditionalFormatting>
  <conditionalFormatting sqref="A172:C173 A326:C327 A456:C1000 B42:C43 D43 D173:E173 D327:E327 D457:E1000 F456:Y1000">
    <cfRule type="notContainsBlanks" dxfId="9" priority="2">
      <formula>LEN(TRIM(A172))&gt;0</formula>
    </cfRule>
  </conditionalFormatting>
  <pageMargins left="0.75" right="0.75" top="1" bottom="1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1C232"/>
    <outlinePr summaryBelow="0" summaryRight="0"/>
  </sheetPr>
  <dimension ref="A1:Y1061"/>
  <sheetViews>
    <sheetView workbookViewId="0">
      <pane ySplit="3" topLeftCell="A112" activePane="bottomLeft" state="frozen"/>
      <selection pane="bottomLeft" activeCell="E610" sqref="E610"/>
    </sheetView>
  </sheetViews>
  <sheetFormatPr baseColWidth="10" defaultColWidth="14.3984375" defaultRowHeight="15" customHeight="1"/>
  <cols>
    <col min="1" max="1" width="9.796875" customWidth="1"/>
    <col min="2" max="2" width="49.796875" customWidth="1"/>
    <col min="3" max="3" width="30.796875" customWidth="1"/>
    <col min="4" max="4" width="9.796875" customWidth="1"/>
    <col min="5" max="14" width="11.3984375" customWidth="1"/>
    <col min="15" max="25" width="8.796875" customWidth="1"/>
  </cols>
  <sheetData>
    <row r="1" spans="1:25" ht="30" customHeight="1">
      <c r="A1" s="65" t="s">
        <v>348</v>
      </c>
      <c r="B1" s="66"/>
      <c r="C1" s="66"/>
      <c r="D1" s="67"/>
      <c r="E1" s="20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</row>
    <row r="2" spans="1:25" ht="4.5" customHeight="1">
      <c r="A2" s="22"/>
      <c r="B2" s="23"/>
      <c r="C2" s="24"/>
      <c r="D2" s="22"/>
      <c r="E2" s="20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</row>
    <row r="3" spans="1:25" ht="22.5" customHeight="1">
      <c r="A3" s="20" t="s">
        <v>41</v>
      </c>
      <c r="B3" s="20" t="s">
        <v>349</v>
      </c>
      <c r="C3" s="25" t="s">
        <v>43</v>
      </c>
      <c r="D3" s="16" t="s">
        <v>44</v>
      </c>
      <c r="E3" s="20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</row>
    <row r="4" spans="1:25" ht="22.5" customHeight="1">
      <c r="A4" s="20">
        <v>2000</v>
      </c>
      <c r="B4" s="26" t="s">
        <v>350</v>
      </c>
      <c r="C4" s="25" t="s">
        <v>351</v>
      </c>
      <c r="D4" s="16">
        <v>0</v>
      </c>
      <c r="E4" s="55"/>
      <c r="F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</row>
    <row r="5" spans="1:25" ht="22.5" customHeight="1">
      <c r="A5" s="20">
        <v>2000</v>
      </c>
      <c r="B5" s="27" t="s">
        <v>352</v>
      </c>
      <c r="C5" s="25" t="s">
        <v>353</v>
      </c>
      <c r="D5" s="16">
        <v>0</v>
      </c>
      <c r="E5" s="55"/>
      <c r="F5" s="21"/>
      <c r="G5" s="21" t="s">
        <v>354</v>
      </c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</row>
    <row r="6" spans="1:25" ht="22.5" customHeight="1">
      <c r="A6" s="20">
        <v>2000</v>
      </c>
      <c r="B6" s="27" t="s">
        <v>355</v>
      </c>
      <c r="C6" s="25" t="s">
        <v>356</v>
      </c>
      <c r="D6" s="16">
        <v>0</v>
      </c>
      <c r="E6" s="55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</row>
    <row r="7" spans="1:25" ht="22.5" customHeight="1">
      <c r="A7" s="20">
        <v>2000</v>
      </c>
      <c r="B7" s="27" t="s">
        <v>357</v>
      </c>
      <c r="C7" s="25" t="s">
        <v>223</v>
      </c>
      <c r="D7" s="16">
        <v>0</v>
      </c>
      <c r="E7" s="55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</row>
    <row r="8" spans="1:25" ht="22.5" customHeight="1">
      <c r="A8" s="20">
        <v>2000</v>
      </c>
      <c r="B8" s="27" t="s">
        <v>358</v>
      </c>
      <c r="C8" s="25" t="s">
        <v>359</v>
      </c>
      <c r="D8" s="16">
        <v>0</v>
      </c>
      <c r="E8" s="55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</row>
    <row r="9" spans="1:25" ht="22.5" customHeight="1">
      <c r="A9" s="20"/>
      <c r="B9" s="27"/>
      <c r="C9" s="25"/>
      <c r="D9" s="16"/>
      <c r="E9" s="55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</row>
    <row r="10" spans="1:25" ht="22.5" customHeight="1">
      <c r="A10" s="20">
        <v>2001</v>
      </c>
      <c r="B10" s="26" t="s">
        <v>360</v>
      </c>
      <c r="C10" s="25" t="s">
        <v>361</v>
      </c>
      <c r="D10" s="16">
        <v>1</v>
      </c>
      <c r="E10" s="55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</row>
    <row r="11" spans="1:25" ht="22.5" customHeight="1">
      <c r="A11" s="20">
        <v>2001</v>
      </c>
      <c r="B11" s="27" t="s">
        <v>362</v>
      </c>
      <c r="C11" s="25" t="s">
        <v>229</v>
      </c>
      <c r="D11" s="16">
        <v>0</v>
      </c>
      <c r="E11" s="55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</row>
    <row r="12" spans="1:25" ht="22.5" customHeight="1">
      <c r="A12" s="20">
        <v>2001</v>
      </c>
      <c r="B12" s="27" t="s">
        <v>363</v>
      </c>
      <c r="C12" s="25" t="s">
        <v>364</v>
      </c>
      <c r="D12" s="16">
        <v>0</v>
      </c>
      <c r="E12" s="55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</row>
    <row r="13" spans="1:25" ht="22.5" customHeight="1">
      <c r="A13" s="20">
        <v>2001</v>
      </c>
      <c r="B13" s="27" t="s">
        <v>365</v>
      </c>
      <c r="C13" s="25" t="s">
        <v>366</v>
      </c>
      <c r="D13" s="16">
        <v>1</v>
      </c>
      <c r="E13" s="55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</row>
    <row r="14" spans="1:25" ht="22.5" customHeight="1">
      <c r="A14" s="20">
        <v>2001</v>
      </c>
      <c r="B14" s="27" t="s">
        <v>367</v>
      </c>
      <c r="C14" s="25" t="s">
        <v>65</v>
      </c>
      <c r="D14" s="16">
        <v>0</v>
      </c>
      <c r="E14" s="55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</row>
    <row r="15" spans="1:25" ht="22.5" customHeight="1">
      <c r="A15" s="20"/>
      <c r="B15" s="27"/>
      <c r="C15" s="25"/>
      <c r="D15" s="16"/>
      <c r="E15" s="55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</row>
    <row r="16" spans="1:25" ht="22.5" customHeight="1">
      <c r="A16" s="20">
        <v>2002</v>
      </c>
      <c r="B16" s="26" t="s">
        <v>368</v>
      </c>
      <c r="C16" s="25" t="s">
        <v>369</v>
      </c>
      <c r="D16" s="16">
        <v>0</v>
      </c>
      <c r="E16" s="55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</row>
    <row r="17" spans="1:25" ht="22.5" customHeight="1">
      <c r="A17" s="20">
        <v>2002</v>
      </c>
      <c r="B17" s="27" t="s">
        <v>370</v>
      </c>
      <c r="C17" s="25" t="s">
        <v>237</v>
      </c>
      <c r="D17" s="16">
        <v>0</v>
      </c>
      <c r="E17" s="55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</row>
    <row r="18" spans="1:25" ht="22.5" customHeight="1">
      <c r="A18" s="20">
        <v>2002</v>
      </c>
      <c r="B18" s="27" t="s">
        <v>371</v>
      </c>
      <c r="C18" s="25" t="s">
        <v>372</v>
      </c>
      <c r="D18" s="16">
        <v>0</v>
      </c>
      <c r="E18" s="55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</row>
    <row r="19" spans="1:25" ht="22.5" customHeight="1">
      <c r="A19" s="20">
        <v>2002</v>
      </c>
      <c r="B19" s="27" t="s">
        <v>373</v>
      </c>
      <c r="C19" s="25" t="s">
        <v>374</v>
      </c>
      <c r="D19" s="16">
        <v>0</v>
      </c>
      <c r="E19" s="55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</row>
    <row r="20" spans="1:25" ht="22.5" customHeight="1">
      <c r="A20" s="20">
        <v>2002</v>
      </c>
      <c r="B20" s="29" t="s">
        <v>375</v>
      </c>
      <c r="C20" s="25" t="s">
        <v>235</v>
      </c>
      <c r="D20" s="16">
        <v>0</v>
      </c>
      <c r="E20" s="55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</row>
    <row r="21" spans="1:25" ht="22.5" customHeight="1">
      <c r="A21" s="20"/>
      <c r="B21" s="27"/>
      <c r="C21" s="25"/>
      <c r="D21" s="16"/>
      <c r="E21" s="55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</row>
    <row r="22" spans="1:25" ht="22.5" customHeight="1">
      <c r="A22" s="20">
        <v>2003</v>
      </c>
      <c r="B22" s="26" t="s">
        <v>363</v>
      </c>
      <c r="C22" s="25" t="s">
        <v>243</v>
      </c>
      <c r="D22" s="16">
        <v>0</v>
      </c>
      <c r="E22" s="55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</row>
    <row r="23" spans="1:25" ht="22.5" customHeight="1">
      <c r="A23" s="20">
        <v>2003</v>
      </c>
      <c r="B23" s="27" t="s">
        <v>376</v>
      </c>
      <c r="C23" s="25" t="s">
        <v>377</v>
      </c>
      <c r="D23" s="16">
        <v>0</v>
      </c>
      <c r="E23" s="55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</row>
    <row r="24" spans="1:25" ht="22.5" customHeight="1">
      <c r="A24" s="20">
        <v>2003</v>
      </c>
      <c r="B24" s="27" t="s">
        <v>378</v>
      </c>
      <c r="C24" s="25" t="s">
        <v>240</v>
      </c>
      <c r="D24" s="16">
        <v>0</v>
      </c>
      <c r="E24" s="55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</row>
    <row r="25" spans="1:25" ht="22.5" customHeight="1">
      <c r="A25" s="20">
        <v>2003</v>
      </c>
      <c r="B25" s="27" t="s">
        <v>379</v>
      </c>
      <c r="C25" s="25" t="s">
        <v>238</v>
      </c>
      <c r="D25" s="16">
        <v>0</v>
      </c>
      <c r="E25" s="55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</row>
    <row r="26" spans="1:25" ht="22.5" customHeight="1">
      <c r="A26" s="20">
        <v>2003</v>
      </c>
      <c r="B26" s="27" t="s">
        <v>380</v>
      </c>
      <c r="C26" s="25" t="s">
        <v>381</v>
      </c>
      <c r="D26" s="16">
        <v>0</v>
      </c>
      <c r="E26" s="55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</row>
    <row r="27" spans="1:25" ht="22.5" customHeight="1">
      <c r="A27" s="20"/>
      <c r="B27" s="27"/>
      <c r="C27" s="25"/>
      <c r="D27" s="16"/>
      <c r="E27" s="55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</row>
    <row r="28" spans="1:25" ht="22.5" customHeight="1">
      <c r="A28" s="20">
        <v>2004</v>
      </c>
      <c r="B28" s="26" t="s">
        <v>382</v>
      </c>
      <c r="C28" s="25" t="s">
        <v>383</v>
      </c>
      <c r="D28" s="16">
        <v>1</v>
      </c>
      <c r="E28" s="55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</row>
    <row r="29" spans="1:25" ht="22.5" customHeight="1">
      <c r="A29" s="20">
        <v>2004</v>
      </c>
      <c r="B29" s="27" t="s">
        <v>384</v>
      </c>
      <c r="C29" s="25" t="s">
        <v>251</v>
      </c>
      <c r="D29" s="16">
        <v>1</v>
      </c>
      <c r="E29" s="55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</row>
    <row r="30" spans="1:25" ht="22.5" customHeight="1">
      <c r="A30" s="20">
        <v>2004</v>
      </c>
      <c r="B30" s="27" t="s">
        <v>376</v>
      </c>
      <c r="C30" s="25" t="s">
        <v>385</v>
      </c>
      <c r="D30" s="16">
        <v>0</v>
      </c>
      <c r="E30" s="55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</row>
    <row r="31" spans="1:25" ht="22.5" customHeight="1">
      <c r="A31" s="20">
        <v>2004</v>
      </c>
      <c r="B31" s="27" t="s">
        <v>386</v>
      </c>
      <c r="C31" s="25" t="s">
        <v>246</v>
      </c>
      <c r="D31" s="16">
        <v>0</v>
      </c>
      <c r="E31" s="55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</row>
    <row r="32" spans="1:25" ht="22.5" customHeight="1">
      <c r="A32" s="20">
        <v>2004</v>
      </c>
      <c r="B32" s="27" t="s">
        <v>387</v>
      </c>
      <c r="C32" s="25" t="s">
        <v>87</v>
      </c>
      <c r="D32" s="16">
        <v>0</v>
      </c>
      <c r="E32" s="55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</row>
    <row r="33" spans="1:25" ht="22.5" customHeight="1">
      <c r="A33" s="20"/>
      <c r="B33" s="27"/>
      <c r="C33" s="25"/>
      <c r="D33" s="16"/>
      <c r="E33" s="55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</row>
    <row r="34" spans="1:25" ht="22.5" customHeight="1">
      <c r="A34" s="20">
        <v>2005</v>
      </c>
      <c r="B34" s="26" t="s">
        <v>388</v>
      </c>
      <c r="C34" s="25" t="s">
        <v>257</v>
      </c>
      <c r="D34" s="16">
        <v>0</v>
      </c>
      <c r="E34" s="55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</row>
    <row r="35" spans="1:25" ht="22.5" customHeight="1">
      <c r="A35" s="20">
        <v>2005</v>
      </c>
      <c r="B35" s="27" t="s">
        <v>389</v>
      </c>
      <c r="C35" s="25" t="s">
        <v>390</v>
      </c>
      <c r="D35" s="16">
        <v>1</v>
      </c>
      <c r="E35" s="55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</row>
    <row r="36" spans="1:25" ht="22.5" customHeight="1">
      <c r="A36" s="20">
        <v>2005</v>
      </c>
      <c r="B36" s="27" t="s">
        <v>391</v>
      </c>
      <c r="C36" s="25" t="s">
        <v>258</v>
      </c>
      <c r="D36" s="16">
        <v>0</v>
      </c>
      <c r="E36" s="55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</row>
    <row r="37" spans="1:25" ht="22.5" customHeight="1">
      <c r="A37" s="20">
        <v>2005</v>
      </c>
      <c r="B37" s="27" t="s">
        <v>392</v>
      </c>
      <c r="C37" s="25" t="s">
        <v>97</v>
      </c>
      <c r="D37" s="16">
        <v>0</v>
      </c>
      <c r="E37" s="55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</row>
    <row r="38" spans="1:25" ht="22.5" customHeight="1">
      <c r="A38" s="20">
        <v>2005</v>
      </c>
      <c r="B38" s="27" t="s">
        <v>393</v>
      </c>
      <c r="C38" s="25" t="s">
        <v>394</v>
      </c>
      <c r="D38" s="16">
        <v>0</v>
      </c>
      <c r="E38" s="55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</row>
    <row r="39" spans="1:25" ht="22.5" customHeight="1">
      <c r="A39" s="20"/>
      <c r="B39" s="31"/>
      <c r="C39" s="25"/>
      <c r="D39" s="16"/>
      <c r="E39" s="55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</row>
    <row r="40" spans="1:25" ht="22.5" customHeight="1">
      <c r="A40" s="20">
        <v>2006</v>
      </c>
      <c r="B40" s="26" t="s">
        <v>395</v>
      </c>
      <c r="C40" s="25" t="s">
        <v>396</v>
      </c>
      <c r="D40" s="16">
        <v>1</v>
      </c>
      <c r="E40" s="55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</row>
    <row r="41" spans="1:25" ht="22.5" customHeight="1">
      <c r="A41" s="20">
        <v>2006</v>
      </c>
      <c r="B41" s="27" t="s">
        <v>386</v>
      </c>
      <c r="C41" s="25" t="s">
        <v>397</v>
      </c>
      <c r="D41" s="16">
        <v>0</v>
      </c>
      <c r="E41" s="55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</row>
    <row r="42" spans="1:25" ht="22.5" customHeight="1">
      <c r="A42" s="20">
        <v>2006</v>
      </c>
      <c r="B42" s="27" t="s">
        <v>398</v>
      </c>
      <c r="C42" s="25" t="s">
        <v>399</v>
      </c>
      <c r="D42" s="16">
        <v>0</v>
      </c>
      <c r="E42" s="55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</row>
    <row r="43" spans="1:25" ht="22.5" customHeight="1">
      <c r="A43" s="20">
        <v>2006</v>
      </c>
      <c r="B43" s="27" t="s">
        <v>400</v>
      </c>
      <c r="C43" s="25" t="s">
        <v>401</v>
      </c>
      <c r="D43" s="16">
        <v>0</v>
      </c>
      <c r="E43" s="55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</row>
    <row r="44" spans="1:25" ht="22.5" customHeight="1">
      <c r="A44" s="20">
        <v>2006</v>
      </c>
      <c r="B44" s="27" t="s">
        <v>365</v>
      </c>
      <c r="C44" s="25" t="s">
        <v>402</v>
      </c>
      <c r="D44" s="16">
        <v>1</v>
      </c>
      <c r="E44" s="55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</row>
    <row r="45" spans="1:25" ht="22.5" customHeight="1">
      <c r="A45" s="20"/>
      <c r="B45" s="27"/>
      <c r="C45" s="25"/>
      <c r="D45" s="16"/>
      <c r="E45" s="55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</row>
    <row r="46" spans="1:25" ht="22.5" customHeight="1">
      <c r="A46" s="20">
        <v>2007</v>
      </c>
      <c r="B46" s="26" t="s">
        <v>373</v>
      </c>
      <c r="C46" s="25" t="s">
        <v>403</v>
      </c>
      <c r="D46" s="16">
        <v>0</v>
      </c>
      <c r="E46" s="55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</row>
    <row r="47" spans="1:25" ht="22.5" customHeight="1">
      <c r="A47" s="20">
        <v>2007</v>
      </c>
      <c r="B47" s="27" t="s">
        <v>404</v>
      </c>
      <c r="C47" s="25" t="s">
        <v>267</v>
      </c>
      <c r="D47" s="16">
        <v>0</v>
      </c>
      <c r="E47" s="55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</row>
    <row r="48" spans="1:25" ht="22.5" customHeight="1">
      <c r="A48" s="20">
        <v>2007</v>
      </c>
      <c r="B48" s="27" t="s">
        <v>376</v>
      </c>
      <c r="C48" s="25" t="s">
        <v>405</v>
      </c>
      <c r="D48" s="16">
        <v>0</v>
      </c>
      <c r="E48" s="55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</row>
    <row r="49" spans="1:25" ht="22.5" customHeight="1">
      <c r="A49" s="20">
        <v>2007</v>
      </c>
      <c r="B49" s="27" t="s">
        <v>406</v>
      </c>
      <c r="C49" s="25" t="s">
        <v>407</v>
      </c>
      <c r="D49" s="16">
        <v>0</v>
      </c>
      <c r="E49" s="55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</row>
    <row r="50" spans="1:25" ht="22.5" customHeight="1">
      <c r="A50" s="20">
        <v>2007</v>
      </c>
      <c r="B50" s="27" t="s">
        <v>408</v>
      </c>
      <c r="C50" s="25" t="s">
        <v>409</v>
      </c>
      <c r="D50" s="16">
        <v>0</v>
      </c>
      <c r="E50" s="55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</row>
    <row r="51" spans="1:25" ht="22.5" customHeight="1">
      <c r="A51" s="20"/>
      <c r="B51" s="27"/>
      <c r="C51" s="25"/>
      <c r="D51" s="16"/>
      <c r="E51" s="55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</row>
    <row r="52" spans="1:25" ht="22.5" customHeight="1">
      <c r="A52" s="20">
        <v>2008</v>
      </c>
      <c r="B52" s="26" t="s">
        <v>363</v>
      </c>
      <c r="C52" s="25" t="s">
        <v>410</v>
      </c>
      <c r="D52" s="16">
        <v>0</v>
      </c>
      <c r="E52" s="55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</row>
    <row r="53" spans="1:25" ht="22.5" customHeight="1">
      <c r="A53" s="20">
        <v>2008</v>
      </c>
      <c r="B53" s="27" t="s">
        <v>411</v>
      </c>
      <c r="C53" s="25" t="s">
        <v>412</v>
      </c>
      <c r="D53" s="16">
        <v>0</v>
      </c>
      <c r="E53" s="55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</row>
    <row r="54" spans="1:25" ht="22.5" customHeight="1">
      <c r="A54" s="20">
        <v>2008</v>
      </c>
      <c r="B54" s="27" t="s">
        <v>413</v>
      </c>
      <c r="C54" s="25" t="s">
        <v>414</v>
      </c>
      <c r="D54" s="16">
        <v>0</v>
      </c>
      <c r="E54" s="55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</row>
    <row r="55" spans="1:25" ht="22.5" customHeight="1">
      <c r="A55" s="20">
        <v>2008</v>
      </c>
      <c r="B55" s="27" t="s">
        <v>415</v>
      </c>
      <c r="C55" s="25" t="s">
        <v>276</v>
      </c>
      <c r="D55" s="16">
        <v>0</v>
      </c>
      <c r="E55" s="55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</row>
    <row r="56" spans="1:25" ht="22.5" customHeight="1">
      <c r="A56" s="20">
        <v>2008</v>
      </c>
      <c r="B56" s="27" t="s">
        <v>416</v>
      </c>
      <c r="C56" s="25" t="s">
        <v>277</v>
      </c>
      <c r="D56" s="16">
        <v>0</v>
      </c>
      <c r="E56" s="55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</row>
    <row r="57" spans="1:25" ht="22.5" customHeight="1">
      <c r="A57" s="20"/>
      <c r="B57" s="27"/>
      <c r="C57" s="25"/>
      <c r="D57" s="16"/>
      <c r="E57" s="55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</row>
    <row r="58" spans="1:25" ht="22.5" customHeight="1">
      <c r="A58" s="20">
        <v>2009</v>
      </c>
      <c r="B58" s="26" t="s">
        <v>417</v>
      </c>
      <c r="C58" s="25" t="s">
        <v>283</v>
      </c>
      <c r="D58" s="16">
        <v>0</v>
      </c>
      <c r="E58" s="55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</row>
    <row r="59" spans="1:25" ht="22.5" customHeight="1">
      <c r="A59" s="20">
        <v>2009</v>
      </c>
      <c r="B59" s="27" t="s">
        <v>404</v>
      </c>
      <c r="C59" s="25" t="s">
        <v>281</v>
      </c>
      <c r="D59" s="16">
        <v>0</v>
      </c>
      <c r="E59" s="55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</row>
    <row r="60" spans="1:25" ht="22.5" customHeight="1">
      <c r="A60" s="20">
        <v>2009</v>
      </c>
      <c r="B60" s="27" t="s">
        <v>418</v>
      </c>
      <c r="C60" s="25" t="s">
        <v>419</v>
      </c>
      <c r="D60" s="16">
        <v>0</v>
      </c>
      <c r="E60" s="55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</row>
    <row r="61" spans="1:25" ht="22.5" customHeight="1">
      <c r="A61" s="20">
        <v>2009</v>
      </c>
      <c r="B61" s="27" t="s">
        <v>420</v>
      </c>
      <c r="C61" s="25" t="s">
        <v>421</v>
      </c>
      <c r="D61" s="16">
        <v>1</v>
      </c>
      <c r="E61" s="55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</row>
    <row r="62" spans="1:25" ht="22.5" customHeight="1">
      <c r="A62" s="20">
        <v>2009</v>
      </c>
      <c r="B62" s="27" t="s">
        <v>422</v>
      </c>
      <c r="C62" s="25" t="s">
        <v>423</v>
      </c>
      <c r="D62" s="16">
        <v>0</v>
      </c>
      <c r="E62" s="55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</row>
    <row r="63" spans="1:25" ht="22.5" customHeight="1">
      <c r="A63" s="20"/>
      <c r="B63" s="27"/>
      <c r="C63" s="25"/>
      <c r="D63" s="16"/>
      <c r="E63" s="55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</row>
    <row r="64" spans="1:25" ht="22.5" customHeight="1">
      <c r="A64" s="20">
        <v>2010</v>
      </c>
      <c r="B64" s="26" t="s">
        <v>418</v>
      </c>
      <c r="C64" s="25" t="s">
        <v>287</v>
      </c>
      <c r="D64" s="16">
        <v>0</v>
      </c>
      <c r="E64" s="55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</row>
    <row r="65" spans="1:25" ht="22.5" customHeight="1">
      <c r="A65" s="20">
        <v>2010</v>
      </c>
      <c r="B65" s="27" t="s">
        <v>352</v>
      </c>
      <c r="C65" s="25" t="s">
        <v>424</v>
      </c>
      <c r="D65" s="16">
        <v>0</v>
      </c>
      <c r="E65" s="55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</row>
    <row r="66" spans="1:25" ht="22.5" customHeight="1">
      <c r="A66" s="20">
        <v>2010</v>
      </c>
      <c r="B66" s="27" t="s">
        <v>417</v>
      </c>
      <c r="C66" s="25" t="s">
        <v>289</v>
      </c>
      <c r="D66" s="16">
        <v>0</v>
      </c>
      <c r="E66" s="55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</row>
    <row r="67" spans="1:25" ht="22.5" customHeight="1">
      <c r="A67" s="20">
        <v>2010</v>
      </c>
      <c r="B67" s="27" t="s">
        <v>425</v>
      </c>
      <c r="C67" s="25" t="s">
        <v>426</v>
      </c>
      <c r="D67" s="16">
        <v>0</v>
      </c>
      <c r="E67" s="55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</row>
    <row r="68" spans="1:25" ht="22.5" customHeight="1">
      <c r="A68" s="20">
        <v>2010</v>
      </c>
      <c r="B68" s="27" t="s">
        <v>427</v>
      </c>
      <c r="C68" s="25" t="s">
        <v>428</v>
      </c>
      <c r="D68" s="16">
        <v>0</v>
      </c>
      <c r="E68" s="55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</row>
    <row r="69" spans="1:25" ht="22.5" customHeight="1">
      <c r="A69" s="20"/>
      <c r="B69" s="27"/>
      <c r="C69" s="25"/>
      <c r="D69" s="16"/>
      <c r="E69" s="55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</row>
    <row r="70" spans="1:25" ht="22.5" customHeight="1">
      <c r="A70" s="20">
        <v>2011</v>
      </c>
      <c r="B70" s="26" t="s">
        <v>429</v>
      </c>
      <c r="C70" s="25" t="s">
        <v>294</v>
      </c>
      <c r="D70" s="16">
        <v>0</v>
      </c>
      <c r="E70" s="55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</row>
    <row r="71" spans="1:25" ht="22.5" customHeight="1">
      <c r="A71" s="20">
        <v>2011</v>
      </c>
      <c r="B71" s="27" t="s">
        <v>430</v>
      </c>
      <c r="C71" s="25" t="s">
        <v>431</v>
      </c>
      <c r="D71" s="16">
        <v>1</v>
      </c>
      <c r="E71" s="55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</row>
    <row r="72" spans="1:25" ht="22.5" customHeight="1">
      <c r="A72" s="20">
        <v>2011</v>
      </c>
      <c r="B72" s="27" t="s">
        <v>404</v>
      </c>
      <c r="C72" s="25" t="s">
        <v>432</v>
      </c>
      <c r="D72" s="16">
        <v>0</v>
      </c>
      <c r="E72" s="55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</row>
    <row r="73" spans="1:25" ht="22.5" customHeight="1">
      <c r="A73" s="20">
        <v>2011</v>
      </c>
      <c r="B73" s="27" t="s">
        <v>433</v>
      </c>
      <c r="C73" s="25" t="s">
        <v>434</v>
      </c>
      <c r="D73" s="16">
        <v>0</v>
      </c>
      <c r="E73" s="55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</row>
    <row r="74" spans="1:25" ht="22.5" customHeight="1">
      <c r="A74" s="20">
        <v>2011</v>
      </c>
      <c r="B74" s="27" t="s">
        <v>415</v>
      </c>
      <c r="C74" s="25" t="s">
        <v>435</v>
      </c>
      <c r="D74" s="16">
        <v>0</v>
      </c>
      <c r="E74" s="55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</row>
    <row r="75" spans="1:25" ht="22.5" customHeight="1">
      <c r="A75" s="20"/>
      <c r="B75" s="27"/>
      <c r="C75" s="25"/>
      <c r="D75" s="16"/>
      <c r="E75" s="55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</row>
    <row r="76" spans="1:25" ht="22.5" customHeight="1">
      <c r="A76" s="20">
        <v>2012</v>
      </c>
      <c r="B76" s="26" t="s">
        <v>373</v>
      </c>
      <c r="C76" s="25" t="s">
        <v>300</v>
      </c>
      <c r="D76" s="16">
        <v>0</v>
      </c>
      <c r="E76" s="55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</row>
    <row r="77" spans="1:25" ht="22.5" customHeight="1">
      <c r="A77" s="20">
        <v>2012</v>
      </c>
      <c r="B77" s="27" t="s">
        <v>436</v>
      </c>
      <c r="C77" s="25" t="s">
        <v>153</v>
      </c>
      <c r="D77" s="16">
        <v>0</v>
      </c>
      <c r="E77" s="55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</row>
    <row r="78" spans="1:25" ht="22.5" customHeight="1">
      <c r="A78" s="20">
        <v>2012</v>
      </c>
      <c r="B78" s="27" t="s">
        <v>437</v>
      </c>
      <c r="C78" s="25" t="s">
        <v>297</v>
      </c>
      <c r="D78" s="16">
        <v>0</v>
      </c>
      <c r="E78" s="55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</row>
    <row r="79" spans="1:25" ht="22.5" customHeight="1">
      <c r="A79" s="20">
        <v>2012</v>
      </c>
      <c r="B79" s="27" t="s">
        <v>392</v>
      </c>
      <c r="C79" s="25" t="s">
        <v>298</v>
      </c>
      <c r="D79" s="16">
        <v>0</v>
      </c>
      <c r="E79" s="55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</row>
    <row r="80" spans="1:25" ht="22.5" customHeight="1">
      <c r="A80" s="20">
        <v>2012</v>
      </c>
      <c r="B80" s="27" t="s">
        <v>360</v>
      </c>
      <c r="C80" s="25" t="s">
        <v>438</v>
      </c>
      <c r="D80" s="16">
        <v>1</v>
      </c>
      <c r="E80" s="55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</row>
    <row r="81" spans="1:25" ht="22.5" customHeight="1">
      <c r="A81" s="20"/>
      <c r="B81" s="27"/>
      <c r="C81" s="25"/>
      <c r="D81" s="16"/>
      <c r="E81" s="55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</row>
    <row r="82" spans="1:25" ht="22.5" customHeight="1">
      <c r="A82" s="20">
        <v>2013</v>
      </c>
      <c r="B82" s="26" t="s">
        <v>439</v>
      </c>
      <c r="C82" s="25" t="s">
        <v>440</v>
      </c>
      <c r="D82" s="16">
        <v>0</v>
      </c>
      <c r="E82" s="55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</row>
    <row r="83" spans="1:25" ht="22.5" customHeight="1">
      <c r="A83" s="20">
        <v>2013</v>
      </c>
      <c r="B83" s="27" t="s">
        <v>441</v>
      </c>
      <c r="C83" s="25" t="s">
        <v>163</v>
      </c>
      <c r="D83" s="16">
        <v>0</v>
      </c>
      <c r="E83" s="55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</row>
    <row r="84" spans="1:25" ht="22.5" customHeight="1">
      <c r="A84" s="20">
        <v>2013</v>
      </c>
      <c r="B84" s="27" t="s">
        <v>442</v>
      </c>
      <c r="C84" s="25" t="s">
        <v>306</v>
      </c>
      <c r="D84" s="16">
        <v>0</v>
      </c>
      <c r="E84" s="55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</row>
    <row r="85" spans="1:25" ht="22.5" customHeight="1">
      <c r="A85" s="20">
        <v>2013</v>
      </c>
      <c r="B85" s="27" t="s">
        <v>386</v>
      </c>
      <c r="C85" s="25" t="s">
        <v>443</v>
      </c>
      <c r="D85" s="16">
        <v>0</v>
      </c>
      <c r="E85" s="55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</row>
    <row r="86" spans="1:25" ht="22.5" customHeight="1">
      <c r="A86" s="20">
        <v>2013</v>
      </c>
      <c r="B86" s="27" t="s">
        <v>444</v>
      </c>
      <c r="C86" s="25" t="s">
        <v>304</v>
      </c>
      <c r="D86" s="16">
        <v>1</v>
      </c>
      <c r="E86" s="55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</row>
    <row r="87" spans="1:25" ht="22.5" customHeight="1">
      <c r="A87" s="20"/>
      <c r="B87" s="27"/>
      <c r="C87" s="25"/>
      <c r="D87" s="16"/>
      <c r="E87" s="55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</row>
    <row r="88" spans="1:25" ht="22.5" customHeight="1">
      <c r="A88" s="20">
        <v>2014</v>
      </c>
      <c r="B88" s="26" t="s">
        <v>445</v>
      </c>
      <c r="C88" s="25" t="s">
        <v>170</v>
      </c>
      <c r="D88" s="16">
        <v>0</v>
      </c>
      <c r="E88" s="55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</row>
    <row r="89" spans="1:25" ht="22.5" customHeight="1">
      <c r="A89" s="20">
        <v>2014</v>
      </c>
      <c r="B89" s="27" t="s">
        <v>446</v>
      </c>
      <c r="C89" s="25" t="s">
        <v>447</v>
      </c>
      <c r="D89" s="16">
        <v>0</v>
      </c>
      <c r="E89" s="55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</row>
    <row r="90" spans="1:25" ht="22.5" customHeight="1">
      <c r="A90" s="20">
        <v>2014</v>
      </c>
      <c r="B90" s="27" t="s">
        <v>436</v>
      </c>
      <c r="C90" s="25" t="s">
        <v>448</v>
      </c>
      <c r="D90" s="16">
        <v>0</v>
      </c>
      <c r="E90" s="55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</row>
    <row r="91" spans="1:25" ht="22.5" customHeight="1">
      <c r="A91" s="20">
        <v>2014</v>
      </c>
      <c r="B91" s="27" t="s">
        <v>449</v>
      </c>
      <c r="C91" s="25" t="s">
        <v>310</v>
      </c>
      <c r="D91" s="16">
        <v>0</v>
      </c>
      <c r="E91" s="55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</row>
    <row r="92" spans="1:25" ht="22.5" customHeight="1">
      <c r="A92" s="20">
        <v>2014</v>
      </c>
      <c r="B92" s="27" t="s">
        <v>450</v>
      </c>
      <c r="C92" s="25" t="s">
        <v>311</v>
      </c>
      <c r="D92" s="16">
        <v>0</v>
      </c>
      <c r="E92" s="55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</row>
    <row r="93" spans="1:25" ht="22.5" customHeight="1">
      <c r="A93" s="20"/>
      <c r="B93" s="27"/>
      <c r="C93" s="25"/>
      <c r="D93" s="16"/>
      <c r="E93" s="55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</row>
    <row r="94" spans="1:25" ht="22.5" customHeight="1">
      <c r="A94" s="20">
        <v>2015</v>
      </c>
      <c r="B94" s="26" t="s">
        <v>386</v>
      </c>
      <c r="C94" s="25" t="s">
        <v>451</v>
      </c>
      <c r="D94" s="16">
        <v>0</v>
      </c>
      <c r="E94" s="55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</row>
    <row r="95" spans="1:25" ht="22.5" customHeight="1">
      <c r="A95" s="20">
        <v>2015</v>
      </c>
      <c r="B95" s="27" t="s">
        <v>452</v>
      </c>
      <c r="C95" s="25" t="s">
        <v>453</v>
      </c>
      <c r="D95" s="16">
        <v>0</v>
      </c>
      <c r="E95" s="55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</row>
    <row r="96" spans="1:25" ht="22.5" customHeight="1">
      <c r="A96" s="20">
        <v>2015</v>
      </c>
      <c r="B96" s="27" t="s">
        <v>454</v>
      </c>
      <c r="C96" s="25" t="s">
        <v>455</v>
      </c>
      <c r="D96" s="16">
        <v>0</v>
      </c>
      <c r="E96" s="55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</row>
    <row r="97" spans="1:25" ht="22.5" customHeight="1">
      <c r="A97" s="20">
        <v>2015</v>
      </c>
      <c r="B97" s="27" t="s">
        <v>456</v>
      </c>
      <c r="C97" s="25" t="s">
        <v>319</v>
      </c>
      <c r="D97" s="16">
        <v>0</v>
      </c>
      <c r="E97" s="55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</row>
    <row r="98" spans="1:25" ht="22.5" customHeight="1">
      <c r="A98" s="20">
        <v>2015</v>
      </c>
      <c r="B98" s="27" t="s">
        <v>445</v>
      </c>
      <c r="C98" s="25" t="s">
        <v>314</v>
      </c>
      <c r="D98" s="16">
        <v>0</v>
      </c>
      <c r="E98" s="55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</row>
    <row r="99" spans="1:25" ht="22.5" customHeight="1">
      <c r="A99" s="20"/>
      <c r="B99" s="27"/>
      <c r="C99" s="25"/>
      <c r="D99" s="16"/>
      <c r="E99" s="55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</row>
    <row r="100" spans="1:25" ht="22.5" customHeight="1">
      <c r="A100" s="20">
        <v>2016</v>
      </c>
      <c r="B100" s="26" t="s">
        <v>457</v>
      </c>
      <c r="C100" s="25" t="s">
        <v>326</v>
      </c>
      <c r="D100" s="16">
        <v>0</v>
      </c>
      <c r="E100" s="55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</row>
    <row r="101" spans="1:25" ht="22.5" customHeight="1">
      <c r="A101" s="20">
        <v>2016</v>
      </c>
      <c r="B101" s="27" t="s">
        <v>458</v>
      </c>
      <c r="C101" s="25" t="s">
        <v>459</v>
      </c>
      <c r="D101" s="16">
        <v>0</v>
      </c>
      <c r="E101" s="55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</row>
    <row r="102" spans="1:25" ht="22.5" customHeight="1">
      <c r="A102" s="20">
        <v>2016</v>
      </c>
      <c r="B102" s="27" t="s">
        <v>398</v>
      </c>
      <c r="C102" s="25" t="s">
        <v>183</v>
      </c>
      <c r="D102" s="16">
        <v>0</v>
      </c>
      <c r="E102" s="55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</row>
    <row r="103" spans="1:25" ht="22.5" customHeight="1">
      <c r="A103" s="20">
        <v>2016</v>
      </c>
      <c r="B103" s="27" t="s">
        <v>408</v>
      </c>
      <c r="C103" s="25" t="s">
        <v>460</v>
      </c>
      <c r="D103" s="16">
        <v>0</v>
      </c>
      <c r="E103" s="55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</row>
    <row r="104" spans="1:25" ht="22.5" customHeight="1">
      <c r="A104" s="20">
        <v>2016</v>
      </c>
      <c r="B104" s="27" t="s">
        <v>360</v>
      </c>
      <c r="C104" s="25" t="s">
        <v>320</v>
      </c>
      <c r="D104" s="16">
        <v>1</v>
      </c>
      <c r="E104" s="55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</row>
    <row r="105" spans="1:25" ht="22.5" customHeight="1">
      <c r="A105" s="20"/>
      <c r="B105" s="27"/>
      <c r="C105" s="25"/>
      <c r="D105" s="16"/>
      <c r="E105" s="55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</row>
    <row r="106" spans="1:25" ht="22.5" customHeight="1">
      <c r="A106" s="20">
        <v>2017</v>
      </c>
      <c r="B106" s="26" t="s">
        <v>433</v>
      </c>
      <c r="C106" s="25" t="s">
        <v>461</v>
      </c>
      <c r="D106" s="16">
        <v>0</v>
      </c>
      <c r="E106" s="55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</row>
    <row r="107" spans="1:25" ht="22.5" customHeight="1">
      <c r="A107" s="20">
        <v>2017</v>
      </c>
      <c r="B107" s="27" t="s">
        <v>462</v>
      </c>
      <c r="C107" s="25" t="s">
        <v>463</v>
      </c>
      <c r="D107" s="16">
        <v>0</v>
      </c>
      <c r="E107" s="55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</row>
    <row r="108" spans="1:25" ht="22.5" customHeight="1">
      <c r="A108" s="20">
        <v>2017</v>
      </c>
      <c r="B108" s="27" t="s">
        <v>373</v>
      </c>
      <c r="C108" s="25" t="s">
        <v>331</v>
      </c>
      <c r="D108" s="16">
        <v>0</v>
      </c>
      <c r="E108" s="55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</row>
    <row r="109" spans="1:25" ht="22.5" customHeight="1">
      <c r="A109" s="20">
        <v>2017</v>
      </c>
      <c r="B109" s="27" t="s">
        <v>464</v>
      </c>
      <c r="C109" s="25" t="s">
        <v>465</v>
      </c>
      <c r="D109" s="16">
        <v>1</v>
      </c>
      <c r="E109" s="55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</row>
    <row r="110" spans="1:25" ht="22.5" customHeight="1">
      <c r="A110" s="20">
        <v>2017</v>
      </c>
      <c r="B110" s="27" t="s">
        <v>360</v>
      </c>
      <c r="C110" s="25" t="s">
        <v>466</v>
      </c>
      <c r="D110" s="16">
        <v>1</v>
      </c>
      <c r="E110" s="55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</row>
    <row r="111" spans="1:25" ht="22.5" customHeight="1">
      <c r="A111" s="20"/>
      <c r="B111" s="27"/>
      <c r="C111" s="25"/>
      <c r="D111" s="16"/>
      <c r="E111" s="55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</row>
    <row r="112" spans="1:25" ht="22.5" customHeight="1">
      <c r="A112" s="20">
        <v>2018</v>
      </c>
      <c r="B112" s="26" t="s">
        <v>467</v>
      </c>
      <c r="C112" s="25" t="s">
        <v>468</v>
      </c>
      <c r="D112" s="37">
        <v>1</v>
      </c>
      <c r="E112" s="55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</row>
    <row r="113" spans="1:25" ht="22.5" customHeight="1">
      <c r="A113" s="20">
        <v>2018</v>
      </c>
      <c r="B113" s="27" t="s">
        <v>441</v>
      </c>
      <c r="C113" s="25" t="s">
        <v>335</v>
      </c>
      <c r="D113" s="16">
        <v>0</v>
      </c>
      <c r="E113" s="55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</row>
    <row r="114" spans="1:25" ht="22.5" customHeight="1">
      <c r="A114" s="20">
        <v>2018</v>
      </c>
      <c r="B114" s="27" t="s">
        <v>436</v>
      </c>
      <c r="C114" s="25" t="s">
        <v>204</v>
      </c>
      <c r="D114" s="16">
        <v>0</v>
      </c>
      <c r="E114" s="55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</row>
    <row r="115" spans="1:25" ht="22.5" customHeight="1">
      <c r="A115" s="20">
        <v>2018</v>
      </c>
      <c r="B115" s="27" t="s">
        <v>469</v>
      </c>
      <c r="C115" s="25" t="s">
        <v>470</v>
      </c>
      <c r="D115" s="16">
        <v>0</v>
      </c>
      <c r="E115" s="55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</row>
    <row r="116" spans="1:25" ht="22.5" customHeight="1">
      <c r="A116" s="20">
        <v>2018</v>
      </c>
      <c r="B116" s="27" t="s">
        <v>408</v>
      </c>
      <c r="C116" s="25" t="s">
        <v>471</v>
      </c>
      <c r="D116" s="16">
        <v>0</v>
      </c>
      <c r="E116" s="55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</row>
    <row r="117" spans="1:25" ht="22.5" customHeight="1">
      <c r="A117" s="20"/>
      <c r="B117" s="27"/>
      <c r="C117" s="25"/>
      <c r="D117" s="16"/>
      <c r="E117" s="55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</row>
    <row r="118" spans="1:25" ht="22.5" customHeight="1">
      <c r="A118" s="20">
        <v>2019</v>
      </c>
      <c r="B118" s="26" t="s">
        <v>392</v>
      </c>
      <c r="C118" s="25" t="s">
        <v>472</v>
      </c>
      <c r="D118" s="16">
        <v>0</v>
      </c>
      <c r="E118" s="55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</row>
    <row r="119" spans="1:25" ht="22.5" customHeight="1">
      <c r="A119" s="20">
        <v>2019</v>
      </c>
      <c r="B119" s="27" t="s">
        <v>473</v>
      </c>
      <c r="C119" s="25" t="s">
        <v>474</v>
      </c>
      <c r="D119" s="16">
        <v>0</v>
      </c>
      <c r="E119" s="55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</row>
    <row r="120" spans="1:25" ht="22.5" customHeight="1">
      <c r="A120" s="20">
        <v>2019</v>
      </c>
      <c r="B120" s="27" t="s">
        <v>386</v>
      </c>
      <c r="C120" s="25" t="s">
        <v>475</v>
      </c>
      <c r="D120" s="16">
        <v>0</v>
      </c>
      <c r="E120" s="55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</row>
    <row r="121" spans="1:25" ht="22.5" customHeight="1">
      <c r="A121" s="20">
        <v>2019</v>
      </c>
      <c r="B121" s="27" t="s">
        <v>476</v>
      </c>
      <c r="C121" s="25" t="s">
        <v>211</v>
      </c>
      <c r="D121" s="16">
        <v>0</v>
      </c>
      <c r="E121" s="55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</row>
    <row r="122" spans="1:25" ht="22.5" customHeight="1">
      <c r="A122" s="20">
        <v>2019</v>
      </c>
      <c r="B122" s="27" t="s">
        <v>477</v>
      </c>
      <c r="C122" s="25" t="s">
        <v>478</v>
      </c>
      <c r="D122" s="16">
        <v>0</v>
      </c>
      <c r="E122" s="55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</row>
    <row r="123" spans="1:25" ht="22.5" customHeight="1">
      <c r="A123" s="20"/>
      <c r="B123" s="27"/>
      <c r="C123" s="25"/>
      <c r="D123" s="16"/>
      <c r="E123" s="55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</row>
    <row r="124" spans="1:25" ht="22.5" customHeight="1">
      <c r="A124" s="20">
        <v>2020</v>
      </c>
      <c r="B124" s="26" t="s">
        <v>479</v>
      </c>
      <c r="C124" s="25" t="s">
        <v>345</v>
      </c>
      <c r="D124" s="16">
        <v>0</v>
      </c>
      <c r="E124" s="55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</row>
    <row r="125" spans="1:25" ht="22.5" customHeight="1">
      <c r="A125" s="20">
        <v>2020</v>
      </c>
      <c r="B125" s="27" t="s">
        <v>480</v>
      </c>
      <c r="C125" s="25" t="s">
        <v>481</v>
      </c>
      <c r="D125" s="16">
        <v>1</v>
      </c>
      <c r="E125" s="55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</row>
    <row r="126" spans="1:25" ht="22.5" customHeight="1">
      <c r="A126" s="20">
        <v>2020</v>
      </c>
      <c r="B126" s="38" t="s">
        <v>482</v>
      </c>
      <c r="C126" s="25" t="s">
        <v>215</v>
      </c>
      <c r="D126" s="16">
        <v>1</v>
      </c>
      <c r="E126" s="55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</row>
    <row r="127" spans="1:25" ht="22.5" customHeight="1">
      <c r="A127" s="20">
        <v>2020</v>
      </c>
      <c r="B127" s="27" t="s">
        <v>433</v>
      </c>
      <c r="C127" s="25" t="s">
        <v>347</v>
      </c>
      <c r="D127" s="16">
        <v>0</v>
      </c>
      <c r="E127" s="55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</row>
    <row r="128" spans="1:25" ht="22.5" customHeight="1">
      <c r="A128" s="20">
        <v>2020</v>
      </c>
      <c r="B128" s="27" t="s">
        <v>483</v>
      </c>
      <c r="C128" s="25" t="s">
        <v>341</v>
      </c>
      <c r="D128" s="16">
        <v>1</v>
      </c>
      <c r="E128" s="55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</row>
    <row r="129" spans="1:25" ht="21.75" customHeight="1">
      <c r="A129" s="20"/>
      <c r="B129" s="27"/>
      <c r="C129" s="32"/>
      <c r="D129" s="16"/>
      <c r="E129" s="55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</row>
    <row r="130" spans="1:25" ht="22.5" customHeight="1">
      <c r="A130" s="20"/>
      <c r="B130" s="27"/>
      <c r="C130" s="32"/>
      <c r="D130" s="16"/>
      <c r="E130" s="56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</row>
    <row r="131" spans="1:25" ht="22.5" customHeight="1">
      <c r="A131" s="20"/>
      <c r="B131" s="27"/>
      <c r="C131" s="32"/>
      <c r="D131" s="33"/>
      <c r="E131" s="55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</row>
    <row r="132" spans="1:25" ht="22.5" customHeight="1">
      <c r="A132" s="20"/>
      <c r="B132" s="27"/>
      <c r="C132" s="32"/>
      <c r="D132" s="16"/>
      <c r="E132" s="55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</row>
    <row r="133" spans="1:25" ht="22.5" customHeight="1">
      <c r="A133" s="20"/>
      <c r="B133" s="27"/>
      <c r="C133" s="32"/>
      <c r="D133" s="16"/>
      <c r="E133" s="55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</row>
    <row r="134" spans="1:25" ht="22.5" customHeight="1">
      <c r="A134" s="20"/>
      <c r="B134" s="27"/>
      <c r="C134" s="32"/>
      <c r="D134" s="33"/>
      <c r="E134" s="55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</row>
    <row r="135" spans="1:25" ht="22.5" customHeight="1">
      <c r="A135" s="20"/>
      <c r="B135" s="27"/>
      <c r="C135" s="32"/>
      <c r="D135" s="16"/>
      <c r="E135" s="55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</row>
    <row r="136" spans="1:25" ht="22.5" customHeight="1">
      <c r="A136" s="20"/>
      <c r="B136" s="27"/>
      <c r="C136" s="32"/>
      <c r="D136" s="16"/>
      <c r="E136" s="55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</row>
    <row r="137" spans="1:25" ht="22.5" customHeight="1">
      <c r="A137" s="20"/>
      <c r="B137" s="27"/>
      <c r="C137" s="32"/>
      <c r="D137" s="16"/>
      <c r="E137" s="55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</row>
    <row r="138" spans="1:25" ht="22.5" customHeight="1">
      <c r="A138" s="20"/>
      <c r="B138" s="27"/>
      <c r="C138" s="32"/>
      <c r="D138" s="16"/>
      <c r="E138" s="55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</row>
    <row r="139" spans="1:25" ht="22.5" customHeight="1">
      <c r="A139" s="20"/>
      <c r="B139" s="27"/>
      <c r="C139" s="32"/>
      <c r="D139" s="16"/>
      <c r="E139" s="55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</row>
    <row r="140" spans="1:25" ht="22.5" customHeight="1">
      <c r="A140" s="20"/>
      <c r="B140" s="27"/>
      <c r="C140" s="32"/>
      <c r="D140" s="16"/>
      <c r="E140" s="55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</row>
    <row r="141" spans="1:25" ht="22.5" customHeight="1">
      <c r="A141" s="20"/>
      <c r="B141" s="27"/>
      <c r="C141" s="32"/>
      <c r="D141" s="16"/>
      <c r="E141" s="55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</row>
    <row r="142" spans="1:25" ht="22.5" customHeight="1">
      <c r="A142" s="20"/>
      <c r="B142" s="27"/>
      <c r="C142" s="32"/>
      <c r="D142" s="16"/>
      <c r="E142" s="55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</row>
    <row r="143" spans="1:25" ht="22.5" customHeight="1">
      <c r="A143" s="20"/>
      <c r="B143" s="27"/>
      <c r="C143" s="32"/>
      <c r="D143" s="16"/>
      <c r="E143" s="55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</row>
    <row r="144" spans="1:25" ht="22.5" customHeight="1">
      <c r="A144" s="20"/>
      <c r="B144" s="27"/>
      <c r="C144" s="32"/>
      <c r="D144" s="16"/>
      <c r="E144" s="55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</row>
    <row r="145" spans="1:25" ht="22.5" customHeight="1">
      <c r="A145" s="20"/>
      <c r="B145" s="27"/>
      <c r="C145" s="32"/>
      <c r="D145" s="16"/>
      <c r="E145" s="55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</row>
    <row r="146" spans="1:25" ht="22.5" customHeight="1">
      <c r="A146" s="20"/>
      <c r="B146" s="27"/>
      <c r="C146" s="32"/>
      <c r="D146" s="16"/>
      <c r="E146" s="55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</row>
    <row r="147" spans="1:25" ht="22.5" customHeight="1">
      <c r="A147" s="20"/>
      <c r="B147" s="27"/>
      <c r="C147" s="32"/>
      <c r="D147" s="16"/>
      <c r="E147" s="55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</row>
    <row r="148" spans="1:25" ht="22.5" customHeight="1">
      <c r="A148" s="20"/>
      <c r="B148" s="27"/>
      <c r="C148" s="32"/>
      <c r="D148" s="16"/>
      <c r="E148" s="55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</row>
    <row r="149" spans="1:25" ht="22.5" customHeight="1">
      <c r="A149" s="20"/>
      <c r="B149" s="27"/>
      <c r="C149" s="32"/>
      <c r="D149" s="16"/>
      <c r="E149" s="55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</row>
    <row r="150" spans="1:25" ht="22.5" customHeight="1">
      <c r="A150" s="20"/>
      <c r="B150" s="27"/>
      <c r="C150" s="32"/>
      <c r="D150" s="56"/>
      <c r="E150" s="55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</row>
    <row r="151" spans="1:25" ht="22.5" customHeight="1">
      <c r="A151" s="20"/>
      <c r="B151" s="27"/>
      <c r="C151" s="32"/>
      <c r="D151" s="56"/>
      <c r="E151" s="55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</row>
    <row r="152" spans="1:25" ht="22.5" customHeight="1">
      <c r="A152" s="20"/>
      <c r="B152" s="27"/>
      <c r="C152" s="32"/>
      <c r="D152" s="56"/>
      <c r="E152" s="55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</row>
    <row r="153" spans="1:25" ht="22.5" customHeight="1">
      <c r="A153" s="20"/>
      <c r="B153" s="27"/>
      <c r="C153" s="32"/>
      <c r="D153" s="56"/>
      <c r="E153" s="55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</row>
    <row r="154" spans="1:25" ht="22.5" customHeight="1">
      <c r="A154" s="20"/>
      <c r="B154" s="34"/>
      <c r="C154" s="32"/>
      <c r="D154" s="57"/>
      <c r="E154" s="55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</row>
    <row r="155" spans="1:25" ht="22.5" customHeight="1">
      <c r="A155" s="20"/>
      <c r="B155" s="27"/>
      <c r="C155" s="32"/>
      <c r="D155" s="56"/>
      <c r="E155" s="55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</row>
    <row r="156" spans="1:25" ht="22.5" customHeight="1">
      <c r="A156" s="20"/>
      <c r="B156" s="27"/>
      <c r="C156" s="32"/>
      <c r="D156" s="56"/>
      <c r="E156" s="55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</row>
    <row r="157" spans="1:25" ht="22.5" customHeight="1">
      <c r="A157" s="20"/>
      <c r="B157" s="27"/>
      <c r="C157" s="32"/>
      <c r="D157" s="56"/>
      <c r="E157" s="55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</row>
    <row r="158" spans="1:25" ht="22.5" customHeight="1">
      <c r="A158" s="20"/>
      <c r="B158" s="27"/>
      <c r="C158" s="32"/>
      <c r="D158" s="56"/>
      <c r="E158" s="55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</row>
    <row r="159" spans="1:25" ht="22.5" customHeight="1">
      <c r="A159" s="20"/>
      <c r="B159" s="27"/>
      <c r="C159" s="32"/>
      <c r="D159" s="56"/>
      <c r="E159" s="55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</row>
    <row r="160" spans="1:25" ht="22.5" customHeight="1">
      <c r="A160" s="20"/>
      <c r="B160" s="27"/>
      <c r="C160" s="32"/>
      <c r="D160" s="56"/>
      <c r="E160" s="55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</row>
    <row r="161" spans="1:25" ht="22.5" customHeight="1">
      <c r="A161" s="20"/>
      <c r="B161" s="27"/>
      <c r="C161" s="32"/>
      <c r="D161" s="56"/>
      <c r="E161" s="55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</row>
    <row r="162" spans="1:25" ht="22.5" customHeight="1">
      <c r="A162" s="20"/>
      <c r="B162" s="27"/>
      <c r="C162" s="32"/>
      <c r="D162" s="56"/>
      <c r="E162" s="55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</row>
    <row r="163" spans="1:25" ht="22.5" customHeight="1">
      <c r="A163" s="20"/>
      <c r="B163" s="27"/>
      <c r="C163" s="32"/>
      <c r="D163" s="56"/>
      <c r="E163" s="55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</row>
    <row r="164" spans="1:25" ht="22.5" customHeight="1">
      <c r="A164" s="20"/>
      <c r="B164" s="27"/>
      <c r="C164" s="32"/>
      <c r="D164" s="56"/>
      <c r="E164" s="55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</row>
    <row r="165" spans="1:25" ht="22.5" customHeight="1">
      <c r="A165" s="20"/>
      <c r="B165" s="27"/>
      <c r="C165" s="32"/>
      <c r="D165" s="56"/>
      <c r="E165" s="55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</row>
    <row r="166" spans="1:25" ht="22.5" customHeight="1">
      <c r="A166" s="20"/>
      <c r="B166" s="27"/>
      <c r="C166" s="32"/>
      <c r="D166" s="56"/>
      <c r="E166" s="55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</row>
    <row r="167" spans="1:25" ht="22.5" customHeight="1">
      <c r="A167" s="20"/>
      <c r="B167" s="27"/>
      <c r="C167" s="32"/>
      <c r="D167" s="56"/>
      <c r="E167" s="55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</row>
    <row r="168" spans="1:25" ht="22.5" customHeight="1">
      <c r="A168" s="20"/>
      <c r="B168" s="27"/>
      <c r="C168" s="32"/>
      <c r="D168" s="56"/>
      <c r="E168" s="55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</row>
    <row r="169" spans="1:25" ht="22.5" customHeight="1">
      <c r="A169" s="20"/>
      <c r="B169" s="27"/>
      <c r="C169" s="32"/>
      <c r="D169" s="56"/>
      <c r="E169" s="55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</row>
    <row r="170" spans="1:25" ht="22.5" customHeight="1">
      <c r="A170" s="20"/>
      <c r="B170" s="27"/>
      <c r="C170" s="32"/>
      <c r="D170" s="56"/>
      <c r="E170" s="55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</row>
    <row r="171" spans="1:25" ht="22.5" customHeight="1">
      <c r="A171" s="20"/>
      <c r="B171" s="27"/>
      <c r="C171" s="32"/>
      <c r="D171" s="56"/>
      <c r="E171" s="55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</row>
    <row r="172" spans="1:25" ht="22.5" customHeight="1">
      <c r="A172" s="20"/>
      <c r="B172" s="31"/>
      <c r="C172" s="32"/>
      <c r="D172" s="57"/>
      <c r="E172" s="55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</row>
    <row r="173" spans="1:25" ht="22.5" customHeight="1">
      <c r="A173" s="20"/>
      <c r="B173" s="31"/>
      <c r="C173" s="32"/>
      <c r="D173" s="56"/>
      <c r="E173" s="55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</row>
    <row r="174" spans="1:25" ht="22.5" customHeight="1">
      <c r="A174" s="20"/>
      <c r="B174" s="27"/>
      <c r="C174" s="32"/>
      <c r="D174" s="56"/>
      <c r="E174" s="55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</row>
    <row r="175" spans="1:25" ht="22.5" customHeight="1">
      <c r="A175" s="20"/>
      <c r="B175" s="27"/>
      <c r="C175" s="32"/>
      <c r="D175" s="56"/>
      <c r="E175" s="55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</row>
    <row r="176" spans="1:25" ht="22.5" customHeight="1">
      <c r="A176" s="20"/>
      <c r="B176" s="27"/>
      <c r="C176" s="32"/>
      <c r="D176" s="56"/>
      <c r="E176" s="55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</row>
    <row r="177" spans="1:25" ht="22.5" customHeight="1">
      <c r="A177" s="20"/>
      <c r="B177" s="27"/>
      <c r="C177" s="32"/>
      <c r="D177" s="56"/>
      <c r="E177" s="55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</row>
    <row r="178" spans="1:25" ht="22.5" customHeight="1">
      <c r="A178" s="20"/>
      <c r="B178" s="27"/>
      <c r="C178" s="32"/>
      <c r="D178" s="56"/>
      <c r="E178" s="55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</row>
    <row r="179" spans="1:25" ht="22.5" customHeight="1">
      <c r="A179" s="20"/>
      <c r="B179" s="27"/>
      <c r="C179" s="32"/>
      <c r="D179" s="56"/>
      <c r="E179" s="55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</row>
    <row r="180" spans="1:25" ht="22.5" customHeight="1">
      <c r="A180" s="20"/>
      <c r="B180" s="27"/>
      <c r="C180" s="32"/>
      <c r="D180" s="56"/>
      <c r="E180" s="55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</row>
    <row r="181" spans="1:25" ht="22.5" customHeight="1">
      <c r="A181" s="20"/>
      <c r="B181" s="27"/>
      <c r="C181" s="32"/>
      <c r="D181" s="56"/>
      <c r="E181" s="55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</row>
    <row r="182" spans="1:25" ht="22.5" customHeight="1">
      <c r="A182" s="20"/>
      <c r="B182" s="27"/>
      <c r="C182" s="32"/>
      <c r="D182" s="56"/>
      <c r="E182" s="55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</row>
    <row r="183" spans="1:25" ht="22.5" customHeight="1">
      <c r="A183" s="20"/>
      <c r="B183" s="27"/>
      <c r="C183" s="32"/>
      <c r="D183" s="56"/>
      <c r="E183" s="55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</row>
    <row r="184" spans="1:25" ht="22.5" customHeight="1">
      <c r="A184" s="20"/>
      <c r="B184" s="27"/>
      <c r="C184" s="32"/>
      <c r="D184" s="56"/>
      <c r="E184" s="55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</row>
    <row r="185" spans="1:25" ht="22.5" customHeight="1">
      <c r="A185" s="20"/>
      <c r="B185" s="27"/>
      <c r="C185" s="32"/>
      <c r="D185" s="56"/>
      <c r="E185" s="55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</row>
    <row r="186" spans="1:25" ht="22.5" customHeight="1">
      <c r="A186" s="20"/>
      <c r="B186" s="27"/>
      <c r="C186" s="32"/>
      <c r="D186" s="56"/>
      <c r="E186" s="55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</row>
    <row r="187" spans="1:25" ht="22.5" customHeight="1">
      <c r="A187" s="20"/>
      <c r="B187" s="27"/>
      <c r="C187" s="32"/>
      <c r="D187" s="56"/>
      <c r="E187" s="55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</row>
    <row r="188" spans="1:25" ht="22.5" customHeight="1">
      <c r="A188" s="20"/>
      <c r="B188" s="27"/>
      <c r="C188" s="32"/>
      <c r="D188" s="56"/>
      <c r="E188" s="55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</row>
    <row r="189" spans="1:25" ht="22.5" customHeight="1">
      <c r="A189" s="20"/>
      <c r="B189" s="27"/>
      <c r="C189" s="32"/>
      <c r="D189" s="56"/>
      <c r="E189" s="55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</row>
    <row r="190" spans="1:25" ht="22.5" customHeight="1">
      <c r="A190" s="20"/>
      <c r="B190" s="27"/>
      <c r="C190" s="32"/>
      <c r="D190" s="56"/>
      <c r="E190" s="55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</row>
    <row r="191" spans="1:25" ht="22.5" customHeight="1">
      <c r="A191" s="20"/>
      <c r="B191" s="27"/>
      <c r="C191" s="32"/>
      <c r="D191" s="56"/>
      <c r="E191" s="55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</row>
    <row r="192" spans="1:25" ht="22.5" customHeight="1">
      <c r="A192" s="20"/>
      <c r="B192" s="31"/>
      <c r="C192" s="32"/>
      <c r="D192" s="57"/>
      <c r="E192" s="55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</row>
    <row r="193" spans="1:25" ht="22.5" customHeight="1">
      <c r="A193" s="20"/>
      <c r="B193" s="31"/>
      <c r="C193" s="32"/>
      <c r="D193" s="56"/>
      <c r="E193" s="55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</row>
    <row r="194" spans="1:25" ht="22.5" customHeight="1">
      <c r="A194" s="20"/>
      <c r="B194" s="27"/>
      <c r="C194" s="32"/>
      <c r="D194" s="56"/>
      <c r="E194" s="55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</row>
    <row r="195" spans="1:25" ht="22.5" customHeight="1">
      <c r="A195" s="20"/>
      <c r="B195" s="27"/>
      <c r="C195" s="32"/>
      <c r="D195" s="56"/>
      <c r="E195" s="55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</row>
    <row r="196" spans="1:25" ht="22.5" customHeight="1">
      <c r="A196" s="20"/>
      <c r="B196" s="27"/>
      <c r="C196" s="32"/>
      <c r="D196" s="56"/>
      <c r="E196" s="55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</row>
    <row r="197" spans="1:25" ht="22.5" customHeight="1">
      <c r="A197" s="20"/>
      <c r="B197" s="27"/>
      <c r="C197" s="32"/>
      <c r="D197" s="56"/>
      <c r="E197" s="55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</row>
    <row r="198" spans="1:25" ht="22.5" customHeight="1">
      <c r="A198" s="20"/>
      <c r="B198" s="27"/>
      <c r="C198" s="32"/>
      <c r="D198" s="56"/>
      <c r="E198" s="55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</row>
    <row r="199" spans="1:25" ht="22.5" customHeight="1">
      <c r="A199" s="20"/>
      <c r="B199" s="27"/>
      <c r="C199" s="32"/>
      <c r="D199" s="56"/>
      <c r="E199" s="55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</row>
    <row r="200" spans="1:25" ht="22.5" customHeight="1">
      <c r="A200" s="20"/>
      <c r="B200" s="27"/>
      <c r="C200" s="32"/>
      <c r="D200" s="56"/>
      <c r="E200" s="55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</row>
    <row r="201" spans="1:25" ht="22.5" customHeight="1">
      <c r="A201" s="20"/>
      <c r="B201" s="27"/>
      <c r="C201" s="32"/>
      <c r="D201" s="56"/>
      <c r="E201" s="55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</row>
    <row r="202" spans="1:25" ht="22.5" customHeight="1">
      <c r="A202" s="20"/>
      <c r="B202" s="27"/>
      <c r="C202" s="32"/>
      <c r="D202" s="56"/>
      <c r="E202" s="55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</row>
    <row r="203" spans="1:25" ht="22.5" customHeight="1">
      <c r="A203" s="20"/>
      <c r="B203" s="27"/>
      <c r="C203" s="32"/>
      <c r="D203" s="56"/>
      <c r="E203" s="55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</row>
    <row r="204" spans="1:25" ht="22.5" customHeight="1">
      <c r="A204" s="20"/>
      <c r="B204" s="27"/>
      <c r="C204" s="32"/>
      <c r="D204" s="56"/>
      <c r="E204" s="55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</row>
    <row r="205" spans="1:25" ht="22.5" customHeight="1">
      <c r="A205" s="20"/>
      <c r="B205" s="27"/>
      <c r="C205" s="32"/>
      <c r="D205" s="56"/>
      <c r="E205" s="55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</row>
    <row r="206" spans="1:25" ht="22.5" customHeight="1">
      <c r="A206" s="20"/>
      <c r="B206" s="27"/>
      <c r="C206" s="32"/>
      <c r="D206" s="56"/>
      <c r="E206" s="55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</row>
    <row r="207" spans="1:25" ht="22.5" customHeight="1">
      <c r="A207" s="20"/>
      <c r="B207" s="27"/>
      <c r="C207" s="32"/>
      <c r="D207" s="56"/>
      <c r="E207" s="55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</row>
    <row r="208" spans="1:25" ht="22.5" customHeight="1">
      <c r="A208" s="20"/>
      <c r="B208" s="27"/>
      <c r="C208" s="32"/>
      <c r="D208" s="56"/>
      <c r="E208" s="55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</row>
    <row r="209" spans="1:25" ht="22.5" customHeight="1">
      <c r="A209" s="20"/>
      <c r="B209" s="31"/>
      <c r="C209" s="32"/>
      <c r="D209" s="57"/>
      <c r="E209" s="55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</row>
    <row r="210" spans="1:25" ht="22.5" customHeight="1">
      <c r="A210" s="20"/>
      <c r="B210" s="31"/>
      <c r="C210" s="32"/>
      <c r="D210" s="56"/>
      <c r="E210" s="55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</row>
    <row r="211" spans="1:25" ht="22.5" customHeight="1">
      <c r="A211" s="20"/>
      <c r="B211" s="31"/>
      <c r="C211" s="32"/>
      <c r="D211" s="56"/>
      <c r="E211" s="55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</row>
    <row r="212" spans="1:25" ht="22.5" customHeight="1">
      <c r="A212" s="20"/>
      <c r="B212" s="27"/>
      <c r="C212" s="32"/>
      <c r="D212" s="56"/>
      <c r="E212" s="55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</row>
    <row r="213" spans="1:25" ht="22.5" customHeight="1">
      <c r="A213" s="20"/>
      <c r="B213" s="27"/>
      <c r="C213" s="32"/>
      <c r="D213" s="56"/>
      <c r="E213" s="55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</row>
    <row r="214" spans="1:25" ht="22.5" customHeight="1">
      <c r="A214" s="20"/>
      <c r="B214" s="27"/>
      <c r="C214" s="32"/>
      <c r="D214" s="56"/>
      <c r="E214" s="55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</row>
    <row r="215" spans="1:25" ht="22.5" customHeight="1">
      <c r="A215" s="20"/>
      <c r="B215" s="27"/>
      <c r="C215" s="32"/>
      <c r="D215" s="56"/>
      <c r="E215" s="55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</row>
    <row r="216" spans="1:25" ht="22.5" customHeight="1">
      <c r="A216" s="20"/>
      <c r="B216" s="27"/>
      <c r="C216" s="32"/>
      <c r="D216" s="56"/>
      <c r="E216" s="55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</row>
    <row r="217" spans="1:25" ht="22.5" customHeight="1">
      <c r="A217" s="20"/>
      <c r="B217" s="27"/>
      <c r="C217" s="32"/>
      <c r="D217" s="56"/>
      <c r="E217" s="55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</row>
    <row r="218" spans="1:25" ht="22.5" customHeight="1">
      <c r="A218" s="20"/>
      <c r="B218" s="27"/>
      <c r="C218" s="32"/>
      <c r="D218" s="56"/>
      <c r="E218" s="55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</row>
    <row r="219" spans="1:25" ht="22.5" customHeight="1">
      <c r="A219" s="20"/>
      <c r="B219" s="27"/>
      <c r="C219" s="32"/>
      <c r="D219" s="56"/>
      <c r="E219" s="55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</row>
    <row r="220" spans="1:25" ht="22.5" customHeight="1">
      <c r="A220" s="20"/>
      <c r="B220" s="27"/>
      <c r="C220" s="32"/>
      <c r="D220" s="56"/>
      <c r="E220" s="55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</row>
    <row r="221" spans="1:25" ht="22.5" customHeight="1">
      <c r="A221" s="20"/>
      <c r="B221" s="27"/>
      <c r="C221" s="32"/>
      <c r="D221" s="56"/>
      <c r="E221" s="55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</row>
    <row r="222" spans="1:25" ht="22.5" customHeight="1">
      <c r="A222" s="20"/>
      <c r="B222" s="27"/>
      <c r="C222" s="32"/>
      <c r="D222" s="56"/>
      <c r="E222" s="55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</row>
    <row r="223" spans="1:25" ht="22.5" customHeight="1">
      <c r="A223" s="20"/>
      <c r="B223" s="27"/>
      <c r="C223" s="32"/>
      <c r="D223" s="56"/>
      <c r="E223" s="55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</row>
    <row r="224" spans="1:25" ht="22.5" customHeight="1">
      <c r="A224" s="20"/>
      <c r="B224" s="27"/>
      <c r="C224" s="32"/>
      <c r="D224" s="56"/>
      <c r="E224" s="55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</row>
    <row r="225" spans="1:25" ht="22.5" customHeight="1">
      <c r="A225" s="20"/>
      <c r="B225" s="27"/>
      <c r="C225" s="32"/>
      <c r="D225" s="56"/>
      <c r="E225" s="55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</row>
    <row r="226" spans="1:25" ht="22.5" customHeight="1">
      <c r="A226" s="20"/>
      <c r="B226" s="27"/>
      <c r="C226" s="32"/>
      <c r="D226" s="56"/>
      <c r="E226" s="55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</row>
    <row r="227" spans="1:25" ht="22.5" customHeight="1">
      <c r="A227" s="20"/>
      <c r="B227" s="31"/>
      <c r="C227" s="32"/>
      <c r="D227" s="57"/>
      <c r="E227" s="55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</row>
    <row r="228" spans="1:25" ht="22.5" customHeight="1">
      <c r="A228" s="20"/>
      <c r="B228" s="31"/>
      <c r="C228" s="32"/>
      <c r="D228" s="56"/>
      <c r="E228" s="55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</row>
    <row r="229" spans="1:25" ht="22.5" customHeight="1">
      <c r="A229" s="20"/>
      <c r="B229" s="27"/>
      <c r="C229" s="32"/>
      <c r="D229" s="56"/>
      <c r="E229" s="55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</row>
    <row r="230" spans="1:25" ht="22.5" customHeight="1">
      <c r="A230" s="20"/>
      <c r="B230" s="27"/>
      <c r="C230" s="32"/>
      <c r="D230" s="56"/>
      <c r="E230" s="55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</row>
    <row r="231" spans="1:25" ht="22.5" customHeight="1">
      <c r="A231" s="20"/>
      <c r="B231" s="27"/>
      <c r="C231" s="32"/>
      <c r="D231" s="56"/>
      <c r="E231" s="55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</row>
    <row r="232" spans="1:25" ht="22.5" customHeight="1">
      <c r="A232" s="20"/>
      <c r="B232" s="27"/>
      <c r="C232" s="32"/>
      <c r="D232" s="56"/>
      <c r="E232" s="55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</row>
    <row r="233" spans="1:25" ht="22.5" customHeight="1">
      <c r="A233" s="20"/>
      <c r="B233" s="27"/>
      <c r="C233" s="32"/>
      <c r="D233" s="56"/>
      <c r="E233" s="55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</row>
    <row r="234" spans="1:25" ht="22.5" customHeight="1">
      <c r="A234" s="20"/>
      <c r="B234" s="27"/>
      <c r="C234" s="32"/>
      <c r="D234" s="56"/>
      <c r="E234" s="55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</row>
    <row r="235" spans="1:25" ht="22.5" customHeight="1">
      <c r="A235" s="20"/>
      <c r="B235" s="27"/>
      <c r="C235" s="32"/>
      <c r="D235" s="56"/>
      <c r="E235" s="55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</row>
    <row r="236" spans="1:25" ht="22.5" customHeight="1">
      <c r="A236" s="20"/>
      <c r="B236" s="27"/>
      <c r="C236" s="32"/>
      <c r="D236" s="56"/>
      <c r="E236" s="55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</row>
    <row r="237" spans="1:25" ht="22.5" customHeight="1">
      <c r="A237" s="20"/>
      <c r="B237" s="27"/>
      <c r="C237" s="32"/>
      <c r="D237" s="56"/>
      <c r="E237" s="55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</row>
    <row r="238" spans="1:25" ht="22.5" customHeight="1">
      <c r="A238" s="20"/>
      <c r="B238" s="27"/>
      <c r="C238" s="32"/>
      <c r="D238" s="56"/>
      <c r="E238" s="55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</row>
    <row r="239" spans="1:25" ht="22.5" customHeight="1">
      <c r="A239" s="20"/>
      <c r="B239" s="27"/>
      <c r="C239" s="32"/>
      <c r="D239" s="56"/>
      <c r="E239" s="55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</row>
    <row r="240" spans="1:25" ht="22.5" customHeight="1">
      <c r="A240" s="20"/>
      <c r="B240" s="27"/>
      <c r="C240" s="32"/>
      <c r="D240" s="56"/>
      <c r="E240" s="55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</row>
    <row r="241" spans="1:25" ht="22.5" customHeight="1">
      <c r="A241" s="20"/>
      <c r="B241" s="27"/>
      <c r="C241" s="32"/>
      <c r="D241" s="56"/>
      <c r="E241" s="55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</row>
    <row r="242" spans="1:25" ht="22.5" customHeight="1">
      <c r="A242" s="20"/>
      <c r="B242" s="27"/>
      <c r="C242" s="32"/>
      <c r="D242" s="56"/>
      <c r="E242" s="55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</row>
    <row r="243" spans="1:25" ht="22.5" customHeight="1">
      <c r="A243" s="20"/>
      <c r="B243" s="27"/>
      <c r="C243" s="32"/>
      <c r="D243" s="56"/>
      <c r="E243" s="55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</row>
    <row r="244" spans="1:25" ht="22.5" customHeight="1">
      <c r="A244" s="20"/>
      <c r="B244" s="27"/>
      <c r="C244" s="32"/>
      <c r="D244" s="56"/>
      <c r="E244" s="55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</row>
    <row r="245" spans="1:25" ht="22.5" customHeight="1">
      <c r="A245" s="20"/>
      <c r="B245" s="27"/>
      <c r="C245" s="32"/>
      <c r="D245" s="56"/>
      <c r="E245" s="55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</row>
    <row r="246" spans="1:25" ht="22.5" customHeight="1">
      <c r="A246" s="20"/>
      <c r="B246" s="31"/>
      <c r="C246" s="32"/>
      <c r="D246" s="57"/>
      <c r="E246" s="55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</row>
    <row r="247" spans="1:25" ht="22.5" customHeight="1">
      <c r="A247" s="20"/>
      <c r="B247" s="31"/>
      <c r="C247" s="32"/>
      <c r="D247" s="56"/>
      <c r="E247" s="55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</row>
    <row r="248" spans="1:25" ht="22.5" customHeight="1">
      <c r="A248" s="20"/>
      <c r="B248" s="27"/>
      <c r="C248" s="32"/>
      <c r="D248" s="56"/>
      <c r="E248" s="55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</row>
    <row r="249" spans="1:25" ht="22.5" customHeight="1">
      <c r="A249" s="20"/>
      <c r="B249" s="27"/>
      <c r="C249" s="32"/>
      <c r="D249" s="56"/>
      <c r="E249" s="55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</row>
    <row r="250" spans="1:25" ht="22.5" customHeight="1">
      <c r="A250" s="20"/>
      <c r="B250" s="27"/>
      <c r="C250" s="32"/>
      <c r="D250" s="56"/>
      <c r="E250" s="55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</row>
    <row r="251" spans="1:25" ht="22.5" customHeight="1">
      <c r="A251" s="20"/>
      <c r="B251" s="27"/>
      <c r="C251" s="32"/>
      <c r="D251" s="56"/>
      <c r="E251" s="55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</row>
    <row r="252" spans="1:25" ht="22.5" customHeight="1">
      <c r="A252" s="20"/>
      <c r="B252" s="27"/>
      <c r="C252" s="32"/>
      <c r="D252" s="56"/>
      <c r="E252" s="55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</row>
    <row r="253" spans="1:25" ht="22.5" customHeight="1">
      <c r="A253" s="20"/>
      <c r="B253" s="27"/>
      <c r="C253" s="32"/>
      <c r="D253" s="56"/>
      <c r="E253" s="55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</row>
    <row r="254" spans="1:25" ht="22.5" customHeight="1">
      <c r="A254" s="20"/>
      <c r="B254" s="27"/>
      <c r="C254" s="32"/>
      <c r="D254" s="56"/>
      <c r="E254" s="55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</row>
    <row r="255" spans="1:25" ht="22.5" customHeight="1">
      <c r="A255" s="20"/>
      <c r="B255" s="27"/>
      <c r="C255" s="32"/>
      <c r="D255" s="56"/>
      <c r="E255" s="55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</row>
    <row r="256" spans="1:25" ht="22.5" customHeight="1">
      <c r="A256" s="20"/>
      <c r="B256" s="27"/>
      <c r="C256" s="32"/>
      <c r="D256" s="56"/>
      <c r="E256" s="55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</row>
    <row r="257" spans="1:25" ht="22.5" customHeight="1">
      <c r="A257" s="20"/>
      <c r="B257" s="27"/>
      <c r="C257" s="32"/>
      <c r="D257" s="56"/>
      <c r="E257" s="55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</row>
    <row r="258" spans="1:25" ht="22.5" customHeight="1">
      <c r="A258" s="20"/>
      <c r="B258" s="27"/>
      <c r="C258" s="32"/>
      <c r="D258" s="56"/>
      <c r="E258" s="55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</row>
    <row r="259" spans="1:25" ht="22.5" customHeight="1">
      <c r="A259" s="20"/>
      <c r="B259" s="27"/>
      <c r="C259" s="32"/>
      <c r="D259" s="56"/>
      <c r="E259" s="55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</row>
    <row r="260" spans="1:25" ht="22.5" customHeight="1">
      <c r="A260" s="20"/>
      <c r="B260" s="27"/>
      <c r="C260" s="32"/>
      <c r="D260" s="56"/>
      <c r="E260" s="55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</row>
    <row r="261" spans="1:25" ht="22.5" customHeight="1">
      <c r="A261" s="20"/>
      <c r="B261" s="27"/>
      <c r="C261" s="32"/>
      <c r="D261" s="56"/>
      <c r="E261" s="55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</row>
    <row r="262" spans="1:25" ht="22.5" customHeight="1">
      <c r="A262" s="20"/>
      <c r="B262" s="27"/>
      <c r="C262" s="32"/>
      <c r="D262" s="56"/>
      <c r="E262" s="55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</row>
    <row r="263" spans="1:25" ht="22.5" customHeight="1">
      <c r="A263" s="20"/>
      <c r="B263" s="27"/>
      <c r="C263" s="32"/>
      <c r="D263" s="56"/>
      <c r="E263" s="55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</row>
    <row r="264" spans="1:25" ht="22.5" customHeight="1">
      <c r="A264" s="20"/>
      <c r="B264" s="27"/>
      <c r="C264" s="32"/>
      <c r="D264" s="56"/>
      <c r="E264" s="55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</row>
    <row r="265" spans="1:25" ht="22.5" customHeight="1">
      <c r="A265" s="20"/>
      <c r="B265" s="27"/>
      <c r="C265" s="32"/>
      <c r="D265" s="56"/>
      <c r="E265" s="55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</row>
    <row r="266" spans="1:25" ht="22.5" customHeight="1">
      <c r="A266" s="20"/>
      <c r="B266" s="27"/>
      <c r="C266" s="32"/>
      <c r="D266" s="56"/>
      <c r="E266" s="55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</row>
    <row r="267" spans="1:25" ht="22.5" customHeight="1">
      <c r="A267" s="20"/>
      <c r="B267" s="31"/>
      <c r="C267" s="32"/>
      <c r="D267" s="57"/>
      <c r="E267" s="55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</row>
    <row r="268" spans="1:25" ht="22.5" customHeight="1">
      <c r="A268" s="20"/>
      <c r="B268" s="31"/>
      <c r="C268" s="32"/>
      <c r="D268" s="56"/>
      <c r="E268" s="55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</row>
    <row r="269" spans="1:25" ht="22.5" customHeight="1">
      <c r="A269" s="20"/>
      <c r="B269" s="27"/>
      <c r="C269" s="35"/>
      <c r="D269" s="56"/>
      <c r="E269" s="55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</row>
    <row r="270" spans="1:25" ht="22.5" customHeight="1">
      <c r="A270" s="20"/>
      <c r="B270" s="27"/>
      <c r="C270" s="35"/>
      <c r="D270" s="56"/>
      <c r="E270" s="55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</row>
    <row r="271" spans="1:25" ht="22.5" customHeight="1">
      <c r="A271" s="20"/>
      <c r="B271" s="27"/>
      <c r="C271" s="35"/>
      <c r="D271" s="56"/>
      <c r="E271" s="55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</row>
    <row r="272" spans="1:25" ht="22.5" customHeight="1">
      <c r="A272" s="20"/>
      <c r="B272" s="27"/>
      <c r="C272" s="35"/>
      <c r="D272" s="56"/>
      <c r="E272" s="55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</row>
    <row r="273" spans="1:25" ht="22.5" customHeight="1">
      <c r="A273" s="20"/>
      <c r="B273" s="27"/>
      <c r="C273" s="35"/>
      <c r="D273" s="56"/>
      <c r="E273" s="55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</row>
    <row r="274" spans="1:25" ht="22.5" customHeight="1">
      <c r="A274" s="20"/>
      <c r="B274" s="27"/>
      <c r="C274" s="35"/>
      <c r="D274" s="56"/>
      <c r="E274" s="55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</row>
    <row r="275" spans="1:25" ht="22.5" customHeight="1">
      <c r="A275" s="20"/>
      <c r="B275" s="27"/>
      <c r="C275" s="35"/>
      <c r="D275" s="56"/>
      <c r="E275" s="55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</row>
    <row r="276" spans="1:25" ht="22.5" customHeight="1">
      <c r="A276" s="20"/>
      <c r="B276" s="27"/>
      <c r="C276" s="35"/>
      <c r="D276" s="56"/>
      <c r="E276" s="55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</row>
    <row r="277" spans="1:25" ht="22.5" customHeight="1">
      <c r="A277" s="20"/>
      <c r="B277" s="27"/>
      <c r="C277" s="35"/>
      <c r="D277" s="56"/>
      <c r="E277" s="55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</row>
    <row r="278" spans="1:25" ht="22.5" customHeight="1">
      <c r="A278" s="20"/>
      <c r="B278" s="27"/>
      <c r="C278" s="35"/>
      <c r="D278" s="56"/>
      <c r="E278" s="55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</row>
    <row r="279" spans="1:25" ht="22.5" customHeight="1">
      <c r="A279" s="20"/>
      <c r="B279" s="27"/>
      <c r="C279" s="35"/>
      <c r="D279" s="56"/>
      <c r="E279" s="55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</row>
    <row r="280" spans="1:25" ht="22.5" customHeight="1">
      <c r="A280" s="20"/>
      <c r="B280" s="27"/>
      <c r="C280" s="35"/>
      <c r="D280" s="56"/>
      <c r="E280" s="55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</row>
    <row r="281" spans="1:25" ht="22.5" customHeight="1">
      <c r="A281" s="20"/>
      <c r="B281" s="27"/>
      <c r="C281" s="35"/>
      <c r="D281" s="56"/>
      <c r="E281" s="55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</row>
    <row r="282" spans="1:25" ht="22.5" customHeight="1">
      <c r="A282" s="20"/>
      <c r="B282" s="27"/>
      <c r="C282" s="35"/>
      <c r="D282" s="56"/>
      <c r="E282" s="55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</row>
    <row r="283" spans="1:25" ht="22.5" customHeight="1">
      <c r="A283" s="20"/>
      <c r="B283" s="27"/>
      <c r="C283" s="35"/>
      <c r="D283" s="56"/>
      <c r="E283" s="55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</row>
    <row r="284" spans="1:25" ht="22.5" customHeight="1">
      <c r="A284" s="20"/>
      <c r="B284" s="31"/>
      <c r="C284" s="32"/>
      <c r="D284" s="57"/>
      <c r="E284" s="55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</row>
    <row r="285" spans="1:25" ht="22.5" customHeight="1">
      <c r="A285" s="20"/>
      <c r="B285" s="31"/>
      <c r="C285" s="32"/>
      <c r="D285" s="56"/>
      <c r="E285" s="55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</row>
    <row r="286" spans="1:25" ht="22.5" customHeight="1">
      <c r="A286" s="20"/>
      <c r="B286" s="27"/>
      <c r="C286" s="32"/>
      <c r="D286" s="56"/>
      <c r="E286" s="55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</row>
    <row r="287" spans="1:25" ht="22.5" customHeight="1">
      <c r="A287" s="20"/>
      <c r="B287" s="27"/>
      <c r="C287" s="32"/>
      <c r="D287" s="56"/>
      <c r="E287" s="55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</row>
    <row r="288" spans="1:25" ht="22.5" customHeight="1">
      <c r="A288" s="20"/>
      <c r="B288" s="27"/>
      <c r="C288" s="32"/>
      <c r="D288" s="56"/>
      <c r="E288" s="55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</row>
    <row r="289" spans="1:25" ht="22.5" customHeight="1">
      <c r="A289" s="20"/>
      <c r="B289" s="27"/>
      <c r="C289" s="32"/>
      <c r="D289" s="56"/>
      <c r="E289" s="55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</row>
    <row r="290" spans="1:25" ht="22.5" customHeight="1">
      <c r="A290" s="20"/>
      <c r="B290" s="27"/>
      <c r="C290" s="32"/>
      <c r="D290" s="56"/>
      <c r="E290" s="55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</row>
    <row r="291" spans="1:25" ht="22.5" customHeight="1">
      <c r="A291" s="20"/>
      <c r="B291" s="27"/>
      <c r="C291" s="32"/>
      <c r="D291" s="56"/>
      <c r="E291" s="55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</row>
    <row r="292" spans="1:25" ht="22.5" customHeight="1">
      <c r="A292" s="20"/>
      <c r="B292" s="27"/>
      <c r="C292" s="32"/>
      <c r="D292" s="56"/>
      <c r="E292" s="55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</row>
    <row r="293" spans="1:25" ht="22.5" customHeight="1">
      <c r="A293" s="20"/>
      <c r="B293" s="27"/>
      <c r="C293" s="32"/>
      <c r="D293" s="56"/>
      <c r="E293" s="55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</row>
    <row r="294" spans="1:25" ht="22.5" customHeight="1">
      <c r="A294" s="20"/>
      <c r="B294" s="27"/>
      <c r="C294" s="32"/>
      <c r="D294" s="56"/>
      <c r="E294" s="55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</row>
    <row r="295" spans="1:25" ht="22.5" customHeight="1">
      <c r="A295" s="20"/>
      <c r="B295" s="27"/>
      <c r="C295" s="32"/>
      <c r="D295" s="56"/>
      <c r="E295" s="55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</row>
    <row r="296" spans="1:25" ht="22.5" customHeight="1">
      <c r="A296" s="20"/>
      <c r="B296" s="27"/>
      <c r="C296" s="32"/>
      <c r="D296" s="56"/>
      <c r="E296" s="55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</row>
    <row r="297" spans="1:25" ht="22.5" customHeight="1">
      <c r="A297" s="20"/>
      <c r="B297" s="31"/>
      <c r="C297" s="32"/>
      <c r="D297" s="57"/>
      <c r="E297" s="55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</row>
    <row r="298" spans="1:25" ht="22.5" customHeight="1">
      <c r="A298" s="20"/>
      <c r="B298" s="31"/>
      <c r="C298" s="32"/>
      <c r="D298" s="56"/>
      <c r="E298" s="55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</row>
    <row r="299" spans="1:25" ht="22.5" customHeight="1">
      <c r="A299" s="20"/>
      <c r="B299" s="31"/>
      <c r="C299" s="32"/>
      <c r="D299" s="56"/>
      <c r="E299" s="55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</row>
    <row r="300" spans="1:25" ht="22.5" customHeight="1">
      <c r="A300" s="20"/>
      <c r="B300" s="27"/>
      <c r="C300" s="32"/>
      <c r="D300" s="56"/>
      <c r="E300" s="55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</row>
    <row r="301" spans="1:25" ht="22.5" customHeight="1">
      <c r="A301" s="20"/>
      <c r="B301" s="27"/>
      <c r="C301" s="32"/>
      <c r="D301" s="56"/>
      <c r="E301" s="55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</row>
    <row r="302" spans="1:25" ht="22.5" customHeight="1">
      <c r="A302" s="20"/>
      <c r="B302" s="27"/>
      <c r="C302" s="32"/>
      <c r="D302" s="56"/>
      <c r="E302" s="55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</row>
    <row r="303" spans="1:25" ht="22.5" customHeight="1">
      <c r="A303" s="20"/>
      <c r="B303" s="27"/>
      <c r="C303" s="32"/>
      <c r="D303" s="56"/>
      <c r="E303" s="55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</row>
    <row r="304" spans="1:25" ht="22.5" customHeight="1">
      <c r="A304" s="20"/>
      <c r="B304" s="27"/>
      <c r="C304" s="32"/>
      <c r="D304" s="56"/>
      <c r="E304" s="55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</row>
    <row r="305" spans="1:25" ht="22.5" customHeight="1">
      <c r="A305" s="20"/>
      <c r="B305" s="27"/>
      <c r="C305" s="32"/>
      <c r="D305" s="56"/>
      <c r="E305" s="55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</row>
    <row r="306" spans="1:25" ht="22.5" customHeight="1">
      <c r="A306" s="20"/>
      <c r="B306" s="27"/>
      <c r="C306" s="32"/>
      <c r="D306" s="56"/>
      <c r="E306" s="55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</row>
    <row r="307" spans="1:25" ht="22.5" customHeight="1">
      <c r="A307" s="20"/>
      <c r="B307" s="27"/>
      <c r="C307" s="32"/>
      <c r="D307" s="56"/>
      <c r="E307" s="55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</row>
    <row r="308" spans="1:25" ht="22.5" customHeight="1">
      <c r="A308" s="20"/>
      <c r="B308" s="27"/>
      <c r="C308" s="32"/>
      <c r="D308" s="56"/>
      <c r="E308" s="55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</row>
    <row r="309" spans="1:25" ht="22.5" customHeight="1">
      <c r="A309" s="20"/>
      <c r="B309" s="27"/>
      <c r="C309" s="32"/>
      <c r="D309" s="56"/>
      <c r="E309" s="55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</row>
    <row r="310" spans="1:25" ht="22.5" customHeight="1">
      <c r="A310" s="20"/>
      <c r="B310" s="31"/>
      <c r="C310" s="32"/>
      <c r="D310" s="57"/>
      <c r="E310" s="55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</row>
    <row r="311" spans="1:25" ht="22.5" customHeight="1">
      <c r="A311" s="20"/>
      <c r="B311" s="31"/>
      <c r="C311" s="32"/>
      <c r="D311" s="56"/>
      <c r="E311" s="55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</row>
    <row r="312" spans="1:25" ht="22.5" customHeight="1">
      <c r="A312" s="20"/>
      <c r="B312" s="27"/>
      <c r="C312" s="32"/>
      <c r="D312" s="56"/>
      <c r="E312" s="55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</row>
    <row r="313" spans="1:25" ht="22.5" customHeight="1">
      <c r="A313" s="20"/>
      <c r="B313" s="27"/>
      <c r="C313" s="32"/>
      <c r="D313" s="56"/>
      <c r="E313" s="55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</row>
    <row r="314" spans="1:25" ht="22.5" customHeight="1">
      <c r="A314" s="20"/>
      <c r="B314" s="27"/>
      <c r="C314" s="32"/>
      <c r="D314" s="56"/>
      <c r="E314" s="55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</row>
    <row r="315" spans="1:25" ht="22.5" customHeight="1">
      <c r="A315" s="20"/>
      <c r="B315" s="27"/>
      <c r="C315" s="32"/>
      <c r="D315" s="56"/>
      <c r="E315" s="55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</row>
    <row r="316" spans="1:25" ht="22.5" customHeight="1">
      <c r="A316" s="20"/>
      <c r="B316" s="27"/>
      <c r="C316" s="32"/>
      <c r="D316" s="56"/>
      <c r="E316" s="55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</row>
    <row r="317" spans="1:25" ht="22.5" customHeight="1">
      <c r="A317" s="20"/>
      <c r="B317" s="27"/>
      <c r="C317" s="32"/>
      <c r="D317" s="56"/>
      <c r="E317" s="55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</row>
    <row r="318" spans="1:25" ht="22.5" customHeight="1">
      <c r="A318" s="20"/>
      <c r="B318" s="27"/>
      <c r="C318" s="32"/>
      <c r="D318" s="56"/>
      <c r="E318" s="55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</row>
    <row r="319" spans="1:25" ht="22.5" customHeight="1">
      <c r="A319" s="20"/>
      <c r="B319" s="27"/>
      <c r="C319" s="32"/>
      <c r="D319" s="56"/>
      <c r="E319" s="55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</row>
    <row r="320" spans="1:25" ht="22.5" customHeight="1">
      <c r="A320" s="20"/>
      <c r="B320" s="27"/>
      <c r="C320" s="32"/>
      <c r="D320" s="56"/>
      <c r="E320" s="55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</row>
    <row r="321" spans="1:25" ht="22.5" customHeight="1">
      <c r="A321" s="20"/>
      <c r="B321" s="27"/>
      <c r="C321" s="32"/>
      <c r="D321" s="56"/>
      <c r="E321" s="55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</row>
    <row r="322" spans="1:25" ht="22.5" customHeight="1">
      <c r="A322" s="20"/>
      <c r="B322" s="27"/>
      <c r="C322" s="32"/>
      <c r="D322" s="56"/>
      <c r="E322" s="55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</row>
    <row r="323" spans="1:25" ht="22.5" customHeight="1">
      <c r="A323" s="20"/>
      <c r="B323" s="27"/>
      <c r="C323" s="32"/>
      <c r="D323" s="56"/>
      <c r="E323" s="55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</row>
    <row r="324" spans="1:25" ht="22.5" customHeight="1">
      <c r="A324" s="20"/>
      <c r="B324" s="27"/>
      <c r="C324" s="32"/>
      <c r="D324" s="56"/>
      <c r="E324" s="55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</row>
    <row r="325" spans="1:25" ht="22.5" customHeight="1">
      <c r="A325" s="20"/>
      <c r="B325" s="27"/>
      <c r="C325" s="32"/>
      <c r="D325" s="56"/>
      <c r="E325" s="55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</row>
    <row r="326" spans="1:25" ht="22.5" customHeight="1">
      <c r="A326" s="20"/>
      <c r="B326" s="27"/>
      <c r="C326" s="32"/>
      <c r="D326" s="57"/>
      <c r="E326" s="55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</row>
    <row r="327" spans="1:25" ht="22.5" customHeight="1">
      <c r="A327" s="20"/>
      <c r="B327" s="27"/>
      <c r="C327" s="32"/>
      <c r="D327" s="56"/>
      <c r="E327" s="55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</row>
    <row r="328" spans="1:25" ht="22.5" customHeight="1">
      <c r="A328" s="20"/>
      <c r="B328" s="27"/>
      <c r="C328" s="32"/>
      <c r="D328" s="56"/>
      <c r="E328" s="55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</row>
    <row r="329" spans="1:25" ht="22.5" customHeight="1">
      <c r="A329" s="20"/>
      <c r="B329" s="27"/>
      <c r="C329" s="32"/>
      <c r="D329" s="56"/>
      <c r="E329" s="55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</row>
    <row r="330" spans="1:25" ht="22.5" customHeight="1">
      <c r="A330" s="20"/>
      <c r="B330" s="27"/>
      <c r="C330" s="32"/>
      <c r="D330" s="56"/>
      <c r="E330" s="55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</row>
    <row r="331" spans="1:25" ht="22.5" customHeight="1">
      <c r="A331" s="20"/>
      <c r="B331" s="27"/>
      <c r="C331" s="32"/>
      <c r="D331" s="56"/>
      <c r="E331" s="55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</row>
    <row r="332" spans="1:25" ht="22.5" customHeight="1">
      <c r="A332" s="20"/>
      <c r="B332" s="27"/>
      <c r="C332" s="32"/>
      <c r="D332" s="56"/>
      <c r="E332" s="55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</row>
    <row r="333" spans="1:25" ht="22.5" customHeight="1">
      <c r="A333" s="20"/>
      <c r="B333" s="27"/>
      <c r="C333" s="32"/>
      <c r="D333" s="56"/>
      <c r="E333" s="55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</row>
    <row r="334" spans="1:25" ht="22.5" customHeight="1">
      <c r="A334" s="20"/>
      <c r="B334" s="27"/>
      <c r="C334" s="32"/>
      <c r="D334" s="56"/>
      <c r="E334" s="55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</row>
    <row r="335" spans="1:25" ht="15.75" customHeight="1">
      <c r="D335" s="58"/>
      <c r="E335" s="58"/>
    </row>
    <row r="336" spans="1:25" ht="15.75" customHeight="1">
      <c r="D336" s="58"/>
      <c r="E336" s="58"/>
    </row>
    <row r="337" spans="4:5" ht="15.75" customHeight="1">
      <c r="D337" s="58"/>
      <c r="E337" s="58"/>
    </row>
    <row r="338" spans="4:5" ht="15.75" customHeight="1">
      <c r="D338" s="58"/>
      <c r="E338" s="58"/>
    </row>
    <row r="339" spans="4:5" ht="15.75" customHeight="1">
      <c r="D339" s="58"/>
      <c r="E339" s="58"/>
    </row>
    <row r="340" spans="4:5" ht="15.75" customHeight="1">
      <c r="D340" s="58"/>
      <c r="E340" s="58"/>
    </row>
    <row r="341" spans="4:5" ht="15.75" customHeight="1">
      <c r="D341" s="58"/>
      <c r="E341" s="58"/>
    </row>
    <row r="342" spans="4:5" ht="15.75" customHeight="1">
      <c r="D342" s="58"/>
      <c r="E342" s="58"/>
    </row>
    <row r="343" spans="4:5" ht="15.75" customHeight="1">
      <c r="D343" s="58"/>
      <c r="E343" s="58"/>
    </row>
    <row r="344" spans="4:5" ht="15.75" customHeight="1">
      <c r="D344" s="58"/>
      <c r="E344" s="58"/>
    </row>
    <row r="345" spans="4:5" ht="15.75" customHeight="1">
      <c r="D345" s="58"/>
      <c r="E345" s="58"/>
    </row>
    <row r="346" spans="4:5" ht="15.75" customHeight="1">
      <c r="D346" s="58"/>
      <c r="E346" s="58"/>
    </row>
    <row r="347" spans="4:5" ht="15.75" customHeight="1">
      <c r="D347" s="58"/>
      <c r="E347" s="58"/>
    </row>
    <row r="348" spans="4:5" ht="15.75" customHeight="1">
      <c r="D348" s="58"/>
      <c r="E348" s="58"/>
    </row>
    <row r="349" spans="4:5" ht="15.75" customHeight="1">
      <c r="D349" s="58"/>
      <c r="E349" s="58"/>
    </row>
    <row r="350" spans="4:5" ht="15.75" customHeight="1">
      <c r="D350" s="58"/>
      <c r="E350" s="58"/>
    </row>
    <row r="351" spans="4:5" ht="15.75" customHeight="1">
      <c r="D351" s="58"/>
      <c r="E351" s="58"/>
    </row>
    <row r="352" spans="4:5" ht="15.75" customHeight="1">
      <c r="D352" s="58"/>
      <c r="E352" s="58"/>
    </row>
    <row r="353" spans="4:5" ht="15.75" customHeight="1">
      <c r="D353" s="58"/>
      <c r="E353" s="58"/>
    </row>
    <row r="354" spans="4:5" ht="15.75" customHeight="1">
      <c r="D354" s="58"/>
      <c r="E354" s="58"/>
    </row>
    <row r="355" spans="4:5" ht="15.75" customHeight="1">
      <c r="D355" s="58"/>
      <c r="E355" s="58"/>
    </row>
    <row r="356" spans="4:5" ht="15.75" customHeight="1">
      <c r="D356" s="58"/>
      <c r="E356" s="58"/>
    </row>
    <row r="357" spans="4:5" ht="15.75" customHeight="1">
      <c r="D357" s="58"/>
      <c r="E357" s="58"/>
    </row>
    <row r="358" spans="4:5" ht="15.75" customHeight="1">
      <c r="D358" s="58"/>
      <c r="E358" s="58"/>
    </row>
    <row r="359" spans="4:5" ht="15.75" customHeight="1">
      <c r="D359" s="58"/>
      <c r="E359" s="58"/>
    </row>
    <row r="360" spans="4:5" ht="15.75" customHeight="1">
      <c r="D360" s="58"/>
      <c r="E360" s="58"/>
    </row>
    <row r="361" spans="4:5" ht="15.75" customHeight="1">
      <c r="D361" s="58"/>
      <c r="E361" s="58"/>
    </row>
    <row r="362" spans="4:5" ht="15.75" customHeight="1">
      <c r="D362" s="58"/>
      <c r="E362" s="58"/>
    </row>
    <row r="363" spans="4:5" ht="15.75" customHeight="1">
      <c r="D363" s="58"/>
      <c r="E363" s="58"/>
    </row>
    <row r="364" spans="4:5" ht="15.75" customHeight="1">
      <c r="D364" s="58"/>
      <c r="E364" s="58"/>
    </row>
    <row r="365" spans="4:5" ht="15.75" customHeight="1">
      <c r="D365" s="58"/>
      <c r="E365" s="58"/>
    </row>
    <row r="366" spans="4:5" ht="15.75" customHeight="1">
      <c r="D366" s="58"/>
      <c r="E366" s="58"/>
    </row>
    <row r="367" spans="4:5" ht="15.75" customHeight="1">
      <c r="D367" s="58"/>
      <c r="E367" s="58"/>
    </row>
    <row r="368" spans="4:5" ht="15.75" customHeight="1">
      <c r="D368" s="58"/>
      <c r="E368" s="58"/>
    </row>
    <row r="369" spans="4:5" ht="15.75" customHeight="1">
      <c r="D369" s="58"/>
      <c r="E369" s="58"/>
    </row>
    <row r="370" spans="4:5" ht="15.75" customHeight="1">
      <c r="D370" s="58"/>
      <c r="E370" s="58"/>
    </row>
    <row r="371" spans="4:5" ht="15.75" customHeight="1">
      <c r="D371" s="58"/>
      <c r="E371" s="58"/>
    </row>
    <row r="372" spans="4:5" ht="15.75" customHeight="1">
      <c r="D372" s="58"/>
      <c r="E372" s="58"/>
    </row>
    <row r="373" spans="4:5" ht="15.75" customHeight="1">
      <c r="D373" s="58"/>
      <c r="E373" s="58"/>
    </row>
    <row r="374" spans="4:5" ht="15.75" customHeight="1">
      <c r="D374" s="58"/>
      <c r="E374" s="58"/>
    </row>
    <row r="375" spans="4:5" ht="15.75" customHeight="1">
      <c r="D375" s="58"/>
      <c r="E375" s="58"/>
    </row>
    <row r="376" spans="4:5" ht="15.75" customHeight="1">
      <c r="D376" s="58"/>
      <c r="E376" s="58"/>
    </row>
    <row r="377" spans="4:5" ht="15.75" customHeight="1">
      <c r="D377" s="58"/>
      <c r="E377" s="58"/>
    </row>
    <row r="378" spans="4:5" ht="15.75" customHeight="1">
      <c r="D378" s="58"/>
      <c r="E378" s="58"/>
    </row>
    <row r="379" spans="4:5" ht="15.75" customHeight="1">
      <c r="D379" s="58"/>
      <c r="E379" s="58"/>
    </row>
    <row r="380" spans="4:5" ht="15.75" customHeight="1">
      <c r="D380" s="58"/>
      <c r="E380" s="58"/>
    </row>
    <row r="381" spans="4:5" ht="15.75" customHeight="1">
      <c r="D381" s="58"/>
      <c r="E381" s="58"/>
    </row>
    <row r="382" spans="4:5" ht="15.75" customHeight="1">
      <c r="D382" s="58"/>
      <c r="E382" s="58"/>
    </row>
    <row r="383" spans="4:5" ht="15.75" customHeight="1">
      <c r="D383" s="58"/>
      <c r="E383" s="58"/>
    </row>
    <row r="384" spans="4:5" ht="15.75" customHeight="1">
      <c r="D384" s="58"/>
      <c r="E384" s="58"/>
    </row>
    <row r="385" spans="4:5" ht="15.75" customHeight="1">
      <c r="D385" s="58"/>
      <c r="E385" s="58"/>
    </row>
    <row r="386" spans="4:5" ht="15.75" customHeight="1">
      <c r="D386" s="58"/>
      <c r="E386" s="58"/>
    </row>
    <row r="387" spans="4:5" ht="15.75" customHeight="1">
      <c r="D387" s="58"/>
      <c r="E387" s="58"/>
    </row>
    <row r="388" spans="4:5" ht="15.75" customHeight="1">
      <c r="D388" s="58"/>
      <c r="E388" s="58"/>
    </row>
    <row r="389" spans="4:5" ht="15.75" customHeight="1">
      <c r="D389" s="58"/>
      <c r="E389" s="58"/>
    </row>
    <row r="390" spans="4:5" ht="15.75" customHeight="1">
      <c r="D390" s="58"/>
      <c r="E390" s="58"/>
    </row>
    <row r="391" spans="4:5" ht="15.75" customHeight="1">
      <c r="D391" s="58"/>
      <c r="E391" s="58"/>
    </row>
    <row r="392" spans="4:5" ht="15.75" customHeight="1">
      <c r="D392" s="58"/>
      <c r="E392" s="58"/>
    </row>
    <row r="393" spans="4:5" ht="15.75" customHeight="1">
      <c r="D393" s="58"/>
      <c r="E393" s="58"/>
    </row>
    <row r="394" spans="4:5" ht="15.75" customHeight="1">
      <c r="D394" s="58"/>
      <c r="E394" s="58"/>
    </row>
    <row r="395" spans="4:5" ht="15.75" customHeight="1">
      <c r="D395" s="58"/>
      <c r="E395" s="58"/>
    </row>
    <row r="396" spans="4:5" ht="15.75" customHeight="1">
      <c r="D396" s="58"/>
      <c r="E396" s="58"/>
    </row>
    <row r="397" spans="4:5" ht="15.75" customHeight="1">
      <c r="D397" s="58"/>
      <c r="E397" s="58"/>
    </row>
    <row r="398" spans="4:5" ht="15.75" customHeight="1">
      <c r="D398" s="58"/>
      <c r="E398" s="58"/>
    </row>
    <row r="399" spans="4:5" ht="15.75" customHeight="1">
      <c r="D399" s="58"/>
      <c r="E399" s="58"/>
    </row>
    <row r="400" spans="4:5" ht="15.75" customHeight="1">
      <c r="D400" s="58"/>
      <c r="E400" s="58"/>
    </row>
    <row r="401" spans="4:5" ht="15.75" customHeight="1">
      <c r="D401" s="58"/>
      <c r="E401" s="58"/>
    </row>
    <row r="402" spans="4:5" ht="15.75" customHeight="1">
      <c r="D402" s="58"/>
      <c r="E402" s="58"/>
    </row>
    <row r="403" spans="4:5" ht="15.75" customHeight="1">
      <c r="D403" s="58"/>
      <c r="E403" s="58"/>
    </row>
    <row r="404" spans="4:5" ht="15.75" customHeight="1">
      <c r="D404" s="58"/>
      <c r="E404" s="58"/>
    </row>
    <row r="405" spans="4:5" ht="15.75" customHeight="1">
      <c r="D405" s="58"/>
      <c r="E405" s="58"/>
    </row>
    <row r="406" spans="4:5" ht="15.75" customHeight="1">
      <c r="D406" s="58"/>
      <c r="E406" s="58"/>
    </row>
    <row r="407" spans="4:5" ht="15.75" customHeight="1">
      <c r="D407" s="58"/>
      <c r="E407" s="58"/>
    </row>
    <row r="408" spans="4:5" ht="15.75" customHeight="1">
      <c r="D408" s="58"/>
      <c r="E408" s="58"/>
    </row>
    <row r="409" spans="4:5" ht="15.75" customHeight="1">
      <c r="D409" s="58"/>
      <c r="E409" s="58"/>
    </row>
    <row r="410" spans="4:5" ht="15.75" customHeight="1">
      <c r="D410" s="58"/>
      <c r="E410" s="58"/>
    </row>
    <row r="411" spans="4:5" ht="15.75" customHeight="1">
      <c r="D411" s="58"/>
      <c r="E411" s="58"/>
    </row>
    <row r="412" spans="4:5" ht="15.75" customHeight="1">
      <c r="D412" s="58"/>
      <c r="E412" s="58"/>
    </row>
    <row r="413" spans="4:5" ht="15.75" customHeight="1">
      <c r="D413" s="58"/>
      <c r="E413" s="58"/>
    </row>
    <row r="414" spans="4:5" ht="15.75" customHeight="1">
      <c r="D414" s="58"/>
      <c r="E414" s="58"/>
    </row>
    <row r="415" spans="4:5" ht="15.75" customHeight="1">
      <c r="D415" s="58"/>
      <c r="E415" s="58"/>
    </row>
    <row r="416" spans="4:5" ht="15.75" customHeight="1">
      <c r="D416" s="58"/>
      <c r="E416" s="58"/>
    </row>
    <row r="417" spans="4:5" ht="15.75" customHeight="1">
      <c r="D417" s="58"/>
      <c r="E417" s="58"/>
    </row>
    <row r="418" spans="4:5" ht="15.75" customHeight="1">
      <c r="D418" s="58"/>
      <c r="E418" s="58"/>
    </row>
    <row r="419" spans="4:5" ht="15.75" customHeight="1">
      <c r="D419" s="58"/>
      <c r="E419" s="58"/>
    </row>
    <row r="420" spans="4:5" ht="15.75" customHeight="1">
      <c r="D420" s="58"/>
      <c r="E420" s="58"/>
    </row>
    <row r="421" spans="4:5" ht="15.75" customHeight="1">
      <c r="D421" s="58"/>
      <c r="E421" s="58"/>
    </row>
    <row r="422" spans="4:5" ht="15.75" customHeight="1">
      <c r="D422" s="58"/>
      <c r="E422" s="58"/>
    </row>
    <row r="423" spans="4:5" ht="15.75" customHeight="1">
      <c r="D423" s="58"/>
      <c r="E423" s="58"/>
    </row>
    <row r="424" spans="4:5" ht="15.75" customHeight="1">
      <c r="D424" s="58"/>
      <c r="E424" s="58"/>
    </row>
    <row r="425" spans="4:5" ht="15.75" customHeight="1">
      <c r="D425" s="58"/>
      <c r="E425" s="58"/>
    </row>
    <row r="426" spans="4:5" ht="15.75" customHeight="1">
      <c r="D426" s="58"/>
      <c r="E426" s="58"/>
    </row>
    <row r="427" spans="4:5" ht="15.75" customHeight="1">
      <c r="D427" s="58"/>
      <c r="E427" s="58"/>
    </row>
    <row r="428" spans="4:5" ht="15.75" customHeight="1">
      <c r="D428" s="58"/>
      <c r="E428" s="58"/>
    </row>
    <row r="429" spans="4:5" ht="15.75" customHeight="1">
      <c r="D429" s="58"/>
      <c r="E429" s="58"/>
    </row>
    <row r="430" spans="4:5" ht="15.75" customHeight="1">
      <c r="D430" s="58"/>
      <c r="E430" s="58"/>
    </row>
    <row r="431" spans="4:5" ht="15.75" customHeight="1">
      <c r="D431" s="58"/>
      <c r="E431" s="58"/>
    </row>
    <row r="432" spans="4:5" ht="15.75" customHeight="1">
      <c r="D432" s="58"/>
      <c r="E432" s="58"/>
    </row>
    <row r="433" spans="4:5" ht="15.75" customHeight="1">
      <c r="D433" s="58"/>
      <c r="E433" s="58"/>
    </row>
    <row r="434" spans="4:5" ht="15.75" customHeight="1">
      <c r="D434" s="58"/>
      <c r="E434" s="58"/>
    </row>
    <row r="435" spans="4:5" ht="15.75" customHeight="1">
      <c r="D435" s="58"/>
      <c r="E435" s="58"/>
    </row>
    <row r="436" spans="4:5" ht="15.75" customHeight="1">
      <c r="D436" s="58"/>
      <c r="E436" s="58"/>
    </row>
    <row r="437" spans="4:5" ht="15.75" customHeight="1">
      <c r="D437" s="58"/>
      <c r="E437" s="58"/>
    </row>
    <row r="438" spans="4:5" ht="15.75" customHeight="1">
      <c r="D438" s="58"/>
      <c r="E438" s="58"/>
    </row>
    <row r="439" spans="4:5" ht="15.75" customHeight="1">
      <c r="D439" s="58"/>
      <c r="E439" s="58"/>
    </row>
    <row r="440" spans="4:5" ht="15.75" customHeight="1">
      <c r="D440" s="58"/>
      <c r="E440" s="58"/>
    </row>
    <row r="441" spans="4:5" ht="15.75" customHeight="1">
      <c r="D441" s="58"/>
      <c r="E441" s="58"/>
    </row>
    <row r="442" spans="4:5" ht="15.75" customHeight="1">
      <c r="D442" s="58"/>
      <c r="E442" s="58"/>
    </row>
    <row r="443" spans="4:5" ht="15.75" customHeight="1">
      <c r="D443" s="58"/>
      <c r="E443" s="58"/>
    </row>
    <row r="444" spans="4:5" ht="15.75" customHeight="1">
      <c r="D444" s="58"/>
      <c r="E444" s="58"/>
    </row>
    <row r="445" spans="4:5" ht="15.75" customHeight="1">
      <c r="D445" s="58"/>
      <c r="E445" s="58"/>
    </row>
    <row r="446" spans="4:5" ht="15.75" customHeight="1">
      <c r="D446" s="58"/>
      <c r="E446" s="58"/>
    </row>
    <row r="447" spans="4:5" ht="15.75" customHeight="1">
      <c r="D447" s="58"/>
      <c r="E447" s="58"/>
    </row>
    <row r="448" spans="4:5" ht="15.75" customHeight="1">
      <c r="D448" s="58"/>
      <c r="E448" s="58"/>
    </row>
    <row r="449" spans="4:5" ht="15.75" customHeight="1">
      <c r="D449" s="58"/>
      <c r="E449" s="58"/>
    </row>
    <row r="450" spans="4:5" ht="15.75" customHeight="1">
      <c r="D450" s="58"/>
      <c r="E450" s="58"/>
    </row>
    <row r="451" spans="4:5" ht="15.75" customHeight="1">
      <c r="D451" s="58"/>
      <c r="E451" s="58"/>
    </row>
    <row r="452" spans="4:5" ht="15.75" customHeight="1">
      <c r="D452" s="58"/>
      <c r="E452" s="58"/>
    </row>
    <row r="453" spans="4:5" ht="15.75" customHeight="1">
      <c r="D453" s="58"/>
      <c r="E453" s="58"/>
    </row>
    <row r="454" spans="4:5" ht="15.75" customHeight="1">
      <c r="D454" s="58"/>
      <c r="E454" s="58"/>
    </row>
    <row r="455" spans="4:5" ht="15.75" customHeight="1">
      <c r="D455" s="58"/>
      <c r="E455" s="58"/>
    </row>
    <row r="456" spans="4:5" ht="15.75" customHeight="1">
      <c r="D456" s="58"/>
      <c r="E456" s="58"/>
    </row>
    <row r="457" spans="4:5" ht="15.75" customHeight="1">
      <c r="D457" s="58"/>
      <c r="E457" s="58"/>
    </row>
    <row r="458" spans="4:5" ht="15.75" customHeight="1">
      <c r="D458" s="58"/>
      <c r="E458" s="58"/>
    </row>
    <row r="459" spans="4:5" ht="15.75" customHeight="1">
      <c r="D459" s="58"/>
      <c r="E459" s="58"/>
    </row>
    <row r="460" spans="4:5" ht="15.75" customHeight="1">
      <c r="D460" s="58"/>
      <c r="E460" s="58"/>
    </row>
    <row r="461" spans="4:5" ht="15.75" customHeight="1">
      <c r="D461" s="58"/>
      <c r="E461" s="58"/>
    </row>
    <row r="462" spans="4:5" ht="15.75" customHeight="1">
      <c r="D462" s="58"/>
      <c r="E462" s="58"/>
    </row>
    <row r="463" spans="4:5" ht="15.75" customHeight="1">
      <c r="D463" s="58"/>
      <c r="E463" s="58"/>
    </row>
    <row r="464" spans="4:5" ht="15.75" customHeight="1">
      <c r="D464" s="58"/>
      <c r="E464" s="58"/>
    </row>
    <row r="465" spans="4:5" ht="15.75" customHeight="1">
      <c r="D465" s="58"/>
      <c r="E465" s="58"/>
    </row>
    <row r="466" spans="4:5" ht="15.75" customHeight="1">
      <c r="D466" s="58"/>
      <c r="E466" s="58"/>
    </row>
    <row r="467" spans="4:5" ht="15.75" customHeight="1">
      <c r="D467" s="58"/>
      <c r="E467" s="58"/>
    </row>
    <row r="468" spans="4:5" ht="15.75" customHeight="1">
      <c r="D468" s="58"/>
      <c r="E468" s="58"/>
    </row>
    <row r="469" spans="4:5" ht="15.75" customHeight="1">
      <c r="D469" s="58"/>
      <c r="E469" s="58"/>
    </row>
    <row r="470" spans="4:5" ht="15.75" customHeight="1">
      <c r="D470" s="58"/>
      <c r="E470" s="58"/>
    </row>
    <row r="471" spans="4:5" ht="15.75" customHeight="1">
      <c r="D471" s="58"/>
      <c r="E471" s="58"/>
    </row>
    <row r="472" spans="4:5" ht="15.75" customHeight="1">
      <c r="D472" s="58"/>
      <c r="E472" s="58"/>
    </row>
    <row r="473" spans="4:5" ht="15.75" customHeight="1">
      <c r="D473" s="58"/>
      <c r="E473" s="58"/>
    </row>
    <row r="474" spans="4:5" ht="15.75" customHeight="1">
      <c r="D474" s="58"/>
      <c r="E474" s="58"/>
    </row>
    <row r="475" spans="4:5" ht="15.75" customHeight="1">
      <c r="D475" s="58"/>
      <c r="E475" s="58"/>
    </row>
    <row r="476" spans="4:5" ht="15.75" customHeight="1">
      <c r="D476" s="58"/>
      <c r="E476" s="58"/>
    </row>
    <row r="477" spans="4:5" ht="15.75" customHeight="1">
      <c r="D477" s="58"/>
      <c r="E477" s="58"/>
    </row>
    <row r="478" spans="4:5" ht="15.75" customHeight="1">
      <c r="D478" s="58"/>
      <c r="E478" s="58"/>
    </row>
    <row r="479" spans="4:5" ht="15.75" customHeight="1">
      <c r="D479" s="58"/>
      <c r="E479" s="58"/>
    </row>
    <row r="480" spans="4:5" ht="15.75" customHeight="1">
      <c r="D480" s="58"/>
      <c r="E480" s="58"/>
    </row>
    <row r="481" spans="4:5" ht="15.75" customHeight="1">
      <c r="D481" s="58"/>
      <c r="E481" s="58"/>
    </row>
    <row r="482" spans="4:5" ht="15.75" customHeight="1">
      <c r="D482" s="58"/>
      <c r="E482" s="58"/>
    </row>
    <row r="483" spans="4:5" ht="15.75" customHeight="1">
      <c r="D483" s="58"/>
      <c r="E483" s="58"/>
    </row>
    <row r="484" spans="4:5" ht="15.75" customHeight="1">
      <c r="D484" s="58"/>
      <c r="E484" s="58"/>
    </row>
    <row r="485" spans="4:5" ht="15.75" customHeight="1">
      <c r="D485" s="58"/>
      <c r="E485" s="58"/>
    </row>
    <row r="486" spans="4:5" ht="15.75" customHeight="1">
      <c r="D486" s="58"/>
      <c r="E486" s="58"/>
    </row>
    <row r="487" spans="4:5" ht="15.75" customHeight="1">
      <c r="D487" s="58"/>
      <c r="E487" s="58"/>
    </row>
    <row r="488" spans="4:5" ht="15.75" customHeight="1">
      <c r="D488" s="58"/>
      <c r="E488" s="58"/>
    </row>
    <row r="489" spans="4:5" ht="15.75" customHeight="1">
      <c r="D489" s="58"/>
      <c r="E489" s="58"/>
    </row>
    <row r="490" spans="4:5" ht="15.75" customHeight="1">
      <c r="D490" s="58"/>
      <c r="E490" s="58"/>
    </row>
    <row r="491" spans="4:5" ht="15.75" customHeight="1">
      <c r="D491" s="58"/>
      <c r="E491" s="58"/>
    </row>
    <row r="492" spans="4:5" ht="15.75" customHeight="1">
      <c r="D492" s="58"/>
      <c r="E492" s="58"/>
    </row>
    <row r="493" spans="4:5" ht="15.75" customHeight="1">
      <c r="D493" s="58"/>
      <c r="E493" s="58"/>
    </row>
    <row r="494" spans="4:5" ht="15.75" customHeight="1">
      <c r="D494" s="58"/>
      <c r="E494" s="58"/>
    </row>
    <row r="495" spans="4:5" ht="15.75" customHeight="1">
      <c r="D495" s="58"/>
      <c r="E495" s="58"/>
    </row>
    <row r="496" spans="4:5" ht="15.75" customHeight="1">
      <c r="D496" s="58"/>
      <c r="E496" s="58"/>
    </row>
    <row r="497" spans="4:5" ht="15.75" customHeight="1">
      <c r="D497" s="58"/>
      <c r="E497" s="58"/>
    </row>
    <row r="498" spans="4:5" ht="15.75" customHeight="1">
      <c r="D498" s="58"/>
      <c r="E498" s="58"/>
    </row>
    <row r="499" spans="4:5" ht="15.75" customHeight="1">
      <c r="D499" s="58"/>
      <c r="E499" s="58"/>
    </row>
    <row r="500" spans="4:5" ht="15.75" customHeight="1">
      <c r="D500" s="58"/>
      <c r="E500" s="58"/>
    </row>
    <row r="501" spans="4:5" ht="15.75" customHeight="1">
      <c r="D501" s="58"/>
      <c r="E501" s="58"/>
    </row>
    <row r="502" spans="4:5" ht="15.75" customHeight="1">
      <c r="D502" s="58"/>
      <c r="E502" s="58"/>
    </row>
    <row r="503" spans="4:5" ht="15.75" customHeight="1">
      <c r="D503" s="58"/>
      <c r="E503" s="58"/>
    </row>
    <row r="504" spans="4:5" ht="15.75" customHeight="1">
      <c r="D504" s="58"/>
      <c r="E504" s="58"/>
    </row>
    <row r="505" spans="4:5" ht="15.75" customHeight="1">
      <c r="D505" s="58"/>
      <c r="E505" s="58"/>
    </row>
    <row r="506" spans="4:5" ht="15.75" customHeight="1">
      <c r="D506" s="58"/>
      <c r="E506" s="58"/>
    </row>
    <row r="507" spans="4:5" ht="15.75" customHeight="1">
      <c r="D507" s="58"/>
      <c r="E507" s="58"/>
    </row>
    <row r="508" spans="4:5" ht="15.75" customHeight="1">
      <c r="D508" s="58"/>
      <c r="E508" s="58"/>
    </row>
    <row r="509" spans="4:5" ht="15.75" customHeight="1">
      <c r="D509" s="58"/>
      <c r="E509" s="58"/>
    </row>
    <row r="510" spans="4:5" ht="15.75" customHeight="1">
      <c r="D510" s="58"/>
      <c r="E510" s="58"/>
    </row>
    <row r="511" spans="4:5" ht="15.75" customHeight="1">
      <c r="D511" s="58"/>
      <c r="E511" s="58"/>
    </row>
    <row r="512" spans="4:5" ht="15.75" customHeight="1">
      <c r="D512" s="58"/>
      <c r="E512" s="58"/>
    </row>
    <row r="513" spans="4:5" ht="15.75" customHeight="1">
      <c r="D513" s="58"/>
      <c r="E513" s="58"/>
    </row>
    <row r="514" spans="4:5" ht="15.75" customHeight="1">
      <c r="D514" s="58"/>
      <c r="E514" s="58"/>
    </row>
    <row r="515" spans="4:5" ht="15.75" customHeight="1">
      <c r="D515" s="58"/>
      <c r="E515" s="58"/>
    </row>
    <row r="516" spans="4:5" ht="15.75" customHeight="1">
      <c r="D516" s="58"/>
      <c r="E516" s="58"/>
    </row>
    <row r="517" spans="4:5" ht="15.75" customHeight="1">
      <c r="D517" s="58"/>
      <c r="E517" s="58"/>
    </row>
    <row r="518" spans="4:5" ht="15.75" customHeight="1">
      <c r="D518" s="58"/>
      <c r="E518" s="58"/>
    </row>
    <row r="519" spans="4:5" ht="15.75" customHeight="1">
      <c r="D519" s="58"/>
      <c r="E519" s="58"/>
    </row>
    <row r="520" spans="4:5" ht="15.75" customHeight="1">
      <c r="D520" s="58"/>
      <c r="E520" s="58"/>
    </row>
    <row r="521" spans="4:5" ht="15.75" customHeight="1">
      <c r="D521" s="58"/>
      <c r="E521" s="58"/>
    </row>
    <row r="522" spans="4:5" ht="15.75" customHeight="1">
      <c r="D522" s="58"/>
      <c r="E522" s="58"/>
    </row>
    <row r="523" spans="4:5" ht="15.75" customHeight="1">
      <c r="D523" s="58"/>
      <c r="E523" s="58"/>
    </row>
    <row r="524" spans="4:5" ht="15.75" customHeight="1">
      <c r="D524" s="58"/>
      <c r="E524" s="58"/>
    </row>
    <row r="525" spans="4:5" ht="15.75" customHeight="1">
      <c r="D525" s="58"/>
      <c r="E525" s="58"/>
    </row>
    <row r="526" spans="4:5" ht="15.75" customHeight="1">
      <c r="D526" s="58"/>
      <c r="E526" s="58"/>
    </row>
    <row r="527" spans="4:5" ht="15.75" customHeight="1">
      <c r="D527" s="58"/>
      <c r="E527" s="58"/>
    </row>
    <row r="528" spans="4:5" ht="15.75" customHeight="1">
      <c r="D528" s="58"/>
      <c r="E528" s="58"/>
    </row>
    <row r="529" spans="4:5" ht="15.75" customHeight="1">
      <c r="D529" s="58"/>
      <c r="E529" s="58"/>
    </row>
    <row r="530" spans="4:5" ht="15.75" customHeight="1">
      <c r="D530" s="58"/>
      <c r="E530" s="58"/>
    </row>
    <row r="531" spans="4:5" ht="15.75" customHeight="1">
      <c r="D531" s="58"/>
      <c r="E531" s="58"/>
    </row>
    <row r="532" spans="4:5" ht="15.75" customHeight="1">
      <c r="D532" s="58"/>
      <c r="E532" s="58"/>
    </row>
    <row r="533" spans="4:5" ht="15.75" customHeight="1">
      <c r="D533" s="58"/>
      <c r="E533" s="58"/>
    </row>
    <row r="534" spans="4:5" ht="15.75" customHeight="1">
      <c r="D534" s="58"/>
      <c r="E534" s="58"/>
    </row>
    <row r="535" spans="4:5" ht="15.75" customHeight="1">
      <c r="D535" s="58"/>
      <c r="E535" s="58"/>
    </row>
    <row r="536" spans="4:5" ht="15.75" customHeight="1">
      <c r="D536" s="58"/>
      <c r="E536" s="58"/>
    </row>
    <row r="537" spans="4:5" ht="15.75" customHeight="1">
      <c r="D537" s="58"/>
      <c r="E537" s="58"/>
    </row>
    <row r="538" spans="4:5" ht="15.75" customHeight="1">
      <c r="D538" s="58"/>
      <c r="E538" s="58"/>
    </row>
    <row r="539" spans="4:5" ht="15.75" customHeight="1">
      <c r="D539" s="58"/>
      <c r="E539" s="58"/>
    </row>
    <row r="540" spans="4:5" ht="15.75" customHeight="1">
      <c r="D540" s="58"/>
      <c r="E540" s="58"/>
    </row>
    <row r="541" spans="4:5" ht="15.75" customHeight="1">
      <c r="D541" s="58"/>
      <c r="E541" s="58"/>
    </row>
    <row r="542" spans="4:5" ht="15.75" customHeight="1">
      <c r="D542" s="58"/>
      <c r="E542" s="58"/>
    </row>
    <row r="543" spans="4:5" ht="15.75" customHeight="1">
      <c r="D543" s="58"/>
      <c r="E543" s="58"/>
    </row>
    <row r="544" spans="4:5" ht="15.75" customHeight="1">
      <c r="D544" s="58"/>
      <c r="E544" s="58"/>
    </row>
    <row r="545" spans="4:5" ht="15.75" customHeight="1">
      <c r="D545" s="58"/>
      <c r="E545" s="58"/>
    </row>
    <row r="546" spans="4:5" ht="15.75" customHeight="1">
      <c r="D546" s="58"/>
      <c r="E546" s="58"/>
    </row>
    <row r="547" spans="4:5" ht="15.75" customHeight="1">
      <c r="D547" s="58"/>
      <c r="E547" s="58"/>
    </row>
    <row r="548" spans="4:5" ht="15.75" customHeight="1">
      <c r="D548" s="58"/>
      <c r="E548" s="58"/>
    </row>
    <row r="549" spans="4:5" ht="15.75" customHeight="1">
      <c r="D549" s="58"/>
      <c r="E549" s="58"/>
    </row>
    <row r="550" spans="4:5" ht="15.75" customHeight="1">
      <c r="D550" s="58"/>
      <c r="E550" s="58"/>
    </row>
    <row r="551" spans="4:5" ht="15.75" customHeight="1">
      <c r="D551" s="58"/>
      <c r="E551" s="58"/>
    </row>
    <row r="552" spans="4:5" ht="15.75" customHeight="1">
      <c r="D552" s="58"/>
      <c r="E552" s="58"/>
    </row>
    <row r="553" spans="4:5" ht="15.75" customHeight="1">
      <c r="D553" s="58"/>
      <c r="E553" s="58"/>
    </row>
    <row r="554" spans="4:5" ht="15.75" customHeight="1">
      <c r="D554" s="58"/>
      <c r="E554" s="58"/>
    </row>
    <row r="555" spans="4:5" ht="15.75" customHeight="1">
      <c r="D555" s="58"/>
      <c r="E555" s="58"/>
    </row>
    <row r="556" spans="4:5" ht="15.75" customHeight="1">
      <c r="D556" s="58"/>
      <c r="E556" s="58"/>
    </row>
    <row r="557" spans="4:5" ht="15.75" customHeight="1">
      <c r="D557" s="58"/>
      <c r="E557" s="58"/>
    </row>
    <row r="558" spans="4:5" ht="15.75" customHeight="1">
      <c r="D558" s="58"/>
      <c r="E558" s="58"/>
    </row>
    <row r="559" spans="4:5" ht="15.75" customHeight="1">
      <c r="D559" s="58"/>
      <c r="E559" s="58"/>
    </row>
    <row r="560" spans="4:5" ht="15.75" customHeight="1">
      <c r="D560" s="58"/>
      <c r="E560" s="58"/>
    </row>
    <row r="561" spans="4:5" ht="15.75" customHeight="1">
      <c r="D561" s="58"/>
      <c r="E561" s="58"/>
    </row>
    <row r="562" spans="4:5" ht="15.75" customHeight="1">
      <c r="D562" s="58"/>
      <c r="E562" s="58"/>
    </row>
    <row r="563" spans="4:5" ht="15.75" customHeight="1">
      <c r="D563" s="58"/>
      <c r="E563" s="58"/>
    </row>
    <row r="564" spans="4:5" ht="15.75" customHeight="1">
      <c r="D564" s="58"/>
      <c r="E564" s="58"/>
    </row>
    <row r="565" spans="4:5" ht="15.75" customHeight="1">
      <c r="D565" s="58"/>
      <c r="E565" s="58"/>
    </row>
    <row r="566" spans="4:5" ht="15.75" customHeight="1">
      <c r="D566" s="58"/>
      <c r="E566" s="58"/>
    </row>
    <row r="567" spans="4:5" ht="15.75" customHeight="1">
      <c r="D567" s="58"/>
      <c r="E567" s="58"/>
    </row>
    <row r="568" spans="4:5" ht="15.75" customHeight="1">
      <c r="D568" s="58"/>
      <c r="E568" s="58"/>
    </row>
    <row r="569" spans="4:5" ht="15.75" customHeight="1">
      <c r="D569" s="58"/>
      <c r="E569" s="58"/>
    </row>
    <row r="570" spans="4:5" ht="15.75" customHeight="1">
      <c r="D570" s="58"/>
      <c r="E570" s="58"/>
    </row>
    <row r="571" spans="4:5" ht="15.75" customHeight="1">
      <c r="D571" s="58"/>
      <c r="E571" s="58"/>
    </row>
    <row r="572" spans="4:5" ht="15.75" customHeight="1">
      <c r="D572" s="58"/>
      <c r="E572" s="58"/>
    </row>
    <row r="573" spans="4:5" ht="15.75" customHeight="1">
      <c r="D573" s="58"/>
      <c r="E573" s="58"/>
    </row>
    <row r="574" spans="4:5" ht="15.75" customHeight="1">
      <c r="D574" s="58"/>
      <c r="E574" s="58"/>
    </row>
    <row r="575" spans="4:5" ht="15.75" customHeight="1">
      <c r="D575" s="58"/>
      <c r="E575" s="58"/>
    </row>
    <row r="576" spans="4:5" ht="15.75" customHeight="1">
      <c r="D576" s="58"/>
      <c r="E576" s="58"/>
    </row>
    <row r="577" spans="4:5" ht="15.75" customHeight="1">
      <c r="D577" s="58"/>
      <c r="E577" s="58"/>
    </row>
    <row r="578" spans="4:5" ht="15.75" customHeight="1">
      <c r="D578" s="58"/>
      <c r="E578" s="58"/>
    </row>
    <row r="579" spans="4:5" ht="15.75" customHeight="1">
      <c r="D579" s="58"/>
      <c r="E579" s="58"/>
    </row>
    <row r="580" spans="4:5" ht="15.75" customHeight="1">
      <c r="D580" s="58"/>
      <c r="E580" s="58"/>
    </row>
    <row r="581" spans="4:5" ht="15.75" customHeight="1">
      <c r="D581" s="58"/>
      <c r="E581" s="58"/>
    </row>
    <row r="582" spans="4:5" ht="15.75" customHeight="1">
      <c r="D582" s="58"/>
      <c r="E582" s="58"/>
    </row>
    <row r="583" spans="4:5" ht="15.75" customHeight="1">
      <c r="D583" s="58"/>
      <c r="E583" s="58"/>
    </row>
    <row r="584" spans="4:5" ht="15.75" customHeight="1">
      <c r="D584" s="58"/>
      <c r="E584" s="58"/>
    </row>
    <row r="585" spans="4:5" ht="15.75" customHeight="1">
      <c r="D585" s="58"/>
      <c r="E585" s="58"/>
    </row>
    <row r="586" spans="4:5" ht="15.75" customHeight="1">
      <c r="D586" s="58"/>
      <c r="E586" s="58"/>
    </row>
    <row r="587" spans="4:5" ht="15.75" customHeight="1">
      <c r="D587" s="58"/>
      <c r="E587" s="58"/>
    </row>
    <row r="588" spans="4:5" ht="15.75" customHeight="1">
      <c r="D588" s="58"/>
      <c r="E588" s="58"/>
    </row>
    <row r="589" spans="4:5" ht="15.75" customHeight="1">
      <c r="D589" s="58"/>
      <c r="E589" s="58"/>
    </row>
    <row r="590" spans="4:5" ht="15.75" customHeight="1">
      <c r="D590" s="58"/>
      <c r="E590" s="58"/>
    </row>
    <row r="591" spans="4:5" ht="15.75" customHeight="1">
      <c r="D591" s="58"/>
      <c r="E591" s="58"/>
    </row>
    <row r="592" spans="4:5" ht="15.75" customHeight="1">
      <c r="D592" s="58"/>
      <c r="E592" s="58"/>
    </row>
    <row r="593" spans="4:5" ht="15.75" customHeight="1">
      <c r="D593" s="58"/>
      <c r="E593" s="58"/>
    </row>
    <row r="594" spans="4:5" ht="15.75" customHeight="1">
      <c r="D594" s="58"/>
      <c r="E594" s="58"/>
    </row>
    <row r="595" spans="4:5" ht="15.75" customHeight="1">
      <c r="D595" s="58"/>
      <c r="E595" s="58"/>
    </row>
    <row r="596" spans="4:5" ht="15.75" customHeight="1">
      <c r="D596" s="58"/>
      <c r="E596" s="58"/>
    </row>
    <row r="597" spans="4:5" ht="15.75" customHeight="1">
      <c r="D597" s="58"/>
      <c r="E597" s="58"/>
    </row>
    <row r="598" spans="4:5" ht="15.75" customHeight="1">
      <c r="D598" s="58"/>
      <c r="E598" s="58"/>
    </row>
    <row r="599" spans="4:5" ht="15.75" customHeight="1">
      <c r="D599" s="58"/>
      <c r="E599" s="58"/>
    </row>
    <row r="600" spans="4:5" ht="15.75" customHeight="1">
      <c r="D600" s="58"/>
      <c r="E600" s="58"/>
    </row>
    <row r="601" spans="4:5" ht="15.75" customHeight="1">
      <c r="D601" s="58"/>
      <c r="E601" s="58"/>
    </row>
    <row r="602" spans="4:5" ht="15.75" customHeight="1">
      <c r="D602" s="58"/>
      <c r="E602" s="58"/>
    </row>
    <row r="603" spans="4:5" ht="15.75" customHeight="1">
      <c r="D603" s="58"/>
      <c r="E603" s="58"/>
    </row>
    <row r="604" spans="4:5" ht="15.75" customHeight="1">
      <c r="D604" s="58"/>
      <c r="E604" s="58"/>
    </row>
    <row r="605" spans="4:5" ht="15.75" customHeight="1">
      <c r="D605" s="58"/>
      <c r="E605" s="58"/>
    </row>
    <row r="606" spans="4:5" ht="15.75" customHeight="1">
      <c r="D606" s="58"/>
      <c r="E606" s="58"/>
    </row>
    <row r="607" spans="4:5" ht="15.75" customHeight="1">
      <c r="D607" s="58"/>
      <c r="E607" s="58"/>
    </row>
    <row r="608" spans="4:5" ht="15.75" customHeight="1">
      <c r="D608" s="58"/>
      <c r="E608" s="58"/>
    </row>
    <row r="609" spans="4:5" ht="15.75" customHeight="1">
      <c r="D609" s="58"/>
      <c r="E609" s="58"/>
    </row>
    <row r="610" spans="4:5" ht="15.75" customHeight="1">
      <c r="D610" s="58"/>
      <c r="E610" s="58"/>
    </row>
    <row r="611" spans="4:5" ht="15.75" customHeight="1">
      <c r="D611" s="58"/>
      <c r="E611" s="58"/>
    </row>
    <row r="612" spans="4:5" ht="15.75" customHeight="1">
      <c r="D612" s="58"/>
      <c r="E612" s="58"/>
    </row>
    <row r="613" spans="4:5" ht="15.75" customHeight="1">
      <c r="D613" s="58"/>
      <c r="E613" s="58"/>
    </row>
    <row r="614" spans="4:5" ht="15.75" customHeight="1">
      <c r="D614" s="58"/>
      <c r="E614" s="58"/>
    </row>
    <row r="615" spans="4:5" ht="15.75" customHeight="1">
      <c r="D615" s="58"/>
      <c r="E615" s="58"/>
    </row>
    <row r="616" spans="4:5" ht="15.75" customHeight="1">
      <c r="D616" s="58"/>
      <c r="E616" s="58"/>
    </row>
    <row r="617" spans="4:5" ht="15.75" customHeight="1">
      <c r="D617" s="58"/>
      <c r="E617" s="58"/>
    </row>
    <row r="618" spans="4:5" ht="15.75" customHeight="1">
      <c r="D618" s="58"/>
      <c r="E618" s="58"/>
    </row>
    <row r="619" spans="4:5" ht="15.75" customHeight="1">
      <c r="D619" s="58"/>
      <c r="E619" s="58"/>
    </row>
    <row r="620" spans="4:5" ht="15.75" customHeight="1">
      <c r="D620" s="58"/>
      <c r="E620" s="58"/>
    </row>
    <row r="621" spans="4:5" ht="15.75" customHeight="1">
      <c r="D621" s="58"/>
      <c r="E621" s="58"/>
    </row>
    <row r="622" spans="4:5" ht="15.75" customHeight="1">
      <c r="D622" s="58"/>
      <c r="E622" s="58"/>
    </row>
    <row r="623" spans="4:5" ht="15.75" customHeight="1">
      <c r="D623" s="58"/>
      <c r="E623" s="58"/>
    </row>
    <row r="624" spans="4:5" ht="15.75" customHeight="1">
      <c r="D624" s="58"/>
      <c r="E624" s="58"/>
    </row>
    <row r="625" spans="4:5" ht="15.75" customHeight="1">
      <c r="D625" s="58"/>
      <c r="E625" s="58"/>
    </row>
    <row r="626" spans="4:5" ht="15.75" customHeight="1">
      <c r="D626" s="58"/>
      <c r="E626" s="58"/>
    </row>
    <row r="627" spans="4:5" ht="15.75" customHeight="1">
      <c r="D627" s="58"/>
      <c r="E627" s="58"/>
    </row>
    <row r="628" spans="4:5" ht="15.75" customHeight="1">
      <c r="D628" s="58"/>
      <c r="E628" s="58"/>
    </row>
    <row r="629" spans="4:5" ht="15.75" customHeight="1">
      <c r="D629" s="58"/>
      <c r="E629" s="58"/>
    </row>
    <row r="630" spans="4:5" ht="15.75" customHeight="1">
      <c r="D630" s="58"/>
      <c r="E630" s="58"/>
    </row>
    <row r="631" spans="4:5" ht="15.75" customHeight="1">
      <c r="D631" s="58"/>
      <c r="E631" s="58"/>
    </row>
    <row r="632" spans="4:5" ht="15.75" customHeight="1">
      <c r="D632" s="58"/>
      <c r="E632" s="58"/>
    </row>
    <row r="633" spans="4:5" ht="15.75" customHeight="1">
      <c r="D633" s="58"/>
      <c r="E633" s="58"/>
    </row>
    <row r="634" spans="4:5" ht="15.75" customHeight="1">
      <c r="D634" s="58"/>
      <c r="E634" s="58"/>
    </row>
    <row r="635" spans="4:5" ht="15.75" customHeight="1">
      <c r="D635" s="58"/>
      <c r="E635" s="58"/>
    </row>
    <row r="636" spans="4:5" ht="15.75" customHeight="1">
      <c r="D636" s="58"/>
      <c r="E636" s="58"/>
    </row>
    <row r="637" spans="4:5" ht="15.75" customHeight="1">
      <c r="D637" s="58"/>
      <c r="E637" s="58"/>
    </row>
    <row r="638" spans="4:5" ht="15.75" customHeight="1">
      <c r="D638" s="58"/>
      <c r="E638" s="58"/>
    </row>
    <row r="639" spans="4:5" ht="15.75" customHeight="1">
      <c r="E639" s="58"/>
    </row>
    <row r="640" spans="4:5" ht="15.75" customHeight="1">
      <c r="E640" s="58"/>
    </row>
    <row r="641" spans="5:5" ht="15.75" customHeight="1">
      <c r="E641" s="58"/>
    </row>
    <row r="642" spans="5:5" ht="15.75" customHeight="1">
      <c r="E642" s="58"/>
    </row>
    <row r="643" spans="5:5" ht="15.75" customHeight="1">
      <c r="E643" s="58"/>
    </row>
    <row r="644" spans="5:5" ht="15.75" customHeight="1">
      <c r="E644" s="58"/>
    </row>
    <row r="645" spans="5:5" ht="15.75" customHeight="1">
      <c r="E645" s="58"/>
    </row>
    <row r="646" spans="5:5" ht="15.75" customHeight="1">
      <c r="E646" s="58"/>
    </row>
    <row r="647" spans="5:5" ht="15.75" customHeight="1">
      <c r="E647" s="58"/>
    </row>
    <row r="648" spans="5:5" ht="15.75" customHeight="1">
      <c r="E648" s="58"/>
    </row>
    <row r="649" spans="5:5" ht="15.75" customHeight="1">
      <c r="E649" s="58"/>
    </row>
    <row r="650" spans="5:5" ht="15.75" customHeight="1">
      <c r="E650" s="58"/>
    </row>
    <row r="651" spans="5:5" ht="15.75" customHeight="1">
      <c r="E651" s="58"/>
    </row>
    <row r="652" spans="5:5" ht="15.75" customHeight="1">
      <c r="E652" s="58"/>
    </row>
    <row r="653" spans="5:5" ht="15.75" customHeight="1">
      <c r="E653" s="58"/>
    </row>
    <row r="654" spans="5:5" ht="15.75" customHeight="1">
      <c r="E654" s="58"/>
    </row>
    <row r="655" spans="5:5" ht="15.75" customHeight="1">
      <c r="E655" s="58"/>
    </row>
    <row r="656" spans="5:5" ht="15.75" customHeight="1">
      <c r="E656" s="58"/>
    </row>
    <row r="657" spans="5:5" ht="15.75" customHeight="1">
      <c r="E657" s="58"/>
    </row>
    <row r="658" spans="5:5" ht="15.75" customHeight="1">
      <c r="E658" s="58"/>
    </row>
    <row r="659" spans="5:5" ht="15.75" customHeight="1">
      <c r="E659" s="58"/>
    </row>
    <row r="660" spans="5:5" ht="15.75" customHeight="1">
      <c r="E660" s="58"/>
    </row>
    <row r="661" spans="5:5" ht="15.75" customHeight="1">
      <c r="E661" s="58"/>
    </row>
    <row r="662" spans="5:5" ht="15.75" customHeight="1">
      <c r="E662" s="58"/>
    </row>
    <row r="663" spans="5:5" ht="15.75" customHeight="1">
      <c r="E663" s="58"/>
    </row>
    <row r="664" spans="5:5" ht="15.75" customHeight="1">
      <c r="E664" s="58"/>
    </row>
    <row r="665" spans="5:5" ht="15.75" customHeight="1">
      <c r="E665" s="58"/>
    </row>
    <row r="666" spans="5:5" ht="15.75" customHeight="1">
      <c r="E666" s="58"/>
    </row>
    <row r="667" spans="5:5" ht="15.75" customHeight="1">
      <c r="E667" s="58"/>
    </row>
    <row r="668" spans="5:5" ht="15.75" customHeight="1">
      <c r="E668" s="58"/>
    </row>
    <row r="669" spans="5:5" ht="15.75" customHeight="1">
      <c r="E669" s="58"/>
    </row>
    <row r="670" spans="5:5" ht="15.75" customHeight="1">
      <c r="E670" s="58"/>
    </row>
    <row r="671" spans="5:5" ht="15.75" customHeight="1">
      <c r="E671" s="58"/>
    </row>
    <row r="672" spans="5:5" ht="15.75" customHeight="1">
      <c r="E672" s="58"/>
    </row>
    <row r="673" spans="5:5" ht="15.75" customHeight="1">
      <c r="E673" s="58"/>
    </row>
    <row r="674" spans="5:5" ht="15.75" customHeight="1">
      <c r="E674" s="58"/>
    </row>
    <row r="675" spans="5:5" ht="15.75" customHeight="1">
      <c r="E675" s="58"/>
    </row>
    <row r="676" spans="5:5" ht="15.75" customHeight="1">
      <c r="E676" s="58"/>
    </row>
    <row r="677" spans="5:5" ht="15.75" customHeight="1">
      <c r="E677" s="58"/>
    </row>
    <row r="678" spans="5:5" ht="15.75" customHeight="1">
      <c r="E678" s="58"/>
    </row>
    <row r="679" spans="5:5" ht="15.75" customHeight="1">
      <c r="E679" s="58"/>
    </row>
    <row r="680" spans="5:5" ht="15.75" customHeight="1">
      <c r="E680" s="58"/>
    </row>
    <row r="681" spans="5:5" ht="15.75" customHeight="1">
      <c r="E681" s="58"/>
    </row>
    <row r="682" spans="5:5" ht="15.75" customHeight="1">
      <c r="E682" s="58"/>
    </row>
    <row r="683" spans="5:5" ht="15.75" customHeight="1">
      <c r="E683" s="58"/>
    </row>
    <row r="684" spans="5:5" ht="15.75" customHeight="1">
      <c r="E684" s="58"/>
    </row>
    <row r="685" spans="5:5" ht="15.75" customHeight="1">
      <c r="E685" s="58"/>
    </row>
    <row r="686" spans="5:5" ht="15.75" customHeight="1">
      <c r="E686" s="58"/>
    </row>
    <row r="687" spans="5:5" ht="15.75" customHeight="1">
      <c r="E687" s="58"/>
    </row>
    <row r="688" spans="5:5" ht="15.75" customHeight="1">
      <c r="E688" s="58"/>
    </row>
    <row r="689" spans="5:5" ht="15.75" customHeight="1">
      <c r="E689" s="58"/>
    </row>
    <row r="690" spans="5:5" ht="15.75" customHeight="1">
      <c r="E690" s="58"/>
    </row>
    <row r="691" spans="5:5" ht="15.75" customHeight="1">
      <c r="E691" s="58"/>
    </row>
    <row r="692" spans="5:5" ht="15.75" customHeight="1">
      <c r="E692" s="58"/>
    </row>
    <row r="693" spans="5:5" ht="15.75" customHeight="1">
      <c r="E693" s="58"/>
    </row>
    <row r="694" spans="5:5" ht="15.75" customHeight="1">
      <c r="E694" s="58"/>
    </row>
    <row r="695" spans="5:5" ht="15.75" customHeight="1">
      <c r="E695" s="58"/>
    </row>
    <row r="696" spans="5:5" ht="15.75" customHeight="1">
      <c r="E696" s="58"/>
    </row>
    <row r="697" spans="5:5" ht="15.75" customHeight="1">
      <c r="E697" s="58"/>
    </row>
    <row r="698" spans="5:5" ht="15.75" customHeight="1">
      <c r="E698" s="58"/>
    </row>
    <row r="699" spans="5:5" ht="15.75" customHeight="1">
      <c r="E699" s="58"/>
    </row>
    <row r="700" spans="5:5" ht="15.75" customHeight="1">
      <c r="E700" s="58"/>
    </row>
    <row r="701" spans="5:5" ht="15.75" customHeight="1">
      <c r="E701" s="58"/>
    </row>
    <row r="702" spans="5:5" ht="15.75" customHeight="1">
      <c r="E702" s="58"/>
    </row>
    <row r="703" spans="5:5" ht="15.75" customHeight="1">
      <c r="E703" s="58"/>
    </row>
    <row r="704" spans="5:5" ht="15.75" customHeight="1">
      <c r="E704" s="58"/>
    </row>
    <row r="705" spans="5:5" ht="15.75" customHeight="1">
      <c r="E705" s="58"/>
    </row>
    <row r="706" spans="5:5" ht="15.75" customHeight="1">
      <c r="E706" s="58"/>
    </row>
    <row r="707" spans="5:5" ht="15.75" customHeight="1">
      <c r="E707" s="58"/>
    </row>
    <row r="708" spans="5:5" ht="15.75" customHeight="1">
      <c r="E708" s="58"/>
    </row>
    <row r="709" spans="5:5" ht="15.75" customHeight="1">
      <c r="E709" s="58"/>
    </row>
    <row r="710" spans="5:5" ht="15.75" customHeight="1">
      <c r="E710" s="58"/>
    </row>
    <row r="711" spans="5:5" ht="15.75" customHeight="1">
      <c r="E711" s="58"/>
    </row>
    <row r="712" spans="5:5" ht="15.75" customHeight="1">
      <c r="E712" s="58"/>
    </row>
    <row r="713" spans="5:5" ht="15.75" customHeight="1">
      <c r="E713" s="58"/>
    </row>
    <row r="714" spans="5:5" ht="15.75" customHeight="1">
      <c r="E714" s="58"/>
    </row>
    <row r="715" spans="5:5" ht="15.75" customHeight="1">
      <c r="E715" s="58"/>
    </row>
    <row r="716" spans="5:5" ht="15.75" customHeight="1">
      <c r="E716" s="58"/>
    </row>
    <row r="717" spans="5:5" ht="15.75" customHeight="1">
      <c r="E717" s="58"/>
    </row>
    <row r="718" spans="5:5" ht="15.75" customHeight="1">
      <c r="E718" s="58"/>
    </row>
    <row r="719" spans="5:5" ht="15.75" customHeight="1">
      <c r="E719" s="58"/>
    </row>
    <row r="720" spans="5:5" ht="15.75" customHeight="1">
      <c r="E720" s="58"/>
    </row>
    <row r="721" spans="5:5" ht="15.75" customHeight="1">
      <c r="E721" s="58"/>
    </row>
    <row r="722" spans="5:5" ht="15.75" customHeight="1">
      <c r="E722" s="58"/>
    </row>
    <row r="723" spans="5:5" ht="15.75" customHeight="1">
      <c r="E723" s="58"/>
    </row>
    <row r="724" spans="5:5" ht="15.75" customHeight="1">
      <c r="E724" s="58"/>
    </row>
    <row r="725" spans="5:5" ht="15.75" customHeight="1">
      <c r="E725" s="58"/>
    </row>
    <row r="726" spans="5:5" ht="15.75" customHeight="1">
      <c r="E726" s="58"/>
    </row>
    <row r="727" spans="5:5" ht="15.75" customHeight="1">
      <c r="E727" s="58"/>
    </row>
    <row r="728" spans="5:5" ht="15.75" customHeight="1">
      <c r="E728" s="58"/>
    </row>
    <row r="729" spans="5:5" ht="15.75" customHeight="1">
      <c r="E729" s="58"/>
    </row>
    <row r="730" spans="5:5" ht="15.75" customHeight="1">
      <c r="E730" s="58"/>
    </row>
    <row r="731" spans="5:5" ht="15.75" customHeight="1">
      <c r="E731" s="58"/>
    </row>
    <row r="732" spans="5:5" ht="15.75" customHeight="1">
      <c r="E732" s="58"/>
    </row>
    <row r="733" spans="5:5" ht="15.75" customHeight="1">
      <c r="E733" s="58"/>
    </row>
    <row r="734" spans="5:5" ht="15.75" customHeight="1">
      <c r="E734" s="58"/>
    </row>
    <row r="735" spans="5:5" ht="15.75" customHeight="1">
      <c r="E735" s="58"/>
    </row>
    <row r="736" spans="5:5" ht="15.75" customHeight="1">
      <c r="E736" s="58"/>
    </row>
    <row r="737" spans="5:5" ht="15.75" customHeight="1">
      <c r="E737" s="58"/>
    </row>
    <row r="738" spans="5:5" ht="15.75" customHeight="1">
      <c r="E738" s="58"/>
    </row>
    <row r="739" spans="5:5" ht="15.75" customHeight="1">
      <c r="E739" s="58"/>
    </row>
    <row r="740" spans="5:5" ht="15.75" customHeight="1">
      <c r="E740" s="58"/>
    </row>
    <row r="741" spans="5:5" ht="15.75" customHeight="1">
      <c r="E741" s="58"/>
    </row>
    <row r="742" spans="5:5" ht="15.75" customHeight="1">
      <c r="E742" s="58"/>
    </row>
    <row r="743" spans="5:5" ht="15.75" customHeight="1">
      <c r="E743" s="58"/>
    </row>
    <row r="744" spans="5:5" ht="15.75" customHeight="1">
      <c r="E744" s="58"/>
    </row>
    <row r="745" spans="5:5" ht="15.75" customHeight="1">
      <c r="E745" s="58"/>
    </row>
    <row r="746" spans="5:5" ht="15.75" customHeight="1">
      <c r="E746" s="58"/>
    </row>
    <row r="747" spans="5:5" ht="15.75" customHeight="1">
      <c r="E747" s="58"/>
    </row>
    <row r="748" spans="5:5" ht="15.75" customHeight="1">
      <c r="E748" s="58"/>
    </row>
    <row r="749" spans="5:5" ht="15.75" customHeight="1">
      <c r="E749" s="58"/>
    </row>
    <row r="750" spans="5:5" ht="15.75" customHeight="1">
      <c r="E750" s="58"/>
    </row>
    <row r="751" spans="5:5" ht="15.75" customHeight="1">
      <c r="E751" s="58"/>
    </row>
    <row r="752" spans="5:5" ht="15.75" customHeight="1">
      <c r="E752" s="58"/>
    </row>
    <row r="753" spans="5:5" ht="15.75" customHeight="1">
      <c r="E753" s="58"/>
    </row>
    <row r="754" spans="5:5" ht="15.75" customHeight="1">
      <c r="E754" s="58"/>
    </row>
    <row r="755" spans="5:5" ht="15.75" customHeight="1">
      <c r="E755" s="58"/>
    </row>
    <row r="756" spans="5:5" ht="15.75" customHeight="1">
      <c r="E756" s="58"/>
    </row>
    <row r="757" spans="5:5" ht="15.75" customHeight="1">
      <c r="E757" s="58"/>
    </row>
    <row r="758" spans="5:5" ht="15.75" customHeight="1">
      <c r="E758" s="58"/>
    </row>
    <row r="759" spans="5:5" ht="15.75" customHeight="1">
      <c r="E759" s="58"/>
    </row>
    <row r="760" spans="5:5" ht="15.75" customHeight="1">
      <c r="E760" s="58"/>
    </row>
    <row r="761" spans="5:5" ht="15.75" customHeight="1">
      <c r="E761" s="58"/>
    </row>
    <row r="762" spans="5:5" ht="15.75" customHeight="1">
      <c r="E762" s="58"/>
    </row>
    <row r="763" spans="5:5" ht="15.75" customHeight="1">
      <c r="E763" s="58"/>
    </row>
    <row r="764" spans="5:5" ht="15.75" customHeight="1">
      <c r="E764" s="58"/>
    </row>
    <row r="765" spans="5:5" ht="15.75" customHeight="1">
      <c r="E765" s="58"/>
    </row>
    <row r="766" spans="5:5" ht="15.75" customHeight="1">
      <c r="E766" s="58"/>
    </row>
    <row r="767" spans="5:5" ht="15.75" customHeight="1">
      <c r="E767" s="58"/>
    </row>
    <row r="768" spans="5:5" ht="15.75" customHeight="1">
      <c r="E768" s="58"/>
    </row>
    <row r="769" spans="5:5" ht="15.75" customHeight="1">
      <c r="E769" s="58"/>
    </row>
    <row r="770" spans="5:5" ht="15.75" customHeight="1">
      <c r="E770" s="58"/>
    </row>
    <row r="771" spans="5:5" ht="15.75" customHeight="1">
      <c r="E771" s="58"/>
    </row>
    <row r="772" spans="5:5" ht="15.75" customHeight="1">
      <c r="E772" s="58"/>
    </row>
    <row r="773" spans="5:5" ht="15.75" customHeight="1">
      <c r="E773" s="58"/>
    </row>
    <row r="774" spans="5:5" ht="15.75" customHeight="1">
      <c r="E774" s="58"/>
    </row>
    <row r="775" spans="5:5" ht="15.75" customHeight="1">
      <c r="E775" s="58"/>
    </row>
    <row r="776" spans="5:5" ht="15.75" customHeight="1">
      <c r="E776" s="58"/>
    </row>
    <row r="777" spans="5:5" ht="15.75" customHeight="1">
      <c r="E777" s="58"/>
    </row>
    <row r="778" spans="5:5" ht="15.75" customHeight="1">
      <c r="E778" s="58"/>
    </row>
    <row r="779" spans="5:5" ht="15.75" customHeight="1">
      <c r="E779" s="58"/>
    </row>
    <row r="780" spans="5:5" ht="15.75" customHeight="1">
      <c r="E780" s="58"/>
    </row>
    <row r="781" spans="5:5" ht="15.75" customHeight="1">
      <c r="E781" s="58"/>
    </row>
    <row r="782" spans="5:5" ht="15.75" customHeight="1">
      <c r="E782" s="58"/>
    </row>
    <row r="783" spans="5:5" ht="15.75" customHeight="1">
      <c r="E783" s="58"/>
    </row>
    <row r="784" spans="5:5" ht="15.75" customHeight="1">
      <c r="E784" s="58"/>
    </row>
    <row r="785" spans="5:5" ht="15.75" customHeight="1">
      <c r="E785" s="58"/>
    </row>
    <row r="786" spans="5:5" ht="15.75" customHeight="1">
      <c r="E786" s="58"/>
    </row>
    <row r="787" spans="5:5" ht="15.75" customHeight="1">
      <c r="E787" s="58"/>
    </row>
    <row r="788" spans="5:5" ht="15.75" customHeight="1">
      <c r="E788" s="58"/>
    </row>
    <row r="789" spans="5:5" ht="15.75" customHeight="1">
      <c r="E789" s="58"/>
    </row>
    <row r="790" spans="5:5" ht="15.75" customHeight="1">
      <c r="E790" s="58"/>
    </row>
    <row r="791" spans="5:5" ht="15.75" customHeight="1">
      <c r="E791" s="58"/>
    </row>
    <row r="792" spans="5:5" ht="15.75" customHeight="1">
      <c r="E792" s="58"/>
    </row>
    <row r="793" spans="5:5" ht="15.75" customHeight="1">
      <c r="E793" s="58"/>
    </row>
    <row r="794" spans="5:5" ht="15.75" customHeight="1">
      <c r="E794" s="58"/>
    </row>
    <row r="795" spans="5:5" ht="15.75" customHeight="1">
      <c r="E795" s="58"/>
    </row>
    <row r="796" spans="5:5" ht="15.75" customHeight="1">
      <c r="E796" s="58"/>
    </row>
    <row r="797" spans="5:5" ht="15.75" customHeight="1">
      <c r="E797" s="58"/>
    </row>
    <row r="798" spans="5:5" ht="15.75" customHeight="1">
      <c r="E798" s="58"/>
    </row>
    <row r="799" spans="5:5" ht="15.75" customHeight="1">
      <c r="E799" s="58"/>
    </row>
    <row r="800" spans="5:5" ht="15.75" customHeight="1">
      <c r="E800" s="58"/>
    </row>
    <row r="801" spans="5:5" ht="15.75" customHeight="1">
      <c r="E801" s="58"/>
    </row>
    <row r="802" spans="5:5" ht="15.75" customHeight="1">
      <c r="E802" s="58"/>
    </row>
    <row r="803" spans="5:5" ht="15.75" customHeight="1">
      <c r="E803" s="58"/>
    </row>
    <row r="804" spans="5:5" ht="15.75" customHeight="1">
      <c r="E804" s="58"/>
    </row>
    <row r="805" spans="5:5" ht="15.75" customHeight="1">
      <c r="E805" s="58"/>
    </row>
    <row r="806" spans="5:5" ht="15.75" customHeight="1">
      <c r="E806" s="58"/>
    </row>
    <row r="807" spans="5:5" ht="15.75" customHeight="1">
      <c r="E807" s="58"/>
    </row>
    <row r="808" spans="5:5" ht="15.75" customHeight="1">
      <c r="E808" s="58"/>
    </row>
    <row r="809" spans="5:5" ht="15.75" customHeight="1">
      <c r="E809" s="58"/>
    </row>
    <row r="810" spans="5:5" ht="15.75" customHeight="1">
      <c r="E810" s="58"/>
    </row>
    <row r="811" spans="5:5" ht="15.75" customHeight="1">
      <c r="E811" s="58"/>
    </row>
    <row r="812" spans="5:5" ht="15.75" customHeight="1">
      <c r="E812" s="58"/>
    </row>
    <row r="813" spans="5:5" ht="15.75" customHeight="1">
      <c r="E813" s="58"/>
    </row>
    <row r="814" spans="5:5" ht="15.75" customHeight="1">
      <c r="E814" s="58"/>
    </row>
    <row r="815" spans="5:5" ht="15.75" customHeight="1">
      <c r="E815" s="58"/>
    </row>
    <row r="816" spans="5:5" ht="15.75" customHeight="1">
      <c r="E816" s="58"/>
    </row>
    <row r="817" spans="5:5" ht="15.75" customHeight="1">
      <c r="E817" s="58"/>
    </row>
    <row r="818" spans="5:5" ht="15.75" customHeight="1">
      <c r="E818" s="58"/>
    </row>
    <row r="819" spans="5:5" ht="15.75" customHeight="1">
      <c r="E819" s="58"/>
    </row>
    <row r="820" spans="5:5" ht="15.75" customHeight="1">
      <c r="E820" s="58"/>
    </row>
    <row r="821" spans="5:5" ht="15.75" customHeight="1">
      <c r="E821" s="58"/>
    </row>
    <row r="822" spans="5:5" ht="15.75" customHeight="1">
      <c r="E822" s="58"/>
    </row>
    <row r="823" spans="5:5" ht="15.75" customHeight="1">
      <c r="E823" s="58"/>
    </row>
    <row r="824" spans="5:5" ht="15.75" customHeight="1">
      <c r="E824" s="58"/>
    </row>
    <row r="825" spans="5:5" ht="15.75" customHeight="1">
      <c r="E825" s="58"/>
    </row>
    <row r="826" spans="5:5" ht="15.75" customHeight="1">
      <c r="E826" s="58"/>
    </row>
    <row r="827" spans="5:5" ht="15.75" customHeight="1">
      <c r="E827" s="58"/>
    </row>
    <row r="828" spans="5:5" ht="15.75" customHeight="1">
      <c r="E828" s="58"/>
    </row>
    <row r="829" spans="5:5" ht="15.75" customHeight="1">
      <c r="E829" s="58"/>
    </row>
    <row r="830" spans="5:5" ht="15.75" customHeight="1">
      <c r="E830" s="58"/>
    </row>
    <row r="831" spans="5:5" ht="15.75" customHeight="1">
      <c r="E831" s="58"/>
    </row>
    <row r="832" spans="5:5" ht="15.75" customHeight="1">
      <c r="E832" s="58"/>
    </row>
    <row r="833" spans="5:5" ht="15.75" customHeight="1">
      <c r="E833" s="58"/>
    </row>
    <row r="834" spans="5:5" ht="15.75" customHeight="1">
      <c r="E834" s="58"/>
    </row>
    <row r="835" spans="5:5" ht="15.75" customHeight="1">
      <c r="E835" s="58"/>
    </row>
    <row r="836" spans="5:5" ht="15.75" customHeight="1">
      <c r="E836" s="58"/>
    </row>
    <row r="837" spans="5:5" ht="15.75" customHeight="1">
      <c r="E837" s="58"/>
    </row>
    <row r="838" spans="5:5" ht="15.75" customHeight="1">
      <c r="E838" s="58"/>
    </row>
    <row r="839" spans="5:5" ht="15.75" customHeight="1">
      <c r="E839" s="58"/>
    </row>
    <row r="840" spans="5:5" ht="15.75" customHeight="1">
      <c r="E840" s="58"/>
    </row>
    <row r="841" spans="5:5" ht="15.75" customHeight="1">
      <c r="E841" s="58"/>
    </row>
    <row r="842" spans="5:5" ht="15.75" customHeight="1">
      <c r="E842" s="58"/>
    </row>
    <row r="843" spans="5:5" ht="15.75" customHeight="1">
      <c r="E843" s="58"/>
    </row>
    <row r="844" spans="5:5" ht="15.75" customHeight="1">
      <c r="E844" s="58"/>
    </row>
    <row r="845" spans="5:5" ht="15.75" customHeight="1">
      <c r="E845" s="58"/>
    </row>
    <row r="846" spans="5:5" ht="15.75" customHeight="1">
      <c r="E846" s="58"/>
    </row>
    <row r="847" spans="5:5" ht="15.75" customHeight="1">
      <c r="E847" s="58"/>
    </row>
    <row r="848" spans="5:5" ht="15.75" customHeight="1">
      <c r="E848" s="58"/>
    </row>
    <row r="849" spans="5:5" ht="15.75" customHeight="1">
      <c r="E849" s="58"/>
    </row>
    <row r="850" spans="5:5" ht="15.75" customHeight="1">
      <c r="E850" s="58"/>
    </row>
    <row r="851" spans="5:5" ht="15.75" customHeight="1">
      <c r="E851" s="58"/>
    </row>
    <row r="852" spans="5:5" ht="15.75" customHeight="1">
      <c r="E852" s="58"/>
    </row>
    <row r="853" spans="5:5" ht="15.75" customHeight="1">
      <c r="E853" s="58"/>
    </row>
    <row r="854" spans="5:5" ht="15.75" customHeight="1">
      <c r="E854" s="58"/>
    </row>
    <row r="855" spans="5:5" ht="15.75" customHeight="1">
      <c r="E855" s="58"/>
    </row>
    <row r="856" spans="5:5" ht="15.75" customHeight="1">
      <c r="E856" s="58"/>
    </row>
    <row r="857" spans="5:5" ht="15.75" customHeight="1">
      <c r="E857" s="58"/>
    </row>
    <row r="858" spans="5:5" ht="15.75" customHeight="1">
      <c r="E858" s="58"/>
    </row>
    <row r="859" spans="5:5" ht="15.75" customHeight="1">
      <c r="E859" s="58"/>
    </row>
    <row r="860" spans="5:5" ht="15.75" customHeight="1">
      <c r="E860" s="58"/>
    </row>
    <row r="861" spans="5:5" ht="15.75" customHeight="1">
      <c r="E861" s="58"/>
    </row>
    <row r="862" spans="5:5" ht="15.75" customHeight="1">
      <c r="E862" s="58"/>
    </row>
    <row r="863" spans="5:5" ht="15.75" customHeight="1">
      <c r="E863" s="58"/>
    </row>
    <row r="864" spans="5:5" ht="15.75" customHeight="1">
      <c r="E864" s="58"/>
    </row>
    <row r="865" spans="5:5" ht="15.75" customHeight="1">
      <c r="E865" s="58"/>
    </row>
    <row r="866" spans="5:5" ht="15.75" customHeight="1">
      <c r="E866" s="58"/>
    </row>
    <row r="867" spans="5:5" ht="15.75" customHeight="1">
      <c r="E867" s="58"/>
    </row>
    <row r="868" spans="5:5" ht="15.75" customHeight="1">
      <c r="E868" s="58"/>
    </row>
    <row r="869" spans="5:5" ht="15.75" customHeight="1">
      <c r="E869" s="58"/>
    </row>
    <row r="870" spans="5:5" ht="15.75" customHeight="1">
      <c r="E870" s="58"/>
    </row>
    <row r="871" spans="5:5" ht="15.75" customHeight="1">
      <c r="E871" s="58"/>
    </row>
    <row r="872" spans="5:5" ht="15.75" customHeight="1">
      <c r="E872" s="58"/>
    </row>
    <row r="873" spans="5:5" ht="15.75" customHeight="1">
      <c r="E873" s="58"/>
    </row>
    <row r="874" spans="5:5" ht="15.75" customHeight="1">
      <c r="E874" s="58"/>
    </row>
    <row r="875" spans="5:5" ht="15.75" customHeight="1">
      <c r="E875" s="58"/>
    </row>
    <row r="876" spans="5:5" ht="15.75" customHeight="1">
      <c r="E876" s="58"/>
    </row>
    <row r="877" spans="5:5" ht="15.75" customHeight="1">
      <c r="E877" s="58"/>
    </row>
    <row r="878" spans="5:5" ht="15.75" customHeight="1">
      <c r="E878" s="58"/>
    </row>
    <row r="879" spans="5:5" ht="15.75" customHeight="1">
      <c r="E879" s="58"/>
    </row>
    <row r="880" spans="5:5" ht="15.75" customHeight="1">
      <c r="E880" s="58"/>
    </row>
    <row r="881" spans="5:5" ht="15.75" customHeight="1">
      <c r="E881" s="58"/>
    </row>
    <row r="882" spans="5:5" ht="15.75" customHeight="1">
      <c r="E882" s="58"/>
    </row>
    <row r="883" spans="5:5" ht="15.75" customHeight="1">
      <c r="E883" s="58"/>
    </row>
    <row r="884" spans="5:5" ht="15.75" customHeight="1">
      <c r="E884" s="58"/>
    </row>
    <row r="885" spans="5:5" ht="15.75" customHeight="1">
      <c r="E885" s="58"/>
    </row>
    <row r="886" spans="5:5" ht="15.75" customHeight="1">
      <c r="E886" s="58"/>
    </row>
    <row r="887" spans="5:5" ht="15.75" customHeight="1">
      <c r="E887" s="58"/>
    </row>
    <row r="888" spans="5:5" ht="15.75" customHeight="1">
      <c r="E888" s="58"/>
    </row>
    <row r="889" spans="5:5" ht="15.75" customHeight="1">
      <c r="E889" s="58"/>
    </row>
    <row r="890" spans="5:5" ht="15.75" customHeight="1">
      <c r="E890" s="58"/>
    </row>
    <row r="891" spans="5:5" ht="15.75" customHeight="1">
      <c r="E891" s="58"/>
    </row>
    <row r="892" spans="5:5" ht="15.75" customHeight="1">
      <c r="E892" s="58"/>
    </row>
    <row r="893" spans="5:5" ht="15.75" customHeight="1">
      <c r="E893" s="58"/>
    </row>
    <row r="894" spans="5:5" ht="15.75" customHeight="1">
      <c r="E894" s="58"/>
    </row>
    <row r="895" spans="5:5" ht="15.75" customHeight="1">
      <c r="E895" s="58"/>
    </row>
    <row r="896" spans="5:5" ht="15.75" customHeight="1">
      <c r="E896" s="58"/>
    </row>
    <row r="897" spans="5:5" ht="15.75" customHeight="1">
      <c r="E897" s="58"/>
    </row>
    <row r="898" spans="5:5" ht="15.75" customHeight="1">
      <c r="E898" s="58"/>
    </row>
    <row r="899" spans="5:5" ht="15.75" customHeight="1">
      <c r="E899" s="58"/>
    </row>
    <row r="900" spans="5:5" ht="15.75" customHeight="1">
      <c r="E900" s="58"/>
    </row>
    <row r="901" spans="5:5" ht="15.75" customHeight="1">
      <c r="E901" s="58"/>
    </row>
    <row r="902" spans="5:5" ht="15.75" customHeight="1">
      <c r="E902" s="58"/>
    </row>
    <row r="903" spans="5:5" ht="15.75" customHeight="1">
      <c r="E903" s="58"/>
    </row>
    <row r="904" spans="5:5" ht="15.75" customHeight="1">
      <c r="E904" s="58"/>
    </row>
    <row r="905" spans="5:5" ht="15.75" customHeight="1">
      <c r="E905" s="58"/>
    </row>
    <row r="906" spans="5:5" ht="15.75" customHeight="1">
      <c r="E906" s="58"/>
    </row>
    <row r="907" spans="5:5" ht="15.75" customHeight="1">
      <c r="E907" s="58"/>
    </row>
    <row r="908" spans="5:5" ht="15.75" customHeight="1">
      <c r="E908" s="58"/>
    </row>
    <row r="909" spans="5:5" ht="15.75" customHeight="1">
      <c r="E909" s="58"/>
    </row>
    <row r="910" spans="5:5" ht="15.75" customHeight="1">
      <c r="E910" s="58"/>
    </row>
    <row r="911" spans="5:5" ht="15.75" customHeight="1">
      <c r="E911" s="58"/>
    </row>
    <row r="912" spans="5:5" ht="15.75" customHeight="1">
      <c r="E912" s="58"/>
    </row>
    <row r="913" spans="5:5" ht="15.75" customHeight="1">
      <c r="E913" s="58"/>
    </row>
    <row r="914" spans="5:5" ht="15.75" customHeight="1">
      <c r="E914" s="58"/>
    </row>
    <row r="915" spans="5:5" ht="15.75" customHeight="1">
      <c r="E915" s="58"/>
    </row>
    <row r="916" spans="5:5" ht="15.75" customHeight="1">
      <c r="E916" s="58"/>
    </row>
    <row r="917" spans="5:5" ht="15.75" customHeight="1">
      <c r="E917" s="58"/>
    </row>
    <row r="918" spans="5:5" ht="15.75" customHeight="1">
      <c r="E918" s="58"/>
    </row>
    <row r="919" spans="5:5" ht="15.75" customHeight="1">
      <c r="E919" s="58"/>
    </row>
    <row r="920" spans="5:5" ht="15.75" customHeight="1">
      <c r="E920" s="58"/>
    </row>
    <row r="921" spans="5:5" ht="15.75" customHeight="1">
      <c r="E921" s="58"/>
    </row>
    <row r="922" spans="5:5" ht="15.75" customHeight="1">
      <c r="E922" s="58"/>
    </row>
    <row r="923" spans="5:5" ht="15.75" customHeight="1">
      <c r="E923" s="58"/>
    </row>
    <row r="924" spans="5:5" ht="15.75" customHeight="1">
      <c r="E924" s="58"/>
    </row>
    <row r="925" spans="5:5" ht="15.75" customHeight="1">
      <c r="E925" s="58"/>
    </row>
    <row r="926" spans="5:5" ht="15.75" customHeight="1">
      <c r="E926" s="58"/>
    </row>
    <row r="927" spans="5:5" ht="15.75" customHeight="1">
      <c r="E927" s="58"/>
    </row>
    <row r="928" spans="5:5" ht="15.75" customHeight="1">
      <c r="E928" s="58"/>
    </row>
    <row r="929" spans="5:5" ht="15.75" customHeight="1">
      <c r="E929" s="58"/>
    </row>
    <row r="930" spans="5:5" ht="15.75" customHeight="1">
      <c r="E930" s="58"/>
    </row>
    <row r="931" spans="5:5" ht="15.75" customHeight="1">
      <c r="E931" s="58"/>
    </row>
    <row r="932" spans="5:5" ht="15.75" customHeight="1">
      <c r="E932" s="58"/>
    </row>
    <row r="933" spans="5:5" ht="15.75" customHeight="1">
      <c r="E933" s="58"/>
    </row>
    <row r="934" spans="5:5" ht="15.75" customHeight="1">
      <c r="E934" s="58"/>
    </row>
    <row r="935" spans="5:5" ht="15.75" customHeight="1">
      <c r="E935" s="58"/>
    </row>
    <row r="936" spans="5:5" ht="15.75" customHeight="1">
      <c r="E936" s="58"/>
    </row>
    <row r="937" spans="5:5" ht="15.75" customHeight="1">
      <c r="E937" s="58"/>
    </row>
    <row r="938" spans="5:5" ht="15.75" customHeight="1">
      <c r="E938" s="58"/>
    </row>
    <row r="939" spans="5:5" ht="15.75" customHeight="1">
      <c r="E939" s="58"/>
    </row>
    <row r="940" spans="5:5" ht="15.75" customHeight="1">
      <c r="E940" s="58"/>
    </row>
    <row r="941" spans="5:5" ht="15.75" customHeight="1">
      <c r="E941" s="58"/>
    </row>
    <row r="942" spans="5:5" ht="15.75" customHeight="1">
      <c r="E942" s="58"/>
    </row>
    <row r="943" spans="5:5" ht="15.75" customHeight="1">
      <c r="E943" s="58"/>
    </row>
    <row r="944" spans="5:5" ht="15.75" customHeight="1">
      <c r="E944" s="58"/>
    </row>
    <row r="945" spans="5:5" ht="15.75" customHeight="1">
      <c r="E945" s="58"/>
    </row>
    <row r="946" spans="5:5" ht="15.75" customHeight="1">
      <c r="E946" s="58"/>
    </row>
    <row r="947" spans="5:5" ht="15.75" customHeight="1">
      <c r="E947" s="58"/>
    </row>
    <row r="948" spans="5:5" ht="15.75" customHeight="1">
      <c r="E948" s="58"/>
    </row>
    <row r="949" spans="5:5" ht="15.75" customHeight="1">
      <c r="E949" s="58"/>
    </row>
    <row r="950" spans="5:5" ht="15.75" customHeight="1">
      <c r="E950" s="58"/>
    </row>
    <row r="951" spans="5:5" ht="15.75" customHeight="1">
      <c r="E951" s="58"/>
    </row>
    <row r="952" spans="5:5" ht="15.75" customHeight="1">
      <c r="E952" s="58"/>
    </row>
    <row r="953" spans="5:5" ht="15.75" customHeight="1">
      <c r="E953" s="58"/>
    </row>
    <row r="954" spans="5:5" ht="15.75" customHeight="1">
      <c r="E954" s="58"/>
    </row>
    <row r="955" spans="5:5" ht="15.75" customHeight="1">
      <c r="E955" s="58"/>
    </row>
    <row r="956" spans="5:5" ht="15.75" customHeight="1">
      <c r="E956" s="58"/>
    </row>
    <row r="957" spans="5:5" ht="15.75" customHeight="1">
      <c r="E957" s="58"/>
    </row>
    <row r="958" spans="5:5" ht="15.75" customHeight="1">
      <c r="E958" s="58"/>
    </row>
    <row r="959" spans="5:5" ht="15.75" customHeight="1">
      <c r="E959" s="58"/>
    </row>
    <row r="960" spans="5:5" ht="15.75" customHeight="1">
      <c r="E960" s="58"/>
    </row>
    <row r="961" spans="5:5" ht="15.75" customHeight="1">
      <c r="E961" s="58"/>
    </row>
    <row r="962" spans="5:5" ht="15.75" customHeight="1">
      <c r="E962" s="58"/>
    </row>
    <row r="963" spans="5:5" ht="15.75" customHeight="1">
      <c r="E963" s="58"/>
    </row>
    <row r="964" spans="5:5" ht="15.75" customHeight="1">
      <c r="E964" s="58"/>
    </row>
    <row r="965" spans="5:5" ht="15.75" customHeight="1">
      <c r="E965" s="58"/>
    </row>
    <row r="966" spans="5:5" ht="15.75" customHeight="1">
      <c r="E966" s="58"/>
    </row>
    <row r="967" spans="5:5" ht="15.75" customHeight="1">
      <c r="E967" s="58"/>
    </row>
    <row r="968" spans="5:5" ht="15.75" customHeight="1">
      <c r="E968" s="58"/>
    </row>
    <row r="969" spans="5:5" ht="15.75" customHeight="1">
      <c r="E969" s="58"/>
    </row>
    <row r="970" spans="5:5" ht="15.75" customHeight="1">
      <c r="E970" s="58"/>
    </row>
    <row r="971" spans="5:5" ht="15.75" customHeight="1">
      <c r="E971" s="58"/>
    </row>
    <row r="972" spans="5:5" ht="15.75" customHeight="1">
      <c r="E972" s="58"/>
    </row>
    <row r="973" spans="5:5" ht="15.75" customHeight="1">
      <c r="E973" s="58"/>
    </row>
    <row r="974" spans="5:5" ht="15.75" customHeight="1">
      <c r="E974" s="58"/>
    </row>
    <row r="975" spans="5:5" ht="15.75" customHeight="1">
      <c r="E975" s="58"/>
    </row>
    <row r="976" spans="5:5" ht="15.75" customHeight="1">
      <c r="E976" s="58"/>
    </row>
    <row r="977" spans="5:5" ht="15.75" customHeight="1">
      <c r="E977" s="58"/>
    </row>
    <row r="978" spans="5:5" ht="15.75" customHeight="1">
      <c r="E978" s="58"/>
    </row>
    <row r="979" spans="5:5" ht="15.75" customHeight="1">
      <c r="E979" s="58"/>
    </row>
    <row r="980" spans="5:5" ht="15.75" customHeight="1">
      <c r="E980" s="58"/>
    </row>
    <row r="981" spans="5:5" ht="15.75" customHeight="1">
      <c r="E981" s="58"/>
    </row>
    <row r="982" spans="5:5" ht="15.75" customHeight="1">
      <c r="E982" s="58"/>
    </row>
    <row r="983" spans="5:5" ht="15.75" customHeight="1">
      <c r="E983" s="58"/>
    </row>
    <row r="984" spans="5:5" ht="15.75" customHeight="1">
      <c r="E984" s="58"/>
    </row>
    <row r="985" spans="5:5" ht="15.75" customHeight="1">
      <c r="E985" s="58"/>
    </row>
    <row r="986" spans="5:5" ht="15.75" customHeight="1">
      <c r="E986" s="58"/>
    </row>
    <row r="987" spans="5:5" ht="15.75" customHeight="1">
      <c r="E987" s="58"/>
    </row>
    <row r="988" spans="5:5" ht="15.75" customHeight="1">
      <c r="E988" s="58"/>
    </row>
    <row r="989" spans="5:5" ht="15.75" customHeight="1">
      <c r="E989" s="58"/>
    </row>
    <row r="990" spans="5:5" ht="15.75" customHeight="1">
      <c r="E990" s="58"/>
    </row>
    <row r="991" spans="5:5" ht="15.75" customHeight="1">
      <c r="E991" s="58"/>
    </row>
    <row r="992" spans="5:5" ht="15.75" customHeight="1">
      <c r="E992" s="58"/>
    </row>
    <row r="993" spans="5:5" ht="15.75" customHeight="1">
      <c r="E993" s="58"/>
    </row>
    <row r="994" spans="5:5" ht="15.75" customHeight="1">
      <c r="E994" s="58"/>
    </row>
    <row r="995" spans="5:5" ht="15.75" customHeight="1">
      <c r="E995" s="58"/>
    </row>
    <row r="996" spans="5:5" ht="15.75" customHeight="1">
      <c r="E996" s="58"/>
    </row>
    <row r="997" spans="5:5" ht="15.75" customHeight="1">
      <c r="E997" s="58"/>
    </row>
    <row r="998" spans="5:5" ht="15.75" customHeight="1">
      <c r="E998" s="58"/>
    </row>
    <row r="999" spans="5:5" ht="15.75" customHeight="1">
      <c r="E999" s="58"/>
    </row>
    <row r="1000" spans="5:5" ht="15.75" customHeight="1">
      <c r="E1000" s="58"/>
    </row>
    <row r="1001" spans="5:5" ht="15" customHeight="1">
      <c r="E1001" s="58"/>
    </row>
    <row r="1002" spans="5:5" ht="15" customHeight="1">
      <c r="E1002" s="58"/>
    </row>
    <row r="1003" spans="5:5" ht="15" customHeight="1">
      <c r="E1003" s="58"/>
    </row>
    <row r="1004" spans="5:5" ht="15" customHeight="1">
      <c r="E1004" s="58"/>
    </row>
    <row r="1005" spans="5:5" ht="15" customHeight="1">
      <c r="E1005" s="58"/>
    </row>
    <row r="1006" spans="5:5" ht="15" customHeight="1">
      <c r="E1006" s="58"/>
    </row>
    <row r="1007" spans="5:5" ht="15" customHeight="1">
      <c r="E1007" s="58"/>
    </row>
    <row r="1008" spans="5:5" ht="15" customHeight="1">
      <c r="E1008" s="58"/>
    </row>
    <row r="1009" spans="5:5" ht="15" customHeight="1">
      <c r="E1009" s="58"/>
    </row>
    <row r="1010" spans="5:5" ht="15" customHeight="1">
      <c r="E1010" s="58"/>
    </row>
    <row r="1011" spans="5:5" ht="15" customHeight="1">
      <c r="E1011" s="58"/>
    </row>
    <row r="1012" spans="5:5" ht="15" customHeight="1">
      <c r="E1012" s="58"/>
    </row>
    <row r="1013" spans="5:5" ht="15" customHeight="1">
      <c r="E1013" s="58"/>
    </row>
    <row r="1014" spans="5:5" ht="15" customHeight="1">
      <c r="E1014" s="58"/>
    </row>
    <row r="1015" spans="5:5" ht="15" customHeight="1">
      <c r="E1015" s="58"/>
    </row>
    <row r="1016" spans="5:5" ht="15" customHeight="1">
      <c r="E1016" s="58"/>
    </row>
    <row r="1017" spans="5:5" ht="15" customHeight="1">
      <c r="E1017" s="58"/>
    </row>
    <row r="1018" spans="5:5" ht="15" customHeight="1">
      <c r="E1018" s="58"/>
    </row>
    <row r="1019" spans="5:5" ht="15" customHeight="1">
      <c r="E1019" s="58"/>
    </row>
    <row r="1020" spans="5:5" ht="15" customHeight="1">
      <c r="E1020" s="58"/>
    </row>
    <row r="1021" spans="5:5" ht="15" customHeight="1">
      <c r="E1021" s="58"/>
    </row>
    <row r="1022" spans="5:5" ht="15" customHeight="1">
      <c r="E1022" s="58"/>
    </row>
    <row r="1023" spans="5:5" ht="15" customHeight="1">
      <c r="E1023" s="58"/>
    </row>
    <row r="1024" spans="5:5" ht="15" customHeight="1">
      <c r="E1024" s="58"/>
    </row>
    <row r="1025" spans="5:5" ht="15" customHeight="1">
      <c r="E1025" s="58"/>
    </row>
    <row r="1026" spans="5:5" ht="15" customHeight="1">
      <c r="E1026" s="58"/>
    </row>
    <row r="1027" spans="5:5" ht="15" customHeight="1">
      <c r="E1027" s="58"/>
    </row>
    <row r="1028" spans="5:5" ht="15" customHeight="1">
      <c r="E1028" s="58"/>
    </row>
    <row r="1029" spans="5:5" ht="15" customHeight="1">
      <c r="E1029" s="58"/>
    </row>
    <row r="1030" spans="5:5" ht="15" customHeight="1">
      <c r="E1030" s="58"/>
    </row>
    <row r="1031" spans="5:5" ht="15" customHeight="1">
      <c r="E1031" s="58"/>
    </row>
    <row r="1032" spans="5:5" ht="15" customHeight="1">
      <c r="E1032" s="58"/>
    </row>
    <row r="1033" spans="5:5" ht="15" customHeight="1">
      <c r="E1033" s="58"/>
    </row>
    <row r="1034" spans="5:5" ht="15" customHeight="1">
      <c r="E1034" s="58"/>
    </row>
    <row r="1035" spans="5:5" ht="15" customHeight="1">
      <c r="E1035" s="58"/>
    </row>
    <row r="1036" spans="5:5" ht="15" customHeight="1">
      <c r="E1036" s="58"/>
    </row>
    <row r="1037" spans="5:5" ht="15" customHeight="1">
      <c r="E1037" s="58"/>
    </row>
    <row r="1038" spans="5:5" ht="15" customHeight="1">
      <c r="E1038" s="58"/>
    </row>
    <row r="1039" spans="5:5" ht="15" customHeight="1">
      <c r="E1039" s="58"/>
    </row>
    <row r="1040" spans="5:5" ht="15" customHeight="1">
      <c r="E1040" s="58"/>
    </row>
    <row r="1041" spans="5:5" ht="15" customHeight="1">
      <c r="E1041" s="58"/>
    </row>
    <row r="1042" spans="5:5" ht="15" customHeight="1">
      <c r="E1042" s="58"/>
    </row>
    <row r="1043" spans="5:5" ht="15" customHeight="1">
      <c r="E1043" s="58"/>
    </row>
    <row r="1044" spans="5:5" ht="15" customHeight="1">
      <c r="E1044" s="58"/>
    </row>
    <row r="1045" spans="5:5" ht="15" customHeight="1">
      <c r="E1045" s="58"/>
    </row>
    <row r="1046" spans="5:5" ht="15" customHeight="1">
      <c r="E1046" s="58"/>
    </row>
    <row r="1047" spans="5:5" ht="15" customHeight="1">
      <c r="E1047" s="58"/>
    </row>
    <row r="1048" spans="5:5" ht="15" customHeight="1">
      <c r="E1048" s="58"/>
    </row>
    <row r="1049" spans="5:5" ht="15" customHeight="1">
      <c r="E1049" s="58"/>
    </row>
    <row r="1050" spans="5:5" ht="15" customHeight="1">
      <c r="E1050" s="58"/>
    </row>
    <row r="1051" spans="5:5" ht="15" customHeight="1">
      <c r="E1051" s="58"/>
    </row>
    <row r="1052" spans="5:5" ht="15" customHeight="1">
      <c r="E1052" s="58"/>
    </row>
    <row r="1053" spans="5:5" ht="15" customHeight="1">
      <c r="E1053" s="58"/>
    </row>
    <row r="1054" spans="5:5" ht="15" customHeight="1">
      <c r="E1054" s="58"/>
    </row>
    <row r="1055" spans="5:5" ht="15" customHeight="1">
      <c r="E1055" s="58"/>
    </row>
    <row r="1056" spans="5:5" ht="15" customHeight="1">
      <c r="E1056" s="58"/>
    </row>
    <row r="1057" spans="5:5" ht="15" customHeight="1">
      <c r="E1057" s="58"/>
    </row>
    <row r="1058" spans="5:5" ht="15" customHeight="1">
      <c r="E1058" s="58"/>
    </row>
    <row r="1059" spans="5:5" ht="15" customHeight="1">
      <c r="E1059" s="58"/>
    </row>
    <row r="1060" spans="5:5" ht="15" customHeight="1">
      <c r="E1060" s="58"/>
    </row>
    <row r="1061" spans="5:5" ht="15" customHeight="1">
      <c r="E1061" s="58"/>
    </row>
  </sheetData>
  <customSheetViews>
    <customSheetView guid="{15681589-F128-489B-81FE-A88BAFE957C8}" filter="1" showAutoFilter="1">
      <pageMargins left="0.7" right="0.7" top="0.75" bottom="0.75" header="0.3" footer="0.3"/>
      <autoFilter ref="A3:E297" xr:uid="{00000000-0000-0000-0000-000000000000}"/>
      <extLst>
        <ext uri="GoogleSheetsCustomDataVersion1">
          <go:sheetsCustomData xmlns:go="http://customooxmlschemas.google.com/" filterViewId="968944266"/>
        </ext>
      </extLst>
    </customSheetView>
  </customSheetViews>
  <mergeCells count="1">
    <mergeCell ref="A1:D1"/>
  </mergeCells>
  <conditionalFormatting sqref="B38:C39 D39:E39">
    <cfRule type="notContainsBlanks" dxfId="8" priority="1">
      <formula>LEN(TRIM(B38))&gt;0</formula>
    </cfRule>
  </conditionalFormatting>
  <pageMargins left="0.75" right="0.75" top="1" bottom="1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1C232"/>
    <outlinePr summaryBelow="0" summaryRight="0"/>
  </sheetPr>
  <dimension ref="A1:Y994"/>
  <sheetViews>
    <sheetView workbookViewId="0">
      <pane ySplit="3" topLeftCell="A121" activePane="bottomLeft" state="frozen"/>
      <selection pane="bottomLeft" activeCell="H133" sqref="H133"/>
    </sheetView>
  </sheetViews>
  <sheetFormatPr baseColWidth="10" defaultColWidth="14.3984375" defaultRowHeight="15" customHeight="1"/>
  <cols>
    <col min="1" max="1" width="9.796875" customWidth="1"/>
    <col min="2" max="2" width="49.796875" customWidth="1"/>
    <col min="3" max="3" width="30.796875" customWidth="1"/>
    <col min="4" max="4" width="9.796875" customWidth="1"/>
    <col min="5" max="14" width="11.3984375" customWidth="1"/>
    <col min="15" max="25" width="8.796875" customWidth="1"/>
  </cols>
  <sheetData>
    <row r="1" spans="1:25" ht="30" customHeight="1">
      <c r="A1" s="65" t="s">
        <v>484</v>
      </c>
      <c r="B1" s="66"/>
      <c r="C1" s="66"/>
      <c r="D1" s="67"/>
      <c r="E1" s="20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</row>
    <row r="2" spans="1:25" ht="4.5" customHeight="1">
      <c r="A2" s="22"/>
      <c r="B2" s="23"/>
      <c r="C2" s="24"/>
      <c r="D2" s="22"/>
      <c r="E2" s="20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</row>
    <row r="3" spans="1:25" ht="22.5" customHeight="1">
      <c r="A3" s="20" t="s">
        <v>41</v>
      </c>
      <c r="B3" s="20" t="s">
        <v>349</v>
      </c>
      <c r="C3" s="25" t="s">
        <v>43</v>
      </c>
      <c r="D3" s="56" t="s">
        <v>44</v>
      </c>
      <c r="E3" s="55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</row>
    <row r="4" spans="1:25" ht="22.5" customHeight="1">
      <c r="A4" s="20">
        <v>2000</v>
      </c>
      <c r="B4" s="26" t="s">
        <v>485</v>
      </c>
      <c r="C4" s="25" t="s">
        <v>486</v>
      </c>
      <c r="D4" s="56">
        <v>1</v>
      </c>
      <c r="E4" s="55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</row>
    <row r="5" spans="1:25" ht="22.5" customHeight="1">
      <c r="A5" s="20">
        <v>2000</v>
      </c>
      <c r="B5" s="27" t="s">
        <v>417</v>
      </c>
      <c r="C5" s="25" t="s">
        <v>48</v>
      </c>
      <c r="D5" s="56">
        <v>0</v>
      </c>
      <c r="E5" s="55"/>
      <c r="F5" s="21"/>
      <c r="G5" s="28" t="s">
        <v>487</v>
      </c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</row>
    <row r="6" spans="1:25" ht="22.5" customHeight="1">
      <c r="A6" s="20">
        <v>2000</v>
      </c>
      <c r="B6" s="27" t="s">
        <v>469</v>
      </c>
      <c r="C6" s="25" t="s">
        <v>488</v>
      </c>
      <c r="D6" s="56">
        <v>0</v>
      </c>
      <c r="E6" s="55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</row>
    <row r="7" spans="1:25" ht="22.5" customHeight="1">
      <c r="A7" s="20">
        <v>2000</v>
      </c>
      <c r="B7" s="27" t="s">
        <v>489</v>
      </c>
      <c r="C7" s="25" t="s">
        <v>46</v>
      </c>
      <c r="D7" s="56">
        <v>0</v>
      </c>
      <c r="E7" s="55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</row>
    <row r="8" spans="1:25" ht="22.5" customHeight="1">
      <c r="A8" s="20">
        <v>2000</v>
      </c>
      <c r="B8" s="27" t="s">
        <v>392</v>
      </c>
      <c r="C8" s="25" t="s">
        <v>351</v>
      </c>
      <c r="D8" s="56">
        <v>0</v>
      </c>
      <c r="E8" s="55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</row>
    <row r="9" spans="1:25" ht="22.5" customHeight="1">
      <c r="A9" s="20"/>
      <c r="B9" s="27"/>
      <c r="C9" s="25"/>
      <c r="D9" s="56"/>
      <c r="E9" s="55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</row>
    <row r="10" spans="1:25" ht="22.5" customHeight="1">
      <c r="A10" s="20">
        <v>2001</v>
      </c>
      <c r="B10" s="26" t="s">
        <v>490</v>
      </c>
      <c r="C10" s="25" t="s">
        <v>61</v>
      </c>
      <c r="D10" s="56">
        <v>0</v>
      </c>
      <c r="E10" s="55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</row>
    <row r="11" spans="1:25" ht="22.5" customHeight="1">
      <c r="A11" s="20">
        <v>2001</v>
      </c>
      <c r="B11" s="27" t="s">
        <v>491</v>
      </c>
      <c r="C11" s="25" t="s">
        <v>361</v>
      </c>
      <c r="D11" s="56">
        <v>0</v>
      </c>
      <c r="E11" s="55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</row>
    <row r="12" spans="1:25" ht="22.5" customHeight="1">
      <c r="A12" s="20">
        <v>2001</v>
      </c>
      <c r="B12" s="27" t="s">
        <v>378</v>
      </c>
      <c r="C12" s="25" t="s">
        <v>492</v>
      </c>
      <c r="D12" s="56">
        <v>0</v>
      </c>
      <c r="E12" s="55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</row>
    <row r="13" spans="1:25" ht="22.5" customHeight="1">
      <c r="A13" s="20">
        <v>2001</v>
      </c>
      <c r="B13" s="27" t="s">
        <v>493</v>
      </c>
      <c r="C13" s="25" t="s">
        <v>494</v>
      </c>
      <c r="D13" s="56">
        <v>0</v>
      </c>
      <c r="E13" s="55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</row>
    <row r="14" spans="1:25" ht="22.5" customHeight="1">
      <c r="A14" s="20">
        <v>2001</v>
      </c>
      <c r="B14" s="27" t="s">
        <v>495</v>
      </c>
      <c r="C14" s="25" t="s">
        <v>366</v>
      </c>
      <c r="D14" s="56">
        <v>0</v>
      </c>
      <c r="E14" s="55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</row>
    <row r="15" spans="1:25" ht="22.5" customHeight="1">
      <c r="A15" s="20"/>
      <c r="B15" s="27"/>
      <c r="C15" s="25"/>
      <c r="D15" s="56"/>
      <c r="E15" s="55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</row>
    <row r="16" spans="1:25" ht="22.5" customHeight="1">
      <c r="A16" s="20">
        <v>2002</v>
      </c>
      <c r="B16" s="26" t="s">
        <v>496</v>
      </c>
      <c r="C16" s="25" t="s">
        <v>497</v>
      </c>
      <c r="D16" s="56">
        <v>0</v>
      </c>
      <c r="E16" s="55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</row>
    <row r="17" spans="1:25" ht="22.5" customHeight="1">
      <c r="A17" s="20">
        <v>2002</v>
      </c>
      <c r="B17" s="27" t="s">
        <v>357</v>
      </c>
      <c r="C17" s="25" t="s">
        <v>68</v>
      </c>
      <c r="D17" s="56">
        <v>0</v>
      </c>
      <c r="E17" s="55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</row>
    <row r="18" spans="1:25" ht="22.5" customHeight="1">
      <c r="A18" s="20">
        <v>2002</v>
      </c>
      <c r="B18" s="27" t="s">
        <v>498</v>
      </c>
      <c r="C18" s="25" t="s">
        <v>499</v>
      </c>
      <c r="D18" s="56">
        <v>0</v>
      </c>
      <c r="E18" s="55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</row>
    <row r="19" spans="1:25" ht="22.5" customHeight="1">
      <c r="A19" s="20">
        <v>2002</v>
      </c>
      <c r="B19" s="27" t="s">
        <v>500</v>
      </c>
      <c r="C19" s="25" t="s">
        <v>75</v>
      </c>
      <c r="D19" s="56">
        <v>0</v>
      </c>
      <c r="E19" s="55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</row>
    <row r="20" spans="1:25" ht="22.5" customHeight="1">
      <c r="A20" s="20">
        <v>2002</v>
      </c>
      <c r="B20" s="29" t="s">
        <v>501</v>
      </c>
      <c r="C20" s="25" t="s">
        <v>502</v>
      </c>
      <c r="D20" s="56">
        <v>0</v>
      </c>
      <c r="E20" s="55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</row>
    <row r="21" spans="1:25" ht="22.5" customHeight="1">
      <c r="A21" s="20"/>
      <c r="B21" s="27"/>
      <c r="C21" s="25"/>
      <c r="D21" s="56"/>
      <c r="E21" s="55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</row>
    <row r="22" spans="1:25" ht="22.5" customHeight="1">
      <c r="A22" s="20">
        <v>2003</v>
      </c>
      <c r="B22" s="26" t="s">
        <v>503</v>
      </c>
      <c r="C22" s="25" t="s">
        <v>243</v>
      </c>
      <c r="D22" s="56">
        <v>0</v>
      </c>
      <c r="E22" s="55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</row>
    <row r="23" spans="1:25" ht="22.5" customHeight="1">
      <c r="A23" s="20">
        <v>2003</v>
      </c>
      <c r="B23" s="27" t="s">
        <v>504</v>
      </c>
      <c r="C23" s="25" t="s">
        <v>505</v>
      </c>
      <c r="D23" s="56">
        <v>0</v>
      </c>
      <c r="E23" s="55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</row>
    <row r="24" spans="1:25" ht="22.5" customHeight="1">
      <c r="A24" s="20">
        <v>2003</v>
      </c>
      <c r="B24" s="27" t="s">
        <v>485</v>
      </c>
      <c r="C24" s="25" t="s">
        <v>85</v>
      </c>
      <c r="D24" s="56">
        <v>1</v>
      </c>
      <c r="E24" s="55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</row>
    <row r="25" spans="1:25" ht="22.5" customHeight="1">
      <c r="A25" s="20">
        <v>2003</v>
      </c>
      <c r="B25" s="27" t="s">
        <v>506</v>
      </c>
      <c r="C25" s="25" t="s">
        <v>83</v>
      </c>
      <c r="D25" s="56">
        <v>1</v>
      </c>
      <c r="E25" s="55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</row>
    <row r="26" spans="1:25" ht="22.5" customHeight="1">
      <c r="A26" s="20">
        <v>2003</v>
      </c>
      <c r="B26" s="27" t="s">
        <v>507</v>
      </c>
      <c r="C26" s="25" t="s">
        <v>508</v>
      </c>
      <c r="D26" s="56">
        <v>1</v>
      </c>
      <c r="E26" s="55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</row>
    <row r="27" spans="1:25" ht="22.5" customHeight="1">
      <c r="A27" s="20"/>
      <c r="B27" s="27"/>
      <c r="C27" s="25"/>
      <c r="D27" s="56"/>
      <c r="E27" s="55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</row>
    <row r="28" spans="1:25" ht="22.5" customHeight="1">
      <c r="A28" s="20">
        <v>2004</v>
      </c>
      <c r="B28" s="26" t="s">
        <v>420</v>
      </c>
      <c r="C28" s="25" t="s">
        <v>87</v>
      </c>
      <c r="D28" s="56">
        <v>1</v>
      </c>
      <c r="E28" s="55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</row>
    <row r="29" spans="1:25" ht="22.5" customHeight="1">
      <c r="A29" s="20">
        <v>2004</v>
      </c>
      <c r="B29" s="27" t="s">
        <v>509</v>
      </c>
      <c r="C29" s="25" t="s">
        <v>246</v>
      </c>
      <c r="D29" s="56">
        <v>0</v>
      </c>
      <c r="E29" s="55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</row>
    <row r="30" spans="1:25" ht="22.5" customHeight="1">
      <c r="A30" s="20">
        <v>2004</v>
      </c>
      <c r="B30" s="27" t="s">
        <v>510</v>
      </c>
      <c r="C30" s="25" t="s">
        <v>249</v>
      </c>
      <c r="D30" s="56">
        <v>0</v>
      </c>
      <c r="E30" s="55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</row>
    <row r="31" spans="1:25" ht="22.5" customHeight="1">
      <c r="A31" s="20">
        <v>2004</v>
      </c>
      <c r="B31" s="27" t="s">
        <v>382</v>
      </c>
      <c r="C31" s="25" t="s">
        <v>511</v>
      </c>
      <c r="D31" s="56">
        <v>1</v>
      </c>
      <c r="E31" s="55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</row>
    <row r="32" spans="1:25" ht="22.5" customHeight="1">
      <c r="A32" s="20">
        <v>2004</v>
      </c>
      <c r="B32" s="27" t="s">
        <v>512</v>
      </c>
      <c r="C32" s="25" t="s">
        <v>252</v>
      </c>
      <c r="D32" s="56">
        <v>0</v>
      </c>
      <c r="E32" s="55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</row>
    <row r="33" spans="1:25" ht="22.5" customHeight="1">
      <c r="A33" s="20"/>
      <c r="B33" s="27"/>
      <c r="C33" s="25"/>
      <c r="D33" s="56"/>
      <c r="E33" s="55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</row>
    <row r="34" spans="1:25" ht="22.5" customHeight="1">
      <c r="A34" s="20">
        <v>2005</v>
      </c>
      <c r="B34" s="26" t="s">
        <v>404</v>
      </c>
      <c r="C34" s="25" t="s">
        <v>513</v>
      </c>
      <c r="D34" s="56">
        <v>0</v>
      </c>
      <c r="E34" s="55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</row>
    <row r="35" spans="1:25" ht="22.5" customHeight="1">
      <c r="A35" s="20">
        <v>2005</v>
      </c>
      <c r="B35" s="27" t="s">
        <v>514</v>
      </c>
      <c r="C35" s="25" t="s">
        <v>515</v>
      </c>
      <c r="D35" s="56">
        <v>0</v>
      </c>
      <c r="E35" s="55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</row>
    <row r="36" spans="1:25" ht="22.5" customHeight="1">
      <c r="A36" s="20">
        <v>2005</v>
      </c>
      <c r="B36" s="27" t="s">
        <v>516</v>
      </c>
      <c r="C36" s="25" t="s">
        <v>517</v>
      </c>
      <c r="D36" s="56">
        <v>0</v>
      </c>
      <c r="E36" s="55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</row>
    <row r="37" spans="1:25" ht="22.5" customHeight="1">
      <c r="A37" s="20">
        <v>2005</v>
      </c>
      <c r="B37" s="27" t="s">
        <v>518</v>
      </c>
      <c r="C37" s="25" t="s">
        <v>258</v>
      </c>
      <c r="D37" s="56">
        <v>0</v>
      </c>
      <c r="E37" s="55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</row>
    <row r="38" spans="1:25" ht="22.5" customHeight="1">
      <c r="A38" s="20">
        <v>2005</v>
      </c>
      <c r="B38" s="27" t="s">
        <v>519</v>
      </c>
      <c r="C38" s="25" t="s">
        <v>520</v>
      </c>
      <c r="D38" s="56">
        <v>0</v>
      </c>
      <c r="E38" s="55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</row>
    <row r="39" spans="1:25" ht="22.5" customHeight="1">
      <c r="A39" s="20"/>
      <c r="B39" s="31"/>
      <c r="C39" s="25"/>
      <c r="D39" s="56"/>
      <c r="E39" s="55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</row>
    <row r="40" spans="1:25" ht="22.5" customHeight="1">
      <c r="A40" s="20">
        <v>2006</v>
      </c>
      <c r="B40" s="26" t="s">
        <v>521</v>
      </c>
      <c r="C40" s="25" t="s">
        <v>264</v>
      </c>
      <c r="D40" s="56">
        <v>0</v>
      </c>
      <c r="E40" s="55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</row>
    <row r="41" spans="1:25" ht="22.5" customHeight="1">
      <c r="A41" s="20">
        <v>2006</v>
      </c>
      <c r="B41" s="27" t="s">
        <v>522</v>
      </c>
      <c r="C41" s="25" t="s">
        <v>111</v>
      </c>
      <c r="D41" s="56">
        <v>0</v>
      </c>
      <c r="E41" s="55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</row>
    <row r="42" spans="1:25" ht="22.5" customHeight="1">
      <c r="A42" s="20">
        <v>2006</v>
      </c>
      <c r="B42" s="27" t="s">
        <v>506</v>
      </c>
      <c r="C42" s="25" t="s">
        <v>397</v>
      </c>
      <c r="D42" s="56">
        <v>1</v>
      </c>
      <c r="E42" s="55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</row>
    <row r="43" spans="1:25" ht="22.5" customHeight="1">
      <c r="A43" s="20">
        <v>2006</v>
      </c>
      <c r="B43" s="27" t="s">
        <v>523</v>
      </c>
      <c r="C43" s="25" t="s">
        <v>260</v>
      </c>
      <c r="D43" s="56">
        <v>1</v>
      </c>
      <c r="E43" s="55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</row>
    <row r="44" spans="1:25" ht="22.5" customHeight="1">
      <c r="A44" s="20">
        <v>2006</v>
      </c>
      <c r="B44" s="27" t="s">
        <v>524</v>
      </c>
      <c r="C44" s="25" t="s">
        <v>525</v>
      </c>
      <c r="D44" s="56">
        <v>0</v>
      </c>
      <c r="E44" s="55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</row>
    <row r="45" spans="1:25" ht="22.5" customHeight="1">
      <c r="A45" s="20"/>
      <c r="B45" s="27"/>
      <c r="C45" s="25"/>
      <c r="D45" s="56"/>
      <c r="E45" s="55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</row>
    <row r="46" spans="1:25" ht="22.5" customHeight="1">
      <c r="A46" s="20">
        <v>2007</v>
      </c>
      <c r="B46" s="26" t="s">
        <v>352</v>
      </c>
      <c r="C46" s="25" t="s">
        <v>526</v>
      </c>
      <c r="D46" s="56">
        <v>0</v>
      </c>
      <c r="E46" s="55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</row>
    <row r="47" spans="1:25" ht="22.5" customHeight="1">
      <c r="A47" s="20">
        <v>2007</v>
      </c>
      <c r="B47" s="27" t="s">
        <v>457</v>
      </c>
      <c r="C47" s="25" t="s">
        <v>527</v>
      </c>
      <c r="D47" s="56">
        <v>0</v>
      </c>
      <c r="E47" s="55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</row>
    <row r="48" spans="1:25" ht="22.5" customHeight="1">
      <c r="A48" s="20">
        <v>2007</v>
      </c>
      <c r="B48" s="27" t="s">
        <v>388</v>
      </c>
      <c r="C48" s="25" t="s">
        <v>528</v>
      </c>
      <c r="D48" s="56">
        <v>0</v>
      </c>
      <c r="E48" s="55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</row>
    <row r="49" spans="1:25" ht="22.5" customHeight="1">
      <c r="A49" s="20">
        <v>2007</v>
      </c>
      <c r="B49" s="27" t="s">
        <v>529</v>
      </c>
      <c r="C49" s="25" t="s">
        <v>530</v>
      </c>
      <c r="D49" s="56">
        <v>0</v>
      </c>
      <c r="E49" s="55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</row>
    <row r="50" spans="1:25" ht="22.5" customHeight="1">
      <c r="A50" s="20">
        <v>2007</v>
      </c>
      <c r="B50" s="27" t="s">
        <v>367</v>
      </c>
      <c r="C50" s="25" t="s">
        <v>267</v>
      </c>
      <c r="D50" s="56">
        <v>0</v>
      </c>
      <c r="E50" s="55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</row>
    <row r="51" spans="1:25" ht="22.5" customHeight="1">
      <c r="A51" s="20"/>
      <c r="B51" s="27"/>
      <c r="C51" s="25"/>
      <c r="D51" s="56"/>
      <c r="E51" s="55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</row>
    <row r="52" spans="1:25" ht="22.5" customHeight="1">
      <c r="A52" s="20">
        <v>2008</v>
      </c>
      <c r="B52" s="26" t="s">
        <v>531</v>
      </c>
      <c r="C52" s="25" t="s">
        <v>532</v>
      </c>
      <c r="D52" s="56">
        <v>0</v>
      </c>
      <c r="E52" s="55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</row>
    <row r="53" spans="1:25" ht="22.5" customHeight="1">
      <c r="A53" s="20">
        <v>2008</v>
      </c>
      <c r="B53" s="27" t="s">
        <v>533</v>
      </c>
      <c r="C53" s="25" t="s">
        <v>410</v>
      </c>
      <c r="D53" s="56">
        <v>0</v>
      </c>
      <c r="E53" s="55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</row>
    <row r="54" spans="1:25" ht="22.5" customHeight="1">
      <c r="A54" s="20">
        <v>2008</v>
      </c>
      <c r="B54" s="27" t="s">
        <v>534</v>
      </c>
      <c r="C54" s="25" t="s">
        <v>535</v>
      </c>
      <c r="D54" s="56">
        <v>0</v>
      </c>
      <c r="E54" s="55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</row>
    <row r="55" spans="1:25" ht="22.5" customHeight="1">
      <c r="A55" s="20">
        <v>2008</v>
      </c>
      <c r="B55" s="27" t="s">
        <v>388</v>
      </c>
      <c r="C55" s="25" t="s">
        <v>128</v>
      </c>
      <c r="D55" s="56">
        <v>0</v>
      </c>
      <c r="E55" s="55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</row>
    <row r="56" spans="1:25" ht="22.5" customHeight="1">
      <c r="A56" s="20">
        <v>2008</v>
      </c>
      <c r="B56" s="27" t="s">
        <v>536</v>
      </c>
      <c r="C56" s="25" t="s">
        <v>537</v>
      </c>
      <c r="D56" s="56">
        <v>0</v>
      </c>
      <c r="E56" s="55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</row>
    <row r="57" spans="1:25" ht="22.5" customHeight="1">
      <c r="A57" s="20"/>
      <c r="B57" s="27"/>
      <c r="C57" s="25"/>
      <c r="D57" s="56"/>
      <c r="E57" s="55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</row>
    <row r="58" spans="1:25" ht="22.5" customHeight="1">
      <c r="A58" s="20">
        <v>2009</v>
      </c>
      <c r="B58" s="26" t="s">
        <v>538</v>
      </c>
      <c r="C58" s="25" t="s">
        <v>539</v>
      </c>
      <c r="D58" s="56">
        <v>0</v>
      </c>
      <c r="E58" s="55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</row>
    <row r="59" spans="1:25" ht="22.5" customHeight="1">
      <c r="A59" s="20">
        <v>2009</v>
      </c>
      <c r="B59" s="27" t="s">
        <v>454</v>
      </c>
      <c r="C59" s="25" t="s">
        <v>421</v>
      </c>
      <c r="D59" s="56">
        <v>0</v>
      </c>
      <c r="E59" s="55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</row>
    <row r="60" spans="1:25" ht="22.5" customHeight="1">
      <c r="A60" s="20">
        <v>2009</v>
      </c>
      <c r="B60" s="27" t="s">
        <v>540</v>
      </c>
      <c r="C60" s="25" t="s">
        <v>541</v>
      </c>
      <c r="D60" s="56">
        <v>0</v>
      </c>
      <c r="E60" s="55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</row>
    <row r="61" spans="1:25" ht="22.5" customHeight="1">
      <c r="A61" s="20">
        <v>2009</v>
      </c>
      <c r="B61" s="27" t="s">
        <v>542</v>
      </c>
      <c r="C61" s="25" t="s">
        <v>131</v>
      </c>
      <c r="D61" s="56">
        <v>0</v>
      </c>
      <c r="E61" s="55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</row>
    <row r="62" spans="1:25" ht="22.5" customHeight="1">
      <c r="A62" s="20">
        <v>2009</v>
      </c>
      <c r="B62" s="27" t="s">
        <v>543</v>
      </c>
      <c r="C62" s="25" t="s">
        <v>544</v>
      </c>
      <c r="D62" s="56">
        <v>0</v>
      </c>
      <c r="E62" s="55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</row>
    <row r="63" spans="1:25" ht="22.5" customHeight="1">
      <c r="A63" s="20"/>
      <c r="B63" s="27"/>
      <c r="C63" s="25"/>
      <c r="D63" s="56"/>
      <c r="E63" s="55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</row>
    <row r="64" spans="1:25" ht="22.5" customHeight="1">
      <c r="A64" s="20">
        <v>2010</v>
      </c>
      <c r="B64" s="26" t="s">
        <v>441</v>
      </c>
      <c r="C64" s="25" t="s">
        <v>285</v>
      </c>
      <c r="D64" s="56">
        <v>0</v>
      </c>
      <c r="E64" s="55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</row>
    <row r="65" spans="1:25" ht="22.5" customHeight="1">
      <c r="A65" s="20">
        <v>2010</v>
      </c>
      <c r="B65" s="27" t="s">
        <v>545</v>
      </c>
      <c r="C65" s="25" t="s">
        <v>142</v>
      </c>
      <c r="D65" s="56">
        <v>0</v>
      </c>
      <c r="E65" s="55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</row>
    <row r="66" spans="1:25" ht="22.5" customHeight="1">
      <c r="A66" s="20">
        <v>2010</v>
      </c>
      <c r="B66" s="27" t="s">
        <v>422</v>
      </c>
      <c r="C66" s="25" t="s">
        <v>546</v>
      </c>
      <c r="D66" s="56">
        <v>0</v>
      </c>
      <c r="E66" s="55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</row>
    <row r="67" spans="1:25" ht="22.5" customHeight="1">
      <c r="A67" s="20">
        <v>2010</v>
      </c>
      <c r="B67" s="27" t="s">
        <v>547</v>
      </c>
      <c r="C67" s="25" t="s">
        <v>139</v>
      </c>
      <c r="D67" s="56">
        <v>0</v>
      </c>
      <c r="E67" s="55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</row>
    <row r="68" spans="1:25" ht="22.5" customHeight="1">
      <c r="A68" s="20">
        <v>2010</v>
      </c>
      <c r="B68" s="27" t="s">
        <v>358</v>
      </c>
      <c r="C68" s="25" t="s">
        <v>287</v>
      </c>
      <c r="D68" s="56">
        <v>0</v>
      </c>
      <c r="E68" s="55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</row>
    <row r="69" spans="1:25" ht="22.5" customHeight="1">
      <c r="A69" s="20"/>
      <c r="B69" s="27"/>
      <c r="C69" s="25"/>
      <c r="D69" s="56"/>
      <c r="E69" s="55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</row>
    <row r="70" spans="1:25" ht="22.5" customHeight="1">
      <c r="A70" s="20">
        <v>2011</v>
      </c>
      <c r="B70" s="26" t="s">
        <v>542</v>
      </c>
      <c r="C70" s="25" t="s">
        <v>548</v>
      </c>
      <c r="D70" s="56">
        <v>0</v>
      </c>
      <c r="E70" s="55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</row>
    <row r="71" spans="1:25" ht="22.5" customHeight="1">
      <c r="A71" s="20">
        <v>2011</v>
      </c>
      <c r="B71" s="27" t="s">
        <v>549</v>
      </c>
      <c r="C71" s="25" t="s">
        <v>152</v>
      </c>
      <c r="D71" s="56">
        <v>0</v>
      </c>
      <c r="E71" s="55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</row>
    <row r="72" spans="1:25" ht="22.5" customHeight="1">
      <c r="A72" s="20">
        <v>2011</v>
      </c>
      <c r="B72" s="27" t="s">
        <v>550</v>
      </c>
      <c r="C72" s="25" t="s">
        <v>435</v>
      </c>
      <c r="D72" s="56">
        <v>0</v>
      </c>
      <c r="E72" s="55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</row>
    <row r="73" spans="1:25" ht="22.5" customHeight="1">
      <c r="A73" s="20">
        <v>2011</v>
      </c>
      <c r="B73" s="27" t="s">
        <v>551</v>
      </c>
      <c r="C73" s="25" t="s">
        <v>552</v>
      </c>
      <c r="D73" s="56">
        <v>0</v>
      </c>
      <c r="E73" s="55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</row>
    <row r="74" spans="1:25" ht="22.5" customHeight="1">
      <c r="A74" s="20">
        <v>2011</v>
      </c>
      <c r="B74" s="27" t="s">
        <v>553</v>
      </c>
      <c r="C74" s="25" t="s">
        <v>554</v>
      </c>
      <c r="D74" s="56">
        <v>0</v>
      </c>
      <c r="E74" s="55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</row>
    <row r="75" spans="1:25" ht="22.5" customHeight="1">
      <c r="A75" s="20"/>
      <c r="B75" s="27"/>
      <c r="C75" s="25"/>
      <c r="D75" s="56"/>
      <c r="E75" s="55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</row>
    <row r="76" spans="1:25" ht="22.5" customHeight="1">
      <c r="A76" s="20">
        <v>2012</v>
      </c>
      <c r="B76" s="26" t="s">
        <v>538</v>
      </c>
      <c r="C76" s="25" t="s">
        <v>555</v>
      </c>
      <c r="D76" s="56">
        <v>0</v>
      </c>
      <c r="E76" s="55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</row>
    <row r="77" spans="1:25" ht="22.5" customHeight="1">
      <c r="A77" s="20">
        <v>2012</v>
      </c>
      <c r="B77" s="27" t="s">
        <v>521</v>
      </c>
      <c r="C77" s="25" t="s">
        <v>556</v>
      </c>
      <c r="D77" s="56">
        <v>0</v>
      </c>
      <c r="E77" s="55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</row>
    <row r="78" spans="1:25" ht="22.5" customHeight="1">
      <c r="A78" s="20">
        <v>2012</v>
      </c>
      <c r="B78" s="27" t="s">
        <v>557</v>
      </c>
      <c r="C78" s="25" t="s">
        <v>153</v>
      </c>
      <c r="D78" s="56">
        <v>0</v>
      </c>
      <c r="E78" s="55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</row>
    <row r="79" spans="1:25" ht="22.5" customHeight="1">
      <c r="A79" s="20">
        <v>2012</v>
      </c>
      <c r="B79" s="27" t="s">
        <v>388</v>
      </c>
      <c r="C79" s="25" t="s">
        <v>298</v>
      </c>
      <c r="D79" s="56">
        <v>0</v>
      </c>
      <c r="E79" s="55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</row>
    <row r="80" spans="1:25" ht="22.5" customHeight="1">
      <c r="A80" s="20">
        <v>2012</v>
      </c>
      <c r="B80" s="27" t="s">
        <v>406</v>
      </c>
      <c r="C80" s="25" t="s">
        <v>300</v>
      </c>
      <c r="D80" s="56">
        <v>0</v>
      </c>
      <c r="E80" s="55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</row>
    <row r="81" spans="1:25" ht="22.5" customHeight="1">
      <c r="A81" s="20"/>
      <c r="B81" s="27"/>
      <c r="C81" s="25"/>
      <c r="D81" s="56"/>
      <c r="E81" s="55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</row>
    <row r="82" spans="1:25" ht="22.5" customHeight="1">
      <c r="A82" s="20">
        <v>2013</v>
      </c>
      <c r="B82" s="26" t="s">
        <v>558</v>
      </c>
      <c r="C82" s="25" t="s">
        <v>440</v>
      </c>
      <c r="D82" s="56">
        <v>0</v>
      </c>
      <c r="E82" s="55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</row>
    <row r="83" spans="1:25" ht="22.5" customHeight="1">
      <c r="A83" s="20">
        <v>2013</v>
      </c>
      <c r="B83" s="27" t="s">
        <v>559</v>
      </c>
      <c r="C83" s="25" t="s">
        <v>560</v>
      </c>
      <c r="D83" s="56">
        <v>1</v>
      </c>
      <c r="E83" s="55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</row>
    <row r="84" spans="1:25" ht="22.5" customHeight="1">
      <c r="A84" s="20">
        <v>2013</v>
      </c>
      <c r="B84" s="27" t="s">
        <v>436</v>
      </c>
      <c r="C84" s="25" t="s">
        <v>163</v>
      </c>
      <c r="D84" s="56">
        <v>0</v>
      </c>
      <c r="E84" s="55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</row>
    <row r="85" spans="1:25" ht="22.5" customHeight="1">
      <c r="A85" s="20">
        <v>2013</v>
      </c>
      <c r="B85" s="27" t="s">
        <v>456</v>
      </c>
      <c r="C85" s="25" t="s">
        <v>304</v>
      </c>
      <c r="D85" s="56">
        <v>0</v>
      </c>
      <c r="E85" s="55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</row>
    <row r="86" spans="1:25" ht="22.5" customHeight="1">
      <c r="A86" s="20">
        <v>2013</v>
      </c>
      <c r="B86" s="27" t="s">
        <v>550</v>
      </c>
      <c r="C86" s="25" t="s">
        <v>443</v>
      </c>
      <c r="D86" s="56">
        <v>0</v>
      </c>
      <c r="E86" s="55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</row>
    <row r="87" spans="1:25" ht="22.5" customHeight="1">
      <c r="A87" s="20"/>
      <c r="B87" s="27"/>
      <c r="C87" s="25"/>
      <c r="D87" s="56"/>
      <c r="E87" s="55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</row>
    <row r="88" spans="1:25" ht="22.5" customHeight="1">
      <c r="A88" s="20">
        <v>2014</v>
      </c>
      <c r="B88" s="26" t="s">
        <v>561</v>
      </c>
      <c r="C88" s="25" t="s">
        <v>562</v>
      </c>
      <c r="D88" s="56">
        <v>0</v>
      </c>
      <c r="E88" s="55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</row>
    <row r="89" spans="1:25" ht="22.5" customHeight="1">
      <c r="A89" s="20">
        <v>2014</v>
      </c>
      <c r="B89" s="27" t="s">
        <v>563</v>
      </c>
      <c r="C89" s="25" t="s">
        <v>564</v>
      </c>
      <c r="D89" s="56">
        <v>0</v>
      </c>
      <c r="E89" s="55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</row>
    <row r="90" spans="1:25" ht="22.5" customHeight="1">
      <c r="A90" s="20">
        <v>2014</v>
      </c>
      <c r="B90" s="27" t="s">
        <v>491</v>
      </c>
      <c r="C90" s="25" t="s">
        <v>308</v>
      </c>
      <c r="D90" s="56">
        <v>0</v>
      </c>
      <c r="E90" s="55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</row>
    <row r="91" spans="1:25" ht="22.5" customHeight="1">
      <c r="A91" s="20">
        <v>2014</v>
      </c>
      <c r="B91" s="27" t="s">
        <v>565</v>
      </c>
      <c r="C91" s="25" t="s">
        <v>311</v>
      </c>
      <c r="D91" s="56">
        <v>0</v>
      </c>
      <c r="E91" s="55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</row>
    <row r="92" spans="1:25" ht="22.5" customHeight="1">
      <c r="A92" s="20">
        <v>2014</v>
      </c>
      <c r="B92" s="27" t="s">
        <v>547</v>
      </c>
      <c r="C92" s="25" t="s">
        <v>447</v>
      </c>
      <c r="D92" s="56">
        <v>0</v>
      </c>
      <c r="E92" s="55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</row>
    <row r="93" spans="1:25" ht="22.5" customHeight="1">
      <c r="A93" s="20"/>
      <c r="B93" s="27"/>
      <c r="C93" s="25"/>
      <c r="D93" s="56"/>
      <c r="E93" s="55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</row>
    <row r="94" spans="1:25" ht="22.5" customHeight="1">
      <c r="A94" s="20">
        <v>2015</v>
      </c>
      <c r="B94" s="26" t="s">
        <v>566</v>
      </c>
      <c r="C94" s="25" t="s">
        <v>567</v>
      </c>
      <c r="D94" s="56">
        <v>0</v>
      </c>
      <c r="E94" s="55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</row>
    <row r="95" spans="1:25" ht="22.5" customHeight="1">
      <c r="A95" s="20">
        <v>2015</v>
      </c>
      <c r="B95" s="27" t="s">
        <v>441</v>
      </c>
      <c r="C95" s="25" t="s">
        <v>568</v>
      </c>
      <c r="D95" s="56">
        <v>0</v>
      </c>
      <c r="E95" s="55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</row>
    <row r="96" spans="1:25" ht="22.5" customHeight="1">
      <c r="A96" s="20">
        <v>2015</v>
      </c>
      <c r="B96" s="27" t="s">
        <v>569</v>
      </c>
      <c r="C96" s="25" t="s">
        <v>451</v>
      </c>
      <c r="D96" s="56">
        <v>0</v>
      </c>
      <c r="E96" s="55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</row>
    <row r="97" spans="1:25" ht="22.5" customHeight="1">
      <c r="A97" s="20">
        <v>2015</v>
      </c>
      <c r="B97" s="27" t="s">
        <v>547</v>
      </c>
      <c r="C97" s="25" t="s">
        <v>318</v>
      </c>
      <c r="D97" s="56">
        <v>0</v>
      </c>
      <c r="E97" s="55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</row>
    <row r="98" spans="1:25" ht="22.5" customHeight="1">
      <c r="A98" s="20">
        <v>2015</v>
      </c>
      <c r="B98" s="27" t="s">
        <v>570</v>
      </c>
      <c r="C98" s="25" t="s">
        <v>571</v>
      </c>
      <c r="D98" s="56">
        <v>0</v>
      </c>
      <c r="E98" s="55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</row>
    <row r="99" spans="1:25" ht="22.5" customHeight="1">
      <c r="A99" s="20"/>
      <c r="B99" s="27"/>
      <c r="C99" s="25"/>
      <c r="D99" s="56"/>
      <c r="E99" s="55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</row>
    <row r="100" spans="1:25" ht="22.5" customHeight="1">
      <c r="A100" s="20">
        <v>2016</v>
      </c>
      <c r="B100" s="26" t="s">
        <v>572</v>
      </c>
      <c r="C100" s="25" t="s">
        <v>322</v>
      </c>
      <c r="D100" s="56">
        <v>1</v>
      </c>
      <c r="E100" s="55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</row>
    <row r="101" spans="1:25" ht="22.5" customHeight="1">
      <c r="A101" s="20">
        <v>2016</v>
      </c>
      <c r="B101" s="27" t="s">
        <v>417</v>
      </c>
      <c r="C101" s="25" t="s">
        <v>573</v>
      </c>
      <c r="D101" s="56">
        <v>0</v>
      </c>
      <c r="E101" s="55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</row>
    <row r="102" spans="1:25" ht="22.5" customHeight="1">
      <c r="A102" s="20">
        <v>2016</v>
      </c>
      <c r="B102" s="27" t="s">
        <v>574</v>
      </c>
      <c r="C102" s="25" t="s">
        <v>326</v>
      </c>
      <c r="D102" s="56">
        <v>0</v>
      </c>
      <c r="E102" s="55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</row>
    <row r="103" spans="1:25" ht="22.5" customHeight="1">
      <c r="A103" s="20">
        <v>2016</v>
      </c>
      <c r="B103" s="27" t="s">
        <v>575</v>
      </c>
      <c r="C103" s="25" t="s">
        <v>323</v>
      </c>
      <c r="D103" s="56">
        <v>1</v>
      </c>
      <c r="E103" s="55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</row>
    <row r="104" spans="1:25" ht="22.5" customHeight="1">
      <c r="A104" s="20">
        <v>2016</v>
      </c>
      <c r="B104" s="27" t="s">
        <v>536</v>
      </c>
      <c r="C104" s="25" t="s">
        <v>576</v>
      </c>
      <c r="D104" s="56">
        <v>0</v>
      </c>
      <c r="E104" s="55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</row>
    <row r="105" spans="1:25" ht="22.5" customHeight="1">
      <c r="A105" s="20"/>
      <c r="B105" s="27"/>
      <c r="C105" s="25"/>
      <c r="D105" s="56"/>
      <c r="E105" s="55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</row>
    <row r="106" spans="1:25" ht="22.5" customHeight="1">
      <c r="A106" s="20">
        <v>2017</v>
      </c>
      <c r="B106" s="26" t="s">
        <v>577</v>
      </c>
      <c r="C106" s="25" t="s">
        <v>191</v>
      </c>
      <c r="D106" s="56">
        <v>0</v>
      </c>
      <c r="E106" s="55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</row>
    <row r="107" spans="1:25" ht="22.5" customHeight="1">
      <c r="A107" s="20">
        <v>2017</v>
      </c>
      <c r="B107" s="27" t="s">
        <v>469</v>
      </c>
      <c r="C107" s="25" t="s">
        <v>578</v>
      </c>
      <c r="D107" s="56">
        <v>0</v>
      </c>
      <c r="E107" s="55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</row>
    <row r="108" spans="1:25" ht="22.5" customHeight="1">
      <c r="A108" s="20">
        <v>2017</v>
      </c>
      <c r="B108" s="27" t="s">
        <v>540</v>
      </c>
      <c r="C108" s="25" t="s">
        <v>191</v>
      </c>
      <c r="D108" s="56">
        <v>0</v>
      </c>
      <c r="E108" s="55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</row>
    <row r="109" spans="1:25" ht="22.5" customHeight="1">
      <c r="A109" s="20">
        <v>2017</v>
      </c>
      <c r="B109" s="27" t="s">
        <v>411</v>
      </c>
      <c r="C109" s="25" t="s">
        <v>193</v>
      </c>
      <c r="D109" s="56">
        <v>0</v>
      </c>
      <c r="E109" s="55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</row>
    <row r="110" spans="1:25" ht="22.5" customHeight="1">
      <c r="A110" s="20">
        <v>2017</v>
      </c>
      <c r="B110" s="27" t="s">
        <v>542</v>
      </c>
      <c r="C110" s="25" t="s">
        <v>579</v>
      </c>
      <c r="D110" s="56">
        <v>0</v>
      </c>
      <c r="E110" s="55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</row>
    <row r="111" spans="1:25" ht="22.5" customHeight="1">
      <c r="A111" s="20"/>
      <c r="B111" s="27"/>
      <c r="C111" s="25"/>
      <c r="D111" s="56"/>
      <c r="E111" s="55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</row>
    <row r="112" spans="1:25" ht="22.5" customHeight="1">
      <c r="A112" s="20">
        <v>2018</v>
      </c>
      <c r="B112" s="26" t="s">
        <v>572</v>
      </c>
      <c r="C112" s="25" t="s">
        <v>471</v>
      </c>
      <c r="D112" s="56">
        <v>1</v>
      </c>
      <c r="E112" s="55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</row>
    <row r="113" spans="1:25" ht="22.5" customHeight="1">
      <c r="A113" s="20">
        <v>2018</v>
      </c>
      <c r="B113" s="27" t="s">
        <v>476</v>
      </c>
      <c r="C113" s="25" t="s">
        <v>580</v>
      </c>
      <c r="D113" s="56">
        <v>0</v>
      </c>
      <c r="E113" s="55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</row>
    <row r="114" spans="1:25" ht="22.5" customHeight="1">
      <c r="A114" s="20">
        <v>2018</v>
      </c>
      <c r="B114" s="27" t="s">
        <v>581</v>
      </c>
      <c r="C114" s="25" t="s">
        <v>204</v>
      </c>
      <c r="D114" s="56">
        <v>0</v>
      </c>
      <c r="E114" s="55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</row>
    <row r="115" spans="1:25" ht="22.5" customHeight="1">
      <c r="A115" s="20">
        <v>2018</v>
      </c>
      <c r="B115" s="27" t="s">
        <v>582</v>
      </c>
      <c r="C115" s="25" t="s">
        <v>206</v>
      </c>
      <c r="D115" s="56">
        <v>0</v>
      </c>
      <c r="E115" s="55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</row>
    <row r="116" spans="1:25" ht="22.5" customHeight="1">
      <c r="A116" s="20">
        <v>2018</v>
      </c>
      <c r="B116" s="27" t="s">
        <v>577</v>
      </c>
      <c r="C116" s="25" t="s">
        <v>335</v>
      </c>
      <c r="D116" s="56">
        <v>0</v>
      </c>
      <c r="E116" s="55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</row>
    <row r="117" spans="1:25" ht="22.5" customHeight="1">
      <c r="A117" s="20"/>
      <c r="B117" s="27"/>
      <c r="C117" s="25"/>
      <c r="D117" s="56"/>
      <c r="E117" s="55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</row>
    <row r="118" spans="1:25" ht="22.5" customHeight="1">
      <c r="A118" s="20">
        <v>2019</v>
      </c>
      <c r="B118" s="26" t="s">
        <v>415</v>
      </c>
      <c r="C118" s="25" t="s">
        <v>475</v>
      </c>
      <c r="D118" s="56">
        <v>0</v>
      </c>
      <c r="E118" s="55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</row>
    <row r="119" spans="1:25" ht="22.5" customHeight="1">
      <c r="A119" s="20">
        <v>2019</v>
      </c>
      <c r="B119" s="27" t="s">
        <v>355</v>
      </c>
      <c r="C119" s="25" t="s">
        <v>583</v>
      </c>
      <c r="D119" s="56">
        <v>0</v>
      </c>
      <c r="E119" s="55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</row>
    <row r="120" spans="1:25" ht="22.5" customHeight="1">
      <c r="A120" s="20">
        <v>2019</v>
      </c>
      <c r="B120" s="27" t="s">
        <v>479</v>
      </c>
      <c r="C120" s="25" t="s">
        <v>478</v>
      </c>
      <c r="D120" s="56">
        <v>0</v>
      </c>
      <c r="E120" s="55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</row>
    <row r="121" spans="1:25" ht="22.5" customHeight="1">
      <c r="A121" s="20">
        <v>2019</v>
      </c>
      <c r="B121" s="27" t="s">
        <v>584</v>
      </c>
      <c r="C121" s="25" t="s">
        <v>585</v>
      </c>
      <c r="D121" s="56">
        <v>0</v>
      </c>
      <c r="E121" s="55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</row>
    <row r="122" spans="1:25" ht="22.5" customHeight="1">
      <c r="A122" s="20">
        <v>2019</v>
      </c>
      <c r="B122" s="27" t="s">
        <v>586</v>
      </c>
      <c r="C122" s="25" t="s">
        <v>587</v>
      </c>
      <c r="D122" s="56">
        <v>0</v>
      </c>
      <c r="E122" s="55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</row>
    <row r="123" spans="1:25" ht="22.5" customHeight="1">
      <c r="A123" s="20"/>
      <c r="B123" s="27"/>
      <c r="C123" s="25"/>
      <c r="D123" s="56"/>
      <c r="E123" s="55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</row>
    <row r="124" spans="1:25" ht="22.5" customHeight="1">
      <c r="A124" s="20">
        <v>2020</v>
      </c>
      <c r="B124" s="26" t="s">
        <v>464</v>
      </c>
      <c r="C124" s="25" t="s">
        <v>588</v>
      </c>
      <c r="D124" s="56">
        <v>1</v>
      </c>
      <c r="E124" s="55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</row>
    <row r="125" spans="1:25" ht="22.5" customHeight="1">
      <c r="A125" s="20">
        <v>2020</v>
      </c>
      <c r="B125" s="27" t="s">
        <v>589</v>
      </c>
      <c r="C125" s="25" t="s">
        <v>590</v>
      </c>
      <c r="D125" s="56">
        <v>0</v>
      </c>
      <c r="E125" s="55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</row>
    <row r="126" spans="1:25" ht="22.5" customHeight="1">
      <c r="A126" s="20">
        <v>2020</v>
      </c>
      <c r="B126" s="27" t="s">
        <v>591</v>
      </c>
      <c r="C126" s="25" t="s">
        <v>592</v>
      </c>
      <c r="D126" s="56">
        <v>1</v>
      </c>
      <c r="E126" s="55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</row>
    <row r="127" spans="1:25" ht="22.5" customHeight="1">
      <c r="A127" s="20">
        <v>2020</v>
      </c>
      <c r="B127" s="27" t="s">
        <v>593</v>
      </c>
      <c r="C127" s="25" t="s">
        <v>481</v>
      </c>
      <c r="D127" s="56">
        <v>0</v>
      </c>
      <c r="E127" s="55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</row>
    <row r="128" spans="1:25" ht="22.5" customHeight="1">
      <c r="A128" s="20">
        <v>2020</v>
      </c>
      <c r="B128" s="27" t="s">
        <v>594</v>
      </c>
      <c r="C128" s="25" t="s">
        <v>588</v>
      </c>
      <c r="D128" s="56">
        <v>1</v>
      </c>
      <c r="E128" s="55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</row>
    <row r="129" spans="1:25" ht="21.75" customHeight="1">
      <c r="A129" s="20"/>
      <c r="B129" s="27"/>
      <c r="C129" s="32"/>
      <c r="D129" s="56"/>
      <c r="E129" s="55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</row>
    <row r="130" spans="1:25" ht="22.5" customHeight="1">
      <c r="A130" s="20"/>
      <c r="B130" s="27"/>
      <c r="C130" s="32"/>
      <c r="D130" s="56"/>
      <c r="E130" s="56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</row>
    <row r="131" spans="1:25" ht="22.5" customHeight="1">
      <c r="A131" s="20"/>
      <c r="B131" s="27"/>
      <c r="C131" s="32"/>
      <c r="D131" s="61"/>
      <c r="E131" s="55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</row>
    <row r="132" spans="1:25" ht="22.5" customHeight="1">
      <c r="A132" s="20"/>
      <c r="B132" s="27"/>
      <c r="C132" s="32"/>
      <c r="D132" s="56"/>
      <c r="E132" s="55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</row>
    <row r="133" spans="1:25" ht="22.5" customHeight="1">
      <c r="A133" s="20"/>
      <c r="B133" s="27"/>
      <c r="C133" s="32"/>
      <c r="D133" s="56"/>
      <c r="E133" s="55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</row>
    <row r="134" spans="1:25" ht="22.5" customHeight="1">
      <c r="A134" s="20"/>
      <c r="B134" s="27"/>
      <c r="C134" s="32"/>
      <c r="D134" s="61"/>
      <c r="E134" s="55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</row>
    <row r="135" spans="1:25" ht="22.5" customHeight="1">
      <c r="A135" s="20"/>
      <c r="B135" s="27"/>
      <c r="C135" s="32"/>
      <c r="D135" s="56"/>
      <c r="E135" s="55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</row>
    <row r="136" spans="1:25" ht="22.5" customHeight="1">
      <c r="A136" s="20"/>
      <c r="B136" s="27"/>
      <c r="C136" s="32"/>
      <c r="D136" s="56"/>
      <c r="E136" s="55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</row>
    <row r="137" spans="1:25" ht="22.5" customHeight="1">
      <c r="A137" s="20"/>
      <c r="B137" s="27"/>
      <c r="C137" s="32"/>
      <c r="D137" s="56"/>
      <c r="E137" s="55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</row>
    <row r="138" spans="1:25" ht="22.5" customHeight="1">
      <c r="A138" s="20"/>
      <c r="B138" s="27"/>
      <c r="C138" s="32"/>
      <c r="D138" s="56"/>
      <c r="E138" s="55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</row>
    <row r="139" spans="1:25" ht="22.5" customHeight="1">
      <c r="A139" s="20"/>
      <c r="B139" s="27"/>
      <c r="C139" s="32"/>
      <c r="D139" s="56"/>
      <c r="E139" s="55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</row>
    <row r="140" spans="1:25" ht="22.5" customHeight="1">
      <c r="A140" s="20"/>
      <c r="B140" s="27"/>
      <c r="C140" s="32"/>
      <c r="D140" s="56"/>
      <c r="E140" s="55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</row>
    <row r="141" spans="1:25" ht="22.5" customHeight="1">
      <c r="A141" s="20"/>
      <c r="B141" s="27"/>
      <c r="C141" s="32"/>
      <c r="D141" s="56"/>
      <c r="E141" s="55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</row>
    <row r="142" spans="1:25" ht="22.5" customHeight="1">
      <c r="A142" s="20"/>
      <c r="B142" s="27"/>
      <c r="C142" s="32"/>
      <c r="D142" s="56"/>
      <c r="E142" s="55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</row>
    <row r="143" spans="1:25" ht="22.5" customHeight="1">
      <c r="A143" s="20"/>
      <c r="B143" s="27"/>
      <c r="C143" s="32"/>
      <c r="D143" s="56"/>
      <c r="E143" s="55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</row>
    <row r="144" spans="1:25" ht="22.5" customHeight="1">
      <c r="A144" s="20"/>
      <c r="B144" s="27"/>
      <c r="C144" s="32"/>
      <c r="D144" s="56"/>
      <c r="E144" s="55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</row>
    <row r="145" spans="1:25" ht="22.5" customHeight="1">
      <c r="A145" s="20"/>
      <c r="B145" s="27"/>
      <c r="C145" s="32"/>
      <c r="D145" s="56"/>
      <c r="E145" s="55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</row>
    <row r="146" spans="1:25" ht="22.5" customHeight="1">
      <c r="A146" s="20"/>
      <c r="B146" s="27"/>
      <c r="C146" s="32"/>
      <c r="D146" s="56"/>
      <c r="E146" s="55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</row>
    <row r="147" spans="1:25" ht="22.5" customHeight="1">
      <c r="A147" s="20"/>
      <c r="B147" s="27"/>
      <c r="C147" s="32"/>
      <c r="D147" s="56"/>
      <c r="E147" s="55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</row>
    <row r="148" spans="1:25" ht="22.5" customHeight="1">
      <c r="A148" s="20"/>
      <c r="B148" s="34"/>
      <c r="C148" s="32"/>
      <c r="D148" s="56"/>
      <c r="E148" s="55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</row>
    <row r="149" spans="1:25" ht="22.5" customHeight="1">
      <c r="A149" s="20"/>
      <c r="B149" s="27"/>
      <c r="C149" s="32"/>
      <c r="D149" s="56"/>
      <c r="E149" s="55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</row>
    <row r="150" spans="1:25" ht="22.5" customHeight="1">
      <c r="A150" s="20"/>
      <c r="B150" s="27"/>
      <c r="C150" s="32"/>
      <c r="D150" s="56"/>
      <c r="E150" s="55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</row>
    <row r="151" spans="1:25" ht="22.5" customHeight="1">
      <c r="A151" s="20"/>
      <c r="B151" s="27"/>
      <c r="C151" s="32"/>
      <c r="D151" s="56"/>
      <c r="E151" s="55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</row>
    <row r="152" spans="1:25" ht="22.5" customHeight="1">
      <c r="A152" s="20"/>
      <c r="B152" s="27"/>
      <c r="C152" s="32"/>
      <c r="D152" s="56"/>
      <c r="E152" s="55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</row>
    <row r="153" spans="1:25" ht="22.5" customHeight="1">
      <c r="A153" s="20"/>
      <c r="B153" s="27"/>
      <c r="C153" s="32"/>
      <c r="D153" s="56"/>
      <c r="E153" s="55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</row>
    <row r="154" spans="1:25" ht="22.5" customHeight="1">
      <c r="A154" s="20"/>
      <c r="B154" s="27"/>
      <c r="C154" s="32"/>
      <c r="D154" s="56"/>
      <c r="E154" s="55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</row>
    <row r="155" spans="1:25" ht="22.5" customHeight="1">
      <c r="A155" s="20"/>
      <c r="B155" s="27"/>
      <c r="C155" s="32"/>
      <c r="D155" s="56"/>
      <c r="E155" s="55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</row>
    <row r="156" spans="1:25" ht="22.5" customHeight="1">
      <c r="A156" s="20"/>
      <c r="B156" s="27"/>
      <c r="C156" s="32"/>
      <c r="D156" s="56"/>
      <c r="E156" s="55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</row>
    <row r="157" spans="1:25" ht="22.5" customHeight="1">
      <c r="A157" s="20"/>
      <c r="B157" s="27"/>
      <c r="C157" s="32"/>
      <c r="D157" s="56"/>
      <c r="E157" s="55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</row>
    <row r="158" spans="1:25" ht="22.5" customHeight="1">
      <c r="A158" s="20"/>
      <c r="B158" s="27"/>
      <c r="C158" s="32"/>
      <c r="D158" s="56"/>
      <c r="E158" s="55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</row>
    <row r="159" spans="1:25" ht="22.5" customHeight="1">
      <c r="A159" s="20"/>
      <c r="B159" s="27"/>
      <c r="C159" s="32"/>
      <c r="D159" s="56"/>
      <c r="E159" s="55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</row>
    <row r="160" spans="1:25" ht="22.5" customHeight="1">
      <c r="A160" s="20"/>
      <c r="B160" s="27"/>
      <c r="C160" s="32"/>
      <c r="D160" s="56"/>
      <c r="E160" s="55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</row>
    <row r="161" spans="1:25" ht="22.5" customHeight="1">
      <c r="A161" s="20"/>
      <c r="B161" s="27"/>
      <c r="C161" s="32"/>
      <c r="D161" s="56"/>
      <c r="E161" s="55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</row>
    <row r="162" spans="1:25" ht="22.5" customHeight="1">
      <c r="A162" s="20"/>
      <c r="B162" s="27"/>
      <c r="C162" s="32"/>
      <c r="D162" s="56"/>
      <c r="E162" s="55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</row>
    <row r="163" spans="1:25" ht="22.5" customHeight="1">
      <c r="A163" s="20"/>
      <c r="B163" s="27"/>
      <c r="C163" s="32"/>
      <c r="D163" s="56"/>
      <c r="E163" s="55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</row>
    <row r="164" spans="1:25" ht="22.5" customHeight="1">
      <c r="A164" s="20"/>
      <c r="B164" s="27"/>
      <c r="C164" s="32"/>
      <c r="D164" s="56"/>
      <c r="E164" s="55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</row>
    <row r="165" spans="1:25" ht="22.5" customHeight="1">
      <c r="A165" s="20"/>
      <c r="B165" s="27"/>
      <c r="C165" s="32"/>
      <c r="D165" s="56"/>
      <c r="E165" s="55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</row>
    <row r="166" spans="1:25" ht="22.5" customHeight="1">
      <c r="A166" s="20"/>
      <c r="B166" s="31"/>
      <c r="C166" s="32"/>
      <c r="D166" s="56"/>
      <c r="E166" s="55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</row>
    <row r="167" spans="1:25" ht="22.5" customHeight="1">
      <c r="A167" s="20"/>
      <c r="B167" s="31"/>
      <c r="C167" s="32"/>
      <c r="D167" s="56"/>
      <c r="E167" s="55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</row>
    <row r="168" spans="1:25" ht="22.5" customHeight="1">
      <c r="A168" s="20"/>
      <c r="B168" s="27"/>
      <c r="C168" s="32"/>
      <c r="D168" s="56"/>
      <c r="E168" s="55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</row>
    <row r="169" spans="1:25" ht="22.5" customHeight="1">
      <c r="A169" s="20"/>
      <c r="B169" s="27"/>
      <c r="C169" s="32"/>
      <c r="D169" s="56"/>
      <c r="E169" s="55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</row>
    <row r="170" spans="1:25" ht="22.5" customHeight="1">
      <c r="A170" s="20"/>
      <c r="B170" s="27"/>
      <c r="C170" s="32"/>
      <c r="D170" s="56"/>
      <c r="E170" s="55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</row>
    <row r="171" spans="1:25" ht="22.5" customHeight="1">
      <c r="A171" s="20"/>
      <c r="B171" s="27"/>
      <c r="C171" s="32"/>
      <c r="D171" s="56"/>
      <c r="E171" s="55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</row>
    <row r="172" spans="1:25" ht="22.5" customHeight="1">
      <c r="A172" s="20"/>
      <c r="B172" s="27"/>
      <c r="C172" s="32"/>
      <c r="D172" s="56"/>
      <c r="E172" s="55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</row>
    <row r="173" spans="1:25" ht="22.5" customHeight="1">
      <c r="A173" s="20"/>
      <c r="B173" s="27"/>
      <c r="C173" s="32"/>
      <c r="D173" s="56"/>
      <c r="E173" s="55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</row>
    <row r="174" spans="1:25" ht="22.5" customHeight="1">
      <c r="A174" s="20"/>
      <c r="B174" s="27"/>
      <c r="C174" s="32"/>
      <c r="D174" s="56"/>
      <c r="E174" s="55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</row>
    <row r="175" spans="1:25" ht="22.5" customHeight="1">
      <c r="A175" s="20"/>
      <c r="B175" s="27"/>
      <c r="C175" s="32"/>
      <c r="D175" s="56"/>
      <c r="E175" s="55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</row>
    <row r="176" spans="1:25" ht="22.5" customHeight="1">
      <c r="A176" s="20"/>
      <c r="B176" s="27"/>
      <c r="C176" s="32"/>
      <c r="D176" s="56"/>
      <c r="E176" s="55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</row>
    <row r="177" spans="1:25" ht="22.5" customHeight="1">
      <c r="A177" s="20"/>
      <c r="B177" s="27"/>
      <c r="C177" s="32"/>
      <c r="D177" s="56"/>
      <c r="E177" s="55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</row>
    <row r="178" spans="1:25" ht="22.5" customHeight="1">
      <c r="A178" s="20"/>
      <c r="B178" s="27"/>
      <c r="C178" s="32"/>
      <c r="D178" s="56"/>
      <c r="E178" s="55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</row>
    <row r="179" spans="1:25" ht="22.5" customHeight="1">
      <c r="A179" s="20"/>
      <c r="B179" s="27"/>
      <c r="C179" s="32"/>
      <c r="D179" s="56"/>
      <c r="E179" s="55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</row>
    <row r="180" spans="1:25" ht="22.5" customHeight="1">
      <c r="A180" s="20"/>
      <c r="B180" s="27"/>
      <c r="C180" s="32"/>
      <c r="D180" s="56"/>
      <c r="E180" s="55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</row>
    <row r="181" spans="1:25" ht="22.5" customHeight="1">
      <c r="A181" s="20"/>
      <c r="B181" s="27"/>
      <c r="C181" s="32"/>
      <c r="D181" s="56"/>
      <c r="E181" s="55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</row>
    <row r="182" spans="1:25" ht="22.5" customHeight="1">
      <c r="A182" s="20"/>
      <c r="B182" s="27"/>
      <c r="C182" s="32"/>
      <c r="D182" s="56"/>
      <c r="E182" s="55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</row>
    <row r="183" spans="1:25" ht="22.5" customHeight="1">
      <c r="A183" s="20"/>
      <c r="B183" s="27"/>
      <c r="C183" s="32"/>
      <c r="D183" s="56"/>
      <c r="E183" s="55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</row>
    <row r="184" spans="1:25" ht="22.5" customHeight="1">
      <c r="A184" s="20"/>
      <c r="B184" s="27"/>
      <c r="C184" s="32"/>
      <c r="D184" s="56"/>
      <c r="E184" s="55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</row>
    <row r="185" spans="1:25" ht="22.5" customHeight="1">
      <c r="A185" s="20"/>
      <c r="B185" s="27"/>
      <c r="C185" s="32"/>
      <c r="D185" s="56"/>
      <c r="E185" s="55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</row>
    <row r="186" spans="1:25" ht="22.5" customHeight="1">
      <c r="A186" s="20"/>
      <c r="B186" s="31"/>
      <c r="C186" s="32"/>
      <c r="D186" s="56"/>
      <c r="E186" s="55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</row>
    <row r="187" spans="1:25" ht="22.5" customHeight="1">
      <c r="A187" s="20"/>
      <c r="B187" s="31"/>
      <c r="C187" s="32"/>
      <c r="D187" s="56"/>
      <c r="E187" s="55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</row>
    <row r="188" spans="1:25" ht="22.5" customHeight="1">
      <c r="A188" s="20"/>
      <c r="B188" s="27"/>
      <c r="C188" s="32"/>
      <c r="D188" s="56"/>
      <c r="E188" s="55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</row>
    <row r="189" spans="1:25" ht="22.5" customHeight="1">
      <c r="A189" s="20"/>
      <c r="B189" s="27"/>
      <c r="C189" s="32"/>
      <c r="D189" s="56"/>
      <c r="E189" s="55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</row>
    <row r="190" spans="1:25" ht="22.5" customHeight="1">
      <c r="A190" s="20"/>
      <c r="B190" s="27"/>
      <c r="C190" s="32"/>
      <c r="D190" s="56"/>
      <c r="E190" s="55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</row>
    <row r="191" spans="1:25" ht="22.5" customHeight="1">
      <c r="A191" s="20"/>
      <c r="B191" s="27"/>
      <c r="C191" s="32"/>
      <c r="D191" s="56"/>
      <c r="E191" s="55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</row>
    <row r="192" spans="1:25" ht="22.5" customHeight="1">
      <c r="A192" s="20"/>
      <c r="B192" s="27"/>
      <c r="C192" s="32"/>
      <c r="D192" s="56"/>
      <c r="E192" s="55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</row>
    <row r="193" spans="1:25" ht="22.5" customHeight="1">
      <c r="A193" s="20"/>
      <c r="B193" s="27"/>
      <c r="C193" s="32"/>
      <c r="D193" s="56"/>
      <c r="E193" s="55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</row>
    <row r="194" spans="1:25" ht="22.5" customHeight="1">
      <c r="A194" s="20"/>
      <c r="B194" s="27"/>
      <c r="C194" s="32"/>
      <c r="D194" s="56"/>
      <c r="E194" s="55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</row>
    <row r="195" spans="1:25" ht="22.5" customHeight="1">
      <c r="A195" s="20"/>
      <c r="B195" s="27"/>
      <c r="C195" s="32"/>
      <c r="D195" s="56"/>
      <c r="E195" s="55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</row>
    <row r="196" spans="1:25" ht="22.5" customHeight="1">
      <c r="A196" s="20"/>
      <c r="B196" s="27"/>
      <c r="C196" s="32"/>
      <c r="D196" s="56"/>
      <c r="E196" s="55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</row>
    <row r="197" spans="1:25" ht="22.5" customHeight="1">
      <c r="A197" s="20"/>
      <c r="B197" s="27"/>
      <c r="C197" s="32"/>
      <c r="D197" s="56"/>
      <c r="E197" s="55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</row>
    <row r="198" spans="1:25" ht="22.5" customHeight="1">
      <c r="A198" s="20"/>
      <c r="B198" s="27"/>
      <c r="C198" s="32"/>
      <c r="D198" s="56"/>
      <c r="E198" s="55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</row>
    <row r="199" spans="1:25" ht="22.5" customHeight="1">
      <c r="A199" s="20"/>
      <c r="B199" s="27"/>
      <c r="C199" s="32"/>
      <c r="D199" s="56"/>
      <c r="E199" s="55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</row>
    <row r="200" spans="1:25" ht="22.5" customHeight="1">
      <c r="A200" s="20"/>
      <c r="B200" s="27"/>
      <c r="C200" s="32"/>
      <c r="D200" s="56"/>
      <c r="E200" s="55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</row>
    <row r="201" spans="1:25" ht="22.5" customHeight="1">
      <c r="A201" s="20"/>
      <c r="B201" s="27"/>
      <c r="C201" s="32"/>
      <c r="D201" s="56"/>
      <c r="E201" s="55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</row>
    <row r="202" spans="1:25" ht="22.5" customHeight="1">
      <c r="A202" s="20"/>
      <c r="B202" s="27"/>
      <c r="C202" s="32"/>
      <c r="D202" s="56"/>
      <c r="E202" s="55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</row>
    <row r="203" spans="1:25" ht="22.5" customHeight="1">
      <c r="A203" s="20"/>
      <c r="B203" s="31"/>
      <c r="C203" s="32"/>
      <c r="D203" s="57"/>
      <c r="E203" s="55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</row>
    <row r="204" spans="1:25" ht="22.5" customHeight="1">
      <c r="A204" s="20"/>
      <c r="B204" s="31"/>
      <c r="C204" s="32"/>
      <c r="D204" s="56"/>
      <c r="E204" s="55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</row>
    <row r="205" spans="1:25" ht="22.5" customHeight="1">
      <c r="A205" s="20"/>
      <c r="B205" s="31"/>
      <c r="C205" s="32"/>
      <c r="D205" s="56"/>
      <c r="E205" s="55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</row>
    <row r="206" spans="1:25" ht="22.5" customHeight="1">
      <c r="A206" s="20"/>
      <c r="B206" s="27"/>
      <c r="C206" s="32"/>
      <c r="D206" s="56"/>
      <c r="E206" s="55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</row>
    <row r="207" spans="1:25" ht="22.5" customHeight="1">
      <c r="A207" s="20"/>
      <c r="B207" s="27"/>
      <c r="C207" s="32"/>
      <c r="D207" s="56"/>
      <c r="E207" s="55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</row>
    <row r="208" spans="1:25" ht="22.5" customHeight="1">
      <c r="A208" s="20"/>
      <c r="B208" s="27"/>
      <c r="C208" s="32"/>
      <c r="D208" s="56"/>
      <c r="E208" s="55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</row>
    <row r="209" spans="1:25" ht="22.5" customHeight="1">
      <c r="A209" s="20"/>
      <c r="B209" s="27"/>
      <c r="C209" s="32"/>
      <c r="D209" s="56"/>
      <c r="E209" s="55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</row>
    <row r="210" spans="1:25" ht="22.5" customHeight="1">
      <c r="A210" s="20"/>
      <c r="B210" s="27"/>
      <c r="C210" s="32"/>
      <c r="D210" s="56"/>
      <c r="E210" s="55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</row>
    <row r="211" spans="1:25" ht="22.5" customHeight="1">
      <c r="A211" s="20"/>
      <c r="B211" s="27"/>
      <c r="C211" s="32"/>
      <c r="D211" s="56"/>
      <c r="E211" s="55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</row>
    <row r="212" spans="1:25" ht="22.5" customHeight="1">
      <c r="A212" s="20"/>
      <c r="B212" s="27"/>
      <c r="C212" s="32"/>
      <c r="D212" s="56"/>
      <c r="E212" s="55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</row>
    <row r="213" spans="1:25" ht="22.5" customHeight="1">
      <c r="A213" s="20"/>
      <c r="B213" s="27"/>
      <c r="C213" s="32"/>
      <c r="D213" s="56"/>
      <c r="E213" s="55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</row>
    <row r="214" spans="1:25" ht="22.5" customHeight="1">
      <c r="A214" s="20"/>
      <c r="B214" s="27"/>
      <c r="C214" s="32"/>
      <c r="D214" s="56"/>
      <c r="E214" s="55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</row>
    <row r="215" spans="1:25" ht="22.5" customHeight="1">
      <c r="A215" s="20"/>
      <c r="B215" s="27"/>
      <c r="C215" s="32"/>
      <c r="D215" s="56"/>
      <c r="E215" s="55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</row>
    <row r="216" spans="1:25" ht="22.5" customHeight="1">
      <c r="A216" s="20"/>
      <c r="B216" s="27"/>
      <c r="C216" s="32"/>
      <c r="D216" s="56"/>
      <c r="E216" s="55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</row>
    <row r="217" spans="1:25" ht="22.5" customHeight="1">
      <c r="A217" s="20"/>
      <c r="B217" s="27"/>
      <c r="C217" s="32"/>
      <c r="D217" s="56"/>
      <c r="E217" s="55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</row>
    <row r="218" spans="1:25" ht="22.5" customHeight="1">
      <c r="A218" s="20"/>
      <c r="B218" s="27"/>
      <c r="C218" s="32"/>
      <c r="D218" s="56"/>
      <c r="E218" s="55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</row>
    <row r="219" spans="1:25" ht="22.5" customHeight="1">
      <c r="A219" s="20"/>
      <c r="B219" s="27"/>
      <c r="C219" s="32"/>
      <c r="D219" s="56"/>
      <c r="E219" s="55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</row>
    <row r="220" spans="1:25" ht="22.5" customHeight="1">
      <c r="A220" s="20"/>
      <c r="B220" s="27"/>
      <c r="C220" s="32"/>
      <c r="D220" s="56"/>
      <c r="E220" s="55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</row>
    <row r="221" spans="1:25" ht="22.5" customHeight="1">
      <c r="A221" s="20"/>
      <c r="B221" s="31"/>
      <c r="C221" s="32"/>
      <c r="D221" s="57"/>
      <c r="E221" s="55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</row>
    <row r="222" spans="1:25" ht="22.5" customHeight="1">
      <c r="A222" s="20"/>
      <c r="B222" s="31"/>
      <c r="C222" s="32"/>
      <c r="D222" s="56"/>
      <c r="E222" s="55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</row>
    <row r="223" spans="1:25" ht="22.5" customHeight="1">
      <c r="A223" s="20"/>
      <c r="B223" s="27"/>
      <c r="C223" s="32"/>
      <c r="D223" s="56"/>
      <c r="E223" s="55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</row>
    <row r="224" spans="1:25" ht="22.5" customHeight="1">
      <c r="A224" s="20"/>
      <c r="B224" s="27"/>
      <c r="C224" s="32"/>
      <c r="D224" s="56"/>
      <c r="E224" s="55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</row>
    <row r="225" spans="1:25" ht="22.5" customHeight="1">
      <c r="A225" s="20"/>
      <c r="B225" s="27"/>
      <c r="C225" s="32"/>
      <c r="D225" s="56"/>
      <c r="E225" s="55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</row>
    <row r="226" spans="1:25" ht="22.5" customHeight="1">
      <c r="A226" s="20"/>
      <c r="B226" s="27"/>
      <c r="C226" s="32"/>
      <c r="D226" s="56"/>
      <c r="E226" s="55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</row>
    <row r="227" spans="1:25" ht="22.5" customHeight="1">
      <c r="A227" s="20"/>
      <c r="B227" s="27"/>
      <c r="C227" s="32"/>
      <c r="D227" s="56"/>
      <c r="E227" s="55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</row>
    <row r="228" spans="1:25" ht="22.5" customHeight="1">
      <c r="A228" s="20"/>
      <c r="B228" s="27"/>
      <c r="C228" s="32"/>
      <c r="D228" s="56"/>
      <c r="E228" s="55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</row>
    <row r="229" spans="1:25" ht="22.5" customHeight="1">
      <c r="A229" s="20"/>
      <c r="B229" s="27"/>
      <c r="C229" s="32"/>
      <c r="D229" s="56"/>
      <c r="E229" s="55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</row>
    <row r="230" spans="1:25" ht="22.5" customHeight="1">
      <c r="A230" s="20"/>
      <c r="B230" s="27"/>
      <c r="C230" s="32"/>
      <c r="D230" s="56"/>
      <c r="E230" s="55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</row>
    <row r="231" spans="1:25" ht="22.5" customHeight="1">
      <c r="A231" s="20"/>
      <c r="B231" s="27"/>
      <c r="C231" s="32"/>
      <c r="D231" s="56"/>
      <c r="E231" s="55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</row>
    <row r="232" spans="1:25" ht="22.5" customHeight="1">
      <c r="A232" s="20"/>
      <c r="B232" s="27"/>
      <c r="C232" s="32"/>
      <c r="D232" s="56"/>
      <c r="E232" s="55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</row>
    <row r="233" spans="1:25" ht="22.5" customHeight="1">
      <c r="A233" s="20"/>
      <c r="B233" s="27"/>
      <c r="C233" s="32"/>
      <c r="D233" s="56"/>
      <c r="E233" s="55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</row>
    <row r="234" spans="1:25" ht="22.5" customHeight="1">
      <c r="A234" s="20"/>
      <c r="B234" s="27"/>
      <c r="C234" s="32"/>
      <c r="D234" s="56"/>
      <c r="E234" s="55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</row>
    <row r="235" spans="1:25" ht="22.5" customHeight="1">
      <c r="A235" s="20"/>
      <c r="B235" s="27"/>
      <c r="C235" s="32"/>
      <c r="D235" s="56"/>
      <c r="E235" s="55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</row>
    <row r="236" spans="1:25" ht="22.5" customHeight="1">
      <c r="A236" s="20"/>
      <c r="B236" s="27"/>
      <c r="C236" s="32"/>
      <c r="D236" s="56"/>
      <c r="E236" s="55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</row>
    <row r="237" spans="1:25" ht="22.5" customHeight="1">
      <c r="A237" s="20"/>
      <c r="B237" s="27"/>
      <c r="C237" s="32"/>
      <c r="D237" s="56"/>
      <c r="E237" s="55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</row>
    <row r="238" spans="1:25" ht="22.5" customHeight="1">
      <c r="A238" s="20"/>
      <c r="B238" s="27"/>
      <c r="C238" s="32"/>
      <c r="D238" s="56"/>
      <c r="E238" s="55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</row>
    <row r="239" spans="1:25" ht="22.5" customHeight="1">
      <c r="A239" s="20"/>
      <c r="B239" s="27"/>
      <c r="C239" s="32"/>
      <c r="D239" s="56"/>
      <c r="E239" s="55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</row>
    <row r="240" spans="1:25" ht="22.5" customHeight="1">
      <c r="A240" s="20"/>
      <c r="B240" s="31"/>
      <c r="C240" s="32"/>
      <c r="D240" s="57"/>
      <c r="E240" s="55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</row>
    <row r="241" spans="1:25" ht="22.5" customHeight="1">
      <c r="A241" s="20"/>
      <c r="B241" s="31"/>
      <c r="C241" s="32"/>
      <c r="D241" s="56"/>
      <c r="E241" s="55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</row>
    <row r="242" spans="1:25" ht="22.5" customHeight="1">
      <c r="A242" s="20"/>
      <c r="B242" s="27"/>
      <c r="C242" s="32"/>
      <c r="D242" s="56"/>
      <c r="E242" s="55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</row>
    <row r="243" spans="1:25" ht="22.5" customHeight="1">
      <c r="A243" s="20"/>
      <c r="B243" s="27"/>
      <c r="C243" s="32"/>
      <c r="D243" s="56"/>
      <c r="E243" s="55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</row>
    <row r="244" spans="1:25" ht="22.5" customHeight="1">
      <c r="A244" s="20"/>
      <c r="B244" s="27"/>
      <c r="C244" s="32"/>
      <c r="D244" s="56"/>
      <c r="E244" s="55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</row>
    <row r="245" spans="1:25" ht="22.5" customHeight="1">
      <c r="A245" s="20"/>
      <c r="B245" s="27"/>
      <c r="C245" s="32"/>
      <c r="D245" s="56"/>
      <c r="E245" s="55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</row>
    <row r="246" spans="1:25" ht="22.5" customHeight="1">
      <c r="A246" s="20"/>
      <c r="B246" s="27"/>
      <c r="C246" s="32"/>
      <c r="D246" s="56"/>
      <c r="E246" s="55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</row>
    <row r="247" spans="1:25" ht="22.5" customHeight="1">
      <c r="A247" s="20"/>
      <c r="B247" s="27"/>
      <c r="C247" s="32"/>
      <c r="D247" s="56"/>
      <c r="E247" s="55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</row>
    <row r="248" spans="1:25" ht="22.5" customHeight="1">
      <c r="A248" s="20"/>
      <c r="B248" s="27"/>
      <c r="C248" s="32"/>
      <c r="D248" s="56"/>
      <c r="E248" s="55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</row>
    <row r="249" spans="1:25" ht="22.5" customHeight="1">
      <c r="A249" s="20"/>
      <c r="B249" s="27"/>
      <c r="C249" s="32"/>
      <c r="D249" s="56"/>
      <c r="E249" s="55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</row>
    <row r="250" spans="1:25" ht="22.5" customHeight="1">
      <c r="A250" s="20"/>
      <c r="B250" s="27"/>
      <c r="C250" s="32"/>
      <c r="D250" s="56"/>
      <c r="E250" s="55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</row>
    <row r="251" spans="1:25" ht="22.5" customHeight="1">
      <c r="A251" s="20"/>
      <c r="B251" s="27"/>
      <c r="C251" s="32"/>
      <c r="D251" s="56"/>
      <c r="E251" s="55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</row>
    <row r="252" spans="1:25" ht="22.5" customHeight="1">
      <c r="A252" s="20"/>
      <c r="B252" s="27"/>
      <c r="C252" s="32"/>
      <c r="D252" s="56"/>
      <c r="E252" s="55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</row>
    <row r="253" spans="1:25" ht="22.5" customHeight="1">
      <c r="A253" s="20"/>
      <c r="B253" s="27"/>
      <c r="C253" s="32"/>
      <c r="D253" s="56"/>
      <c r="E253" s="55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</row>
    <row r="254" spans="1:25" ht="22.5" customHeight="1">
      <c r="A254" s="20"/>
      <c r="B254" s="27"/>
      <c r="C254" s="32"/>
      <c r="D254" s="56"/>
      <c r="E254" s="55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</row>
    <row r="255" spans="1:25" ht="22.5" customHeight="1">
      <c r="A255" s="20"/>
      <c r="B255" s="27"/>
      <c r="C255" s="32"/>
      <c r="D255" s="56"/>
      <c r="E255" s="55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</row>
    <row r="256" spans="1:25" ht="22.5" customHeight="1">
      <c r="A256" s="20"/>
      <c r="B256" s="27"/>
      <c r="C256" s="32"/>
      <c r="D256" s="56"/>
      <c r="E256" s="55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</row>
    <row r="257" spans="1:25" ht="22.5" customHeight="1">
      <c r="A257" s="20"/>
      <c r="B257" s="27"/>
      <c r="C257" s="32"/>
      <c r="D257" s="56"/>
      <c r="E257" s="55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</row>
    <row r="258" spans="1:25" ht="22.5" customHeight="1">
      <c r="A258" s="20"/>
      <c r="B258" s="27"/>
      <c r="C258" s="32"/>
      <c r="D258" s="56"/>
      <c r="E258" s="55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</row>
    <row r="259" spans="1:25" ht="22.5" customHeight="1">
      <c r="A259" s="20"/>
      <c r="B259" s="27"/>
      <c r="C259" s="32"/>
      <c r="D259" s="56"/>
      <c r="E259" s="55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</row>
    <row r="260" spans="1:25" ht="22.5" customHeight="1">
      <c r="A260" s="20"/>
      <c r="B260" s="27"/>
      <c r="C260" s="32"/>
      <c r="D260" s="56"/>
      <c r="E260" s="55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</row>
    <row r="261" spans="1:25" ht="22.5" customHeight="1">
      <c r="A261" s="20"/>
      <c r="B261" s="31"/>
      <c r="C261" s="32"/>
      <c r="D261" s="57"/>
      <c r="E261" s="55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</row>
    <row r="262" spans="1:25" ht="22.5" customHeight="1">
      <c r="A262" s="20"/>
      <c r="B262" s="31"/>
      <c r="C262" s="32"/>
      <c r="D262" s="56"/>
      <c r="E262" s="55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</row>
    <row r="263" spans="1:25" ht="22.5" customHeight="1">
      <c r="A263" s="20"/>
      <c r="B263" s="27"/>
      <c r="C263" s="35"/>
      <c r="D263" s="56"/>
      <c r="E263" s="55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</row>
    <row r="264" spans="1:25" ht="22.5" customHeight="1">
      <c r="A264" s="20"/>
      <c r="B264" s="27"/>
      <c r="C264" s="35"/>
      <c r="D264" s="56"/>
      <c r="E264" s="55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</row>
    <row r="265" spans="1:25" ht="22.5" customHeight="1">
      <c r="A265" s="20"/>
      <c r="B265" s="27"/>
      <c r="C265" s="35"/>
      <c r="D265" s="56"/>
      <c r="E265" s="55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</row>
    <row r="266" spans="1:25" ht="22.5" customHeight="1">
      <c r="A266" s="20"/>
      <c r="B266" s="27"/>
      <c r="C266" s="35"/>
      <c r="D266" s="56"/>
      <c r="E266" s="55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</row>
    <row r="267" spans="1:25" ht="22.5" customHeight="1">
      <c r="A267" s="20"/>
      <c r="B267" s="27"/>
      <c r="C267" s="35"/>
      <c r="D267" s="56"/>
      <c r="E267" s="55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</row>
    <row r="268" spans="1:25" ht="22.5" customHeight="1">
      <c r="A268" s="20"/>
      <c r="B268" s="27"/>
      <c r="C268" s="35"/>
      <c r="D268" s="56"/>
      <c r="E268" s="55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</row>
    <row r="269" spans="1:25" ht="22.5" customHeight="1">
      <c r="A269" s="20"/>
      <c r="B269" s="27"/>
      <c r="C269" s="35"/>
      <c r="D269" s="56"/>
      <c r="E269" s="55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</row>
    <row r="270" spans="1:25" ht="22.5" customHeight="1">
      <c r="A270" s="20"/>
      <c r="B270" s="27"/>
      <c r="C270" s="35"/>
      <c r="D270" s="56"/>
      <c r="E270" s="55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</row>
    <row r="271" spans="1:25" ht="22.5" customHeight="1">
      <c r="A271" s="20"/>
      <c r="B271" s="27"/>
      <c r="C271" s="35"/>
      <c r="D271" s="56"/>
      <c r="E271" s="55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</row>
    <row r="272" spans="1:25" ht="22.5" customHeight="1">
      <c r="A272" s="20"/>
      <c r="B272" s="27"/>
      <c r="C272" s="35"/>
      <c r="D272" s="56"/>
      <c r="E272" s="55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</row>
    <row r="273" spans="1:25" ht="22.5" customHeight="1">
      <c r="A273" s="20"/>
      <c r="B273" s="27"/>
      <c r="C273" s="35"/>
      <c r="D273" s="56"/>
      <c r="E273" s="55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</row>
    <row r="274" spans="1:25" ht="22.5" customHeight="1">
      <c r="A274" s="20"/>
      <c r="B274" s="27"/>
      <c r="C274" s="35"/>
      <c r="D274" s="56"/>
      <c r="E274" s="55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</row>
    <row r="275" spans="1:25" ht="22.5" customHeight="1">
      <c r="A275" s="20"/>
      <c r="B275" s="27"/>
      <c r="C275" s="35"/>
      <c r="D275" s="56"/>
      <c r="E275" s="55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</row>
    <row r="276" spans="1:25" ht="22.5" customHeight="1">
      <c r="A276" s="20"/>
      <c r="B276" s="27"/>
      <c r="C276" s="35"/>
      <c r="D276" s="56"/>
      <c r="E276" s="55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</row>
    <row r="277" spans="1:25" ht="22.5" customHeight="1">
      <c r="A277" s="20"/>
      <c r="B277" s="27"/>
      <c r="C277" s="35"/>
      <c r="D277" s="56"/>
      <c r="E277" s="55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</row>
    <row r="278" spans="1:25" ht="22.5" customHeight="1">
      <c r="A278" s="20"/>
      <c r="B278" s="31"/>
      <c r="C278" s="32"/>
      <c r="D278" s="57"/>
      <c r="E278" s="55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</row>
    <row r="279" spans="1:25" ht="22.5" customHeight="1">
      <c r="A279" s="20"/>
      <c r="B279" s="31"/>
      <c r="C279" s="32"/>
      <c r="D279" s="56"/>
      <c r="E279" s="55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</row>
    <row r="280" spans="1:25" ht="22.5" customHeight="1">
      <c r="A280" s="20"/>
      <c r="B280" s="27"/>
      <c r="C280" s="32"/>
      <c r="D280" s="56"/>
      <c r="E280" s="55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</row>
    <row r="281" spans="1:25" ht="22.5" customHeight="1">
      <c r="A281" s="20"/>
      <c r="B281" s="27"/>
      <c r="C281" s="32"/>
      <c r="D281" s="56"/>
      <c r="E281" s="55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</row>
    <row r="282" spans="1:25" ht="22.5" customHeight="1">
      <c r="A282" s="20"/>
      <c r="B282" s="27"/>
      <c r="C282" s="32"/>
      <c r="D282" s="56"/>
      <c r="E282" s="55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</row>
    <row r="283" spans="1:25" ht="22.5" customHeight="1">
      <c r="A283" s="20"/>
      <c r="B283" s="27"/>
      <c r="C283" s="32"/>
      <c r="D283" s="56"/>
      <c r="E283" s="55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</row>
    <row r="284" spans="1:25" ht="22.5" customHeight="1">
      <c r="A284" s="20"/>
      <c r="B284" s="27"/>
      <c r="C284" s="32"/>
      <c r="D284" s="56"/>
      <c r="E284" s="55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</row>
    <row r="285" spans="1:25" ht="22.5" customHeight="1">
      <c r="A285" s="20"/>
      <c r="B285" s="27"/>
      <c r="C285" s="32"/>
      <c r="D285" s="56"/>
      <c r="E285" s="55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</row>
    <row r="286" spans="1:25" ht="22.5" customHeight="1">
      <c r="A286" s="20"/>
      <c r="B286" s="27"/>
      <c r="C286" s="32"/>
      <c r="D286" s="56"/>
      <c r="E286" s="55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</row>
    <row r="287" spans="1:25" ht="22.5" customHeight="1">
      <c r="A287" s="20"/>
      <c r="B287" s="27"/>
      <c r="C287" s="32"/>
      <c r="D287" s="56"/>
      <c r="E287" s="55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</row>
    <row r="288" spans="1:25" ht="22.5" customHeight="1">
      <c r="A288" s="20"/>
      <c r="B288" s="27"/>
      <c r="C288" s="32"/>
      <c r="D288" s="56"/>
      <c r="E288" s="55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</row>
    <row r="289" spans="1:25" ht="22.5" customHeight="1">
      <c r="A289" s="20"/>
      <c r="B289" s="27"/>
      <c r="C289" s="32"/>
      <c r="D289" s="56"/>
      <c r="E289" s="55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</row>
    <row r="290" spans="1:25" ht="22.5" customHeight="1">
      <c r="A290" s="20"/>
      <c r="B290" s="27"/>
      <c r="C290" s="32"/>
      <c r="D290" s="56"/>
      <c r="E290" s="55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</row>
    <row r="291" spans="1:25" ht="22.5" customHeight="1">
      <c r="A291" s="20"/>
      <c r="B291" s="31"/>
      <c r="C291" s="32"/>
      <c r="D291" s="57"/>
      <c r="E291" s="55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</row>
    <row r="292" spans="1:25" ht="22.5" customHeight="1">
      <c r="A292" s="20"/>
      <c r="B292" s="31"/>
      <c r="C292" s="32"/>
      <c r="D292" s="56"/>
      <c r="E292" s="55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</row>
    <row r="293" spans="1:25" ht="22.5" customHeight="1">
      <c r="A293" s="20"/>
      <c r="B293" s="31"/>
      <c r="C293" s="32"/>
      <c r="D293" s="56"/>
      <c r="E293" s="55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</row>
    <row r="294" spans="1:25" ht="22.5" customHeight="1">
      <c r="A294" s="20"/>
      <c r="B294" s="27"/>
      <c r="C294" s="32"/>
      <c r="D294" s="56"/>
      <c r="E294" s="55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</row>
    <row r="295" spans="1:25" ht="22.5" customHeight="1">
      <c r="A295" s="20"/>
      <c r="B295" s="27"/>
      <c r="C295" s="32"/>
      <c r="D295" s="56"/>
      <c r="E295" s="55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</row>
    <row r="296" spans="1:25" ht="22.5" customHeight="1">
      <c r="A296" s="20"/>
      <c r="B296" s="27"/>
      <c r="C296" s="32"/>
      <c r="D296" s="56"/>
      <c r="E296" s="55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</row>
    <row r="297" spans="1:25" ht="22.5" customHeight="1">
      <c r="A297" s="20"/>
      <c r="B297" s="27"/>
      <c r="C297" s="32"/>
      <c r="D297" s="56"/>
      <c r="E297" s="55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</row>
    <row r="298" spans="1:25" ht="22.5" customHeight="1">
      <c r="A298" s="20"/>
      <c r="B298" s="27"/>
      <c r="C298" s="32"/>
      <c r="D298" s="56"/>
      <c r="E298" s="55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</row>
    <row r="299" spans="1:25" ht="22.5" customHeight="1">
      <c r="A299" s="20"/>
      <c r="B299" s="27"/>
      <c r="C299" s="32"/>
      <c r="D299" s="56"/>
      <c r="E299" s="55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</row>
    <row r="300" spans="1:25" ht="22.5" customHeight="1">
      <c r="A300" s="20"/>
      <c r="B300" s="27"/>
      <c r="C300" s="32"/>
      <c r="D300" s="56"/>
      <c r="E300" s="55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</row>
    <row r="301" spans="1:25" ht="22.5" customHeight="1">
      <c r="A301" s="20"/>
      <c r="B301" s="27"/>
      <c r="C301" s="32"/>
      <c r="D301" s="56"/>
      <c r="E301" s="55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</row>
    <row r="302" spans="1:25" ht="22.5" customHeight="1">
      <c r="A302" s="20"/>
      <c r="B302" s="27"/>
      <c r="C302" s="32"/>
      <c r="D302" s="56"/>
      <c r="E302" s="55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</row>
    <row r="303" spans="1:25" ht="22.5" customHeight="1">
      <c r="A303" s="20"/>
      <c r="B303" s="27"/>
      <c r="C303" s="32"/>
      <c r="D303" s="56"/>
      <c r="E303" s="55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</row>
    <row r="304" spans="1:25" ht="22.5" customHeight="1">
      <c r="A304" s="20"/>
      <c r="B304" s="31"/>
      <c r="C304" s="32"/>
      <c r="D304" s="57"/>
      <c r="E304" s="55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</row>
    <row r="305" spans="1:25" ht="22.5" customHeight="1">
      <c r="A305" s="20"/>
      <c r="B305" s="31"/>
      <c r="C305" s="32"/>
      <c r="D305" s="56"/>
      <c r="E305" s="55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</row>
    <row r="306" spans="1:25" ht="22.5" customHeight="1">
      <c r="A306" s="20"/>
      <c r="B306" s="27"/>
      <c r="C306" s="32"/>
      <c r="D306" s="56"/>
      <c r="E306" s="55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</row>
    <row r="307" spans="1:25" ht="22.5" customHeight="1">
      <c r="A307" s="20"/>
      <c r="B307" s="27"/>
      <c r="C307" s="32"/>
      <c r="D307" s="56"/>
      <c r="E307" s="55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</row>
    <row r="308" spans="1:25" ht="22.5" customHeight="1">
      <c r="A308" s="20"/>
      <c r="B308" s="27"/>
      <c r="C308" s="32"/>
      <c r="D308" s="56"/>
      <c r="E308" s="55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</row>
    <row r="309" spans="1:25" ht="22.5" customHeight="1">
      <c r="A309" s="20"/>
      <c r="B309" s="27"/>
      <c r="C309" s="32"/>
      <c r="D309" s="56"/>
      <c r="E309" s="55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</row>
    <row r="310" spans="1:25" ht="22.5" customHeight="1">
      <c r="A310" s="20"/>
      <c r="B310" s="27"/>
      <c r="C310" s="32"/>
      <c r="D310" s="56"/>
      <c r="E310" s="55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</row>
    <row r="311" spans="1:25" ht="22.5" customHeight="1">
      <c r="A311" s="20"/>
      <c r="B311" s="27"/>
      <c r="C311" s="32"/>
      <c r="D311" s="56"/>
      <c r="E311" s="55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</row>
    <row r="312" spans="1:25" ht="22.5" customHeight="1">
      <c r="A312" s="20"/>
      <c r="B312" s="27"/>
      <c r="C312" s="32"/>
      <c r="D312" s="56"/>
      <c r="E312" s="55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</row>
    <row r="313" spans="1:25" ht="22.5" customHeight="1">
      <c r="A313" s="20"/>
      <c r="B313" s="27"/>
      <c r="C313" s="32"/>
      <c r="D313" s="56"/>
      <c r="E313" s="55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</row>
    <row r="314" spans="1:25" ht="22.5" customHeight="1">
      <c r="A314" s="20"/>
      <c r="B314" s="27"/>
      <c r="C314" s="32"/>
      <c r="D314" s="56"/>
      <c r="E314" s="55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</row>
    <row r="315" spans="1:25" ht="22.5" customHeight="1">
      <c r="A315" s="20"/>
      <c r="B315" s="27"/>
      <c r="C315" s="32"/>
      <c r="D315" s="56"/>
      <c r="E315" s="55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</row>
    <row r="316" spans="1:25" ht="22.5" customHeight="1">
      <c r="A316" s="20"/>
      <c r="B316" s="27"/>
      <c r="C316" s="32"/>
      <c r="D316" s="56"/>
      <c r="E316" s="55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</row>
    <row r="317" spans="1:25" ht="22.5" customHeight="1">
      <c r="A317" s="20"/>
      <c r="B317" s="27"/>
      <c r="C317" s="32"/>
      <c r="D317" s="56"/>
      <c r="E317" s="55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</row>
    <row r="318" spans="1:25" ht="22.5" customHeight="1">
      <c r="A318" s="20"/>
      <c r="B318" s="27"/>
      <c r="C318" s="32"/>
      <c r="D318" s="56"/>
      <c r="E318" s="55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</row>
    <row r="319" spans="1:25" ht="22.5" customHeight="1">
      <c r="A319" s="20"/>
      <c r="B319" s="27"/>
      <c r="C319" s="32"/>
      <c r="D319" s="56"/>
      <c r="E319" s="55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</row>
    <row r="320" spans="1:25" ht="22.5" customHeight="1">
      <c r="A320" s="20"/>
      <c r="B320" s="27"/>
      <c r="C320" s="32"/>
      <c r="D320" s="57"/>
      <c r="E320" s="55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</row>
    <row r="321" spans="1:25" ht="22.5" customHeight="1">
      <c r="A321" s="20"/>
      <c r="B321" s="27"/>
      <c r="C321" s="32"/>
      <c r="D321" s="56"/>
      <c r="E321" s="55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</row>
    <row r="322" spans="1:25" ht="22.5" customHeight="1">
      <c r="A322" s="20"/>
      <c r="B322" s="27"/>
      <c r="C322" s="32"/>
      <c r="D322" s="56"/>
      <c r="E322" s="55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</row>
    <row r="323" spans="1:25" ht="22.5" customHeight="1">
      <c r="A323" s="20"/>
      <c r="B323" s="27"/>
      <c r="C323" s="32"/>
      <c r="D323" s="56"/>
      <c r="E323" s="55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</row>
    <row r="324" spans="1:25" ht="22.5" customHeight="1">
      <c r="A324" s="20"/>
      <c r="B324" s="27"/>
      <c r="C324" s="32"/>
      <c r="D324" s="56"/>
      <c r="E324" s="55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</row>
    <row r="325" spans="1:25" ht="22.5" customHeight="1">
      <c r="A325" s="20"/>
      <c r="B325" s="27"/>
      <c r="C325" s="32"/>
      <c r="D325" s="56"/>
      <c r="E325" s="55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</row>
    <row r="326" spans="1:25" ht="22.5" customHeight="1">
      <c r="A326" s="20"/>
      <c r="B326" s="27"/>
      <c r="C326" s="32"/>
      <c r="D326" s="56"/>
      <c r="E326" s="55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</row>
    <row r="327" spans="1:25" ht="22.5" customHeight="1">
      <c r="A327" s="20"/>
      <c r="B327" s="27"/>
      <c r="C327" s="32"/>
      <c r="D327" s="56"/>
      <c r="E327" s="55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</row>
    <row r="328" spans="1:25" ht="22.5" customHeight="1">
      <c r="A328" s="20"/>
      <c r="B328" s="27"/>
      <c r="C328" s="32"/>
      <c r="D328" s="56"/>
      <c r="E328" s="55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</row>
    <row r="329" spans="1:25" ht="22.5" customHeight="1">
      <c r="A329" s="20"/>
      <c r="B329" s="27"/>
      <c r="C329" s="32"/>
      <c r="D329" s="56"/>
      <c r="E329" s="55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</row>
    <row r="330" spans="1:25" ht="22.5" customHeight="1">
      <c r="A330" s="20"/>
      <c r="B330" s="27"/>
      <c r="C330" s="32"/>
      <c r="D330" s="56"/>
      <c r="E330" s="55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</row>
    <row r="331" spans="1:25" ht="22.5" customHeight="1">
      <c r="A331" s="20"/>
      <c r="B331" s="27"/>
      <c r="C331" s="32"/>
      <c r="D331" s="56"/>
      <c r="E331" s="55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</row>
    <row r="332" spans="1:25" ht="22.5" customHeight="1">
      <c r="A332" s="20"/>
      <c r="B332" s="27"/>
      <c r="C332" s="32"/>
      <c r="D332" s="56"/>
      <c r="E332" s="55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</row>
    <row r="333" spans="1:25" ht="22.5" customHeight="1">
      <c r="A333" s="20"/>
      <c r="B333" s="27"/>
      <c r="C333" s="32"/>
      <c r="D333" s="56"/>
      <c r="E333" s="55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</row>
    <row r="334" spans="1:25" ht="22.5" customHeight="1">
      <c r="A334" s="20"/>
      <c r="B334" s="27"/>
      <c r="C334" s="32"/>
      <c r="D334" s="56"/>
      <c r="E334" s="55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</row>
    <row r="335" spans="1:25" ht="15.75" customHeight="1">
      <c r="D335" s="58"/>
      <c r="E335" s="58"/>
    </row>
    <row r="336" spans="1:25" ht="15.75" customHeight="1">
      <c r="D336" s="58"/>
      <c r="E336" s="58"/>
    </row>
    <row r="337" spans="4:5" ht="15.75" customHeight="1">
      <c r="D337" s="58"/>
      <c r="E337" s="58"/>
    </row>
    <row r="338" spans="4:5" ht="15.75" customHeight="1">
      <c r="D338" s="58"/>
      <c r="E338" s="58"/>
    </row>
    <row r="339" spans="4:5" ht="15.75" customHeight="1">
      <c r="D339" s="58"/>
      <c r="E339" s="58"/>
    </row>
    <row r="340" spans="4:5" ht="15.75" customHeight="1">
      <c r="D340" s="58"/>
      <c r="E340" s="58"/>
    </row>
    <row r="341" spans="4:5" ht="15.75" customHeight="1">
      <c r="D341" s="58"/>
      <c r="E341" s="58"/>
    </row>
    <row r="342" spans="4:5" ht="15.75" customHeight="1">
      <c r="D342" s="58"/>
      <c r="E342" s="58"/>
    </row>
    <row r="343" spans="4:5" ht="15.75" customHeight="1">
      <c r="D343" s="58"/>
      <c r="E343" s="58"/>
    </row>
    <row r="344" spans="4:5" ht="15.75" customHeight="1">
      <c r="D344" s="58"/>
      <c r="E344" s="58"/>
    </row>
    <row r="345" spans="4:5" ht="15.75" customHeight="1">
      <c r="D345" s="58"/>
      <c r="E345" s="58"/>
    </row>
    <row r="346" spans="4:5" ht="15.75" customHeight="1">
      <c r="D346" s="58"/>
      <c r="E346" s="58"/>
    </row>
    <row r="347" spans="4:5" ht="15.75" customHeight="1">
      <c r="D347" s="58"/>
      <c r="E347" s="58"/>
    </row>
    <row r="348" spans="4:5" ht="15.75" customHeight="1">
      <c r="D348" s="58"/>
      <c r="E348" s="58"/>
    </row>
    <row r="349" spans="4:5" ht="15.75" customHeight="1">
      <c r="D349" s="58"/>
      <c r="E349" s="58"/>
    </row>
    <row r="350" spans="4:5" ht="15.75" customHeight="1">
      <c r="D350" s="58"/>
      <c r="E350" s="58"/>
    </row>
    <row r="351" spans="4:5" ht="15.75" customHeight="1">
      <c r="D351" s="58"/>
      <c r="E351" s="58"/>
    </row>
    <row r="352" spans="4:5" ht="15.75" customHeight="1">
      <c r="D352" s="58"/>
      <c r="E352" s="58"/>
    </row>
    <row r="353" spans="4:5" ht="15.75" customHeight="1">
      <c r="D353" s="58"/>
      <c r="E353" s="58"/>
    </row>
    <row r="354" spans="4:5" ht="15.75" customHeight="1">
      <c r="D354" s="58"/>
      <c r="E354" s="58"/>
    </row>
    <row r="355" spans="4:5" ht="15.75" customHeight="1">
      <c r="D355" s="58"/>
      <c r="E355" s="58"/>
    </row>
    <row r="356" spans="4:5" ht="15.75" customHeight="1">
      <c r="D356" s="58"/>
      <c r="E356" s="58"/>
    </row>
    <row r="357" spans="4:5" ht="15.75" customHeight="1">
      <c r="D357" s="58"/>
      <c r="E357" s="58"/>
    </row>
    <row r="358" spans="4:5" ht="15.75" customHeight="1">
      <c r="D358" s="58"/>
      <c r="E358" s="58"/>
    </row>
    <row r="359" spans="4:5" ht="15.75" customHeight="1">
      <c r="D359" s="58"/>
      <c r="E359" s="58"/>
    </row>
    <row r="360" spans="4:5" ht="15.75" customHeight="1">
      <c r="D360" s="58"/>
      <c r="E360" s="58"/>
    </row>
    <row r="361" spans="4:5" ht="15.75" customHeight="1">
      <c r="D361" s="58"/>
      <c r="E361" s="58"/>
    </row>
    <row r="362" spans="4:5" ht="15.75" customHeight="1">
      <c r="D362" s="58"/>
      <c r="E362" s="58"/>
    </row>
    <row r="363" spans="4:5" ht="15.75" customHeight="1">
      <c r="D363" s="58"/>
      <c r="E363" s="58"/>
    </row>
    <row r="364" spans="4:5" ht="15.75" customHeight="1">
      <c r="D364" s="58"/>
      <c r="E364" s="58"/>
    </row>
    <row r="365" spans="4:5" ht="15.75" customHeight="1">
      <c r="D365" s="58"/>
      <c r="E365" s="58"/>
    </row>
    <row r="366" spans="4:5" ht="15.75" customHeight="1">
      <c r="D366" s="58"/>
      <c r="E366" s="58"/>
    </row>
    <row r="367" spans="4:5" ht="15.75" customHeight="1">
      <c r="D367" s="58"/>
      <c r="E367" s="58"/>
    </row>
    <row r="368" spans="4:5" ht="15.75" customHeight="1">
      <c r="D368" s="58"/>
      <c r="E368" s="58"/>
    </row>
    <row r="369" spans="4:5" ht="15.75" customHeight="1">
      <c r="D369" s="58"/>
      <c r="E369" s="58"/>
    </row>
    <row r="370" spans="4:5" ht="15.75" customHeight="1">
      <c r="D370" s="58"/>
      <c r="E370" s="58"/>
    </row>
    <row r="371" spans="4:5" ht="15.75" customHeight="1">
      <c r="D371" s="58"/>
      <c r="E371" s="58"/>
    </row>
    <row r="372" spans="4:5" ht="15.75" customHeight="1">
      <c r="D372" s="58"/>
      <c r="E372" s="58"/>
    </row>
    <row r="373" spans="4:5" ht="15.75" customHeight="1">
      <c r="D373" s="58"/>
      <c r="E373" s="58"/>
    </row>
    <row r="374" spans="4:5" ht="15.75" customHeight="1">
      <c r="D374" s="58"/>
      <c r="E374" s="58"/>
    </row>
    <row r="375" spans="4:5" ht="15.75" customHeight="1">
      <c r="D375" s="58"/>
      <c r="E375" s="58"/>
    </row>
    <row r="376" spans="4:5" ht="15.75" customHeight="1">
      <c r="D376" s="58"/>
      <c r="E376" s="58"/>
    </row>
    <row r="377" spans="4:5" ht="15.75" customHeight="1">
      <c r="D377" s="58"/>
      <c r="E377" s="58"/>
    </row>
    <row r="378" spans="4:5" ht="15.75" customHeight="1">
      <c r="D378" s="58"/>
      <c r="E378" s="58"/>
    </row>
    <row r="379" spans="4:5" ht="15.75" customHeight="1">
      <c r="D379" s="58"/>
      <c r="E379" s="58"/>
    </row>
    <row r="380" spans="4:5" ht="15.75" customHeight="1">
      <c r="D380" s="58"/>
      <c r="E380" s="58"/>
    </row>
    <row r="381" spans="4:5" ht="15.75" customHeight="1">
      <c r="D381" s="58"/>
      <c r="E381" s="58"/>
    </row>
    <row r="382" spans="4:5" ht="15.75" customHeight="1">
      <c r="D382" s="58"/>
      <c r="E382" s="58"/>
    </row>
    <row r="383" spans="4:5" ht="15.75" customHeight="1">
      <c r="D383" s="58"/>
      <c r="E383" s="58"/>
    </row>
    <row r="384" spans="4:5" ht="15.75" customHeight="1">
      <c r="D384" s="58"/>
      <c r="E384" s="58"/>
    </row>
    <row r="385" spans="4:5" ht="15.75" customHeight="1">
      <c r="D385" s="58"/>
      <c r="E385" s="58"/>
    </row>
    <row r="386" spans="4:5" ht="15.75" customHeight="1">
      <c r="D386" s="58"/>
      <c r="E386" s="58"/>
    </row>
    <row r="387" spans="4:5" ht="15.75" customHeight="1">
      <c r="D387" s="58"/>
      <c r="E387" s="58"/>
    </row>
    <row r="388" spans="4:5" ht="15.75" customHeight="1">
      <c r="D388" s="58"/>
      <c r="E388" s="58"/>
    </row>
    <row r="389" spans="4:5" ht="15.75" customHeight="1">
      <c r="D389" s="58"/>
      <c r="E389" s="58"/>
    </row>
    <row r="390" spans="4:5" ht="15.75" customHeight="1">
      <c r="D390" s="58"/>
      <c r="E390" s="58"/>
    </row>
    <row r="391" spans="4:5" ht="15.75" customHeight="1">
      <c r="D391" s="58"/>
      <c r="E391" s="58"/>
    </row>
    <row r="392" spans="4:5" ht="15.75" customHeight="1">
      <c r="D392" s="58"/>
      <c r="E392" s="58"/>
    </row>
    <row r="393" spans="4:5" ht="15.75" customHeight="1">
      <c r="D393" s="58"/>
      <c r="E393" s="58"/>
    </row>
    <row r="394" spans="4:5" ht="15.75" customHeight="1">
      <c r="D394" s="58"/>
      <c r="E394" s="58"/>
    </row>
    <row r="395" spans="4:5" ht="15.75" customHeight="1">
      <c r="D395" s="58"/>
      <c r="E395" s="58"/>
    </row>
    <row r="396" spans="4:5" ht="15.75" customHeight="1">
      <c r="D396" s="58"/>
      <c r="E396" s="58"/>
    </row>
    <row r="397" spans="4:5" ht="15.75" customHeight="1">
      <c r="D397" s="58"/>
      <c r="E397" s="58"/>
    </row>
    <row r="398" spans="4:5" ht="15.75" customHeight="1">
      <c r="D398" s="58"/>
      <c r="E398" s="58"/>
    </row>
    <row r="399" spans="4:5" ht="15.75" customHeight="1">
      <c r="D399" s="58"/>
      <c r="E399" s="58"/>
    </row>
    <row r="400" spans="4:5" ht="15.75" customHeight="1">
      <c r="D400" s="58"/>
      <c r="E400" s="58"/>
    </row>
    <row r="401" spans="4:5" ht="15.75" customHeight="1">
      <c r="D401" s="58"/>
      <c r="E401" s="58"/>
    </row>
    <row r="402" spans="4:5" ht="15.75" customHeight="1">
      <c r="D402" s="58"/>
      <c r="E402" s="58"/>
    </row>
    <row r="403" spans="4:5" ht="15.75" customHeight="1">
      <c r="D403" s="58"/>
      <c r="E403" s="58"/>
    </row>
    <row r="404" spans="4:5" ht="15.75" customHeight="1">
      <c r="D404" s="58"/>
      <c r="E404" s="58"/>
    </row>
    <row r="405" spans="4:5" ht="15.75" customHeight="1">
      <c r="D405" s="58"/>
      <c r="E405" s="58"/>
    </row>
    <row r="406" spans="4:5" ht="15.75" customHeight="1">
      <c r="D406" s="58"/>
      <c r="E406" s="58"/>
    </row>
    <row r="407" spans="4:5" ht="15.75" customHeight="1">
      <c r="D407" s="58"/>
      <c r="E407" s="58"/>
    </row>
    <row r="408" spans="4:5" ht="15.75" customHeight="1">
      <c r="D408" s="58"/>
      <c r="E408" s="58"/>
    </row>
    <row r="409" spans="4:5" ht="15.75" customHeight="1">
      <c r="D409" s="58"/>
      <c r="E409" s="58"/>
    </row>
    <row r="410" spans="4:5" ht="15.75" customHeight="1">
      <c r="D410" s="58"/>
      <c r="E410" s="58"/>
    </row>
    <row r="411" spans="4:5" ht="15.75" customHeight="1">
      <c r="D411" s="58"/>
      <c r="E411" s="58"/>
    </row>
    <row r="412" spans="4:5" ht="15.75" customHeight="1">
      <c r="D412" s="58"/>
      <c r="E412" s="58"/>
    </row>
    <row r="413" spans="4:5" ht="15.75" customHeight="1">
      <c r="D413" s="58"/>
      <c r="E413" s="58"/>
    </row>
    <row r="414" spans="4:5" ht="15.75" customHeight="1">
      <c r="D414" s="58"/>
      <c r="E414" s="58"/>
    </row>
    <row r="415" spans="4:5" ht="15.75" customHeight="1">
      <c r="D415" s="58"/>
      <c r="E415" s="58"/>
    </row>
    <row r="416" spans="4:5" ht="15.75" customHeight="1">
      <c r="D416" s="58"/>
      <c r="E416" s="58"/>
    </row>
    <row r="417" spans="4:5" ht="15.75" customHeight="1">
      <c r="D417" s="58"/>
      <c r="E417" s="58"/>
    </row>
    <row r="418" spans="4:5" ht="15.75" customHeight="1">
      <c r="D418" s="58"/>
      <c r="E418" s="58"/>
    </row>
    <row r="419" spans="4:5" ht="15.75" customHeight="1">
      <c r="D419" s="58"/>
      <c r="E419" s="58"/>
    </row>
    <row r="420" spans="4:5" ht="15.75" customHeight="1">
      <c r="D420" s="58"/>
      <c r="E420" s="58"/>
    </row>
    <row r="421" spans="4:5" ht="15.75" customHeight="1">
      <c r="D421" s="58"/>
      <c r="E421" s="58"/>
    </row>
    <row r="422" spans="4:5" ht="15.75" customHeight="1">
      <c r="D422" s="58"/>
      <c r="E422" s="58"/>
    </row>
    <row r="423" spans="4:5" ht="15.75" customHeight="1">
      <c r="D423" s="58"/>
      <c r="E423" s="58"/>
    </row>
    <row r="424" spans="4:5" ht="15.75" customHeight="1">
      <c r="D424" s="58"/>
      <c r="E424" s="58"/>
    </row>
    <row r="425" spans="4:5" ht="15.75" customHeight="1">
      <c r="D425" s="58"/>
      <c r="E425" s="58"/>
    </row>
    <row r="426" spans="4:5" ht="15.75" customHeight="1">
      <c r="D426" s="58"/>
      <c r="E426" s="58"/>
    </row>
    <row r="427" spans="4:5" ht="15.75" customHeight="1">
      <c r="D427" s="58"/>
      <c r="E427" s="58"/>
    </row>
    <row r="428" spans="4:5" ht="15.75" customHeight="1">
      <c r="D428" s="58"/>
      <c r="E428" s="58"/>
    </row>
    <row r="429" spans="4:5" ht="15.75" customHeight="1">
      <c r="D429" s="58"/>
      <c r="E429" s="58"/>
    </row>
    <row r="430" spans="4:5" ht="15.75" customHeight="1">
      <c r="D430" s="58"/>
      <c r="E430" s="58"/>
    </row>
    <row r="431" spans="4:5" ht="15.75" customHeight="1">
      <c r="D431" s="58"/>
      <c r="E431" s="58"/>
    </row>
    <row r="432" spans="4:5" ht="15.75" customHeight="1">
      <c r="D432" s="58"/>
      <c r="E432" s="58"/>
    </row>
    <row r="433" spans="4:5" ht="15.75" customHeight="1">
      <c r="D433" s="58"/>
      <c r="E433" s="58"/>
    </row>
    <row r="434" spans="4:5" ht="15.75" customHeight="1">
      <c r="D434" s="58"/>
      <c r="E434" s="58"/>
    </row>
    <row r="435" spans="4:5" ht="15.75" customHeight="1">
      <c r="D435" s="58"/>
      <c r="E435" s="58"/>
    </row>
    <row r="436" spans="4:5" ht="15.75" customHeight="1">
      <c r="D436" s="58"/>
      <c r="E436" s="58"/>
    </row>
    <row r="437" spans="4:5" ht="15.75" customHeight="1">
      <c r="D437" s="58"/>
      <c r="E437" s="58"/>
    </row>
    <row r="438" spans="4:5" ht="15.75" customHeight="1">
      <c r="D438" s="58"/>
      <c r="E438" s="58"/>
    </row>
    <row r="439" spans="4:5" ht="15.75" customHeight="1">
      <c r="D439" s="58"/>
      <c r="E439" s="58"/>
    </row>
    <row r="440" spans="4:5" ht="15.75" customHeight="1">
      <c r="D440" s="58"/>
      <c r="E440" s="58"/>
    </row>
    <row r="441" spans="4:5" ht="15.75" customHeight="1">
      <c r="D441" s="58"/>
      <c r="E441" s="58"/>
    </row>
    <row r="442" spans="4:5" ht="15.75" customHeight="1">
      <c r="D442" s="58"/>
      <c r="E442" s="58"/>
    </row>
    <row r="443" spans="4:5" ht="15.75" customHeight="1">
      <c r="D443" s="58"/>
      <c r="E443" s="58"/>
    </row>
    <row r="444" spans="4:5" ht="15.75" customHeight="1">
      <c r="D444" s="58"/>
      <c r="E444" s="58"/>
    </row>
    <row r="445" spans="4:5" ht="15.75" customHeight="1">
      <c r="D445" s="58"/>
      <c r="E445" s="58"/>
    </row>
    <row r="446" spans="4:5" ht="15.75" customHeight="1">
      <c r="D446" s="58"/>
      <c r="E446" s="58"/>
    </row>
    <row r="447" spans="4:5" ht="15.75" customHeight="1">
      <c r="D447" s="58"/>
      <c r="E447" s="58"/>
    </row>
    <row r="448" spans="4:5" ht="15.75" customHeight="1">
      <c r="D448" s="58"/>
      <c r="E448" s="58"/>
    </row>
    <row r="449" spans="4:5" ht="15.75" customHeight="1">
      <c r="D449" s="58"/>
      <c r="E449" s="58"/>
    </row>
    <row r="450" spans="4:5" ht="15.75" customHeight="1">
      <c r="D450" s="58"/>
      <c r="E450" s="58"/>
    </row>
    <row r="451" spans="4:5" ht="15.75" customHeight="1">
      <c r="D451" s="58"/>
      <c r="E451" s="58"/>
    </row>
    <row r="452" spans="4:5" ht="15.75" customHeight="1">
      <c r="D452" s="58"/>
      <c r="E452" s="58"/>
    </row>
    <row r="453" spans="4:5" ht="15.75" customHeight="1">
      <c r="D453" s="58"/>
      <c r="E453" s="58"/>
    </row>
    <row r="454" spans="4:5" ht="15.75" customHeight="1">
      <c r="D454" s="58"/>
      <c r="E454" s="58"/>
    </row>
    <row r="455" spans="4:5" ht="15.75" customHeight="1">
      <c r="D455" s="58"/>
      <c r="E455" s="58"/>
    </row>
    <row r="456" spans="4:5" ht="15.75" customHeight="1">
      <c r="D456" s="58"/>
      <c r="E456" s="58"/>
    </row>
    <row r="457" spans="4:5" ht="15.75" customHeight="1">
      <c r="D457" s="58"/>
      <c r="E457" s="58"/>
    </row>
    <row r="458" spans="4:5" ht="15.75" customHeight="1">
      <c r="D458" s="58"/>
      <c r="E458" s="58"/>
    </row>
    <row r="459" spans="4:5" ht="15.75" customHeight="1">
      <c r="D459" s="58"/>
      <c r="E459" s="58"/>
    </row>
    <row r="460" spans="4:5" ht="15.75" customHeight="1">
      <c r="D460" s="58"/>
      <c r="E460" s="58"/>
    </row>
    <row r="461" spans="4:5" ht="15.75" customHeight="1">
      <c r="D461" s="58"/>
      <c r="E461" s="58"/>
    </row>
    <row r="462" spans="4:5" ht="15.75" customHeight="1">
      <c r="D462" s="58"/>
      <c r="E462" s="58"/>
    </row>
    <row r="463" spans="4:5" ht="15.75" customHeight="1">
      <c r="D463" s="58"/>
      <c r="E463" s="58"/>
    </row>
    <row r="464" spans="4:5" ht="15.75" customHeight="1">
      <c r="D464" s="58"/>
      <c r="E464" s="58"/>
    </row>
    <row r="465" spans="4:5" ht="15.75" customHeight="1">
      <c r="D465" s="58"/>
      <c r="E465" s="58"/>
    </row>
    <row r="466" spans="4:5" ht="15.75" customHeight="1">
      <c r="D466" s="58"/>
      <c r="E466" s="58"/>
    </row>
    <row r="467" spans="4:5" ht="15.75" customHeight="1">
      <c r="D467" s="58"/>
      <c r="E467" s="58"/>
    </row>
    <row r="468" spans="4:5" ht="15.75" customHeight="1">
      <c r="D468" s="58"/>
      <c r="E468" s="58"/>
    </row>
    <row r="469" spans="4:5" ht="15.75" customHeight="1">
      <c r="D469" s="58"/>
      <c r="E469" s="58"/>
    </row>
    <row r="470" spans="4:5" ht="15.75" customHeight="1">
      <c r="D470" s="58"/>
      <c r="E470" s="58"/>
    </row>
    <row r="471" spans="4:5" ht="15.75" customHeight="1">
      <c r="D471" s="58"/>
      <c r="E471" s="58"/>
    </row>
    <row r="472" spans="4:5" ht="15.75" customHeight="1">
      <c r="D472" s="58"/>
      <c r="E472" s="58"/>
    </row>
    <row r="473" spans="4:5" ht="15.75" customHeight="1">
      <c r="D473" s="58"/>
      <c r="E473" s="58"/>
    </row>
    <row r="474" spans="4:5" ht="15.75" customHeight="1">
      <c r="D474" s="58"/>
      <c r="E474" s="58"/>
    </row>
    <row r="475" spans="4:5" ht="15.75" customHeight="1">
      <c r="D475" s="58"/>
      <c r="E475" s="58"/>
    </row>
    <row r="476" spans="4:5" ht="15.75" customHeight="1">
      <c r="D476" s="58"/>
      <c r="E476" s="58"/>
    </row>
    <row r="477" spans="4:5" ht="15.75" customHeight="1">
      <c r="D477" s="58"/>
      <c r="E477" s="58"/>
    </row>
    <row r="478" spans="4:5" ht="15.75" customHeight="1">
      <c r="D478" s="58"/>
      <c r="E478" s="58"/>
    </row>
    <row r="479" spans="4:5" ht="15.75" customHeight="1">
      <c r="D479" s="58"/>
      <c r="E479" s="58"/>
    </row>
    <row r="480" spans="4:5" ht="15.75" customHeight="1">
      <c r="D480" s="58"/>
      <c r="E480" s="58"/>
    </row>
    <row r="481" spans="4:5" ht="15.75" customHeight="1">
      <c r="D481" s="58"/>
      <c r="E481" s="58"/>
    </row>
    <row r="482" spans="4:5" ht="15.75" customHeight="1">
      <c r="D482" s="58"/>
      <c r="E482" s="58"/>
    </row>
    <row r="483" spans="4:5" ht="15.75" customHeight="1">
      <c r="D483" s="58"/>
      <c r="E483" s="58"/>
    </row>
    <row r="484" spans="4:5" ht="15.75" customHeight="1">
      <c r="D484" s="58"/>
      <c r="E484" s="58"/>
    </row>
    <row r="485" spans="4:5" ht="15.75" customHeight="1">
      <c r="D485" s="58"/>
      <c r="E485" s="58"/>
    </row>
    <row r="486" spans="4:5" ht="15.75" customHeight="1">
      <c r="D486" s="58"/>
      <c r="E486" s="58"/>
    </row>
    <row r="487" spans="4:5" ht="15.75" customHeight="1">
      <c r="D487" s="58"/>
      <c r="E487" s="58"/>
    </row>
    <row r="488" spans="4:5" ht="15.75" customHeight="1">
      <c r="D488" s="58"/>
      <c r="E488" s="58"/>
    </row>
    <row r="489" spans="4:5" ht="15.75" customHeight="1">
      <c r="D489" s="58"/>
      <c r="E489" s="58"/>
    </row>
    <row r="490" spans="4:5" ht="15.75" customHeight="1">
      <c r="D490" s="58"/>
      <c r="E490" s="58"/>
    </row>
    <row r="491" spans="4:5" ht="15.75" customHeight="1">
      <c r="D491" s="58"/>
      <c r="E491" s="58"/>
    </row>
    <row r="492" spans="4:5" ht="15.75" customHeight="1">
      <c r="D492" s="58"/>
      <c r="E492" s="58"/>
    </row>
    <row r="493" spans="4:5" ht="15.75" customHeight="1">
      <c r="D493" s="58"/>
      <c r="E493" s="58"/>
    </row>
    <row r="494" spans="4:5" ht="15.75" customHeight="1">
      <c r="D494" s="58"/>
      <c r="E494" s="58"/>
    </row>
    <row r="495" spans="4:5" ht="15.75" customHeight="1">
      <c r="D495" s="58"/>
      <c r="E495" s="58"/>
    </row>
    <row r="496" spans="4:5" ht="15.75" customHeight="1">
      <c r="D496" s="58"/>
      <c r="E496" s="58"/>
    </row>
    <row r="497" spans="4:5" ht="15.75" customHeight="1">
      <c r="D497" s="58"/>
      <c r="E497" s="58"/>
    </row>
    <row r="498" spans="4:5" ht="15.75" customHeight="1">
      <c r="D498" s="58"/>
      <c r="E498" s="58"/>
    </row>
    <row r="499" spans="4:5" ht="15.75" customHeight="1">
      <c r="D499" s="58"/>
      <c r="E499" s="58"/>
    </row>
    <row r="500" spans="4:5" ht="15.75" customHeight="1">
      <c r="D500" s="58"/>
      <c r="E500" s="58"/>
    </row>
    <row r="501" spans="4:5" ht="15.75" customHeight="1">
      <c r="D501" s="58"/>
      <c r="E501" s="58"/>
    </row>
    <row r="502" spans="4:5" ht="15.75" customHeight="1">
      <c r="D502" s="58"/>
      <c r="E502" s="58"/>
    </row>
    <row r="503" spans="4:5" ht="15.75" customHeight="1">
      <c r="D503" s="58"/>
      <c r="E503" s="58"/>
    </row>
    <row r="504" spans="4:5" ht="15.75" customHeight="1">
      <c r="D504" s="58"/>
      <c r="E504" s="58"/>
    </row>
    <row r="505" spans="4:5" ht="15.75" customHeight="1">
      <c r="D505" s="58"/>
      <c r="E505" s="58"/>
    </row>
    <row r="506" spans="4:5" ht="15.75" customHeight="1">
      <c r="D506" s="58"/>
      <c r="E506" s="58"/>
    </row>
    <row r="507" spans="4:5" ht="15.75" customHeight="1">
      <c r="D507" s="58"/>
      <c r="E507" s="58"/>
    </row>
    <row r="508" spans="4:5" ht="15.75" customHeight="1">
      <c r="D508" s="58"/>
      <c r="E508" s="58"/>
    </row>
    <row r="509" spans="4:5" ht="15.75" customHeight="1">
      <c r="D509" s="58"/>
      <c r="E509" s="58"/>
    </row>
    <row r="510" spans="4:5" ht="15.75" customHeight="1">
      <c r="D510" s="58"/>
      <c r="E510" s="58"/>
    </row>
    <row r="511" spans="4:5" ht="15.75" customHeight="1">
      <c r="D511" s="58"/>
      <c r="E511" s="58"/>
    </row>
    <row r="512" spans="4:5" ht="15.75" customHeight="1">
      <c r="D512" s="58"/>
      <c r="E512" s="58"/>
    </row>
    <row r="513" spans="4:5" ht="15.75" customHeight="1">
      <c r="D513" s="58"/>
      <c r="E513" s="58"/>
    </row>
    <row r="514" spans="4:5" ht="15.75" customHeight="1">
      <c r="D514" s="58"/>
      <c r="E514" s="58"/>
    </row>
    <row r="515" spans="4:5" ht="15.75" customHeight="1">
      <c r="D515" s="58"/>
      <c r="E515" s="58"/>
    </row>
    <row r="516" spans="4:5" ht="15.75" customHeight="1">
      <c r="D516" s="58"/>
      <c r="E516" s="58"/>
    </row>
    <row r="517" spans="4:5" ht="15.75" customHeight="1">
      <c r="D517" s="58"/>
      <c r="E517" s="58"/>
    </row>
    <row r="518" spans="4:5" ht="15.75" customHeight="1">
      <c r="D518" s="58"/>
      <c r="E518" s="58"/>
    </row>
    <row r="519" spans="4:5" ht="15.75" customHeight="1">
      <c r="D519" s="58"/>
      <c r="E519" s="58"/>
    </row>
    <row r="520" spans="4:5" ht="15.75" customHeight="1">
      <c r="D520" s="58"/>
      <c r="E520" s="58"/>
    </row>
    <row r="521" spans="4:5" ht="15.75" customHeight="1">
      <c r="D521" s="58"/>
      <c r="E521" s="58"/>
    </row>
    <row r="522" spans="4:5" ht="15.75" customHeight="1">
      <c r="D522" s="58"/>
      <c r="E522" s="58"/>
    </row>
    <row r="523" spans="4:5" ht="15.75" customHeight="1">
      <c r="D523" s="58"/>
      <c r="E523" s="58"/>
    </row>
    <row r="524" spans="4:5" ht="15.75" customHeight="1">
      <c r="D524" s="58"/>
      <c r="E524" s="58"/>
    </row>
    <row r="525" spans="4:5" ht="15.75" customHeight="1">
      <c r="D525" s="58"/>
      <c r="E525" s="58"/>
    </row>
    <row r="526" spans="4:5" ht="15.75" customHeight="1">
      <c r="D526" s="58"/>
      <c r="E526" s="58"/>
    </row>
    <row r="527" spans="4:5" ht="15.75" customHeight="1">
      <c r="D527" s="58"/>
      <c r="E527" s="58"/>
    </row>
    <row r="528" spans="4:5" ht="15.75" customHeight="1">
      <c r="D528" s="58"/>
      <c r="E528" s="58"/>
    </row>
    <row r="529" spans="4:5" ht="15.75" customHeight="1">
      <c r="D529" s="58"/>
      <c r="E529" s="58"/>
    </row>
    <row r="530" spans="4:5" ht="15.75" customHeight="1">
      <c r="D530" s="58"/>
      <c r="E530" s="58"/>
    </row>
    <row r="531" spans="4:5" ht="15.75" customHeight="1">
      <c r="D531" s="58"/>
      <c r="E531" s="58"/>
    </row>
    <row r="532" spans="4:5" ht="15.75" customHeight="1">
      <c r="D532" s="58"/>
      <c r="E532" s="58"/>
    </row>
    <row r="533" spans="4:5" ht="15.75" customHeight="1">
      <c r="D533" s="58"/>
      <c r="E533" s="58"/>
    </row>
    <row r="534" spans="4:5" ht="15.75" customHeight="1">
      <c r="D534" s="58"/>
      <c r="E534" s="58"/>
    </row>
    <row r="535" spans="4:5" ht="15.75" customHeight="1">
      <c r="D535" s="58"/>
      <c r="E535" s="58"/>
    </row>
    <row r="536" spans="4:5" ht="15.75" customHeight="1">
      <c r="D536" s="58"/>
      <c r="E536" s="58"/>
    </row>
    <row r="537" spans="4:5" ht="15.75" customHeight="1">
      <c r="D537" s="58"/>
      <c r="E537" s="58"/>
    </row>
    <row r="538" spans="4:5" ht="15.75" customHeight="1">
      <c r="D538" s="58"/>
      <c r="E538" s="58"/>
    </row>
    <row r="539" spans="4:5" ht="15.75" customHeight="1">
      <c r="D539" s="58"/>
      <c r="E539" s="58"/>
    </row>
    <row r="540" spans="4:5" ht="15.75" customHeight="1">
      <c r="D540" s="58"/>
      <c r="E540" s="58"/>
    </row>
    <row r="541" spans="4:5" ht="15.75" customHeight="1">
      <c r="D541" s="58"/>
      <c r="E541" s="58"/>
    </row>
    <row r="542" spans="4:5" ht="15.75" customHeight="1">
      <c r="D542" s="58"/>
      <c r="E542" s="58"/>
    </row>
    <row r="543" spans="4:5" ht="15.75" customHeight="1">
      <c r="D543" s="58"/>
      <c r="E543" s="58"/>
    </row>
    <row r="544" spans="4:5" ht="15.75" customHeight="1">
      <c r="D544" s="58"/>
      <c r="E544" s="58"/>
    </row>
    <row r="545" spans="4:5" ht="15.75" customHeight="1">
      <c r="D545" s="58"/>
      <c r="E545" s="58"/>
    </row>
    <row r="546" spans="4:5" ht="15.75" customHeight="1">
      <c r="D546" s="58"/>
      <c r="E546" s="58"/>
    </row>
    <row r="547" spans="4:5" ht="15.75" customHeight="1">
      <c r="D547" s="58"/>
      <c r="E547" s="58"/>
    </row>
    <row r="548" spans="4:5" ht="15.75" customHeight="1">
      <c r="D548" s="58"/>
      <c r="E548" s="58"/>
    </row>
    <row r="549" spans="4:5" ht="15.75" customHeight="1">
      <c r="D549" s="58"/>
      <c r="E549" s="58"/>
    </row>
    <row r="550" spans="4:5" ht="15.75" customHeight="1">
      <c r="D550" s="58"/>
      <c r="E550" s="58"/>
    </row>
    <row r="551" spans="4:5" ht="15.75" customHeight="1">
      <c r="D551" s="58"/>
      <c r="E551" s="58"/>
    </row>
    <row r="552" spans="4:5" ht="15.75" customHeight="1">
      <c r="D552" s="58"/>
      <c r="E552" s="58"/>
    </row>
    <row r="553" spans="4:5" ht="15.75" customHeight="1">
      <c r="D553" s="58"/>
      <c r="E553" s="58"/>
    </row>
    <row r="554" spans="4:5" ht="15.75" customHeight="1">
      <c r="D554" s="58"/>
      <c r="E554" s="58"/>
    </row>
    <row r="555" spans="4:5" ht="15.75" customHeight="1">
      <c r="D555" s="58"/>
      <c r="E555" s="58"/>
    </row>
    <row r="556" spans="4:5" ht="15.75" customHeight="1">
      <c r="D556" s="58"/>
      <c r="E556" s="58"/>
    </row>
    <row r="557" spans="4:5" ht="15.75" customHeight="1">
      <c r="D557" s="58"/>
      <c r="E557" s="58"/>
    </row>
    <row r="558" spans="4:5" ht="15.75" customHeight="1">
      <c r="D558" s="58"/>
      <c r="E558" s="58"/>
    </row>
    <row r="559" spans="4:5" ht="15.75" customHeight="1">
      <c r="D559" s="58"/>
      <c r="E559" s="58"/>
    </row>
    <row r="560" spans="4:5" ht="15.75" customHeight="1">
      <c r="D560" s="58"/>
      <c r="E560" s="58"/>
    </row>
    <row r="561" spans="4:5" ht="15.75" customHeight="1">
      <c r="D561" s="58"/>
      <c r="E561" s="58"/>
    </row>
    <row r="562" spans="4:5" ht="15.75" customHeight="1">
      <c r="D562" s="58"/>
      <c r="E562" s="58"/>
    </row>
    <row r="563" spans="4:5" ht="15.75" customHeight="1">
      <c r="D563" s="58"/>
      <c r="E563" s="58"/>
    </row>
    <row r="564" spans="4:5" ht="15.75" customHeight="1">
      <c r="D564" s="58"/>
      <c r="E564" s="58"/>
    </row>
    <row r="565" spans="4:5" ht="15.75" customHeight="1">
      <c r="D565" s="58"/>
      <c r="E565" s="58"/>
    </row>
    <row r="566" spans="4:5" ht="15.75" customHeight="1">
      <c r="D566" s="58"/>
      <c r="E566" s="58"/>
    </row>
    <row r="567" spans="4:5" ht="15.75" customHeight="1">
      <c r="D567" s="58"/>
      <c r="E567" s="58"/>
    </row>
    <row r="568" spans="4:5" ht="15.75" customHeight="1">
      <c r="D568" s="58"/>
      <c r="E568" s="58"/>
    </row>
    <row r="569" spans="4:5" ht="15.75" customHeight="1">
      <c r="D569" s="58"/>
      <c r="E569" s="58"/>
    </row>
    <row r="570" spans="4:5" ht="15.75" customHeight="1">
      <c r="D570" s="58"/>
      <c r="E570" s="58"/>
    </row>
    <row r="571" spans="4:5" ht="15.75" customHeight="1">
      <c r="D571" s="58"/>
      <c r="E571" s="58"/>
    </row>
    <row r="572" spans="4:5" ht="15.75" customHeight="1">
      <c r="D572" s="58"/>
      <c r="E572" s="58"/>
    </row>
    <row r="573" spans="4:5" ht="15.75" customHeight="1">
      <c r="D573" s="58"/>
      <c r="E573" s="58"/>
    </row>
    <row r="574" spans="4:5" ht="15.75" customHeight="1">
      <c r="D574" s="58"/>
      <c r="E574" s="58"/>
    </row>
    <row r="575" spans="4:5" ht="15.75" customHeight="1">
      <c r="D575" s="58"/>
      <c r="E575" s="58"/>
    </row>
    <row r="576" spans="4:5" ht="15.75" customHeight="1">
      <c r="D576" s="58"/>
      <c r="E576" s="58"/>
    </row>
    <row r="577" spans="4:5" ht="15.75" customHeight="1">
      <c r="D577" s="58"/>
      <c r="E577" s="58"/>
    </row>
    <row r="578" spans="4:5" ht="15.75" customHeight="1">
      <c r="D578" s="58"/>
      <c r="E578" s="58"/>
    </row>
    <row r="579" spans="4:5" ht="15.75" customHeight="1">
      <c r="D579" s="58"/>
      <c r="E579" s="58"/>
    </row>
    <row r="580" spans="4:5" ht="15.75" customHeight="1">
      <c r="D580" s="58"/>
      <c r="E580" s="58"/>
    </row>
    <row r="581" spans="4:5" ht="15.75" customHeight="1">
      <c r="D581" s="58"/>
      <c r="E581" s="58"/>
    </row>
    <row r="582" spans="4:5" ht="15.75" customHeight="1">
      <c r="D582" s="58"/>
      <c r="E582" s="58"/>
    </row>
    <row r="583" spans="4:5" ht="15.75" customHeight="1">
      <c r="D583" s="58"/>
      <c r="E583" s="58"/>
    </row>
    <row r="584" spans="4:5" ht="15.75" customHeight="1">
      <c r="D584" s="58"/>
      <c r="E584" s="58"/>
    </row>
    <row r="585" spans="4:5" ht="15.75" customHeight="1">
      <c r="D585" s="58"/>
      <c r="E585" s="58"/>
    </row>
    <row r="586" spans="4:5" ht="15.75" customHeight="1">
      <c r="D586" s="58"/>
      <c r="E586" s="58"/>
    </row>
    <row r="587" spans="4:5" ht="15.75" customHeight="1">
      <c r="D587" s="58"/>
      <c r="E587" s="58"/>
    </row>
    <row r="588" spans="4:5" ht="15.75" customHeight="1">
      <c r="D588" s="58"/>
      <c r="E588" s="58"/>
    </row>
    <row r="589" spans="4:5" ht="15.75" customHeight="1">
      <c r="D589" s="58"/>
      <c r="E589" s="58"/>
    </row>
    <row r="590" spans="4:5" ht="15.75" customHeight="1">
      <c r="D590" s="58"/>
      <c r="E590" s="58"/>
    </row>
    <row r="591" spans="4:5" ht="15.75" customHeight="1">
      <c r="D591" s="58"/>
      <c r="E591" s="58"/>
    </row>
    <row r="592" spans="4:5" ht="15.75" customHeight="1">
      <c r="D592" s="58"/>
      <c r="E592" s="58"/>
    </row>
    <row r="593" spans="4:5" ht="15.75" customHeight="1">
      <c r="D593" s="58"/>
      <c r="E593" s="58"/>
    </row>
    <row r="594" spans="4:5" ht="15.75" customHeight="1">
      <c r="D594" s="58"/>
      <c r="E594" s="58"/>
    </row>
    <row r="595" spans="4:5" ht="15.75" customHeight="1">
      <c r="D595" s="58"/>
      <c r="E595" s="58"/>
    </row>
    <row r="596" spans="4:5" ht="15.75" customHeight="1">
      <c r="D596" s="58"/>
      <c r="E596" s="58"/>
    </row>
    <row r="597" spans="4:5" ht="15.75" customHeight="1">
      <c r="D597" s="58"/>
      <c r="E597" s="58"/>
    </row>
    <row r="598" spans="4:5" ht="15.75" customHeight="1">
      <c r="D598" s="58"/>
      <c r="E598" s="58"/>
    </row>
    <row r="599" spans="4:5" ht="15.75" customHeight="1">
      <c r="D599" s="58"/>
      <c r="E599" s="58"/>
    </row>
    <row r="600" spans="4:5" ht="15.75" customHeight="1">
      <c r="D600" s="58"/>
      <c r="E600" s="58"/>
    </row>
    <row r="601" spans="4:5" ht="15.75" customHeight="1">
      <c r="D601" s="58"/>
      <c r="E601" s="58"/>
    </row>
    <row r="602" spans="4:5" ht="15.75" customHeight="1">
      <c r="D602" s="58"/>
      <c r="E602" s="58"/>
    </row>
    <row r="603" spans="4:5" ht="15.75" customHeight="1">
      <c r="D603" s="58"/>
      <c r="E603" s="58"/>
    </row>
    <row r="604" spans="4:5" ht="15.75" customHeight="1">
      <c r="D604" s="58"/>
      <c r="E604" s="58"/>
    </row>
    <row r="605" spans="4:5" ht="15.75" customHeight="1">
      <c r="D605" s="58"/>
      <c r="E605" s="58"/>
    </row>
    <row r="606" spans="4:5" ht="15.75" customHeight="1">
      <c r="D606" s="58"/>
      <c r="E606" s="58"/>
    </row>
    <row r="607" spans="4:5" ht="15.75" customHeight="1">
      <c r="D607" s="58"/>
      <c r="E607" s="58"/>
    </row>
    <row r="608" spans="4:5" ht="15.75" customHeight="1">
      <c r="D608" s="58"/>
      <c r="E608" s="58"/>
    </row>
    <row r="609" spans="4:5" ht="15.75" customHeight="1">
      <c r="D609" s="58"/>
      <c r="E609" s="58"/>
    </row>
    <row r="610" spans="4:5" ht="15.75" customHeight="1">
      <c r="D610" s="58"/>
      <c r="E610" s="58"/>
    </row>
    <row r="611" spans="4:5" ht="15.75" customHeight="1">
      <c r="D611" s="58"/>
      <c r="E611" s="58"/>
    </row>
    <row r="612" spans="4:5" ht="15.75" customHeight="1">
      <c r="D612" s="58"/>
      <c r="E612" s="58"/>
    </row>
    <row r="613" spans="4:5" ht="15.75" customHeight="1">
      <c r="D613" s="58"/>
      <c r="E613" s="58"/>
    </row>
    <row r="614" spans="4:5" ht="15.75" customHeight="1">
      <c r="D614" s="58"/>
      <c r="E614" s="58"/>
    </row>
    <row r="615" spans="4:5" ht="15.75" customHeight="1">
      <c r="D615" s="58"/>
      <c r="E615" s="58"/>
    </row>
    <row r="616" spans="4:5" ht="15.75" customHeight="1">
      <c r="D616" s="58"/>
      <c r="E616" s="58"/>
    </row>
    <row r="617" spans="4:5" ht="15.75" customHeight="1">
      <c r="D617" s="58"/>
      <c r="E617" s="58"/>
    </row>
    <row r="618" spans="4:5" ht="15.75" customHeight="1">
      <c r="D618" s="58"/>
      <c r="E618" s="58"/>
    </row>
    <row r="619" spans="4:5" ht="15.75" customHeight="1">
      <c r="D619" s="58"/>
      <c r="E619" s="58"/>
    </row>
    <row r="620" spans="4:5" ht="15.75" customHeight="1">
      <c r="D620" s="58"/>
      <c r="E620" s="58"/>
    </row>
    <row r="621" spans="4:5" ht="15.75" customHeight="1">
      <c r="D621" s="58"/>
      <c r="E621" s="58"/>
    </row>
    <row r="622" spans="4:5" ht="15.75" customHeight="1">
      <c r="D622" s="58"/>
      <c r="E622" s="58"/>
    </row>
    <row r="623" spans="4:5" ht="15.75" customHeight="1">
      <c r="D623" s="58"/>
      <c r="E623" s="58"/>
    </row>
    <row r="624" spans="4:5" ht="15.75" customHeight="1">
      <c r="D624" s="58"/>
      <c r="E624" s="58"/>
    </row>
    <row r="625" spans="4:5" ht="15.75" customHeight="1">
      <c r="D625" s="58"/>
      <c r="E625" s="58"/>
    </row>
    <row r="626" spans="4:5" ht="15.75" customHeight="1">
      <c r="D626" s="58"/>
      <c r="E626" s="58"/>
    </row>
    <row r="627" spans="4:5" ht="15.75" customHeight="1">
      <c r="D627" s="58"/>
      <c r="E627" s="58"/>
    </row>
    <row r="628" spans="4:5" ht="15.75" customHeight="1">
      <c r="D628" s="58"/>
      <c r="E628" s="58"/>
    </row>
    <row r="629" spans="4:5" ht="15.75" customHeight="1">
      <c r="D629" s="58"/>
      <c r="E629" s="58"/>
    </row>
    <row r="630" spans="4:5" ht="15.75" customHeight="1">
      <c r="D630" s="58"/>
      <c r="E630" s="58"/>
    </row>
    <row r="631" spans="4:5" ht="15.75" customHeight="1">
      <c r="D631" s="58"/>
      <c r="E631" s="58"/>
    </row>
    <row r="632" spans="4:5" ht="15.75" customHeight="1">
      <c r="D632" s="58"/>
      <c r="E632" s="58"/>
    </row>
    <row r="633" spans="4:5" ht="15.75" customHeight="1">
      <c r="D633" s="58"/>
      <c r="E633" s="58"/>
    </row>
    <row r="634" spans="4:5" ht="15.75" customHeight="1">
      <c r="D634" s="58"/>
      <c r="E634" s="58"/>
    </row>
    <row r="635" spans="4:5" ht="15.75" customHeight="1">
      <c r="D635" s="58"/>
      <c r="E635" s="58"/>
    </row>
    <row r="636" spans="4:5" ht="15.75" customHeight="1">
      <c r="D636" s="58"/>
      <c r="E636" s="58"/>
    </row>
    <row r="637" spans="4:5" ht="15.75" customHeight="1">
      <c r="D637" s="58"/>
      <c r="E637" s="58"/>
    </row>
    <row r="638" spans="4:5" ht="15.75" customHeight="1">
      <c r="D638" s="58"/>
      <c r="E638" s="58"/>
    </row>
    <row r="639" spans="4:5" ht="15.75" customHeight="1">
      <c r="D639" s="58"/>
      <c r="E639" s="58"/>
    </row>
    <row r="640" spans="4:5" ht="15.75" customHeight="1">
      <c r="D640" s="58"/>
      <c r="E640" s="58"/>
    </row>
    <row r="641" spans="4:5" ht="15.75" customHeight="1">
      <c r="D641" s="58"/>
      <c r="E641" s="58"/>
    </row>
    <row r="642" spans="4:5" ht="15.75" customHeight="1">
      <c r="D642" s="58"/>
      <c r="E642" s="58"/>
    </row>
    <row r="643" spans="4:5" ht="15.75" customHeight="1">
      <c r="D643" s="58"/>
      <c r="E643" s="58"/>
    </row>
    <row r="644" spans="4:5" ht="15.75" customHeight="1">
      <c r="D644" s="58"/>
      <c r="E644" s="58"/>
    </row>
    <row r="645" spans="4:5" ht="15.75" customHeight="1">
      <c r="D645" s="58"/>
      <c r="E645" s="58"/>
    </row>
    <row r="646" spans="4:5" ht="15.75" customHeight="1">
      <c r="D646" s="58"/>
      <c r="E646" s="58"/>
    </row>
    <row r="647" spans="4:5" ht="15.75" customHeight="1">
      <c r="D647" s="58"/>
      <c r="E647" s="58"/>
    </row>
    <row r="648" spans="4:5" ht="15.75" customHeight="1">
      <c r="D648" s="58"/>
      <c r="E648" s="58"/>
    </row>
    <row r="649" spans="4:5" ht="15.75" customHeight="1">
      <c r="D649" s="58"/>
      <c r="E649" s="58"/>
    </row>
    <row r="650" spans="4:5" ht="15.75" customHeight="1">
      <c r="D650" s="58"/>
      <c r="E650" s="58"/>
    </row>
    <row r="651" spans="4:5" ht="15.75" customHeight="1">
      <c r="D651" s="58"/>
      <c r="E651" s="58"/>
    </row>
    <row r="652" spans="4:5" ht="15.75" customHeight="1">
      <c r="D652" s="58"/>
      <c r="E652" s="58"/>
    </row>
    <row r="653" spans="4:5" ht="15.75" customHeight="1">
      <c r="D653" s="58"/>
      <c r="E653" s="58"/>
    </row>
    <row r="654" spans="4:5" ht="15.75" customHeight="1">
      <c r="D654" s="58"/>
      <c r="E654" s="58"/>
    </row>
    <row r="655" spans="4:5" ht="15.75" customHeight="1">
      <c r="D655" s="58"/>
      <c r="E655" s="58"/>
    </row>
    <row r="656" spans="4:5" ht="15.75" customHeight="1">
      <c r="D656" s="58"/>
      <c r="E656" s="58"/>
    </row>
    <row r="657" spans="4:5" ht="15.75" customHeight="1">
      <c r="D657" s="58"/>
      <c r="E657" s="58"/>
    </row>
    <row r="658" spans="4:5" ht="15.75" customHeight="1">
      <c r="D658" s="58"/>
      <c r="E658" s="58"/>
    </row>
    <row r="659" spans="4:5" ht="15.75" customHeight="1">
      <c r="D659" s="58"/>
      <c r="E659" s="58"/>
    </row>
    <row r="660" spans="4:5" ht="15.75" customHeight="1">
      <c r="D660" s="58"/>
      <c r="E660" s="58"/>
    </row>
    <row r="661" spans="4:5" ht="15.75" customHeight="1">
      <c r="D661" s="58"/>
      <c r="E661" s="58"/>
    </row>
    <row r="662" spans="4:5" ht="15.75" customHeight="1">
      <c r="D662" s="58"/>
      <c r="E662" s="58"/>
    </row>
    <row r="663" spans="4:5" ht="15.75" customHeight="1">
      <c r="D663" s="58"/>
      <c r="E663" s="58"/>
    </row>
    <row r="664" spans="4:5" ht="15.75" customHeight="1">
      <c r="D664" s="58"/>
      <c r="E664" s="58"/>
    </row>
    <row r="665" spans="4:5" ht="15.75" customHeight="1">
      <c r="D665" s="58"/>
      <c r="E665" s="58"/>
    </row>
    <row r="666" spans="4:5" ht="15.75" customHeight="1">
      <c r="D666" s="58"/>
      <c r="E666" s="58"/>
    </row>
    <row r="667" spans="4:5" ht="15.75" customHeight="1">
      <c r="D667" s="58"/>
      <c r="E667" s="58"/>
    </row>
    <row r="668" spans="4:5" ht="15.75" customHeight="1">
      <c r="D668" s="58"/>
      <c r="E668" s="58"/>
    </row>
    <row r="669" spans="4:5" ht="15.75" customHeight="1">
      <c r="D669" s="58"/>
      <c r="E669" s="58"/>
    </row>
    <row r="670" spans="4:5" ht="15.75" customHeight="1">
      <c r="D670" s="58"/>
      <c r="E670" s="58"/>
    </row>
    <row r="671" spans="4:5" ht="15.75" customHeight="1">
      <c r="D671" s="58"/>
      <c r="E671" s="58"/>
    </row>
    <row r="672" spans="4:5" ht="15.75" customHeight="1">
      <c r="D672" s="58"/>
      <c r="E672" s="58"/>
    </row>
    <row r="673" spans="4:5" ht="15.75" customHeight="1">
      <c r="D673" s="58"/>
      <c r="E673" s="58"/>
    </row>
    <row r="674" spans="4:5" ht="15.75" customHeight="1">
      <c r="D674" s="58"/>
      <c r="E674" s="58"/>
    </row>
    <row r="675" spans="4:5" ht="15.75" customHeight="1">
      <c r="D675" s="58"/>
      <c r="E675" s="58"/>
    </row>
    <row r="676" spans="4:5" ht="15.75" customHeight="1">
      <c r="D676" s="58"/>
      <c r="E676" s="58"/>
    </row>
    <row r="677" spans="4:5" ht="15.75" customHeight="1">
      <c r="D677" s="58"/>
      <c r="E677" s="58"/>
    </row>
    <row r="678" spans="4:5" ht="15.75" customHeight="1">
      <c r="D678" s="58"/>
      <c r="E678" s="58"/>
    </row>
    <row r="679" spans="4:5" ht="15.75" customHeight="1">
      <c r="D679" s="58"/>
      <c r="E679" s="58"/>
    </row>
    <row r="680" spans="4:5" ht="15.75" customHeight="1">
      <c r="D680" s="58"/>
      <c r="E680" s="58"/>
    </row>
    <row r="681" spans="4:5" ht="15.75" customHeight="1">
      <c r="D681" s="58"/>
      <c r="E681" s="58"/>
    </row>
    <row r="682" spans="4:5" ht="15.75" customHeight="1">
      <c r="D682" s="58"/>
      <c r="E682" s="58"/>
    </row>
    <row r="683" spans="4:5" ht="15.75" customHeight="1">
      <c r="D683" s="58"/>
      <c r="E683" s="58"/>
    </row>
    <row r="684" spans="4:5" ht="15.75" customHeight="1">
      <c r="D684" s="58"/>
      <c r="E684" s="58"/>
    </row>
    <row r="685" spans="4:5" ht="15.75" customHeight="1">
      <c r="D685" s="58"/>
      <c r="E685" s="58"/>
    </row>
    <row r="686" spans="4:5" ht="15.75" customHeight="1">
      <c r="D686" s="58"/>
      <c r="E686" s="58"/>
    </row>
    <row r="687" spans="4:5" ht="15.75" customHeight="1">
      <c r="D687" s="58"/>
      <c r="E687" s="58"/>
    </row>
    <row r="688" spans="4:5" ht="15.75" customHeight="1">
      <c r="D688" s="58"/>
      <c r="E688" s="58"/>
    </row>
    <row r="689" spans="4:5" ht="15.75" customHeight="1">
      <c r="D689" s="58"/>
      <c r="E689" s="58"/>
    </row>
    <row r="690" spans="4:5" ht="15.75" customHeight="1">
      <c r="D690" s="58"/>
      <c r="E690" s="58"/>
    </row>
    <row r="691" spans="4:5" ht="15.75" customHeight="1">
      <c r="D691" s="58"/>
      <c r="E691" s="58"/>
    </row>
    <row r="692" spans="4:5" ht="15.75" customHeight="1">
      <c r="D692" s="58"/>
      <c r="E692" s="58"/>
    </row>
    <row r="693" spans="4:5" ht="15.75" customHeight="1">
      <c r="D693" s="58"/>
      <c r="E693" s="58"/>
    </row>
    <row r="694" spans="4:5" ht="15.75" customHeight="1">
      <c r="D694" s="58"/>
      <c r="E694" s="58"/>
    </row>
    <row r="695" spans="4:5" ht="15.75" customHeight="1">
      <c r="D695" s="58"/>
      <c r="E695" s="58"/>
    </row>
    <row r="696" spans="4:5" ht="15.75" customHeight="1">
      <c r="D696" s="58"/>
      <c r="E696" s="58"/>
    </row>
    <row r="697" spans="4:5" ht="15.75" customHeight="1">
      <c r="D697" s="58"/>
      <c r="E697" s="58"/>
    </row>
    <row r="698" spans="4:5" ht="15.75" customHeight="1">
      <c r="D698" s="58"/>
      <c r="E698" s="58"/>
    </row>
    <row r="699" spans="4:5" ht="15.75" customHeight="1">
      <c r="D699" s="58"/>
      <c r="E699" s="58"/>
    </row>
    <row r="700" spans="4:5" ht="15.75" customHeight="1">
      <c r="D700" s="58"/>
      <c r="E700" s="58"/>
    </row>
    <row r="701" spans="4:5" ht="15.75" customHeight="1">
      <c r="D701" s="58"/>
      <c r="E701" s="58"/>
    </row>
    <row r="702" spans="4:5" ht="15.75" customHeight="1">
      <c r="D702" s="58"/>
      <c r="E702" s="58"/>
    </row>
    <row r="703" spans="4:5" ht="15.75" customHeight="1">
      <c r="D703" s="58"/>
      <c r="E703" s="58"/>
    </row>
    <row r="704" spans="4:5" ht="15.75" customHeight="1">
      <c r="D704" s="58"/>
      <c r="E704" s="58"/>
    </row>
    <row r="705" spans="4:5" ht="15.75" customHeight="1">
      <c r="D705" s="58"/>
      <c r="E705" s="58"/>
    </row>
    <row r="706" spans="4:5" ht="15.75" customHeight="1">
      <c r="D706" s="58"/>
      <c r="E706" s="58"/>
    </row>
    <row r="707" spans="4:5" ht="15.75" customHeight="1">
      <c r="D707" s="58"/>
      <c r="E707" s="58"/>
    </row>
    <row r="708" spans="4:5" ht="15.75" customHeight="1">
      <c r="D708" s="58"/>
      <c r="E708" s="58"/>
    </row>
    <row r="709" spans="4:5" ht="15.75" customHeight="1">
      <c r="D709" s="58"/>
      <c r="E709" s="58"/>
    </row>
    <row r="710" spans="4:5" ht="15.75" customHeight="1">
      <c r="D710" s="58"/>
      <c r="E710" s="58"/>
    </row>
    <row r="711" spans="4:5" ht="15.75" customHeight="1">
      <c r="D711" s="58"/>
      <c r="E711" s="58"/>
    </row>
    <row r="712" spans="4:5" ht="15.75" customHeight="1">
      <c r="D712" s="58"/>
      <c r="E712" s="58"/>
    </row>
    <row r="713" spans="4:5" ht="15.75" customHeight="1">
      <c r="D713" s="58"/>
      <c r="E713" s="58"/>
    </row>
    <row r="714" spans="4:5" ht="15.75" customHeight="1">
      <c r="D714" s="58"/>
      <c r="E714" s="58"/>
    </row>
    <row r="715" spans="4:5" ht="15.75" customHeight="1">
      <c r="D715" s="58"/>
      <c r="E715" s="58"/>
    </row>
    <row r="716" spans="4:5" ht="15.75" customHeight="1">
      <c r="D716" s="58"/>
      <c r="E716" s="58"/>
    </row>
    <row r="717" spans="4:5" ht="15.75" customHeight="1">
      <c r="D717" s="58"/>
      <c r="E717" s="58"/>
    </row>
    <row r="718" spans="4:5" ht="15.75" customHeight="1">
      <c r="D718" s="58"/>
      <c r="E718" s="58"/>
    </row>
    <row r="719" spans="4:5" ht="15.75" customHeight="1">
      <c r="D719" s="58"/>
      <c r="E719" s="58"/>
    </row>
    <row r="720" spans="4:5" ht="15.75" customHeight="1">
      <c r="D720" s="58"/>
      <c r="E720" s="58"/>
    </row>
    <row r="721" spans="4:5" ht="15.75" customHeight="1">
      <c r="D721" s="58"/>
      <c r="E721" s="58"/>
    </row>
    <row r="722" spans="4:5" ht="15.75" customHeight="1">
      <c r="D722" s="58"/>
      <c r="E722" s="58"/>
    </row>
    <row r="723" spans="4:5" ht="15.75" customHeight="1">
      <c r="D723" s="58"/>
      <c r="E723" s="58"/>
    </row>
    <row r="724" spans="4:5" ht="15.75" customHeight="1">
      <c r="D724" s="58"/>
      <c r="E724" s="58"/>
    </row>
    <row r="725" spans="4:5" ht="15.75" customHeight="1">
      <c r="D725" s="58"/>
      <c r="E725" s="58"/>
    </row>
    <row r="726" spans="4:5" ht="15.75" customHeight="1">
      <c r="D726" s="58"/>
      <c r="E726" s="58"/>
    </row>
    <row r="727" spans="4:5" ht="15.75" customHeight="1">
      <c r="D727" s="58"/>
      <c r="E727" s="58"/>
    </row>
    <row r="728" spans="4:5" ht="15.75" customHeight="1">
      <c r="D728" s="58"/>
      <c r="E728" s="58"/>
    </row>
    <row r="729" spans="4:5" ht="15.75" customHeight="1">
      <c r="D729" s="58"/>
      <c r="E729" s="58"/>
    </row>
    <row r="730" spans="4:5" ht="15.75" customHeight="1">
      <c r="D730" s="58"/>
      <c r="E730" s="58"/>
    </row>
    <row r="731" spans="4:5" ht="15.75" customHeight="1">
      <c r="D731" s="58"/>
      <c r="E731" s="58"/>
    </row>
    <row r="732" spans="4:5" ht="15.75" customHeight="1">
      <c r="D732" s="58"/>
      <c r="E732" s="58"/>
    </row>
    <row r="733" spans="4:5" ht="15.75" customHeight="1">
      <c r="D733" s="58"/>
      <c r="E733" s="58"/>
    </row>
    <row r="734" spans="4:5" ht="15.75" customHeight="1">
      <c r="D734" s="58"/>
      <c r="E734" s="58"/>
    </row>
    <row r="735" spans="4:5" ht="15.75" customHeight="1">
      <c r="D735" s="58"/>
      <c r="E735" s="58"/>
    </row>
    <row r="736" spans="4:5" ht="15.75" customHeight="1">
      <c r="D736" s="58"/>
      <c r="E736" s="58"/>
    </row>
    <row r="737" spans="4:5" ht="15.75" customHeight="1">
      <c r="D737" s="58"/>
      <c r="E737" s="58"/>
    </row>
    <row r="738" spans="4:5" ht="15.75" customHeight="1">
      <c r="D738" s="58"/>
      <c r="E738" s="58"/>
    </row>
    <row r="739" spans="4:5" ht="15.75" customHeight="1">
      <c r="D739" s="58"/>
      <c r="E739" s="58"/>
    </row>
    <row r="740" spans="4:5" ht="15.75" customHeight="1">
      <c r="D740" s="58"/>
      <c r="E740" s="58"/>
    </row>
    <row r="741" spans="4:5" ht="15.75" customHeight="1">
      <c r="D741" s="58"/>
      <c r="E741" s="58"/>
    </row>
    <row r="742" spans="4:5" ht="15.75" customHeight="1">
      <c r="D742" s="58"/>
      <c r="E742" s="58"/>
    </row>
    <row r="743" spans="4:5" ht="15.75" customHeight="1">
      <c r="D743" s="58"/>
      <c r="E743" s="58"/>
    </row>
    <row r="744" spans="4:5" ht="15.75" customHeight="1">
      <c r="D744" s="58"/>
      <c r="E744" s="58"/>
    </row>
    <row r="745" spans="4:5" ht="15.75" customHeight="1">
      <c r="D745" s="58"/>
      <c r="E745" s="58"/>
    </row>
    <row r="746" spans="4:5" ht="15.75" customHeight="1">
      <c r="D746" s="58"/>
      <c r="E746" s="58"/>
    </row>
    <row r="747" spans="4:5" ht="15.75" customHeight="1">
      <c r="D747" s="58"/>
      <c r="E747" s="58"/>
    </row>
    <row r="748" spans="4:5" ht="15.75" customHeight="1">
      <c r="D748" s="58"/>
      <c r="E748" s="58"/>
    </row>
    <row r="749" spans="4:5" ht="15.75" customHeight="1">
      <c r="D749" s="58"/>
      <c r="E749" s="58"/>
    </row>
    <row r="750" spans="4:5" ht="15.75" customHeight="1">
      <c r="D750" s="58"/>
      <c r="E750" s="58"/>
    </row>
    <row r="751" spans="4:5" ht="15.75" customHeight="1">
      <c r="D751" s="58"/>
      <c r="E751" s="58"/>
    </row>
    <row r="752" spans="4:5" ht="15.75" customHeight="1">
      <c r="D752" s="58"/>
      <c r="E752" s="58"/>
    </row>
    <row r="753" spans="4:5" ht="15.75" customHeight="1">
      <c r="D753" s="58"/>
      <c r="E753" s="58"/>
    </row>
    <row r="754" spans="4:5" ht="15.75" customHeight="1">
      <c r="D754" s="58"/>
      <c r="E754" s="58"/>
    </row>
    <row r="755" spans="4:5" ht="15.75" customHeight="1">
      <c r="D755" s="58"/>
      <c r="E755" s="58"/>
    </row>
    <row r="756" spans="4:5" ht="15.75" customHeight="1">
      <c r="D756" s="58"/>
      <c r="E756" s="58"/>
    </row>
    <row r="757" spans="4:5" ht="15.75" customHeight="1">
      <c r="D757" s="58"/>
      <c r="E757" s="58"/>
    </row>
    <row r="758" spans="4:5" ht="15.75" customHeight="1">
      <c r="D758" s="58"/>
      <c r="E758" s="58"/>
    </row>
    <row r="759" spans="4:5" ht="15.75" customHeight="1">
      <c r="D759" s="58"/>
      <c r="E759" s="58"/>
    </row>
    <row r="760" spans="4:5" ht="15.75" customHeight="1">
      <c r="D760" s="58"/>
      <c r="E760" s="58"/>
    </row>
    <row r="761" spans="4:5" ht="15.75" customHeight="1">
      <c r="D761" s="58"/>
      <c r="E761" s="58"/>
    </row>
    <row r="762" spans="4:5" ht="15.75" customHeight="1">
      <c r="D762" s="58"/>
      <c r="E762" s="58"/>
    </row>
    <row r="763" spans="4:5" ht="15.75" customHeight="1">
      <c r="D763" s="58"/>
      <c r="E763" s="58"/>
    </row>
    <row r="764" spans="4:5" ht="15.75" customHeight="1">
      <c r="D764" s="58"/>
      <c r="E764" s="58"/>
    </row>
    <row r="765" spans="4:5" ht="15.75" customHeight="1">
      <c r="D765" s="58"/>
      <c r="E765" s="58"/>
    </row>
    <row r="766" spans="4:5" ht="15.75" customHeight="1">
      <c r="D766" s="58"/>
      <c r="E766" s="58"/>
    </row>
    <row r="767" spans="4:5" ht="15.75" customHeight="1">
      <c r="D767" s="58"/>
      <c r="E767" s="58"/>
    </row>
    <row r="768" spans="4:5" ht="15.75" customHeight="1">
      <c r="D768" s="58"/>
      <c r="E768" s="58"/>
    </row>
    <row r="769" spans="4:5" ht="15.75" customHeight="1">
      <c r="D769" s="58"/>
      <c r="E769" s="58"/>
    </row>
    <row r="770" spans="4:5" ht="15.75" customHeight="1">
      <c r="D770" s="58"/>
      <c r="E770" s="58"/>
    </row>
    <row r="771" spans="4:5" ht="15.75" customHeight="1">
      <c r="D771" s="58"/>
      <c r="E771" s="58"/>
    </row>
    <row r="772" spans="4:5" ht="15.75" customHeight="1">
      <c r="D772" s="58"/>
      <c r="E772" s="58"/>
    </row>
    <row r="773" spans="4:5" ht="15.75" customHeight="1">
      <c r="D773" s="58"/>
      <c r="E773" s="58"/>
    </row>
    <row r="774" spans="4:5" ht="15.75" customHeight="1">
      <c r="D774" s="58"/>
      <c r="E774" s="58"/>
    </row>
    <row r="775" spans="4:5" ht="15.75" customHeight="1">
      <c r="D775" s="58"/>
      <c r="E775" s="58"/>
    </row>
    <row r="776" spans="4:5" ht="15.75" customHeight="1">
      <c r="D776" s="58"/>
      <c r="E776" s="58"/>
    </row>
    <row r="777" spans="4:5" ht="15.75" customHeight="1">
      <c r="D777" s="58"/>
      <c r="E777" s="58"/>
    </row>
    <row r="778" spans="4:5" ht="15.75" customHeight="1">
      <c r="D778" s="58"/>
      <c r="E778" s="58"/>
    </row>
    <row r="779" spans="4:5" ht="15.75" customHeight="1">
      <c r="D779" s="58"/>
      <c r="E779" s="58"/>
    </row>
    <row r="780" spans="4:5" ht="15.75" customHeight="1">
      <c r="D780" s="58"/>
      <c r="E780" s="58"/>
    </row>
    <row r="781" spans="4:5" ht="15.75" customHeight="1">
      <c r="D781" s="58"/>
      <c r="E781" s="58"/>
    </row>
    <row r="782" spans="4:5" ht="15.75" customHeight="1">
      <c r="D782" s="58"/>
      <c r="E782" s="58"/>
    </row>
    <row r="783" spans="4:5" ht="15.75" customHeight="1">
      <c r="D783" s="58"/>
      <c r="E783" s="58"/>
    </row>
    <row r="784" spans="4:5" ht="15.75" customHeight="1">
      <c r="D784" s="58"/>
      <c r="E784" s="58"/>
    </row>
    <row r="785" spans="4:5" ht="15.75" customHeight="1">
      <c r="D785" s="58"/>
      <c r="E785" s="58"/>
    </row>
    <row r="786" spans="4:5" ht="15.75" customHeight="1">
      <c r="D786" s="58"/>
      <c r="E786" s="58"/>
    </row>
    <row r="787" spans="4:5" ht="15.75" customHeight="1">
      <c r="D787" s="58"/>
      <c r="E787" s="58"/>
    </row>
    <row r="788" spans="4:5" ht="15.75" customHeight="1">
      <c r="D788" s="58"/>
      <c r="E788" s="58"/>
    </row>
    <row r="789" spans="4:5" ht="15.75" customHeight="1">
      <c r="D789" s="58"/>
      <c r="E789" s="58"/>
    </row>
    <row r="790" spans="4:5" ht="15.75" customHeight="1">
      <c r="D790" s="58"/>
      <c r="E790" s="58"/>
    </row>
    <row r="791" spans="4:5" ht="15.75" customHeight="1">
      <c r="D791" s="58"/>
      <c r="E791" s="58"/>
    </row>
    <row r="792" spans="4:5" ht="15.75" customHeight="1">
      <c r="D792" s="58"/>
      <c r="E792" s="58"/>
    </row>
    <row r="793" spans="4:5" ht="15.75" customHeight="1">
      <c r="D793" s="58"/>
      <c r="E793" s="58"/>
    </row>
    <row r="794" spans="4:5" ht="15.75" customHeight="1">
      <c r="D794" s="58"/>
      <c r="E794" s="58"/>
    </row>
    <row r="795" spans="4:5" ht="15.75" customHeight="1">
      <c r="D795" s="58"/>
      <c r="E795" s="58"/>
    </row>
    <row r="796" spans="4:5" ht="15.75" customHeight="1">
      <c r="D796" s="58"/>
      <c r="E796" s="58"/>
    </row>
    <row r="797" spans="4:5" ht="15.75" customHeight="1">
      <c r="D797" s="58"/>
      <c r="E797" s="58"/>
    </row>
    <row r="798" spans="4:5" ht="15.75" customHeight="1">
      <c r="D798" s="58"/>
      <c r="E798" s="58"/>
    </row>
    <row r="799" spans="4:5" ht="15.75" customHeight="1">
      <c r="D799" s="58"/>
      <c r="E799" s="58"/>
    </row>
    <row r="800" spans="4:5" ht="15.75" customHeight="1">
      <c r="D800" s="58"/>
      <c r="E800" s="58"/>
    </row>
    <row r="801" spans="4:5" ht="15.75" customHeight="1">
      <c r="D801" s="58"/>
      <c r="E801" s="58"/>
    </row>
    <row r="802" spans="4:5" ht="15.75" customHeight="1">
      <c r="D802" s="58"/>
      <c r="E802" s="58"/>
    </row>
    <row r="803" spans="4:5" ht="15.75" customHeight="1">
      <c r="D803" s="58"/>
      <c r="E803" s="58"/>
    </row>
    <row r="804" spans="4:5" ht="15.75" customHeight="1">
      <c r="D804" s="58"/>
      <c r="E804" s="58"/>
    </row>
    <row r="805" spans="4:5" ht="15.75" customHeight="1">
      <c r="D805" s="58"/>
      <c r="E805" s="58"/>
    </row>
    <row r="806" spans="4:5" ht="15.75" customHeight="1">
      <c r="D806" s="58"/>
      <c r="E806" s="58"/>
    </row>
    <row r="807" spans="4:5" ht="15.75" customHeight="1">
      <c r="D807" s="58"/>
      <c r="E807" s="58"/>
    </row>
    <row r="808" spans="4:5" ht="15.75" customHeight="1">
      <c r="D808" s="58"/>
      <c r="E808" s="58"/>
    </row>
    <row r="809" spans="4:5" ht="15.75" customHeight="1">
      <c r="D809" s="58"/>
      <c r="E809" s="58"/>
    </row>
    <row r="810" spans="4:5" ht="15.75" customHeight="1">
      <c r="D810" s="58"/>
      <c r="E810" s="58"/>
    </row>
    <row r="811" spans="4:5" ht="15.75" customHeight="1">
      <c r="D811" s="58"/>
      <c r="E811" s="58"/>
    </row>
    <row r="812" spans="4:5" ht="15.75" customHeight="1">
      <c r="D812" s="58"/>
      <c r="E812" s="58"/>
    </row>
    <row r="813" spans="4:5" ht="15.75" customHeight="1">
      <c r="D813" s="58"/>
      <c r="E813" s="58"/>
    </row>
    <row r="814" spans="4:5" ht="15.75" customHeight="1">
      <c r="D814" s="58"/>
      <c r="E814" s="58"/>
    </row>
    <row r="815" spans="4:5" ht="15.75" customHeight="1">
      <c r="D815" s="58"/>
      <c r="E815" s="58"/>
    </row>
    <row r="816" spans="4:5" ht="15.75" customHeight="1">
      <c r="D816" s="58"/>
      <c r="E816" s="58"/>
    </row>
    <row r="817" spans="4:5" ht="15.75" customHeight="1">
      <c r="D817" s="58"/>
      <c r="E817" s="58"/>
    </row>
    <row r="818" spans="4:5" ht="15.75" customHeight="1">
      <c r="D818" s="58"/>
      <c r="E818" s="58"/>
    </row>
    <row r="819" spans="4:5" ht="15.75" customHeight="1">
      <c r="D819" s="58"/>
      <c r="E819" s="58"/>
    </row>
    <row r="820" spans="4:5" ht="15.75" customHeight="1">
      <c r="D820" s="58"/>
      <c r="E820" s="58"/>
    </row>
    <row r="821" spans="4:5" ht="15.75" customHeight="1">
      <c r="D821" s="58"/>
      <c r="E821" s="58"/>
    </row>
    <row r="822" spans="4:5" ht="15.75" customHeight="1">
      <c r="D822" s="58"/>
      <c r="E822" s="58"/>
    </row>
    <row r="823" spans="4:5" ht="15.75" customHeight="1">
      <c r="D823" s="58"/>
      <c r="E823" s="58"/>
    </row>
    <row r="824" spans="4:5" ht="15.75" customHeight="1">
      <c r="D824" s="58"/>
      <c r="E824" s="58"/>
    </row>
    <row r="825" spans="4:5" ht="15.75" customHeight="1">
      <c r="D825" s="58"/>
      <c r="E825" s="58"/>
    </row>
    <row r="826" spans="4:5" ht="15.75" customHeight="1">
      <c r="D826" s="58"/>
      <c r="E826" s="58"/>
    </row>
    <row r="827" spans="4:5" ht="15.75" customHeight="1">
      <c r="D827" s="58"/>
      <c r="E827" s="58"/>
    </row>
    <row r="828" spans="4:5" ht="15.75" customHeight="1">
      <c r="D828" s="58"/>
      <c r="E828" s="58"/>
    </row>
    <row r="829" spans="4:5" ht="15.75" customHeight="1">
      <c r="D829" s="58"/>
      <c r="E829" s="58"/>
    </row>
    <row r="830" spans="4:5" ht="15.75" customHeight="1">
      <c r="D830" s="58"/>
      <c r="E830" s="58"/>
    </row>
    <row r="831" spans="4:5" ht="15.75" customHeight="1">
      <c r="D831" s="58"/>
      <c r="E831" s="58"/>
    </row>
    <row r="832" spans="4:5" ht="15.75" customHeight="1">
      <c r="D832" s="58"/>
      <c r="E832" s="58"/>
    </row>
    <row r="833" spans="4:5" ht="15.75" customHeight="1">
      <c r="D833" s="58"/>
      <c r="E833" s="58"/>
    </row>
    <row r="834" spans="4:5" ht="15.75" customHeight="1">
      <c r="D834" s="58"/>
      <c r="E834" s="58"/>
    </row>
    <row r="835" spans="4:5" ht="15.75" customHeight="1">
      <c r="D835" s="58"/>
      <c r="E835" s="58"/>
    </row>
    <row r="836" spans="4:5" ht="15.75" customHeight="1">
      <c r="D836" s="58"/>
      <c r="E836" s="58"/>
    </row>
    <row r="837" spans="4:5" ht="15.75" customHeight="1">
      <c r="D837" s="58"/>
      <c r="E837" s="58"/>
    </row>
    <row r="838" spans="4:5" ht="15.75" customHeight="1">
      <c r="D838" s="58"/>
      <c r="E838" s="58"/>
    </row>
    <row r="839" spans="4:5" ht="15.75" customHeight="1">
      <c r="D839" s="58"/>
      <c r="E839" s="58"/>
    </row>
    <row r="840" spans="4:5" ht="15.75" customHeight="1">
      <c r="D840" s="58"/>
      <c r="E840" s="58"/>
    </row>
    <row r="841" spans="4:5" ht="15.75" customHeight="1">
      <c r="D841" s="58"/>
      <c r="E841" s="58"/>
    </row>
    <row r="842" spans="4:5" ht="15.75" customHeight="1">
      <c r="D842" s="58"/>
      <c r="E842" s="58"/>
    </row>
    <row r="843" spans="4:5" ht="15.75" customHeight="1">
      <c r="D843" s="58"/>
      <c r="E843" s="58"/>
    </row>
    <row r="844" spans="4:5" ht="15.75" customHeight="1">
      <c r="D844" s="58"/>
      <c r="E844" s="58"/>
    </row>
    <row r="845" spans="4:5" ht="15.75" customHeight="1">
      <c r="D845" s="58"/>
      <c r="E845" s="58"/>
    </row>
    <row r="846" spans="4:5" ht="15.75" customHeight="1">
      <c r="D846" s="58"/>
      <c r="E846" s="58"/>
    </row>
    <row r="847" spans="4:5" ht="15.75" customHeight="1">
      <c r="D847" s="58"/>
      <c r="E847" s="58"/>
    </row>
    <row r="848" spans="4:5" ht="15.75" customHeight="1">
      <c r="D848" s="58"/>
      <c r="E848" s="58"/>
    </row>
    <row r="849" spans="4:5" ht="15.75" customHeight="1">
      <c r="D849" s="58"/>
      <c r="E849" s="58"/>
    </row>
    <row r="850" spans="4:5" ht="15.75" customHeight="1">
      <c r="D850" s="58"/>
      <c r="E850" s="58"/>
    </row>
    <row r="851" spans="4:5" ht="15.75" customHeight="1">
      <c r="D851" s="58"/>
      <c r="E851" s="58"/>
    </row>
    <row r="852" spans="4:5" ht="15.75" customHeight="1">
      <c r="D852" s="58"/>
      <c r="E852" s="58"/>
    </row>
    <row r="853" spans="4:5" ht="15.75" customHeight="1">
      <c r="D853" s="58"/>
      <c r="E853" s="58"/>
    </row>
    <row r="854" spans="4:5" ht="15.75" customHeight="1">
      <c r="D854" s="58"/>
      <c r="E854" s="58"/>
    </row>
    <row r="855" spans="4:5" ht="15.75" customHeight="1">
      <c r="D855" s="58"/>
      <c r="E855" s="58"/>
    </row>
    <row r="856" spans="4:5" ht="15.75" customHeight="1">
      <c r="D856" s="58"/>
      <c r="E856" s="58"/>
    </row>
    <row r="857" spans="4:5" ht="15.75" customHeight="1">
      <c r="D857" s="58"/>
      <c r="E857" s="58"/>
    </row>
    <row r="858" spans="4:5" ht="15.75" customHeight="1">
      <c r="D858" s="58"/>
      <c r="E858" s="58"/>
    </row>
    <row r="859" spans="4:5" ht="15.75" customHeight="1">
      <c r="D859" s="58"/>
      <c r="E859" s="58"/>
    </row>
    <row r="860" spans="4:5" ht="15.75" customHeight="1">
      <c r="D860" s="58"/>
      <c r="E860" s="58"/>
    </row>
    <row r="861" spans="4:5" ht="15.75" customHeight="1">
      <c r="D861" s="58"/>
      <c r="E861" s="58"/>
    </row>
    <row r="862" spans="4:5" ht="15.75" customHeight="1">
      <c r="D862" s="58"/>
      <c r="E862" s="58"/>
    </row>
    <row r="863" spans="4:5" ht="15.75" customHeight="1">
      <c r="D863" s="58"/>
      <c r="E863" s="58"/>
    </row>
    <row r="864" spans="4:5" ht="15.75" customHeight="1">
      <c r="D864" s="58"/>
      <c r="E864" s="58"/>
    </row>
    <row r="865" spans="4:5" ht="15.75" customHeight="1">
      <c r="D865" s="58"/>
      <c r="E865" s="58"/>
    </row>
    <row r="866" spans="4:5" ht="15.75" customHeight="1">
      <c r="D866" s="58"/>
      <c r="E866" s="58"/>
    </row>
    <row r="867" spans="4:5" ht="15.75" customHeight="1">
      <c r="D867" s="58"/>
      <c r="E867" s="58"/>
    </row>
    <row r="868" spans="4:5" ht="15.75" customHeight="1">
      <c r="D868" s="58"/>
      <c r="E868" s="58"/>
    </row>
    <row r="869" spans="4:5" ht="15.75" customHeight="1">
      <c r="D869" s="58"/>
      <c r="E869" s="58"/>
    </row>
    <row r="870" spans="4:5" ht="15.75" customHeight="1">
      <c r="D870" s="58"/>
      <c r="E870" s="58"/>
    </row>
    <row r="871" spans="4:5" ht="15.75" customHeight="1">
      <c r="D871" s="58"/>
      <c r="E871" s="58"/>
    </row>
    <row r="872" spans="4:5" ht="15.75" customHeight="1">
      <c r="D872" s="58"/>
      <c r="E872" s="58"/>
    </row>
    <row r="873" spans="4:5" ht="15.75" customHeight="1">
      <c r="D873" s="58"/>
      <c r="E873" s="58"/>
    </row>
    <row r="874" spans="4:5" ht="15.75" customHeight="1">
      <c r="D874" s="58"/>
      <c r="E874" s="58"/>
    </row>
    <row r="875" spans="4:5" ht="15.75" customHeight="1">
      <c r="D875" s="58"/>
      <c r="E875" s="58"/>
    </row>
    <row r="876" spans="4:5" ht="15.75" customHeight="1">
      <c r="D876" s="58"/>
      <c r="E876" s="58"/>
    </row>
    <row r="877" spans="4:5" ht="15.75" customHeight="1">
      <c r="D877" s="58"/>
      <c r="E877" s="58"/>
    </row>
    <row r="878" spans="4:5" ht="15.75" customHeight="1">
      <c r="D878" s="58"/>
      <c r="E878" s="58"/>
    </row>
    <row r="879" spans="4:5" ht="15.75" customHeight="1">
      <c r="D879" s="58"/>
      <c r="E879" s="58"/>
    </row>
    <row r="880" spans="4:5" ht="15.75" customHeight="1">
      <c r="D880" s="58"/>
      <c r="E880" s="58"/>
    </row>
    <row r="881" spans="4:5" ht="15.75" customHeight="1">
      <c r="D881" s="58"/>
      <c r="E881" s="58"/>
    </row>
    <row r="882" spans="4:5" ht="15.75" customHeight="1">
      <c r="D882" s="58"/>
      <c r="E882" s="58"/>
    </row>
    <row r="883" spans="4:5" ht="15.75" customHeight="1">
      <c r="D883" s="58"/>
      <c r="E883" s="58"/>
    </row>
    <row r="884" spans="4:5" ht="15.75" customHeight="1">
      <c r="D884" s="58"/>
      <c r="E884" s="58"/>
    </row>
    <row r="885" spans="4:5" ht="15.75" customHeight="1">
      <c r="D885" s="58"/>
      <c r="E885" s="58"/>
    </row>
    <row r="886" spans="4:5" ht="15.75" customHeight="1">
      <c r="D886" s="58"/>
      <c r="E886" s="58"/>
    </row>
    <row r="887" spans="4:5" ht="15.75" customHeight="1">
      <c r="D887" s="58"/>
      <c r="E887" s="58"/>
    </row>
    <row r="888" spans="4:5" ht="15.75" customHeight="1">
      <c r="D888" s="58"/>
      <c r="E888" s="58"/>
    </row>
    <row r="889" spans="4:5" ht="15.75" customHeight="1">
      <c r="D889" s="58"/>
      <c r="E889" s="58"/>
    </row>
    <row r="890" spans="4:5" ht="15.75" customHeight="1">
      <c r="D890" s="58"/>
      <c r="E890" s="58"/>
    </row>
    <row r="891" spans="4:5" ht="15.75" customHeight="1">
      <c r="D891" s="58"/>
      <c r="E891" s="58"/>
    </row>
    <row r="892" spans="4:5" ht="15.75" customHeight="1">
      <c r="D892" s="58"/>
      <c r="E892" s="58"/>
    </row>
    <row r="893" spans="4:5" ht="15.75" customHeight="1">
      <c r="D893" s="58"/>
      <c r="E893" s="58"/>
    </row>
    <row r="894" spans="4:5" ht="15.75" customHeight="1">
      <c r="D894" s="58"/>
      <c r="E894" s="58"/>
    </row>
    <row r="895" spans="4:5" ht="15.75" customHeight="1">
      <c r="D895" s="58"/>
      <c r="E895" s="58"/>
    </row>
    <row r="896" spans="4:5" ht="15.75" customHeight="1">
      <c r="D896" s="58"/>
      <c r="E896" s="58"/>
    </row>
    <row r="897" spans="4:5" ht="15.75" customHeight="1">
      <c r="D897" s="58"/>
      <c r="E897" s="58"/>
    </row>
    <row r="898" spans="4:5" ht="15.75" customHeight="1">
      <c r="D898" s="58"/>
      <c r="E898" s="58"/>
    </row>
    <row r="899" spans="4:5" ht="15.75" customHeight="1">
      <c r="D899" s="58"/>
      <c r="E899" s="58"/>
    </row>
    <row r="900" spans="4:5" ht="15.75" customHeight="1">
      <c r="D900" s="58"/>
      <c r="E900" s="58"/>
    </row>
    <row r="901" spans="4:5" ht="15.75" customHeight="1">
      <c r="D901" s="58"/>
      <c r="E901" s="58"/>
    </row>
    <row r="902" spans="4:5" ht="15.75" customHeight="1">
      <c r="D902" s="58"/>
      <c r="E902" s="58"/>
    </row>
    <row r="903" spans="4:5" ht="15.75" customHeight="1">
      <c r="D903" s="58"/>
      <c r="E903" s="58"/>
    </row>
    <row r="904" spans="4:5" ht="15.75" customHeight="1">
      <c r="D904" s="58"/>
      <c r="E904" s="58"/>
    </row>
    <row r="905" spans="4:5" ht="15.75" customHeight="1">
      <c r="D905" s="58"/>
      <c r="E905" s="58"/>
    </row>
    <row r="906" spans="4:5" ht="15.75" customHeight="1">
      <c r="D906" s="58"/>
      <c r="E906" s="58"/>
    </row>
    <row r="907" spans="4:5" ht="15.75" customHeight="1">
      <c r="D907" s="58"/>
      <c r="E907" s="58"/>
    </row>
    <row r="908" spans="4:5" ht="15.75" customHeight="1">
      <c r="D908" s="58"/>
      <c r="E908" s="58"/>
    </row>
    <row r="909" spans="4:5" ht="15.75" customHeight="1">
      <c r="D909" s="58"/>
      <c r="E909" s="58"/>
    </row>
    <row r="910" spans="4:5" ht="15.75" customHeight="1">
      <c r="D910" s="58"/>
      <c r="E910" s="58"/>
    </row>
    <row r="911" spans="4:5" ht="15.75" customHeight="1">
      <c r="D911" s="58"/>
      <c r="E911" s="58"/>
    </row>
    <row r="912" spans="4:5" ht="15.75" customHeight="1">
      <c r="D912" s="58"/>
      <c r="E912" s="58"/>
    </row>
    <row r="913" spans="4:5" ht="15.75" customHeight="1">
      <c r="D913" s="58"/>
      <c r="E913" s="58"/>
    </row>
    <row r="914" spans="4:5" ht="15.75" customHeight="1">
      <c r="D914" s="58"/>
      <c r="E914" s="58"/>
    </row>
    <row r="915" spans="4:5" ht="15.75" customHeight="1">
      <c r="D915" s="58"/>
      <c r="E915" s="58"/>
    </row>
    <row r="916" spans="4:5" ht="15.75" customHeight="1">
      <c r="D916" s="58"/>
      <c r="E916" s="58"/>
    </row>
    <row r="917" spans="4:5" ht="15.75" customHeight="1">
      <c r="D917" s="58"/>
      <c r="E917" s="58"/>
    </row>
    <row r="918" spans="4:5" ht="15.75" customHeight="1">
      <c r="D918" s="58"/>
      <c r="E918" s="58"/>
    </row>
    <row r="919" spans="4:5" ht="15.75" customHeight="1">
      <c r="D919" s="58"/>
      <c r="E919" s="58"/>
    </row>
    <row r="920" spans="4:5" ht="15.75" customHeight="1">
      <c r="D920" s="58"/>
      <c r="E920" s="58"/>
    </row>
    <row r="921" spans="4:5" ht="15.75" customHeight="1">
      <c r="D921" s="58"/>
      <c r="E921" s="58"/>
    </row>
    <row r="922" spans="4:5" ht="15.75" customHeight="1">
      <c r="D922" s="58"/>
      <c r="E922" s="58"/>
    </row>
    <row r="923" spans="4:5" ht="15.75" customHeight="1">
      <c r="D923" s="58"/>
      <c r="E923" s="58"/>
    </row>
    <row r="924" spans="4:5" ht="15.75" customHeight="1">
      <c r="D924" s="58"/>
      <c r="E924" s="58"/>
    </row>
    <row r="925" spans="4:5" ht="15.75" customHeight="1">
      <c r="D925" s="58"/>
      <c r="E925" s="58"/>
    </row>
    <row r="926" spans="4:5" ht="15.75" customHeight="1">
      <c r="D926" s="58"/>
      <c r="E926" s="58"/>
    </row>
    <row r="927" spans="4:5" ht="15.75" customHeight="1">
      <c r="D927" s="58"/>
      <c r="E927" s="58"/>
    </row>
    <row r="928" spans="4:5" ht="15.75" customHeight="1">
      <c r="D928" s="58"/>
      <c r="E928" s="58"/>
    </row>
    <row r="929" spans="4:5" ht="15.75" customHeight="1">
      <c r="D929" s="58"/>
      <c r="E929" s="58"/>
    </row>
    <row r="930" spans="4:5" ht="15.75" customHeight="1">
      <c r="D930" s="58"/>
      <c r="E930" s="58"/>
    </row>
    <row r="931" spans="4:5" ht="15.75" customHeight="1">
      <c r="D931" s="58"/>
      <c r="E931" s="58"/>
    </row>
    <row r="932" spans="4:5" ht="15.75" customHeight="1">
      <c r="D932" s="58"/>
      <c r="E932" s="58"/>
    </row>
    <row r="933" spans="4:5" ht="15.75" customHeight="1">
      <c r="D933" s="58"/>
      <c r="E933" s="58"/>
    </row>
    <row r="934" spans="4:5" ht="15.75" customHeight="1">
      <c r="D934" s="58"/>
      <c r="E934" s="58"/>
    </row>
    <row r="935" spans="4:5" ht="15.75" customHeight="1">
      <c r="D935" s="58"/>
      <c r="E935" s="58"/>
    </row>
    <row r="936" spans="4:5" ht="15.75" customHeight="1">
      <c r="D936" s="58"/>
      <c r="E936" s="58"/>
    </row>
    <row r="937" spans="4:5" ht="15.75" customHeight="1">
      <c r="D937" s="58"/>
      <c r="E937" s="58"/>
    </row>
    <row r="938" spans="4:5" ht="15.75" customHeight="1">
      <c r="D938" s="58"/>
      <c r="E938" s="58"/>
    </row>
    <row r="939" spans="4:5" ht="15.75" customHeight="1">
      <c r="D939" s="58"/>
      <c r="E939" s="58"/>
    </row>
    <row r="940" spans="4:5" ht="15.75" customHeight="1">
      <c r="D940" s="58"/>
      <c r="E940" s="58"/>
    </row>
    <row r="941" spans="4:5" ht="15.75" customHeight="1">
      <c r="D941" s="58"/>
      <c r="E941" s="58"/>
    </row>
    <row r="942" spans="4:5" ht="15.75" customHeight="1">
      <c r="D942" s="58"/>
      <c r="E942" s="58"/>
    </row>
    <row r="943" spans="4:5" ht="15.75" customHeight="1">
      <c r="D943" s="58"/>
      <c r="E943" s="58"/>
    </row>
    <row r="944" spans="4:5" ht="15.75" customHeight="1">
      <c r="D944" s="58"/>
      <c r="E944" s="58"/>
    </row>
    <row r="945" spans="4:5" ht="15.75" customHeight="1">
      <c r="D945" s="58"/>
      <c r="E945" s="58"/>
    </row>
    <row r="946" spans="4:5" ht="15.75" customHeight="1">
      <c r="D946" s="58"/>
      <c r="E946" s="58"/>
    </row>
    <row r="947" spans="4:5" ht="15.75" customHeight="1">
      <c r="D947" s="58"/>
      <c r="E947" s="58"/>
    </row>
    <row r="948" spans="4:5" ht="15.75" customHeight="1">
      <c r="D948" s="58"/>
      <c r="E948" s="58"/>
    </row>
    <row r="949" spans="4:5" ht="15.75" customHeight="1">
      <c r="D949" s="58"/>
      <c r="E949" s="58"/>
    </row>
    <row r="950" spans="4:5" ht="15.75" customHeight="1">
      <c r="D950" s="58"/>
      <c r="E950" s="58"/>
    </row>
    <row r="951" spans="4:5" ht="15.75" customHeight="1">
      <c r="D951" s="58"/>
      <c r="E951" s="58"/>
    </row>
    <row r="952" spans="4:5" ht="15.75" customHeight="1">
      <c r="D952" s="58"/>
      <c r="E952" s="58"/>
    </row>
    <row r="953" spans="4:5" ht="15.75" customHeight="1">
      <c r="D953" s="58"/>
      <c r="E953" s="58"/>
    </row>
    <row r="954" spans="4:5" ht="15.75" customHeight="1">
      <c r="D954" s="58"/>
      <c r="E954" s="58"/>
    </row>
    <row r="955" spans="4:5" ht="15.75" customHeight="1">
      <c r="D955" s="58"/>
      <c r="E955" s="58"/>
    </row>
    <row r="956" spans="4:5" ht="15.75" customHeight="1">
      <c r="D956" s="58"/>
      <c r="E956" s="58"/>
    </row>
    <row r="957" spans="4:5" ht="15.75" customHeight="1">
      <c r="D957" s="58"/>
      <c r="E957" s="58"/>
    </row>
    <row r="958" spans="4:5" ht="15.75" customHeight="1">
      <c r="D958" s="58"/>
      <c r="E958" s="58"/>
    </row>
    <row r="959" spans="4:5" ht="15.75" customHeight="1">
      <c r="D959" s="58"/>
      <c r="E959" s="58"/>
    </row>
    <row r="960" spans="4:5" ht="15.75" customHeight="1">
      <c r="D960" s="58"/>
      <c r="E960" s="58"/>
    </row>
    <row r="961" spans="4:5" ht="15.75" customHeight="1">
      <c r="D961" s="58"/>
      <c r="E961" s="58"/>
    </row>
    <row r="962" spans="4:5" ht="15.75" customHeight="1">
      <c r="D962" s="58"/>
      <c r="E962" s="58"/>
    </row>
    <row r="963" spans="4:5" ht="15.75" customHeight="1">
      <c r="D963" s="58"/>
      <c r="E963" s="58"/>
    </row>
    <row r="964" spans="4:5" ht="15.75" customHeight="1">
      <c r="D964" s="58"/>
      <c r="E964" s="58"/>
    </row>
    <row r="965" spans="4:5" ht="15.75" customHeight="1">
      <c r="D965" s="58"/>
      <c r="E965" s="58"/>
    </row>
    <row r="966" spans="4:5" ht="15.75" customHeight="1">
      <c r="D966" s="58"/>
      <c r="E966" s="58"/>
    </row>
    <row r="967" spans="4:5" ht="15.75" customHeight="1">
      <c r="D967" s="58"/>
      <c r="E967" s="58"/>
    </row>
    <row r="968" spans="4:5" ht="15.75" customHeight="1">
      <c r="D968" s="58"/>
      <c r="E968" s="58"/>
    </row>
    <row r="969" spans="4:5" ht="15.75" customHeight="1">
      <c r="D969" s="58"/>
      <c r="E969" s="58"/>
    </row>
    <row r="970" spans="4:5" ht="15.75" customHeight="1">
      <c r="D970" s="58"/>
      <c r="E970" s="58"/>
    </row>
    <row r="971" spans="4:5" ht="15.75" customHeight="1">
      <c r="D971" s="58"/>
      <c r="E971" s="58"/>
    </row>
    <row r="972" spans="4:5" ht="15.75" customHeight="1">
      <c r="D972" s="58"/>
      <c r="E972" s="58"/>
    </row>
    <row r="973" spans="4:5" ht="15.75" customHeight="1">
      <c r="D973" s="58"/>
      <c r="E973" s="58"/>
    </row>
    <row r="974" spans="4:5" ht="15.75" customHeight="1">
      <c r="D974" s="58"/>
      <c r="E974" s="58"/>
    </row>
    <row r="975" spans="4:5" ht="15.75" customHeight="1">
      <c r="D975" s="58"/>
      <c r="E975" s="58"/>
    </row>
    <row r="976" spans="4:5" ht="15.75" customHeight="1">
      <c r="D976" s="58"/>
      <c r="E976" s="58"/>
    </row>
    <row r="977" spans="4:5" ht="15.75" customHeight="1">
      <c r="D977" s="58"/>
      <c r="E977" s="58"/>
    </row>
    <row r="978" spans="4:5" ht="15.75" customHeight="1">
      <c r="D978" s="58"/>
      <c r="E978" s="58"/>
    </row>
    <row r="979" spans="4:5" ht="15.75" customHeight="1">
      <c r="D979" s="58"/>
      <c r="E979" s="58"/>
    </row>
    <row r="980" spans="4:5" ht="15.75" customHeight="1">
      <c r="D980" s="58"/>
      <c r="E980" s="58"/>
    </row>
    <row r="981" spans="4:5" ht="15.75" customHeight="1">
      <c r="D981" s="58"/>
      <c r="E981" s="58"/>
    </row>
    <row r="982" spans="4:5" ht="15.75" customHeight="1">
      <c r="D982" s="58"/>
      <c r="E982" s="58"/>
    </row>
    <row r="983" spans="4:5" ht="15.75" customHeight="1">
      <c r="D983" s="58"/>
      <c r="E983" s="58"/>
    </row>
    <row r="984" spans="4:5" ht="15.75" customHeight="1">
      <c r="D984" s="58"/>
      <c r="E984" s="58"/>
    </row>
    <row r="985" spans="4:5" ht="15.75" customHeight="1">
      <c r="D985" s="58"/>
      <c r="E985" s="58"/>
    </row>
    <row r="986" spans="4:5" ht="15.75" customHeight="1">
      <c r="D986" s="58"/>
      <c r="E986" s="58"/>
    </row>
    <row r="987" spans="4:5" ht="15.75" customHeight="1">
      <c r="D987" s="58"/>
      <c r="E987" s="58"/>
    </row>
    <row r="988" spans="4:5" ht="15.75" customHeight="1">
      <c r="D988" s="58"/>
      <c r="E988" s="58"/>
    </row>
    <row r="989" spans="4:5" ht="15.75" customHeight="1">
      <c r="D989" s="58"/>
      <c r="E989" s="58"/>
    </row>
    <row r="990" spans="4:5" ht="15.75" customHeight="1">
      <c r="D990" s="58"/>
      <c r="E990" s="58"/>
    </row>
    <row r="991" spans="4:5" ht="15.75" customHeight="1">
      <c r="D991" s="58"/>
      <c r="E991" s="58"/>
    </row>
    <row r="992" spans="4:5" ht="15.75" customHeight="1">
      <c r="D992" s="58"/>
      <c r="E992" s="58"/>
    </row>
    <row r="993" spans="4:5" ht="15.75" customHeight="1">
      <c r="D993" s="58"/>
      <c r="E993" s="58"/>
    </row>
    <row r="994" spans="4:5" ht="15.75" customHeight="1"/>
  </sheetData>
  <mergeCells count="1">
    <mergeCell ref="A1:D1"/>
  </mergeCells>
  <conditionalFormatting sqref="B38:C39 D39:E39">
    <cfRule type="notContainsBlanks" dxfId="7" priority="1">
      <formula>LEN(TRIM(B38))&gt;0</formula>
    </cfRule>
  </conditionalFormatting>
  <pageMargins left="0.75" right="0.75" top="1" bottom="1" header="0" footer="0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1C232"/>
    <outlinePr summaryBelow="0" summaryRight="0"/>
  </sheetPr>
  <dimension ref="A1:Y1422"/>
  <sheetViews>
    <sheetView workbookViewId="0">
      <pane ySplit="3" topLeftCell="A116" activePane="bottomLeft" state="frozen"/>
      <selection pane="bottomLeft" activeCell="A134" sqref="A134"/>
    </sheetView>
  </sheetViews>
  <sheetFormatPr baseColWidth="10" defaultColWidth="14.3984375" defaultRowHeight="15" customHeight="1"/>
  <cols>
    <col min="1" max="1" width="9.796875" customWidth="1"/>
    <col min="2" max="2" width="49.796875" customWidth="1"/>
    <col min="3" max="3" width="30.796875" customWidth="1"/>
    <col min="4" max="4" width="9.796875" customWidth="1"/>
    <col min="5" max="14" width="11.3984375" customWidth="1"/>
    <col min="15" max="25" width="8.796875" customWidth="1"/>
  </cols>
  <sheetData>
    <row r="1" spans="1:25" ht="30" customHeight="1">
      <c r="A1" s="65" t="s">
        <v>595</v>
      </c>
      <c r="B1" s="66"/>
      <c r="C1" s="66"/>
      <c r="D1" s="67"/>
      <c r="E1" s="20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</row>
    <row r="2" spans="1:25" ht="4.5" customHeight="1">
      <c r="A2" s="22"/>
      <c r="B2" s="23"/>
      <c r="C2" s="24"/>
      <c r="D2" s="22"/>
      <c r="E2" s="20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</row>
    <row r="3" spans="1:25" ht="22.5" customHeight="1">
      <c r="A3" s="20" t="s">
        <v>41</v>
      </c>
      <c r="B3" s="20" t="s">
        <v>596</v>
      </c>
      <c r="C3" s="25" t="s">
        <v>43</v>
      </c>
      <c r="D3" s="56" t="s">
        <v>44</v>
      </c>
      <c r="E3" s="55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</row>
    <row r="4" spans="1:25" ht="22.5" customHeight="1">
      <c r="A4" s="20">
        <v>2000</v>
      </c>
      <c r="B4" s="26" t="s">
        <v>597</v>
      </c>
      <c r="C4" s="25" t="s">
        <v>486</v>
      </c>
      <c r="D4" s="56">
        <v>0</v>
      </c>
      <c r="E4" s="55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</row>
    <row r="5" spans="1:25" ht="22.5" customHeight="1">
      <c r="A5" s="20">
        <v>2000</v>
      </c>
      <c r="B5" s="27" t="s">
        <v>598</v>
      </c>
      <c r="C5" s="25" t="s">
        <v>227</v>
      </c>
      <c r="D5" s="56">
        <v>0</v>
      </c>
      <c r="E5" s="55"/>
      <c r="F5" s="21"/>
      <c r="G5" s="28" t="s">
        <v>599</v>
      </c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</row>
    <row r="6" spans="1:25" ht="22.5" customHeight="1">
      <c r="A6" s="20">
        <v>2000</v>
      </c>
      <c r="B6" s="27" t="s">
        <v>600</v>
      </c>
      <c r="C6" s="25" t="s">
        <v>601</v>
      </c>
      <c r="D6" s="56">
        <v>1</v>
      </c>
      <c r="E6" s="55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</row>
    <row r="7" spans="1:25" ht="22.5" customHeight="1">
      <c r="A7" s="20">
        <v>2000</v>
      </c>
      <c r="B7" s="27" t="s">
        <v>602</v>
      </c>
      <c r="C7" s="25" t="s">
        <v>351</v>
      </c>
      <c r="D7" s="56">
        <v>0</v>
      </c>
      <c r="E7" s="55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</row>
    <row r="8" spans="1:25" ht="22.5" customHeight="1">
      <c r="A8" s="20">
        <v>2000</v>
      </c>
      <c r="B8" s="27" t="s">
        <v>597</v>
      </c>
      <c r="C8" s="25" t="s">
        <v>46</v>
      </c>
      <c r="D8" s="56">
        <v>0</v>
      </c>
      <c r="E8" s="55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</row>
    <row r="9" spans="1:25" ht="22.5" customHeight="1">
      <c r="A9" s="20"/>
      <c r="B9" s="27"/>
      <c r="C9" s="25"/>
      <c r="D9" s="56"/>
      <c r="E9" s="55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</row>
    <row r="10" spans="1:25" ht="22.5" customHeight="1">
      <c r="A10" s="20">
        <v>2001</v>
      </c>
      <c r="B10" s="26" t="s">
        <v>603</v>
      </c>
      <c r="C10" s="25" t="s">
        <v>229</v>
      </c>
      <c r="D10" s="56">
        <v>0</v>
      </c>
      <c r="E10" s="55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</row>
    <row r="11" spans="1:25" ht="22.5" customHeight="1">
      <c r="A11" s="20">
        <v>2001</v>
      </c>
      <c r="B11" s="27" t="s">
        <v>604</v>
      </c>
      <c r="C11" s="25" t="s">
        <v>230</v>
      </c>
      <c r="D11" s="56">
        <v>0</v>
      </c>
      <c r="E11" s="55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</row>
    <row r="12" spans="1:25" ht="22.5" customHeight="1">
      <c r="A12" s="20">
        <v>2001</v>
      </c>
      <c r="B12" s="27" t="s">
        <v>605</v>
      </c>
      <c r="C12" s="25" t="s">
        <v>494</v>
      </c>
      <c r="D12" s="56">
        <v>0</v>
      </c>
      <c r="E12" s="55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</row>
    <row r="13" spans="1:25" ht="22.5" customHeight="1">
      <c r="A13" s="20">
        <v>2001</v>
      </c>
      <c r="B13" s="27" t="s">
        <v>606</v>
      </c>
      <c r="C13" s="25" t="s">
        <v>607</v>
      </c>
      <c r="D13" s="56">
        <v>0</v>
      </c>
      <c r="E13" s="55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</row>
    <row r="14" spans="1:25" ht="22.5" customHeight="1">
      <c r="A14" s="20">
        <v>2001</v>
      </c>
      <c r="B14" s="27" t="s">
        <v>602</v>
      </c>
      <c r="C14" s="25" t="s">
        <v>608</v>
      </c>
      <c r="D14" s="56">
        <v>0</v>
      </c>
      <c r="E14" s="55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</row>
    <row r="15" spans="1:25" ht="22.5" customHeight="1">
      <c r="A15" s="20"/>
      <c r="B15" s="27"/>
      <c r="C15" s="25"/>
      <c r="D15" s="56"/>
      <c r="E15" s="55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</row>
    <row r="16" spans="1:25" ht="22.5" customHeight="1">
      <c r="A16" s="20">
        <v>2002</v>
      </c>
      <c r="B16" s="26" t="s">
        <v>609</v>
      </c>
      <c r="C16" s="25" t="s">
        <v>369</v>
      </c>
      <c r="D16" s="56">
        <v>0</v>
      </c>
      <c r="E16" s="55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</row>
    <row r="17" spans="1:25" ht="22.5" customHeight="1">
      <c r="A17" s="20">
        <v>2002</v>
      </c>
      <c r="B17" s="27" t="s">
        <v>610</v>
      </c>
      <c r="C17" s="25" t="s">
        <v>611</v>
      </c>
      <c r="D17" s="56">
        <v>0</v>
      </c>
      <c r="E17" s="55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</row>
    <row r="18" spans="1:25" ht="22.5" customHeight="1">
      <c r="A18" s="20">
        <v>2002</v>
      </c>
      <c r="B18" s="27" t="s">
        <v>598</v>
      </c>
      <c r="C18" s="25" t="s">
        <v>68</v>
      </c>
      <c r="D18" s="56">
        <v>0</v>
      </c>
      <c r="E18" s="55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</row>
    <row r="19" spans="1:25" ht="22.5" customHeight="1">
      <c r="A19" s="20">
        <v>2002</v>
      </c>
      <c r="B19" s="27" t="s">
        <v>612</v>
      </c>
      <c r="C19" s="25" t="s">
        <v>75</v>
      </c>
      <c r="D19" s="56">
        <v>0</v>
      </c>
      <c r="E19" s="55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</row>
    <row r="20" spans="1:25" ht="22.5" customHeight="1">
      <c r="A20" s="20">
        <v>2002</v>
      </c>
      <c r="B20" s="29" t="s">
        <v>613</v>
      </c>
      <c r="C20" s="25" t="s">
        <v>374</v>
      </c>
      <c r="D20" s="56">
        <v>0</v>
      </c>
      <c r="E20" s="55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</row>
    <row r="21" spans="1:25" ht="22.5" customHeight="1">
      <c r="A21" s="20"/>
      <c r="B21" s="27"/>
      <c r="C21" s="25"/>
      <c r="D21" s="56"/>
      <c r="E21" s="55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</row>
    <row r="22" spans="1:25" ht="22.5" customHeight="1">
      <c r="A22" s="20">
        <v>2003</v>
      </c>
      <c r="B22" s="26" t="s">
        <v>605</v>
      </c>
      <c r="C22" s="25" t="s">
        <v>614</v>
      </c>
      <c r="D22" s="56">
        <v>0</v>
      </c>
      <c r="E22" s="55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</row>
    <row r="23" spans="1:25" ht="22.5" customHeight="1">
      <c r="A23" s="20">
        <v>2003</v>
      </c>
      <c r="B23" s="27" t="s">
        <v>615</v>
      </c>
      <c r="C23" s="25" t="s">
        <v>381</v>
      </c>
      <c r="D23" s="56">
        <v>0</v>
      </c>
      <c r="E23" s="55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</row>
    <row r="24" spans="1:25" ht="22.5" customHeight="1">
      <c r="A24" s="20">
        <v>2003</v>
      </c>
      <c r="B24" s="27" t="s">
        <v>387</v>
      </c>
      <c r="C24" s="25" t="s">
        <v>243</v>
      </c>
      <c r="D24" s="56">
        <v>0</v>
      </c>
      <c r="E24" s="55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</row>
    <row r="25" spans="1:25" ht="22.5" customHeight="1">
      <c r="A25" s="20">
        <v>2003</v>
      </c>
      <c r="B25" s="27" t="s">
        <v>616</v>
      </c>
      <c r="C25" s="25" t="s">
        <v>617</v>
      </c>
      <c r="D25" s="56">
        <v>1</v>
      </c>
      <c r="E25" s="55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</row>
    <row r="26" spans="1:25" ht="22.5" customHeight="1">
      <c r="A26" s="20">
        <v>2003</v>
      </c>
      <c r="B26" s="27" t="s">
        <v>618</v>
      </c>
      <c r="C26" s="25" t="s">
        <v>619</v>
      </c>
      <c r="D26" s="56">
        <v>0</v>
      </c>
      <c r="E26" s="55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</row>
    <row r="27" spans="1:25" ht="22.5" customHeight="1">
      <c r="A27" s="20"/>
      <c r="B27" s="27"/>
      <c r="C27" s="25"/>
      <c r="D27" s="56"/>
      <c r="E27" s="55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</row>
    <row r="28" spans="1:25" ht="22.5" customHeight="1">
      <c r="A28" s="20">
        <v>2004</v>
      </c>
      <c r="B28" s="26" t="s">
        <v>387</v>
      </c>
      <c r="C28" s="25" t="s">
        <v>87</v>
      </c>
      <c r="D28" s="56">
        <v>0</v>
      </c>
      <c r="E28" s="55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</row>
    <row r="29" spans="1:25" ht="22.5" customHeight="1">
      <c r="A29" s="20">
        <v>2004</v>
      </c>
      <c r="B29" s="27" t="s">
        <v>620</v>
      </c>
      <c r="C29" s="25" t="s">
        <v>383</v>
      </c>
      <c r="D29" s="56">
        <v>0</v>
      </c>
      <c r="E29" s="55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</row>
    <row r="30" spans="1:25" ht="22.5" customHeight="1">
      <c r="A30" s="20">
        <v>2004</v>
      </c>
      <c r="B30" s="27" t="s">
        <v>621</v>
      </c>
      <c r="C30" s="25" t="s">
        <v>93</v>
      </c>
      <c r="D30" s="56">
        <v>0</v>
      </c>
      <c r="E30" s="55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</row>
    <row r="31" spans="1:25" ht="22.5" customHeight="1">
      <c r="A31" s="20">
        <v>2004</v>
      </c>
      <c r="B31" s="27" t="s">
        <v>622</v>
      </c>
      <c r="C31" s="25" t="s">
        <v>249</v>
      </c>
      <c r="D31" s="56">
        <v>0</v>
      </c>
      <c r="E31" s="55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</row>
    <row r="32" spans="1:25" ht="22.5" customHeight="1">
      <c r="A32" s="20">
        <v>2004</v>
      </c>
      <c r="B32" s="27" t="s">
        <v>613</v>
      </c>
      <c r="C32" s="25" t="s">
        <v>246</v>
      </c>
      <c r="D32" s="56">
        <v>0</v>
      </c>
      <c r="E32" s="55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</row>
    <row r="33" spans="1:25" ht="22.5" customHeight="1">
      <c r="A33" s="20"/>
      <c r="B33" s="27"/>
      <c r="C33" s="25"/>
      <c r="D33" s="56"/>
      <c r="E33" s="55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</row>
    <row r="34" spans="1:25" ht="22.5" customHeight="1">
      <c r="A34" s="20">
        <v>2005</v>
      </c>
      <c r="B34" s="26" t="s">
        <v>600</v>
      </c>
      <c r="C34" s="25" t="s">
        <v>258</v>
      </c>
      <c r="D34" s="56">
        <v>1</v>
      </c>
      <c r="E34" s="55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</row>
    <row r="35" spans="1:25" ht="22.5" customHeight="1">
      <c r="A35" s="20">
        <v>2005</v>
      </c>
      <c r="B35" s="27" t="s">
        <v>404</v>
      </c>
      <c r="C35" s="25" t="s">
        <v>394</v>
      </c>
      <c r="D35" s="56">
        <v>0</v>
      </c>
      <c r="E35" s="55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</row>
    <row r="36" spans="1:25" ht="22.5" customHeight="1">
      <c r="A36" s="20">
        <v>2005</v>
      </c>
      <c r="B36" s="27" t="s">
        <v>623</v>
      </c>
      <c r="C36" s="25" t="s">
        <v>515</v>
      </c>
      <c r="D36" s="56">
        <v>0</v>
      </c>
      <c r="E36" s="55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</row>
    <row r="37" spans="1:25" ht="22.5" customHeight="1">
      <c r="A37" s="20">
        <v>2005</v>
      </c>
      <c r="B37" s="27" t="s">
        <v>624</v>
      </c>
      <c r="C37" s="25" t="s">
        <v>257</v>
      </c>
      <c r="D37" s="56">
        <v>0</v>
      </c>
      <c r="E37" s="55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</row>
    <row r="38" spans="1:25" ht="22.5" customHeight="1">
      <c r="A38" s="20">
        <v>2005</v>
      </c>
      <c r="B38" s="27" t="s">
        <v>625</v>
      </c>
      <c r="C38" s="25" t="s">
        <v>626</v>
      </c>
      <c r="D38" s="56">
        <v>0</v>
      </c>
      <c r="E38" s="55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</row>
    <row r="39" spans="1:25" ht="22.5" customHeight="1">
      <c r="A39" s="20"/>
      <c r="B39" s="31"/>
      <c r="C39" s="25"/>
      <c r="D39" s="56"/>
      <c r="E39" s="55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</row>
    <row r="40" spans="1:25" ht="22.5" customHeight="1">
      <c r="A40" s="20">
        <v>2006</v>
      </c>
      <c r="B40" s="26" t="s">
        <v>613</v>
      </c>
      <c r="C40" s="25" t="s">
        <v>525</v>
      </c>
      <c r="D40" s="56">
        <v>0</v>
      </c>
      <c r="E40" s="55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</row>
    <row r="41" spans="1:25" ht="22.5" customHeight="1">
      <c r="A41" s="20">
        <v>2006</v>
      </c>
      <c r="B41" s="27" t="s">
        <v>387</v>
      </c>
      <c r="C41" s="25" t="s">
        <v>627</v>
      </c>
      <c r="D41" s="56">
        <v>0</v>
      </c>
      <c r="E41" s="55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</row>
    <row r="42" spans="1:25" ht="22.5" customHeight="1">
      <c r="A42" s="20">
        <v>2006</v>
      </c>
      <c r="B42" s="27" t="s">
        <v>628</v>
      </c>
      <c r="C42" s="25" t="s">
        <v>105</v>
      </c>
      <c r="D42" s="56">
        <v>0</v>
      </c>
      <c r="E42" s="55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</row>
    <row r="43" spans="1:25" ht="22.5" customHeight="1">
      <c r="A43" s="20">
        <v>2006</v>
      </c>
      <c r="B43" s="27" t="s">
        <v>629</v>
      </c>
      <c r="C43" s="25" t="s">
        <v>630</v>
      </c>
      <c r="D43" s="56">
        <v>0</v>
      </c>
      <c r="E43" s="55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</row>
    <row r="44" spans="1:25" ht="22.5" customHeight="1">
      <c r="A44" s="20">
        <v>2006</v>
      </c>
      <c r="B44" s="27" t="s">
        <v>631</v>
      </c>
      <c r="C44" s="25" t="s">
        <v>262</v>
      </c>
      <c r="D44" s="56">
        <v>1</v>
      </c>
      <c r="E44" s="55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</row>
    <row r="45" spans="1:25" ht="22.5" customHeight="1">
      <c r="A45" s="20"/>
      <c r="B45" s="27"/>
      <c r="C45" s="25"/>
      <c r="D45" s="56"/>
      <c r="E45" s="55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</row>
    <row r="46" spans="1:25" ht="22.5" customHeight="1">
      <c r="A46" s="20">
        <v>2007</v>
      </c>
      <c r="B46" s="26" t="s">
        <v>632</v>
      </c>
      <c r="C46" s="25" t="s">
        <v>526</v>
      </c>
      <c r="D46" s="56">
        <v>0</v>
      </c>
      <c r="E46" s="55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</row>
    <row r="47" spans="1:25" ht="22.5" customHeight="1">
      <c r="A47" s="20">
        <v>2007</v>
      </c>
      <c r="B47" s="27" t="s">
        <v>633</v>
      </c>
      <c r="C47" s="25" t="s">
        <v>403</v>
      </c>
      <c r="D47" s="56">
        <v>0</v>
      </c>
      <c r="E47" s="55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</row>
    <row r="48" spans="1:25" ht="22.5" customHeight="1">
      <c r="A48" s="20">
        <v>2007</v>
      </c>
      <c r="B48" s="27" t="s">
        <v>634</v>
      </c>
      <c r="C48" s="25" t="s">
        <v>267</v>
      </c>
      <c r="D48" s="56">
        <v>0</v>
      </c>
      <c r="E48" s="55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</row>
    <row r="49" spans="1:25" ht="22.5" customHeight="1">
      <c r="A49" s="20">
        <v>2007</v>
      </c>
      <c r="B49" s="27" t="s">
        <v>635</v>
      </c>
      <c r="C49" s="25" t="s">
        <v>120</v>
      </c>
      <c r="D49" s="56">
        <v>0</v>
      </c>
      <c r="E49" s="55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</row>
    <row r="50" spans="1:25" ht="22.5" customHeight="1">
      <c r="A50" s="20">
        <v>2007</v>
      </c>
      <c r="B50" s="27" t="s">
        <v>636</v>
      </c>
      <c r="C50" s="25" t="s">
        <v>637</v>
      </c>
      <c r="D50" s="56">
        <v>0</v>
      </c>
      <c r="E50" s="55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</row>
    <row r="51" spans="1:25" ht="22.5" customHeight="1">
      <c r="A51" s="20"/>
      <c r="B51" s="27"/>
      <c r="C51" s="25"/>
      <c r="D51" s="56"/>
      <c r="E51" s="55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</row>
    <row r="52" spans="1:25" ht="22.5" customHeight="1">
      <c r="A52" s="20">
        <v>2008</v>
      </c>
      <c r="B52" s="26" t="s">
        <v>638</v>
      </c>
      <c r="C52" s="25" t="s">
        <v>639</v>
      </c>
      <c r="D52" s="56">
        <v>0</v>
      </c>
      <c r="E52" s="55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</row>
    <row r="53" spans="1:25" ht="22.5" customHeight="1">
      <c r="A53" s="20">
        <v>2008</v>
      </c>
      <c r="B53" s="27" t="s">
        <v>598</v>
      </c>
      <c r="C53" s="25" t="s">
        <v>121</v>
      </c>
      <c r="D53" s="56">
        <v>0</v>
      </c>
      <c r="E53" s="55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</row>
    <row r="54" spans="1:25" ht="22.5" customHeight="1">
      <c r="A54" s="20">
        <v>2008</v>
      </c>
      <c r="B54" s="27" t="s">
        <v>640</v>
      </c>
      <c r="C54" s="25" t="s">
        <v>276</v>
      </c>
      <c r="D54" s="56">
        <v>0</v>
      </c>
      <c r="E54" s="55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</row>
    <row r="55" spans="1:25" ht="22.5" customHeight="1">
      <c r="A55" s="20">
        <v>2008</v>
      </c>
      <c r="B55" s="27" t="s">
        <v>603</v>
      </c>
      <c r="C55" s="25" t="s">
        <v>414</v>
      </c>
      <c r="D55" s="56">
        <v>0</v>
      </c>
      <c r="E55" s="55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</row>
    <row r="56" spans="1:25" ht="22.5" customHeight="1">
      <c r="A56" s="20">
        <v>2008</v>
      </c>
      <c r="B56" s="27" t="s">
        <v>641</v>
      </c>
      <c r="C56" s="25" t="s">
        <v>410</v>
      </c>
      <c r="D56" s="56">
        <v>0</v>
      </c>
      <c r="E56" s="55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</row>
    <row r="57" spans="1:25" ht="22.5" customHeight="1">
      <c r="A57" s="20"/>
      <c r="B57" s="27"/>
      <c r="C57" s="25"/>
      <c r="D57" s="56"/>
      <c r="E57" s="55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</row>
    <row r="58" spans="1:25" ht="22.5" customHeight="1">
      <c r="A58" s="20">
        <v>2009</v>
      </c>
      <c r="B58" s="26" t="s">
        <v>642</v>
      </c>
      <c r="C58" s="25" t="s">
        <v>423</v>
      </c>
      <c r="D58" s="56">
        <v>0</v>
      </c>
      <c r="E58" s="55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</row>
    <row r="59" spans="1:25" ht="22.5" customHeight="1">
      <c r="A59" s="20">
        <v>2009</v>
      </c>
      <c r="B59" s="27" t="s">
        <v>643</v>
      </c>
      <c r="C59" s="25" t="s">
        <v>644</v>
      </c>
      <c r="D59" s="56">
        <v>0</v>
      </c>
      <c r="E59" s="55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</row>
    <row r="60" spans="1:25" ht="22.5" customHeight="1">
      <c r="A60" s="20">
        <v>2009</v>
      </c>
      <c r="B60" s="27" t="s">
        <v>645</v>
      </c>
      <c r="C60" s="25" t="s">
        <v>135</v>
      </c>
      <c r="D60" s="56">
        <v>1</v>
      </c>
      <c r="E60" s="55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</row>
    <row r="61" spans="1:25" ht="22.5" customHeight="1">
      <c r="A61" s="20">
        <v>2009</v>
      </c>
      <c r="B61" s="27" t="s">
        <v>635</v>
      </c>
      <c r="C61" s="25" t="s">
        <v>281</v>
      </c>
      <c r="D61" s="56">
        <v>0</v>
      </c>
      <c r="E61" s="55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</row>
    <row r="62" spans="1:25" ht="22.5" customHeight="1">
      <c r="A62" s="20">
        <v>2009</v>
      </c>
      <c r="B62" s="27" t="s">
        <v>646</v>
      </c>
      <c r="C62" s="25" t="s">
        <v>539</v>
      </c>
      <c r="D62" s="56">
        <v>0</v>
      </c>
      <c r="E62" s="55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</row>
    <row r="63" spans="1:25" ht="22.5" customHeight="1">
      <c r="A63" s="20"/>
      <c r="B63" s="27"/>
      <c r="C63" s="25"/>
      <c r="D63" s="56"/>
      <c r="E63" s="55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</row>
    <row r="64" spans="1:25" ht="22.5" customHeight="1">
      <c r="A64" s="20">
        <v>2010</v>
      </c>
      <c r="B64" s="26" t="s">
        <v>647</v>
      </c>
      <c r="C64" s="25" t="s">
        <v>287</v>
      </c>
      <c r="D64" s="56">
        <v>0</v>
      </c>
      <c r="E64" s="55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</row>
    <row r="65" spans="1:25" ht="22.5" customHeight="1">
      <c r="A65" s="20">
        <v>2010</v>
      </c>
      <c r="B65" s="27" t="s">
        <v>648</v>
      </c>
      <c r="C65" s="25" t="s">
        <v>138</v>
      </c>
      <c r="D65" s="56">
        <v>0</v>
      </c>
      <c r="E65" s="55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</row>
    <row r="66" spans="1:25" ht="22.5" customHeight="1">
      <c r="A66" s="20">
        <v>2010</v>
      </c>
      <c r="B66" s="27" t="s">
        <v>632</v>
      </c>
      <c r="C66" s="25" t="s">
        <v>289</v>
      </c>
      <c r="D66" s="56">
        <v>0</v>
      </c>
      <c r="E66" s="55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</row>
    <row r="67" spans="1:25" ht="22.5" customHeight="1">
      <c r="A67" s="20">
        <v>2010</v>
      </c>
      <c r="B67" s="27" t="s">
        <v>640</v>
      </c>
      <c r="C67" s="25" t="s">
        <v>426</v>
      </c>
      <c r="D67" s="56">
        <v>0</v>
      </c>
      <c r="E67" s="55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</row>
    <row r="68" spans="1:25" ht="22.5" customHeight="1">
      <c r="A68" s="20">
        <v>2010</v>
      </c>
      <c r="B68" s="27" t="s">
        <v>649</v>
      </c>
      <c r="C68" s="25" t="s">
        <v>285</v>
      </c>
      <c r="D68" s="56">
        <v>0</v>
      </c>
      <c r="E68" s="55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</row>
    <row r="69" spans="1:25" ht="22.5" customHeight="1">
      <c r="A69" s="20"/>
      <c r="B69" s="27"/>
      <c r="C69" s="25"/>
      <c r="D69" s="56"/>
      <c r="E69" s="55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</row>
    <row r="70" spans="1:25" ht="22.5" customHeight="1">
      <c r="A70" s="20">
        <v>2011</v>
      </c>
      <c r="B70" s="26" t="s">
        <v>650</v>
      </c>
      <c r="C70" s="25" t="s">
        <v>294</v>
      </c>
      <c r="D70" s="56">
        <v>0</v>
      </c>
      <c r="E70" s="55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</row>
    <row r="71" spans="1:25" ht="22.5" customHeight="1">
      <c r="A71" s="20">
        <v>2011</v>
      </c>
      <c r="B71" s="27" t="s">
        <v>651</v>
      </c>
      <c r="C71" s="25" t="s">
        <v>652</v>
      </c>
      <c r="D71" s="56">
        <v>0</v>
      </c>
      <c r="E71" s="55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</row>
    <row r="72" spans="1:25" ht="22.5" customHeight="1">
      <c r="A72" s="20">
        <v>2011</v>
      </c>
      <c r="B72" s="27" t="s">
        <v>653</v>
      </c>
      <c r="C72" s="25" t="s">
        <v>654</v>
      </c>
      <c r="D72" s="56">
        <v>0</v>
      </c>
      <c r="E72" s="55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</row>
    <row r="73" spans="1:25" ht="22.5" customHeight="1">
      <c r="A73" s="20">
        <v>2011</v>
      </c>
      <c r="B73" s="27" t="s">
        <v>622</v>
      </c>
      <c r="C73" s="25" t="s">
        <v>432</v>
      </c>
      <c r="D73" s="56">
        <v>0</v>
      </c>
      <c r="E73" s="55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</row>
    <row r="74" spans="1:25" ht="22.5" customHeight="1">
      <c r="A74" s="20">
        <v>2011</v>
      </c>
      <c r="B74" s="27" t="s">
        <v>613</v>
      </c>
      <c r="C74" s="25" t="s">
        <v>655</v>
      </c>
      <c r="D74" s="56">
        <v>0</v>
      </c>
      <c r="E74" s="55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</row>
    <row r="75" spans="1:25" ht="22.5" customHeight="1">
      <c r="A75" s="20"/>
      <c r="B75" s="27"/>
      <c r="C75" s="25"/>
      <c r="D75" s="56"/>
      <c r="E75" s="55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</row>
    <row r="76" spans="1:25" ht="22.5" customHeight="1">
      <c r="A76" s="20">
        <v>2012</v>
      </c>
      <c r="B76" s="26" t="s">
        <v>600</v>
      </c>
      <c r="C76" s="25" t="s">
        <v>656</v>
      </c>
      <c r="D76" s="56">
        <v>1</v>
      </c>
      <c r="E76" s="55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</row>
    <row r="77" spans="1:25" ht="22.5" customHeight="1">
      <c r="A77" s="20">
        <v>2012</v>
      </c>
      <c r="B77" s="27" t="s">
        <v>657</v>
      </c>
      <c r="C77" s="25" t="s">
        <v>157</v>
      </c>
      <c r="D77" s="56">
        <v>0</v>
      </c>
      <c r="E77" s="55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</row>
    <row r="78" spans="1:25" ht="22.5" customHeight="1">
      <c r="A78" s="20">
        <v>2012</v>
      </c>
      <c r="B78" s="27" t="s">
        <v>649</v>
      </c>
      <c r="C78" s="25" t="s">
        <v>153</v>
      </c>
      <c r="D78" s="56">
        <v>0</v>
      </c>
      <c r="E78" s="55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</row>
    <row r="79" spans="1:25" ht="22.5" customHeight="1">
      <c r="A79" s="20">
        <v>2012</v>
      </c>
      <c r="B79" s="27" t="s">
        <v>625</v>
      </c>
      <c r="C79" s="25" t="s">
        <v>300</v>
      </c>
      <c r="D79" s="56">
        <v>0</v>
      </c>
      <c r="E79" s="55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</row>
    <row r="80" spans="1:25" ht="22.5" customHeight="1">
      <c r="A80" s="20">
        <v>2012</v>
      </c>
      <c r="B80" s="27" t="s">
        <v>658</v>
      </c>
      <c r="C80" s="25" t="s">
        <v>159</v>
      </c>
      <c r="D80" s="56">
        <v>0</v>
      </c>
      <c r="E80" s="55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</row>
    <row r="81" spans="1:25" ht="22.5" customHeight="1">
      <c r="A81" s="20"/>
      <c r="B81" s="27"/>
      <c r="C81" s="25"/>
      <c r="D81" s="56"/>
      <c r="E81" s="55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</row>
    <row r="82" spans="1:25" ht="22.5" customHeight="1">
      <c r="A82" s="20">
        <v>2013</v>
      </c>
      <c r="B82" s="26" t="s">
        <v>659</v>
      </c>
      <c r="C82" s="25" t="s">
        <v>164</v>
      </c>
      <c r="D82" s="56">
        <v>1</v>
      </c>
      <c r="E82" s="55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</row>
    <row r="83" spans="1:25" ht="22.5" customHeight="1">
      <c r="A83" s="20">
        <v>2013</v>
      </c>
      <c r="B83" s="27" t="s">
        <v>660</v>
      </c>
      <c r="C83" s="25" t="s">
        <v>304</v>
      </c>
      <c r="D83" s="56">
        <v>1</v>
      </c>
      <c r="E83" s="55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</row>
    <row r="84" spans="1:25" ht="22.5" customHeight="1">
      <c r="A84" s="20">
        <v>2013</v>
      </c>
      <c r="B84" s="27" t="s">
        <v>622</v>
      </c>
      <c r="C84" s="25" t="s">
        <v>306</v>
      </c>
      <c r="D84" s="56">
        <v>0</v>
      </c>
      <c r="E84" s="55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</row>
    <row r="85" spans="1:25" ht="22.5" customHeight="1">
      <c r="A85" s="20">
        <v>2013</v>
      </c>
      <c r="B85" s="27" t="s">
        <v>649</v>
      </c>
      <c r="C85" s="25" t="s">
        <v>163</v>
      </c>
      <c r="D85" s="56">
        <v>0</v>
      </c>
      <c r="E85" s="55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</row>
    <row r="86" spans="1:25" ht="22.5" customHeight="1">
      <c r="A86" s="20">
        <v>2013</v>
      </c>
      <c r="B86" s="27" t="s">
        <v>613</v>
      </c>
      <c r="C86" s="25" t="s">
        <v>443</v>
      </c>
      <c r="D86" s="56">
        <v>0</v>
      </c>
      <c r="E86" s="55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</row>
    <row r="87" spans="1:25" ht="22.5" customHeight="1">
      <c r="A87" s="20"/>
      <c r="B87" s="27"/>
      <c r="C87" s="25"/>
      <c r="D87" s="56"/>
      <c r="E87" s="55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</row>
    <row r="88" spans="1:25" ht="22.5" customHeight="1">
      <c r="A88" s="20">
        <v>2014</v>
      </c>
      <c r="B88" s="26" t="s">
        <v>631</v>
      </c>
      <c r="C88" s="25" t="s">
        <v>311</v>
      </c>
      <c r="D88" s="56">
        <v>1</v>
      </c>
      <c r="E88" s="55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</row>
    <row r="89" spans="1:25" ht="22.5" customHeight="1">
      <c r="A89" s="20">
        <v>2014</v>
      </c>
      <c r="B89" s="27" t="s">
        <v>661</v>
      </c>
      <c r="C89" s="25" t="s">
        <v>662</v>
      </c>
      <c r="D89" s="56">
        <v>0</v>
      </c>
      <c r="E89" s="55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</row>
    <row r="90" spans="1:25" ht="22.5" customHeight="1">
      <c r="A90" s="20">
        <v>2014</v>
      </c>
      <c r="B90" s="27" t="s">
        <v>663</v>
      </c>
      <c r="C90" s="25" t="s">
        <v>308</v>
      </c>
      <c r="D90" s="56">
        <v>0</v>
      </c>
      <c r="E90" s="55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</row>
    <row r="91" spans="1:25" ht="22.5" customHeight="1">
      <c r="A91" s="20">
        <v>2014</v>
      </c>
      <c r="B91" s="27" t="s">
        <v>624</v>
      </c>
      <c r="C91" s="25" t="s">
        <v>447</v>
      </c>
      <c r="D91" s="56">
        <v>0</v>
      </c>
      <c r="E91" s="55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</row>
    <row r="92" spans="1:25" ht="22.5" customHeight="1">
      <c r="A92" s="20">
        <v>2014</v>
      </c>
      <c r="B92" s="27" t="s">
        <v>664</v>
      </c>
      <c r="C92" s="25" t="s">
        <v>310</v>
      </c>
      <c r="D92" s="56">
        <v>0</v>
      </c>
      <c r="E92" s="55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</row>
    <row r="93" spans="1:25" ht="22.5" customHeight="1">
      <c r="A93" s="20"/>
      <c r="B93" s="27"/>
      <c r="C93" s="25"/>
      <c r="D93" s="56"/>
      <c r="E93" s="55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</row>
    <row r="94" spans="1:25" ht="22.5" customHeight="1">
      <c r="A94" s="20">
        <v>2015</v>
      </c>
      <c r="B94" s="26" t="s">
        <v>631</v>
      </c>
      <c r="C94" s="25" t="s">
        <v>451</v>
      </c>
      <c r="D94" s="56">
        <v>1</v>
      </c>
      <c r="E94" s="55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</row>
    <row r="95" spans="1:25" ht="22.5" customHeight="1">
      <c r="A95" s="20">
        <v>2015</v>
      </c>
      <c r="B95" s="27" t="s">
        <v>665</v>
      </c>
      <c r="C95" s="25" t="s">
        <v>175</v>
      </c>
      <c r="D95" s="56">
        <v>0</v>
      </c>
      <c r="E95" s="55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</row>
    <row r="96" spans="1:25" ht="22.5" customHeight="1">
      <c r="A96" s="20">
        <v>2015</v>
      </c>
      <c r="B96" s="27" t="s">
        <v>666</v>
      </c>
      <c r="C96" s="25" t="s">
        <v>318</v>
      </c>
      <c r="D96" s="56">
        <v>0</v>
      </c>
      <c r="E96" s="55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</row>
    <row r="97" spans="1:25" ht="22.5" customHeight="1">
      <c r="A97" s="20">
        <v>2015</v>
      </c>
      <c r="B97" s="27" t="s">
        <v>667</v>
      </c>
      <c r="C97" s="25" t="s">
        <v>568</v>
      </c>
      <c r="D97" s="56">
        <v>0</v>
      </c>
      <c r="E97" s="55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</row>
    <row r="98" spans="1:25" ht="22.5" customHeight="1">
      <c r="A98" s="20">
        <v>2015</v>
      </c>
      <c r="B98" s="27" t="s">
        <v>668</v>
      </c>
      <c r="C98" s="25" t="s">
        <v>669</v>
      </c>
      <c r="D98" s="56">
        <v>0</v>
      </c>
      <c r="E98" s="55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</row>
    <row r="99" spans="1:25" ht="22.5" customHeight="1">
      <c r="A99" s="20"/>
      <c r="B99" s="27"/>
      <c r="C99" s="25"/>
      <c r="D99" s="56"/>
      <c r="E99" s="55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</row>
    <row r="100" spans="1:25" ht="22.5" customHeight="1">
      <c r="A100" s="20">
        <v>2016</v>
      </c>
      <c r="B100" s="26" t="s">
        <v>670</v>
      </c>
      <c r="C100" s="25" t="s">
        <v>183</v>
      </c>
      <c r="D100" s="56">
        <v>0</v>
      </c>
      <c r="E100" s="55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</row>
    <row r="101" spans="1:25" ht="22.5" customHeight="1">
      <c r="A101" s="20">
        <v>2016</v>
      </c>
      <c r="B101" s="27" t="s">
        <v>671</v>
      </c>
      <c r="C101" s="25" t="s">
        <v>459</v>
      </c>
      <c r="D101" s="56">
        <v>0</v>
      </c>
      <c r="E101" s="55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</row>
    <row r="102" spans="1:25" ht="22.5" customHeight="1">
      <c r="A102" s="20">
        <v>2016</v>
      </c>
      <c r="B102" s="27" t="s">
        <v>672</v>
      </c>
      <c r="C102" s="25" t="s">
        <v>322</v>
      </c>
      <c r="D102" s="56">
        <v>1</v>
      </c>
      <c r="E102" s="55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</row>
    <row r="103" spans="1:25" ht="22.5" customHeight="1">
      <c r="A103" s="20">
        <v>2016</v>
      </c>
      <c r="B103" s="27" t="s">
        <v>673</v>
      </c>
      <c r="C103" s="25" t="s">
        <v>326</v>
      </c>
      <c r="D103" s="56">
        <v>0</v>
      </c>
      <c r="E103" s="55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</row>
    <row r="104" spans="1:25" ht="22.5" customHeight="1">
      <c r="A104" s="20">
        <v>2016</v>
      </c>
      <c r="B104" s="27" t="s">
        <v>674</v>
      </c>
      <c r="C104" s="25" t="s">
        <v>675</v>
      </c>
      <c r="D104" s="56">
        <v>0</v>
      </c>
      <c r="E104" s="55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</row>
    <row r="105" spans="1:25" ht="22.5" customHeight="1">
      <c r="A105" s="20"/>
      <c r="B105" s="27"/>
      <c r="C105" s="25"/>
      <c r="D105" s="56"/>
      <c r="E105" s="55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</row>
    <row r="106" spans="1:25" ht="22.5" customHeight="1">
      <c r="A106" s="20">
        <v>2017</v>
      </c>
      <c r="B106" s="26" t="s">
        <v>676</v>
      </c>
      <c r="C106" s="25" t="s">
        <v>193</v>
      </c>
      <c r="D106" s="56">
        <v>1</v>
      </c>
      <c r="E106" s="55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</row>
    <row r="107" spans="1:25" ht="22.5" customHeight="1">
      <c r="A107" s="20">
        <v>2017</v>
      </c>
      <c r="B107" s="27" t="s">
        <v>633</v>
      </c>
      <c r="C107" s="25" t="s">
        <v>331</v>
      </c>
      <c r="D107" s="56">
        <v>0</v>
      </c>
      <c r="E107" s="55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</row>
    <row r="108" spans="1:25" ht="22.5" customHeight="1">
      <c r="A108" s="20">
        <v>2017</v>
      </c>
      <c r="B108" s="27" t="s">
        <v>677</v>
      </c>
      <c r="C108" s="25" t="s">
        <v>196</v>
      </c>
      <c r="D108" s="56">
        <v>0</v>
      </c>
      <c r="E108" s="55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</row>
    <row r="109" spans="1:25" ht="22.5" customHeight="1">
      <c r="A109" s="20">
        <v>2017</v>
      </c>
      <c r="B109" s="27" t="s">
        <v>678</v>
      </c>
      <c r="C109" s="25" t="s">
        <v>679</v>
      </c>
      <c r="D109" s="56">
        <v>0</v>
      </c>
      <c r="E109" s="55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</row>
    <row r="110" spans="1:25" ht="22.5" customHeight="1">
      <c r="A110" s="20">
        <v>2017</v>
      </c>
      <c r="B110" s="27" t="s">
        <v>680</v>
      </c>
      <c r="C110" s="25" t="s">
        <v>465</v>
      </c>
      <c r="D110" s="56">
        <v>1</v>
      </c>
      <c r="E110" s="55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</row>
    <row r="111" spans="1:25" ht="22.5" customHeight="1">
      <c r="A111" s="20"/>
      <c r="B111" s="27"/>
      <c r="C111" s="25"/>
      <c r="D111" s="56"/>
      <c r="E111" s="55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</row>
    <row r="112" spans="1:25" ht="22.5" customHeight="1">
      <c r="A112" s="20">
        <v>2018</v>
      </c>
      <c r="B112" s="26" t="s">
        <v>659</v>
      </c>
      <c r="C112" s="25" t="s">
        <v>201</v>
      </c>
      <c r="D112" s="56">
        <v>1</v>
      </c>
      <c r="E112" s="55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</row>
    <row r="113" spans="1:25" ht="22.5" customHeight="1">
      <c r="A113" s="20">
        <v>2018</v>
      </c>
      <c r="B113" s="27" t="s">
        <v>681</v>
      </c>
      <c r="C113" s="25" t="s">
        <v>199</v>
      </c>
      <c r="D113" s="56">
        <v>0</v>
      </c>
      <c r="E113" s="55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</row>
    <row r="114" spans="1:25" ht="22.5" customHeight="1">
      <c r="A114" s="20">
        <v>2018</v>
      </c>
      <c r="B114" s="27" t="s">
        <v>682</v>
      </c>
      <c r="C114" s="25" t="s">
        <v>580</v>
      </c>
      <c r="D114" s="56">
        <v>1</v>
      </c>
      <c r="E114" s="55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</row>
    <row r="115" spans="1:25" ht="22.5" customHeight="1">
      <c r="A115" s="20">
        <v>2018</v>
      </c>
      <c r="B115" s="27" t="s">
        <v>667</v>
      </c>
      <c r="C115" s="25" t="s">
        <v>335</v>
      </c>
      <c r="D115" s="56">
        <v>0</v>
      </c>
      <c r="E115" s="55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</row>
    <row r="116" spans="1:25" ht="22.5" customHeight="1">
      <c r="A116" s="20">
        <v>2018</v>
      </c>
      <c r="B116" s="27" t="s">
        <v>683</v>
      </c>
      <c r="C116" s="25" t="s">
        <v>684</v>
      </c>
      <c r="D116" s="56">
        <v>0</v>
      </c>
      <c r="E116" s="55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</row>
    <row r="117" spans="1:25" ht="22.5" customHeight="1">
      <c r="A117" s="20"/>
      <c r="B117" s="27"/>
      <c r="C117" s="25"/>
      <c r="D117" s="56"/>
      <c r="E117" s="55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</row>
    <row r="118" spans="1:25" ht="22.5" customHeight="1">
      <c r="A118" s="20">
        <v>2019</v>
      </c>
      <c r="B118" s="26" t="s">
        <v>685</v>
      </c>
      <c r="C118" s="25" t="s">
        <v>686</v>
      </c>
      <c r="D118" s="56">
        <v>1</v>
      </c>
      <c r="E118" s="55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</row>
    <row r="119" spans="1:25" ht="22.5" customHeight="1">
      <c r="A119" s="20">
        <v>2019</v>
      </c>
      <c r="B119" s="27" t="s">
        <v>687</v>
      </c>
      <c r="C119" s="25">
        <v>1917</v>
      </c>
      <c r="D119" s="56">
        <v>0</v>
      </c>
      <c r="E119" s="55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</row>
    <row r="120" spans="1:25" ht="22.5" customHeight="1">
      <c r="A120" s="20">
        <v>2019</v>
      </c>
      <c r="B120" s="27" t="s">
        <v>688</v>
      </c>
      <c r="C120" s="25" t="s">
        <v>472</v>
      </c>
      <c r="D120" s="56">
        <v>0</v>
      </c>
      <c r="E120" s="55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</row>
    <row r="121" spans="1:25" ht="22.5" customHeight="1">
      <c r="A121" s="20">
        <v>2019</v>
      </c>
      <c r="B121" s="27" t="s">
        <v>613</v>
      </c>
      <c r="C121" s="25" t="s">
        <v>585</v>
      </c>
      <c r="D121" s="56">
        <v>0</v>
      </c>
      <c r="E121" s="55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</row>
    <row r="122" spans="1:25" ht="22.5" customHeight="1">
      <c r="A122" s="20">
        <v>2019</v>
      </c>
      <c r="B122" s="27" t="s">
        <v>646</v>
      </c>
      <c r="C122" s="25" t="s">
        <v>475</v>
      </c>
      <c r="D122" s="56">
        <v>0</v>
      </c>
      <c r="E122" s="55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</row>
    <row r="123" spans="1:25" ht="22.5" customHeight="1">
      <c r="A123" s="20"/>
      <c r="B123" s="27"/>
      <c r="C123" s="25"/>
      <c r="D123" s="56"/>
      <c r="E123" s="55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</row>
    <row r="124" spans="1:25" ht="22.5" customHeight="1">
      <c r="A124" s="20">
        <v>2020</v>
      </c>
      <c r="B124" s="26" t="s">
        <v>689</v>
      </c>
      <c r="C124" s="25" t="s">
        <v>214</v>
      </c>
      <c r="D124" s="56">
        <v>1</v>
      </c>
      <c r="E124" s="55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</row>
    <row r="125" spans="1:25" ht="22.5" customHeight="1">
      <c r="A125" s="20">
        <v>2020</v>
      </c>
      <c r="B125" s="27" t="s">
        <v>690</v>
      </c>
      <c r="C125" s="25" t="s">
        <v>341</v>
      </c>
      <c r="D125" s="56">
        <v>1</v>
      </c>
      <c r="E125" s="55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</row>
    <row r="126" spans="1:25" ht="21.75" customHeight="1">
      <c r="A126" s="20">
        <v>2020</v>
      </c>
      <c r="B126" s="27" t="s">
        <v>691</v>
      </c>
      <c r="C126" s="25" t="s">
        <v>220</v>
      </c>
      <c r="D126" s="56">
        <v>0</v>
      </c>
      <c r="E126" s="55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</row>
    <row r="127" spans="1:25" ht="22.5" customHeight="1">
      <c r="A127" s="20">
        <v>2020</v>
      </c>
      <c r="B127" s="27" t="s">
        <v>640</v>
      </c>
      <c r="C127" s="25" t="s">
        <v>347</v>
      </c>
      <c r="D127" s="56">
        <v>0</v>
      </c>
      <c r="E127" s="55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</row>
    <row r="128" spans="1:25" ht="22.5" customHeight="1">
      <c r="A128" s="20">
        <v>2020</v>
      </c>
      <c r="B128" s="27" t="s">
        <v>692</v>
      </c>
      <c r="C128" s="25" t="s">
        <v>693</v>
      </c>
      <c r="D128" s="56">
        <v>0</v>
      </c>
      <c r="E128" s="55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</row>
    <row r="129" spans="1:25" ht="22.5" customHeight="1">
      <c r="A129" s="20"/>
      <c r="B129" s="27"/>
      <c r="C129" s="32"/>
      <c r="D129" s="56"/>
      <c r="E129" s="55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</row>
    <row r="130" spans="1:25" ht="22.5" customHeight="1">
      <c r="A130" s="20"/>
      <c r="B130" s="27"/>
      <c r="C130" s="32"/>
      <c r="D130" s="56"/>
      <c r="E130" s="56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</row>
    <row r="131" spans="1:25" ht="22.5" customHeight="1">
      <c r="A131" s="20"/>
      <c r="B131" s="27"/>
      <c r="C131" s="32"/>
      <c r="D131" s="61"/>
      <c r="E131" s="55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</row>
    <row r="132" spans="1:25" ht="22.5" customHeight="1">
      <c r="A132" s="20"/>
      <c r="B132" s="27"/>
      <c r="C132" s="32"/>
      <c r="D132" s="56"/>
      <c r="E132" s="55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</row>
    <row r="133" spans="1:25" ht="22.5" customHeight="1">
      <c r="A133" s="20"/>
      <c r="B133" s="27"/>
      <c r="C133" s="32"/>
      <c r="D133" s="56"/>
      <c r="E133" s="55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</row>
    <row r="134" spans="1:25" ht="22.5" customHeight="1">
      <c r="A134" s="20"/>
      <c r="B134" s="27"/>
      <c r="C134" s="32"/>
      <c r="D134" s="61"/>
      <c r="E134" s="62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</row>
    <row r="135" spans="1:25" ht="22.5" customHeight="1">
      <c r="A135" s="20"/>
      <c r="B135" s="27"/>
      <c r="C135" s="32"/>
      <c r="D135" s="56"/>
      <c r="E135" s="55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</row>
    <row r="136" spans="1:25" ht="22.5" customHeight="1">
      <c r="A136" s="20"/>
      <c r="B136" s="27"/>
      <c r="C136" s="32"/>
      <c r="D136" s="56"/>
      <c r="E136" s="55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</row>
    <row r="137" spans="1:25" ht="22.5" customHeight="1">
      <c r="A137" s="20"/>
      <c r="B137" s="27"/>
      <c r="C137" s="32"/>
      <c r="D137" s="56"/>
      <c r="E137" s="55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</row>
    <row r="138" spans="1:25" ht="22.5" customHeight="1">
      <c r="A138" s="20"/>
      <c r="B138" s="27"/>
      <c r="C138" s="32"/>
      <c r="D138" s="56"/>
      <c r="E138" s="55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</row>
    <row r="139" spans="1:25" ht="22.5" customHeight="1">
      <c r="A139" s="20"/>
      <c r="B139" s="27"/>
      <c r="C139" s="32"/>
      <c r="D139" s="56"/>
      <c r="E139" s="55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</row>
    <row r="140" spans="1:25" ht="22.5" customHeight="1">
      <c r="A140" s="20"/>
      <c r="B140" s="27"/>
      <c r="C140" s="32"/>
      <c r="D140" s="56"/>
      <c r="E140" s="55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</row>
    <row r="141" spans="1:25" ht="22.5" customHeight="1">
      <c r="A141" s="20"/>
      <c r="B141" s="27"/>
      <c r="C141" s="32"/>
      <c r="D141" s="56"/>
      <c r="E141" s="55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</row>
    <row r="142" spans="1:25" ht="22.5" customHeight="1">
      <c r="A142" s="20"/>
      <c r="B142" s="27"/>
      <c r="C142" s="32"/>
      <c r="D142" s="56"/>
      <c r="E142" s="55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</row>
    <row r="143" spans="1:25" ht="22.5" customHeight="1">
      <c r="A143" s="20"/>
      <c r="B143" s="27"/>
      <c r="C143" s="32"/>
      <c r="D143" s="56"/>
      <c r="E143" s="55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</row>
    <row r="144" spans="1:25" ht="22.5" customHeight="1">
      <c r="A144" s="20"/>
      <c r="B144" s="27"/>
      <c r="C144" s="32"/>
      <c r="D144" s="56"/>
      <c r="E144" s="55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</row>
    <row r="145" spans="1:25" ht="22.5" customHeight="1">
      <c r="A145" s="20"/>
      <c r="B145" s="27"/>
      <c r="C145" s="32"/>
      <c r="D145" s="56"/>
      <c r="E145" s="55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</row>
    <row r="146" spans="1:25" ht="22.5" customHeight="1">
      <c r="A146" s="20"/>
      <c r="B146" s="27"/>
      <c r="C146" s="32"/>
      <c r="D146" s="56"/>
      <c r="E146" s="55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</row>
    <row r="147" spans="1:25" ht="22.5" customHeight="1">
      <c r="A147" s="20"/>
      <c r="B147" s="27"/>
      <c r="C147" s="32"/>
      <c r="D147" s="56"/>
      <c r="E147" s="55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</row>
    <row r="148" spans="1:25" ht="22.5" customHeight="1">
      <c r="A148" s="20"/>
      <c r="B148" s="27"/>
      <c r="C148" s="32"/>
      <c r="D148" s="56"/>
      <c r="E148" s="55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</row>
    <row r="149" spans="1:25" ht="22.5" customHeight="1">
      <c r="A149" s="20"/>
      <c r="B149" s="27"/>
      <c r="C149" s="32"/>
      <c r="D149" s="56"/>
      <c r="E149" s="55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</row>
    <row r="150" spans="1:25" ht="22.5" customHeight="1">
      <c r="A150" s="20"/>
      <c r="B150" s="27"/>
      <c r="C150" s="32"/>
      <c r="D150" s="56"/>
      <c r="E150" s="55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</row>
    <row r="151" spans="1:25" ht="22.5" customHeight="1">
      <c r="A151" s="20"/>
      <c r="B151" s="34"/>
      <c r="C151" s="32"/>
      <c r="D151" s="57"/>
      <c r="E151" s="55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</row>
    <row r="152" spans="1:25" ht="22.5" customHeight="1">
      <c r="A152" s="20"/>
      <c r="B152" s="27"/>
      <c r="C152" s="32"/>
      <c r="D152" s="56"/>
      <c r="E152" s="55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</row>
    <row r="153" spans="1:25" ht="22.5" customHeight="1">
      <c r="A153" s="20"/>
      <c r="B153" s="27"/>
      <c r="C153" s="32"/>
      <c r="D153" s="56"/>
      <c r="E153" s="55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</row>
    <row r="154" spans="1:25" ht="22.5" customHeight="1">
      <c r="A154" s="20"/>
      <c r="B154" s="27"/>
      <c r="C154" s="32"/>
      <c r="D154" s="56"/>
      <c r="E154" s="55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</row>
    <row r="155" spans="1:25" ht="22.5" customHeight="1">
      <c r="A155" s="20"/>
      <c r="B155" s="27"/>
      <c r="C155" s="32"/>
      <c r="D155" s="56"/>
      <c r="E155" s="55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</row>
    <row r="156" spans="1:25" ht="22.5" customHeight="1">
      <c r="A156" s="20"/>
      <c r="B156" s="27"/>
      <c r="C156" s="32"/>
      <c r="D156" s="56"/>
      <c r="E156" s="55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</row>
    <row r="157" spans="1:25" ht="22.5" customHeight="1">
      <c r="A157" s="20"/>
      <c r="B157" s="27"/>
      <c r="C157" s="32"/>
      <c r="D157" s="56"/>
      <c r="E157" s="55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</row>
    <row r="158" spans="1:25" ht="22.5" customHeight="1">
      <c r="A158" s="20"/>
      <c r="B158" s="27"/>
      <c r="C158" s="32"/>
      <c r="D158" s="56"/>
      <c r="E158" s="55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</row>
    <row r="159" spans="1:25" ht="22.5" customHeight="1">
      <c r="A159" s="20"/>
      <c r="B159" s="27"/>
      <c r="C159" s="32"/>
      <c r="D159" s="56"/>
      <c r="E159" s="55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</row>
    <row r="160" spans="1:25" ht="22.5" customHeight="1">
      <c r="A160" s="20"/>
      <c r="B160" s="27"/>
      <c r="C160" s="32"/>
      <c r="D160" s="56"/>
      <c r="E160" s="55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</row>
    <row r="161" spans="1:25" ht="22.5" customHeight="1">
      <c r="A161" s="20"/>
      <c r="B161" s="27"/>
      <c r="C161" s="32"/>
      <c r="D161" s="56"/>
      <c r="E161" s="55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</row>
    <row r="162" spans="1:25" ht="22.5" customHeight="1">
      <c r="A162" s="20"/>
      <c r="B162" s="27"/>
      <c r="C162" s="32"/>
      <c r="D162" s="56"/>
      <c r="E162" s="55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</row>
    <row r="163" spans="1:25" ht="22.5" customHeight="1">
      <c r="A163" s="20"/>
      <c r="B163" s="27"/>
      <c r="C163" s="32"/>
      <c r="D163" s="56"/>
      <c r="E163" s="55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</row>
    <row r="164" spans="1:25" ht="22.5" customHeight="1">
      <c r="A164" s="20"/>
      <c r="B164" s="27"/>
      <c r="C164" s="32"/>
      <c r="D164" s="56"/>
      <c r="E164" s="55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</row>
    <row r="165" spans="1:25" ht="22.5" customHeight="1">
      <c r="A165" s="20"/>
      <c r="B165" s="27"/>
      <c r="C165" s="32"/>
      <c r="D165" s="56"/>
      <c r="E165" s="55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</row>
    <row r="166" spans="1:25" ht="22.5" customHeight="1">
      <c r="A166" s="20"/>
      <c r="B166" s="27"/>
      <c r="C166" s="32"/>
      <c r="D166" s="56"/>
      <c r="E166" s="55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</row>
    <row r="167" spans="1:25" ht="22.5" customHeight="1">
      <c r="A167" s="20"/>
      <c r="B167" s="27"/>
      <c r="C167" s="32"/>
      <c r="D167" s="56"/>
      <c r="E167" s="55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</row>
    <row r="168" spans="1:25" ht="22.5" customHeight="1">
      <c r="A168" s="20"/>
      <c r="B168" s="27"/>
      <c r="C168" s="32"/>
      <c r="D168" s="56"/>
      <c r="E168" s="55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</row>
    <row r="169" spans="1:25" ht="22.5" customHeight="1">
      <c r="A169" s="20"/>
      <c r="B169" s="31"/>
      <c r="C169" s="32"/>
      <c r="D169" s="57"/>
      <c r="E169" s="55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</row>
    <row r="170" spans="1:25" ht="22.5" customHeight="1">
      <c r="A170" s="20"/>
      <c r="B170" s="31"/>
      <c r="C170" s="32"/>
      <c r="D170" s="56"/>
      <c r="E170" s="55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</row>
    <row r="171" spans="1:25" ht="22.5" customHeight="1">
      <c r="A171" s="20"/>
      <c r="B171" s="27"/>
      <c r="C171" s="32"/>
      <c r="D171" s="56"/>
      <c r="E171" s="55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</row>
    <row r="172" spans="1:25" ht="22.5" customHeight="1">
      <c r="A172" s="20"/>
      <c r="B172" s="27"/>
      <c r="C172" s="32"/>
      <c r="D172" s="56"/>
      <c r="E172" s="55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</row>
    <row r="173" spans="1:25" ht="22.5" customHeight="1">
      <c r="A173" s="20"/>
      <c r="B173" s="27"/>
      <c r="C173" s="32"/>
      <c r="D173" s="56"/>
      <c r="E173" s="55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</row>
    <row r="174" spans="1:25" ht="22.5" customHeight="1">
      <c r="A174" s="20"/>
      <c r="B174" s="27"/>
      <c r="C174" s="32"/>
      <c r="D174" s="56"/>
      <c r="E174" s="55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</row>
    <row r="175" spans="1:25" ht="22.5" customHeight="1">
      <c r="A175" s="20"/>
      <c r="B175" s="27"/>
      <c r="C175" s="32"/>
      <c r="D175" s="56"/>
      <c r="E175" s="55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</row>
    <row r="176" spans="1:25" ht="22.5" customHeight="1">
      <c r="A176" s="20"/>
      <c r="B176" s="27"/>
      <c r="C176" s="32"/>
      <c r="D176" s="56"/>
      <c r="E176" s="55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</row>
    <row r="177" spans="1:25" ht="22.5" customHeight="1">
      <c r="A177" s="20"/>
      <c r="B177" s="27"/>
      <c r="C177" s="32"/>
      <c r="D177" s="56"/>
      <c r="E177" s="55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</row>
    <row r="178" spans="1:25" ht="22.5" customHeight="1">
      <c r="A178" s="20"/>
      <c r="B178" s="27"/>
      <c r="C178" s="32"/>
      <c r="D178" s="56"/>
      <c r="E178" s="55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</row>
    <row r="179" spans="1:25" ht="22.5" customHeight="1">
      <c r="A179" s="20"/>
      <c r="B179" s="27"/>
      <c r="C179" s="32"/>
      <c r="D179" s="56"/>
      <c r="E179" s="55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</row>
    <row r="180" spans="1:25" ht="22.5" customHeight="1">
      <c r="A180" s="20"/>
      <c r="B180" s="27"/>
      <c r="C180" s="32"/>
      <c r="D180" s="56"/>
      <c r="E180" s="55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</row>
    <row r="181" spans="1:25" ht="22.5" customHeight="1">
      <c r="A181" s="20"/>
      <c r="B181" s="27"/>
      <c r="C181" s="32"/>
      <c r="D181" s="56"/>
      <c r="E181" s="55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</row>
    <row r="182" spans="1:25" ht="22.5" customHeight="1">
      <c r="A182" s="20"/>
      <c r="B182" s="27"/>
      <c r="C182" s="32"/>
      <c r="D182" s="56"/>
      <c r="E182" s="55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</row>
    <row r="183" spans="1:25" ht="22.5" customHeight="1">
      <c r="A183" s="20"/>
      <c r="B183" s="27"/>
      <c r="C183" s="32"/>
      <c r="D183" s="56"/>
      <c r="E183" s="55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</row>
    <row r="184" spans="1:25" ht="22.5" customHeight="1">
      <c r="A184" s="20"/>
      <c r="B184" s="27"/>
      <c r="C184" s="32"/>
      <c r="D184" s="56"/>
      <c r="E184" s="55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</row>
    <row r="185" spans="1:25" ht="22.5" customHeight="1">
      <c r="A185" s="20"/>
      <c r="B185" s="27"/>
      <c r="C185" s="32"/>
      <c r="D185" s="56"/>
      <c r="E185" s="55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</row>
    <row r="186" spans="1:25" ht="22.5" customHeight="1">
      <c r="A186" s="20"/>
      <c r="B186" s="27"/>
      <c r="C186" s="32"/>
      <c r="D186" s="56"/>
      <c r="E186" s="55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</row>
    <row r="187" spans="1:25" ht="22.5" customHeight="1">
      <c r="A187" s="20"/>
      <c r="B187" s="27"/>
      <c r="C187" s="32"/>
      <c r="D187" s="56"/>
      <c r="E187" s="55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</row>
    <row r="188" spans="1:25" ht="22.5" customHeight="1">
      <c r="A188" s="20"/>
      <c r="B188" s="27"/>
      <c r="C188" s="32"/>
      <c r="D188" s="56"/>
      <c r="E188" s="55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</row>
    <row r="189" spans="1:25" ht="22.5" customHeight="1">
      <c r="A189" s="20"/>
      <c r="B189" s="31"/>
      <c r="C189" s="32"/>
      <c r="D189" s="57"/>
      <c r="E189" s="55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</row>
    <row r="190" spans="1:25" ht="22.5" customHeight="1">
      <c r="A190" s="20"/>
      <c r="B190" s="31"/>
      <c r="C190" s="32"/>
      <c r="D190" s="56"/>
      <c r="E190" s="55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</row>
    <row r="191" spans="1:25" ht="22.5" customHeight="1">
      <c r="A191" s="20"/>
      <c r="B191" s="27"/>
      <c r="C191" s="32"/>
      <c r="D191" s="56"/>
      <c r="E191" s="55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</row>
    <row r="192" spans="1:25" ht="22.5" customHeight="1">
      <c r="A192" s="20"/>
      <c r="B192" s="27"/>
      <c r="C192" s="32"/>
      <c r="D192" s="56"/>
      <c r="E192" s="55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</row>
    <row r="193" spans="1:25" ht="22.5" customHeight="1">
      <c r="A193" s="20"/>
      <c r="B193" s="27"/>
      <c r="C193" s="32"/>
      <c r="D193" s="56"/>
      <c r="E193" s="55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</row>
    <row r="194" spans="1:25" ht="22.5" customHeight="1">
      <c r="A194" s="20"/>
      <c r="B194" s="27"/>
      <c r="C194" s="32"/>
      <c r="D194" s="56"/>
      <c r="E194" s="55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</row>
    <row r="195" spans="1:25" ht="22.5" customHeight="1">
      <c r="A195" s="20"/>
      <c r="B195" s="27"/>
      <c r="C195" s="32"/>
      <c r="D195" s="56"/>
      <c r="E195" s="55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</row>
    <row r="196" spans="1:25" ht="22.5" customHeight="1">
      <c r="A196" s="20"/>
      <c r="B196" s="27"/>
      <c r="C196" s="32"/>
      <c r="D196" s="56"/>
      <c r="E196" s="55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</row>
    <row r="197" spans="1:25" ht="22.5" customHeight="1">
      <c r="A197" s="20"/>
      <c r="B197" s="27"/>
      <c r="C197" s="32"/>
      <c r="D197" s="56"/>
      <c r="E197" s="55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</row>
    <row r="198" spans="1:25" ht="22.5" customHeight="1">
      <c r="A198" s="20"/>
      <c r="B198" s="27"/>
      <c r="C198" s="32"/>
      <c r="D198" s="56"/>
      <c r="E198" s="55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</row>
    <row r="199" spans="1:25" ht="22.5" customHeight="1">
      <c r="A199" s="20"/>
      <c r="B199" s="27"/>
      <c r="C199" s="32"/>
      <c r="D199" s="56"/>
      <c r="E199" s="55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</row>
    <row r="200" spans="1:25" ht="22.5" customHeight="1">
      <c r="A200" s="20"/>
      <c r="B200" s="27"/>
      <c r="C200" s="32"/>
      <c r="D200" s="56"/>
      <c r="E200" s="55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</row>
    <row r="201" spans="1:25" ht="22.5" customHeight="1">
      <c r="A201" s="20"/>
      <c r="B201" s="27"/>
      <c r="C201" s="32"/>
      <c r="D201" s="56"/>
      <c r="E201" s="55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</row>
    <row r="202" spans="1:25" ht="22.5" customHeight="1">
      <c r="A202" s="20"/>
      <c r="B202" s="27"/>
      <c r="C202" s="32"/>
      <c r="D202" s="56"/>
      <c r="E202" s="55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</row>
    <row r="203" spans="1:25" ht="22.5" customHeight="1">
      <c r="A203" s="20"/>
      <c r="B203" s="27"/>
      <c r="C203" s="32"/>
      <c r="D203" s="56"/>
      <c r="E203" s="55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</row>
    <row r="204" spans="1:25" ht="22.5" customHeight="1">
      <c r="A204" s="20"/>
      <c r="B204" s="27"/>
      <c r="C204" s="32"/>
      <c r="D204" s="56"/>
      <c r="E204" s="55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</row>
    <row r="205" spans="1:25" ht="22.5" customHeight="1">
      <c r="A205" s="20"/>
      <c r="B205" s="27"/>
      <c r="C205" s="32"/>
      <c r="D205" s="56"/>
      <c r="E205" s="55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</row>
    <row r="206" spans="1:25" ht="22.5" customHeight="1">
      <c r="A206" s="20"/>
      <c r="B206" s="31"/>
      <c r="C206" s="32"/>
      <c r="D206" s="57"/>
      <c r="E206" s="55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</row>
    <row r="207" spans="1:25" ht="22.5" customHeight="1">
      <c r="A207" s="20"/>
      <c r="B207" s="31"/>
      <c r="C207" s="32"/>
      <c r="D207" s="56"/>
      <c r="E207" s="55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</row>
    <row r="208" spans="1:25" ht="22.5" customHeight="1">
      <c r="A208" s="20"/>
      <c r="B208" s="31"/>
      <c r="C208" s="32"/>
      <c r="D208" s="56"/>
      <c r="E208" s="55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</row>
    <row r="209" spans="1:25" ht="22.5" customHeight="1">
      <c r="A209" s="20"/>
      <c r="B209" s="27"/>
      <c r="C209" s="32"/>
      <c r="D209" s="56"/>
      <c r="E209" s="55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</row>
    <row r="210" spans="1:25" ht="22.5" customHeight="1">
      <c r="A210" s="20"/>
      <c r="B210" s="27"/>
      <c r="C210" s="32"/>
      <c r="D210" s="56"/>
      <c r="E210" s="55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</row>
    <row r="211" spans="1:25" ht="22.5" customHeight="1">
      <c r="A211" s="20"/>
      <c r="B211" s="27"/>
      <c r="C211" s="32"/>
      <c r="D211" s="56"/>
      <c r="E211" s="55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</row>
    <row r="212" spans="1:25" ht="22.5" customHeight="1">
      <c r="A212" s="20"/>
      <c r="B212" s="27"/>
      <c r="C212" s="32"/>
      <c r="D212" s="56"/>
      <c r="E212" s="55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</row>
    <row r="213" spans="1:25" ht="22.5" customHeight="1">
      <c r="A213" s="20"/>
      <c r="B213" s="27"/>
      <c r="C213" s="32"/>
      <c r="D213" s="56"/>
      <c r="E213" s="55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</row>
    <row r="214" spans="1:25" ht="22.5" customHeight="1">
      <c r="A214" s="20"/>
      <c r="B214" s="27"/>
      <c r="C214" s="32"/>
      <c r="D214" s="56"/>
      <c r="E214" s="55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</row>
    <row r="215" spans="1:25" ht="22.5" customHeight="1">
      <c r="A215" s="20"/>
      <c r="B215" s="27"/>
      <c r="C215" s="32"/>
      <c r="D215" s="56"/>
      <c r="E215" s="55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</row>
    <row r="216" spans="1:25" ht="22.5" customHeight="1">
      <c r="A216" s="20"/>
      <c r="B216" s="27"/>
      <c r="C216" s="32"/>
      <c r="D216" s="56"/>
      <c r="E216" s="55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</row>
    <row r="217" spans="1:25" ht="22.5" customHeight="1">
      <c r="A217" s="20"/>
      <c r="B217" s="27"/>
      <c r="C217" s="32"/>
      <c r="D217" s="56"/>
      <c r="E217" s="55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</row>
    <row r="218" spans="1:25" ht="22.5" customHeight="1">
      <c r="A218" s="20"/>
      <c r="B218" s="27"/>
      <c r="C218" s="32"/>
      <c r="D218" s="56"/>
      <c r="E218" s="55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</row>
    <row r="219" spans="1:25" ht="22.5" customHeight="1">
      <c r="A219" s="20"/>
      <c r="B219" s="27"/>
      <c r="C219" s="32"/>
      <c r="D219" s="56"/>
      <c r="E219" s="55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</row>
    <row r="220" spans="1:25" ht="22.5" customHeight="1">
      <c r="A220" s="20"/>
      <c r="B220" s="27"/>
      <c r="C220" s="32"/>
      <c r="D220" s="56"/>
      <c r="E220" s="55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</row>
    <row r="221" spans="1:25" ht="22.5" customHeight="1">
      <c r="A221" s="20"/>
      <c r="B221" s="27"/>
      <c r="C221" s="32"/>
      <c r="D221" s="56"/>
      <c r="E221" s="55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</row>
    <row r="222" spans="1:25" ht="22.5" customHeight="1">
      <c r="A222" s="20"/>
      <c r="B222" s="27"/>
      <c r="C222" s="32"/>
      <c r="D222" s="56"/>
      <c r="E222" s="55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</row>
    <row r="223" spans="1:25" ht="22.5" customHeight="1">
      <c r="A223" s="20"/>
      <c r="B223" s="27"/>
      <c r="C223" s="32"/>
      <c r="D223" s="56"/>
      <c r="E223" s="55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</row>
    <row r="224" spans="1:25" ht="22.5" customHeight="1">
      <c r="A224" s="20"/>
      <c r="B224" s="31"/>
      <c r="C224" s="32"/>
      <c r="D224" s="57"/>
      <c r="E224" s="55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</row>
    <row r="225" spans="1:25" ht="22.5" customHeight="1">
      <c r="A225" s="20"/>
      <c r="B225" s="31"/>
      <c r="C225" s="32"/>
      <c r="D225" s="56"/>
      <c r="E225" s="55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</row>
    <row r="226" spans="1:25" ht="22.5" customHeight="1">
      <c r="A226" s="20"/>
      <c r="B226" s="27"/>
      <c r="C226" s="32"/>
      <c r="D226" s="56"/>
      <c r="E226" s="55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</row>
    <row r="227" spans="1:25" ht="22.5" customHeight="1">
      <c r="A227" s="20"/>
      <c r="B227" s="27"/>
      <c r="C227" s="32"/>
      <c r="D227" s="56"/>
      <c r="E227" s="55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</row>
    <row r="228" spans="1:25" ht="22.5" customHeight="1">
      <c r="A228" s="20"/>
      <c r="B228" s="27"/>
      <c r="C228" s="32"/>
      <c r="D228" s="56"/>
      <c r="E228" s="55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</row>
    <row r="229" spans="1:25" ht="22.5" customHeight="1">
      <c r="A229" s="20"/>
      <c r="B229" s="27"/>
      <c r="C229" s="32"/>
      <c r="D229" s="56"/>
      <c r="E229" s="55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</row>
    <row r="230" spans="1:25" ht="22.5" customHeight="1">
      <c r="A230" s="20"/>
      <c r="B230" s="27"/>
      <c r="C230" s="32"/>
      <c r="D230" s="56"/>
      <c r="E230" s="55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</row>
    <row r="231" spans="1:25" ht="22.5" customHeight="1">
      <c r="A231" s="20"/>
      <c r="B231" s="27"/>
      <c r="C231" s="32"/>
      <c r="D231" s="56"/>
      <c r="E231" s="55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</row>
    <row r="232" spans="1:25" ht="22.5" customHeight="1">
      <c r="A232" s="20"/>
      <c r="B232" s="27"/>
      <c r="C232" s="32"/>
      <c r="D232" s="56"/>
      <c r="E232" s="55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</row>
    <row r="233" spans="1:25" ht="22.5" customHeight="1">
      <c r="A233" s="20"/>
      <c r="B233" s="27"/>
      <c r="C233" s="32"/>
      <c r="D233" s="56"/>
      <c r="E233" s="55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</row>
    <row r="234" spans="1:25" ht="22.5" customHeight="1">
      <c r="A234" s="20"/>
      <c r="B234" s="27"/>
      <c r="C234" s="32"/>
      <c r="D234" s="56"/>
      <c r="E234" s="55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</row>
    <row r="235" spans="1:25" ht="22.5" customHeight="1">
      <c r="A235" s="20"/>
      <c r="B235" s="27"/>
      <c r="C235" s="32"/>
      <c r="D235" s="56"/>
      <c r="E235" s="55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</row>
    <row r="236" spans="1:25" ht="22.5" customHeight="1">
      <c r="A236" s="20"/>
      <c r="B236" s="27"/>
      <c r="C236" s="32"/>
      <c r="D236" s="56"/>
      <c r="E236" s="55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</row>
    <row r="237" spans="1:25" ht="22.5" customHeight="1">
      <c r="A237" s="20"/>
      <c r="B237" s="27"/>
      <c r="C237" s="32"/>
      <c r="D237" s="56"/>
      <c r="E237" s="55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</row>
    <row r="238" spans="1:25" ht="22.5" customHeight="1">
      <c r="A238" s="20"/>
      <c r="B238" s="27"/>
      <c r="C238" s="32"/>
      <c r="D238" s="56"/>
      <c r="E238" s="55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</row>
    <row r="239" spans="1:25" ht="22.5" customHeight="1">
      <c r="A239" s="20"/>
      <c r="B239" s="27"/>
      <c r="C239" s="32"/>
      <c r="D239" s="56"/>
      <c r="E239" s="55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</row>
    <row r="240" spans="1:25" ht="22.5" customHeight="1">
      <c r="A240" s="20"/>
      <c r="B240" s="27"/>
      <c r="C240" s="32"/>
      <c r="D240" s="56"/>
      <c r="E240" s="55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</row>
    <row r="241" spans="1:25" ht="22.5" customHeight="1">
      <c r="A241" s="20"/>
      <c r="B241" s="27"/>
      <c r="C241" s="32"/>
      <c r="D241" s="56"/>
      <c r="E241" s="55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</row>
    <row r="242" spans="1:25" ht="22.5" customHeight="1">
      <c r="A242" s="20"/>
      <c r="B242" s="27"/>
      <c r="C242" s="32"/>
      <c r="D242" s="56"/>
      <c r="E242" s="55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</row>
    <row r="243" spans="1:25" ht="22.5" customHeight="1">
      <c r="A243" s="20"/>
      <c r="B243" s="31"/>
      <c r="C243" s="32"/>
      <c r="D243" s="57"/>
      <c r="E243" s="55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</row>
    <row r="244" spans="1:25" ht="22.5" customHeight="1">
      <c r="A244" s="20"/>
      <c r="B244" s="31"/>
      <c r="C244" s="32"/>
      <c r="D244" s="56"/>
      <c r="E244" s="55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</row>
    <row r="245" spans="1:25" ht="22.5" customHeight="1">
      <c r="A245" s="20"/>
      <c r="B245" s="27"/>
      <c r="C245" s="32"/>
      <c r="D245" s="56"/>
      <c r="E245" s="55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</row>
    <row r="246" spans="1:25" ht="22.5" customHeight="1">
      <c r="A246" s="20"/>
      <c r="B246" s="27"/>
      <c r="C246" s="32"/>
      <c r="D246" s="56"/>
      <c r="E246" s="55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</row>
    <row r="247" spans="1:25" ht="22.5" customHeight="1">
      <c r="A247" s="20"/>
      <c r="B247" s="27"/>
      <c r="C247" s="32"/>
      <c r="D247" s="56"/>
      <c r="E247" s="55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</row>
    <row r="248" spans="1:25" ht="22.5" customHeight="1">
      <c r="A248" s="20"/>
      <c r="B248" s="27"/>
      <c r="C248" s="32"/>
      <c r="D248" s="56"/>
      <c r="E248" s="55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</row>
    <row r="249" spans="1:25" ht="22.5" customHeight="1">
      <c r="A249" s="20"/>
      <c r="B249" s="27"/>
      <c r="C249" s="32"/>
      <c r="D249" s="56"/>
      <c r="E249" s="55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</row>
    <row r="250" spans="1:25" ht="22.5" customHeight="1">
      <c r="A250" s="20"/>
      <c r="B250" s="27"/>
      <c r="C250" s="32"/>
      <c r="D250" s="56"/>
      <c r="E250" s="55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</row>
    <row r="251" spans="1:25" ht="22.5" customHeight="1">
      <c r="A251" s="20"/>
      <c r="B251" s="27"/>
      <c r="C251" s="32"/>
      <c r="D251" s="56"/>
      <c r="E251" s="55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</row>
    <row r="252" spans="1:25" ht="22.5" customHeight="1">
      <c r="A252" s="20"/>
      <c r="B252" s="27"/>
      <c r="C252" s="32"/>
      <c r="D252" s="56"/>
      <c r="E252" s="55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</row>
    <row r="253" spans="1:25" ht="22.5" customHeight="1">
      <c r="A253" s="20"/>
      <c r="B253" s="27"/>
      <c r="C253" s="32"/>
      <c r="D253" s="56"/>
      <c r="E253" s="55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</row>
    <row r="254" spans="1:25" ht="22.5" customHeight="1">
      <c r="A254" s="20"/>
      <c r="B254" s="27"/>
      <c r="C254" s="32"/>
      <c r="D254" s="56"/>
      <c r="E254" s="55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</row>
    <row r="255" spans="1:25" ht="22.5" customHeight="1">
      <c r="A255" s="20"/>
      <c r="B255" s="27"/>
      <c r="C255" s="32"/>
      <c r="D255" s="56"/>
      <c r="E255" s="55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</row>
    <row r="256" spans="1:25" ht="22.5" customHeight="1">
      <c r="A256" s="20"/>
      <c r="B256" s="27"/>
      <c r="C256" s="32"/>
      <c r="D256" s="56"/>
      <c r="E256" s="55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</row>
    <row r="257" spans="1:25" ht="22.5" customHeight="1">
      <c r="A257" s="20"/>
      <c r="B257" s="27"/>
      <c r="C257" s="32"/>
      <c r="D257" s="56"/>
      <c r="E257" s="55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</row>
    <row r="258" spans="1:25" ht="22.5" customHeight="1">
      <c r="A258" s="20"/>
      <c r="B258" s="27"/>
      <c r="C258" s="32"/>
      <c r="D258" s="56"/>
      <c r="E258" s="55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</row>
    <row r="259" spans="1:25" ht="22.5" customHeight="1">
      <c r="A259" s="20"/>
      <c r="B259" s="27"/>
      <c r="C259" s="32"/>
      <c r="D259" s="56"/>
      <c r="E259" s="55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</row>
    <row r="260" spans="1:25" ht="22.5" customHeight="1">
      <c r="A260" s="20"/>
      <c r="B260" s="27"/>
      <c r="C260" s="32"/>
      <c r="D260" s="56"/>
      <c r="E260" s="55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</row>
    <row r="261" spans="1:25" ht="22.5" customHeight="1">
      <c r="A261" s="20"/>
      <c r="B261" s="27"/>
      <c r="C261" s="32"/>
      <c r="D261" s="56"/>
      <c r="E261" s="55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</row>
    <row r="262" spans="1:25" ht="22.5" customHeight="1">
      <c r="A262" s="20"/>
      <c r="B262" s="27"/>
      <c r="C262" s="32"/>
      <c r="D262" s="56"/>
      <c r="E262" s="55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</row>
    <row r="263" spans="1:25" ht="22.5" customHeight="1">
      <c r="A263" s="20"/>
      <c r="B263" s="27"/>
      <c r="C263" s="32"/>
      <c r="D263" s="56"/>
      <c r="E263" s="55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</row>
    <row r="264" spans="1:25" ht="22.5" customHeight="1">
      <c r="A264" s="20"/>
      <c r="B264" s="31"/>
      <c r="C264" s="32"/>
      <c r="D264" s="57"/>
      <c r="E264" s="55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</row>
    <row r="265" spans="1:25" ht="22.5" customHeight="1">
      <c r="A265" s="20"/>
      <c r="B265" s="31"/>
      <c r="C265" s="32"/>
      <c r="D265" s="56"/>
      <c r="E265" s="55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</row>
    <row r="266" spans="1:25" ht="22.5" customHeight="1">
      <c r="A266" s="20"/>
      <c r="B266" s="27"/>
      <c r="C266" s="35"/>
      <c r="D266" s="56"/>
      <c r="E266" s="55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</row>
    <row r="267" spans="1:25" ht="22.5" customHeight="1">
      <c r="A267" s="20"/>
      <c r="B267" s="27"/>
      <c r="C267" s="35"/>
      <c r="D267" s="56"/>
      <c r="E267" s="55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</row>
    <row r="268" spans="1:25" ht="22.5" customHeight="1">
      <c r="A268" s="20"/>
      <c r="B268" s="27"/>
      <c r="C268" s="35"/>
      <c r="D268" s="56"/>
      <c r="E268" s="55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</row>
    <row r="269" spans="1:25" ht="22.5" customHeight="1">
      <c r="A269" s="20"/>
      <c r="B269" s="27"/>
      <c r="C269" s="35"/>
      <c r="D269" s="56"/>
      <c r="E269" s="55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</row>
    <row r="270" spans="1:25" ht="22.5" customHeight="1">
      <c r="A270" s="20"/>
      <c r="B270" s="27"/>
      <c r="C270" s="35"/>
      <c r="D270" s="56"/>
      <c r="E270" s="55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</row>
    <row r="271" spans="1:25" ht="22.5" customHeight="1">
      <c r="A271" s="20"/>
      <c r="B271" s="27"/>
      <c r="C271" s="35"/>
      <c r="D271" s="56"/>
      <c r="E271" s="55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</row>
    <row r="272" spans="1:25" ht="22.5" customHeight="1">
      <c r="A272" s="20"/>
      <c r="B272" s="27"/>
      <c r="C272" s="35"/>
      <c r="D272" s="56"/>
      <c r="E272" s="55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</row>
    <row r="273" spans="1:25" ht="22.5" customHeight="1">
      <c r="A273" s="20"/>
      <c r="B273" s="27"/>
      <c r="C273" s="35"/>
      <c r="D273" s="56"/>
      <c r="E273" s="55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</row>
    <row r="274" spans="1:25" ht="22.5" customHeight="1">
      <c r="A274" s="20"/>
      <c r="B274" s="27"/>
      <c r="C274" s="35"/>
      <c r="D274" s="56"/>
      <c r="E274" s="55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</row>
    <row r="275" spans="1:25" ht="22.5" customHeight="1">
      <c r="A275" s="20"/>
      <c r="B275" s="27"/>
      <c r="C275" s="35"/>
      <c r="D275" s="56"/>
      <c r="E275" s="55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</row>
    <row r="276" spans="1:25" ht="22.5" customHeight="1">
      <c r="A276" s="20"/>
      <c r="B276" s="27"/>
      <c r="C276" s="35"/>
      <c r="D276" s="56"/>
      <c r="E276" s="55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</row>
    <row r="277" spans="1:25" ht="22.5" customHeight="1">
      <c r="A277" s="20"/>
      <c r="B277" s="27"/>
      <c r="C277" s="35"/>
      <c r="D277" s="56"/>
      <c r="E277" s="55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</row>
    <row r="278" spans="1:25" ht="22.5" customHeight="1">
      <c r="A278" s="20"/>
      <c r="B278" s="27"/>
      <c r="C278" s="35"/>
      <c r="D278" s="56"/>
      <c r="E278" s="55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</row>
    <row r="279" spans="1:25" ht="22.5" customHeight="1">
      <c r="A279" s="20"/>
      <c r="B279" s="27"/>
      <c r="C279" s="35"/>
      <c r="D279" s="56"/>
      <c r="E279" s="55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</row>
    <row r="280" spans="1:25" ht="22.5" customHeight="1">
      <c r="A280" s="20"/>
      <c r="B280" s="27"/>
      <c r="C280" s="35"/>
      <c r="D280" s="56"/>
      <c r="E280" s="55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</row>
    <row r="281" spans="1:25" ht="22.5" customHeight="1">
      <c r="A281" s="20"/>
      <c r="B281" s="31"/>
      <c r="C281" s="32"/>
      <c r="D281" s="57"/>
      <c r="E281" s="55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</row>
    <row r="282" spans="1:25" ht="22.5" customHeight="1">
      <c r="A282" s="20"/>
      <c r="B282" s="31"/>
      <c r="C282" s="32"/>
      <c r="D282" s="56"/>
      <c r="E282" s="55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</row>
    <row r="283" spans="1:25" ht="22.5" customHeight="1">
      <c r="A283" s="20"/>
      <c r="B283" s="27"/>
      <c r="C283" s="32"/>
      <c r="D283" s="56"/>
      <c r="E283" s="55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</row>
    <row r="284" spans="1:25" ht="22.5" customHeight="1">
      <c r="A284" s="20"/>
      <c r="B284" s="27"/>
      <c r="C284" s="32"/>
      <c r="D284" s="56"/>
      <c r="E284" s="55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</row>
    <row r="285" spans="1:25" ht="22.5" customHeight="1">
      <c r="A285" s="20"/>
      <c r="B285" s="27"/>
      <c r="C285" s="32"/>
      <c r="D285" s="56"/>
      <c r="E285" s="55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</row>
    <row r="286" spans="1:25" ht="22.5" customHeight="1">
      <c r="A286" s="20"/>
      <c r="B286" s="27"/>
      <c r="C286" s="32"/>
      <c r="D286" s="56"/>
      <c r="E286" s="55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</row>
    <row r="287" spans="1:25" ht="22.5" customHeight="1">
      <c r="A287" s="20"/>
      <c r="B287" s="27"/>
      <c r="C287" s="32"/>
      <c r="D287" s="56"/>
      <c r="E287" s="55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</row>
    <row r="288" spans="1:25" ht="22.5" customHeight="1">
      <c r="A288" s="20"/>
      <c r="B288" s="27"/>
      <c r="C288" s="32"/>
      <c r="D288" s="56"/>
      <c r="E288" s="55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</row>
    <row r="289" spans="1:25" ht="22.5" customHeight="1">
      <c r="A289" s="20"/>
      <c r="B289" s="27"/>
      <c r="C289" s="32"/>
      <c r="D289" s="56"/>
      <c r="E289" s="55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</row>
    <row r="290" spans="1:25" ht="22.5" customHeight="1">
      <c r="A290" s="20"/>
      <c r="B290" s="27"/>
      <c r="C290" s="32"/>
      <c r="D290" s="56"/>
      <c r="E290" s="55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</row>
    <row r="291" spans="1:25" ht="22.5" customHeight="1">
      <c r="A291" s="20"/>
      <c r="B291" s="27"/>
      <c r="C291" s="32"/>
      <c r="D291" s="56"/>
      <c r="E291" s="55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</row>
    <row r="292" spans="1:25" ht="22.5" customHeight="1">
      <c r="A292" s="20"/>
      <c r="B292" s="27"/>
      <c r="C292" s="32"/>
      <c r="D292" s="56"/>
      <c r="E292" s="55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</row>
    <row r="293" spans="1:25" ht="22.5" customHeight="1">
      <c r="A293" s="20"/>
      <c r="B293" s="27"/>
      <c r="C293" s="32"/>
      <c r="D293" s="56"/>
      <c r="E293" s="55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</row>
    <row r="294" spans="1:25" ht="22.5" customHeight="1">
      <c r="A294" s="20"/>
      <c r="B294" s="31"/>
      <c r="C294" s="32"/>
      <c r="D294" s="57"/>
      <c r="E294" s="55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</row>
    <row r="295" spans="1:25" ht="22.5" customHeight="1">
      <c r="A295" s="20"/>
      <c r="B295" s="31"/>
      <c r="C295" s="32"/>
      <c r="D295" s="56"/>
      <c r="E295" s="55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</row>
    <row r="296" spans="1:25" ht="22.5" customHeight="1">
      <c r="A296" s="20"/>
      <c r="B296" s="31"/>
      <c r="C296" s="32"/>
      <c r="D296" s="56"/>
      <c r="E296" s="55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</row>
    <row r="297" spans="1:25" ht="22.5" customHeight="1">
      <c r="A297" s="20"/>
      <c r="B297" s="27"/>
      <c r="C297" s="32"/>
      <c r="D297" s="56"/>
      <c r="E297" s="55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</row>
    <row r="298" spans="1:25" ht="22.5" customHeight="1">
      <c r="A298" s="20"/>
      <c r="B298" s="27"/>
      <c r="C298" s="32"/>
      <c r="D298" s="56"/>
      <c r="E298" s="55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</row>
    <row r="299" spans="1:25" ht="22.5" customHeight="1">
      <c r="A299" s="20"/>
      <c r="B299" s="27"/>
      <c r="C299" s="32"/>
      <c r="D299" s="56"/>
      <c r="E299" s="55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</row>
    <row r="300" spans="1:25" ht="22.5" customHeight="1">
      <c r="A300" s="20"/>
      <c r="B300" s="27"/>
      <c r="C300" s="32"/>
      <c r="D300" s="56"/>
      <c r="E300" s="55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</row>
    <row r="301" spans="1:25" ht="22.5" customHeight="1">
      <c r="A301" s="20"/>
      <c r="B301" s="27"/>
      <c r="C301" s="32"/>
      <c r="D301" s="56"/>
      <c r="E301" s="55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</row>
    <row r="302" spans="1:25" ht="22.5" customHeight="1">
      <c r="A302" s="20"/>
      <c r="B302" s="27"/>
      <c r="C302" s="32"/>
      <c r="D302" s="56"/>
      <c r="E302" s="55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</row>
    <row r="303" spans="1:25" ht="22.5" customHeight="1">
      <c r="A303" s="20"/>
      <c r="B303" s="27"/>
      <c r="C303" s="32"/>
      <c r="D303" s="56"/>
      <c r="E303" s="55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</row>
    <row r="304" spans="1:25" ht="22.5" customHeight="1">
      <c r="A304" s="20"/>
      <c r="B304" s="27"/>
      <c r="C304" s="32"/>
      <c r="D304" s="56"/>
      <c r="E304" s="55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</row>
    <row r="305" spans="1:25" ht="22.5" customHeight="1">
      <c r="A305" s="20"/>
      <c r="B305" s="27"/>
      <c r="C305" s="32"/>
      <c r="D305" s="56"/>
      <c r="E305" s="55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</row>
    <row r="306" spans="1:25" ht="22.5" customHeight="1">
      <c r="A306" s="20"/>
      <c r="B306" s="27"/>
      <c r="C306" s="32"/>
      <c r="D306" s="56"/>
      <c r="E306" s="55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</row>
    <row r="307" spans="1:25" ht="22.5" customHeight="1">
      <c r="A307" s="20"/>
      <c r="B307" s="31"/>
      <c r="C307" s="32"/>
      <c r="D307" s="57"/>
      <c r="E307" s="55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</row>
    <row r="308" spans="1:25" ht="22.5" customHeight="1">
      <c r="A308" s="20"/>
      <c r="B308" s="31"/>
      <c r="C308" s="32"/>
      <c r="D308" s="56"/>
      <c r="E308" s="55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</row>
    <row r="309" spans="1:25" ht="22.5" customHeight="1">
      <c r="A309" s="20"/>
      <c r="B309" s="27"/>
      <c r="C309" s="32"/>
      <c r="D309" s="56"/>
      <c r="E309" s="55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</row>
    <row r="310" spans="1:25" ht="22.5" customHeight="1">
      <c r="A310" s="20"/>
      <c r="B310" s="27"/>
      <c r="C310" s="32"/>
      <c r="D310" s="56"/>
      <c r="E310" s="55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</row>
    <row r="311" spans="1:25" ht="22.5" customHeight="1">
      <c r="A311" s="20"/>
      <c r="B311" s="27"/>
      <c r="C311" s="32"/>
      <c r="D311" s="56"/>
      <c r="E311" s="55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</row>
    <row r="312" spans="1:25" ht="22.5" customHeight="1">
      <c r="A312" s="20"/>
      <c r="B312" s="27"/>
      <c r="C312" s="32"/>
      <c r="D312" s="56"/>
      <c r="E312" s="55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</row>
    <row r="313" spans="1:25" ht="22.5" customHeight="1">
      <c r="A313" s="20"/>
      <c r="B313" s="27"/>
      <c r="C313" s="32"/>
      <c r="D313" s="56"/>
      <c r="E313" s="55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</row>
    <row r="314" spans="1:25" ht="22.5" customHeight="1">
      <c r="A314" s="20"/>
      <c r="B314" s="27"/>
      <c r="C314" s="32"/>
      <c r="D314" s="56"/>
      <c r="E314" s="55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</row>
    <row r="315" spans="1:25" ht="22.5" customHeight="1">
      <c r="A315" s="20"/>
      <c r="B315" s="27"/>
      <c r="C315" s="32"/>
      <c r="D315" s="56"/>
      <c r="E315" s="55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</row>
    <row r="316" spans="1:25" ht="22.5" customHeight="1">
      <c r="A316" s="20"/>
      <c r="B316" s="27"/>
      <c r="C316" s="32"/>
      <c r="D316" s="56"/>
      <c r="E316" s="55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</row>
    <row r="317" spans="1:25" ht="22.5" customHeight="1">
      <c r="A317" s="20"/>
      <c r="B317" s="27"/>
      <c r="C317" s="32"/>
      <c r="D317" s="56"/>
      <c r="E317" s="55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</row>
    <row r="318" spans="1:25" ht="22.5" customHeight="1">
      <c r="A318" s="20"/>
      <c r="B318" s="27"/>
      <c r="C318" s="32"/>
      <c r="D318" s="56"/>
      <c r="E318" s="55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</row>
    <row r="319" spans="1:25" ht="22.5" customHeight="1">
      <c r="A319" s="20"/>
      <c r="B319" s="27"/>
      <c r="C319" s="32"/>
      <c r="D319" s="56"/>
      <c r="E319" s="55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</row>
    <row r="320" spans="1:25" ht="22.5" customHeight="1">
      <c r="A320" s="20"/>
      <c r="B320" s="27"/>
      <c r="C320" s="32"/>
      <c r="D320" s="56"/>
      <c r="E320" s="55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</row>
    <row r="321" spans="1:25" ht="22.5" customHeight="1">
      <c r="A321" s="20"/>
      <c r="B321" s="27"/>
      <c r="C321" s="32"/>
      <c r="D321" s="56"/>
      <c r="E321" s="55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</row>
    <row r="322" spans="1:25" ht="22.5" customHeight="1">
      <c r="A322" s="20"/>
      <c r="B322" s="27"/>
      <c r="C322" s="32"/>
      <c r="D322" s="56"/>
      <c r="E322" s="55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</row>
    <row r="323" spans="1:25" ht="22.5" customHeight="1">
      <c r="A323" s="20"/>
      <c r="B323" s="27"/>
      <c r="C323" s="32"/>
      <c r="D323" s="57"/>
      <c r="E323" s="55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</row>
    <row r="324" spans="1:25" ht="22.5" customHeight="1">
      <c r="A324" s="20"/>
      <c r="B324" s="27"/>
      <c r="C324" s="32"/>
      <c r="D324" s="56"/>
      <c r="E324" s="55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</row>
    <row r="325" spans="1:25" ht="22.5" customHeight="1">
      <c r="A325" s="20"/>
      <c r="B325" s="27"/>
      <c r="C325" s="32"/>
      <c r="D325" s="56"/>
      <c r="E325" s="55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</row>
    <row r="326" spans="1:25" ht="22.5" customHeight="1">
      <c r="A326" s="20"/>
      <c r="B326" s="27"/>
      <c r="C326" s="32"/>
      <c r="D326" s="56"/>
      <c r="E326" s="55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</row>
    <row r="327" spans="1:25" ht="22.5" customHeight="1">
      <c r="A327" s="20"/>
      <c r="B327" s="27"/>
      <c r="C327" s="32"/>
      <c r="D327" s="56"/>
      <c r="E327" s="55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</row>
    <row r="328" spans="1:25" ht="22.5" customHeight="1">
      <c r="A328" s="20"/>
      <c r="B328" s="27"/>
      <c r="C328" s="32"/>
      <c r="D328" s="56"/>
      <c r="E328" s="55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</row>
    <row r="329" spans="1:25" ht="22.5" customHeight="1">
      <c r="A329" s="20"/>
      <c r="B329" s="27"/>
      <c r="C329" s="32"/>
      <c r="D329" s="56"/>
      <c r="E329" s="55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</row>
    <row r="330" spans="1:25" ht="22.5" customHeight="1">
      <c r="A330" s="20"/>
      <c r="B330" s="27"/>
      <c r="C330" s="32"/>
      <c r="D330" s="56"/>
      <c r="E330" s="55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</row>
    <row r="331" spans="1:25" ht="22.5" customHeight="1">
      <c r="A331" s="20"/>
      <c r="B331" s="27"/>
      <c r="C331" s="32"/>
      <c r="D331" s="56"/>
      <c r="E331" s="55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</row>
    <row r="332" spans="1:25" ht="22.5" customHeight="1">
      <c r="A332" s="20"/>
      <c r="B332" s="27"/>
      <c r="C332" s="32"/>
      <c r="D332" s="56"/>
      <c r="E332" s="55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</row>
    <row r="333" spans="1:25" ht="22.5" customHeight="1">
      <c r="A333" s="20"/>
      <c r="B333" s="27"/>
      <c r="C333" s="32"/>
      <c r="D333" s="56"/>
      <c r="E333" s="55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</row>
    <row r="334" spans="1:25" ht="22.5" customHeight="1">
      <c r="A334" s="20"/>
      <c r="B334" s="27"/>
      <c r="C334" s="32"/>
      <c r="D334" s="56"/>
      <c r="E334" s="55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</row>
    <row r="335" spans="1:25" ht="15.75" customHeight="1">
      <c r="D335" s="58"/>
      <c r="E335" s="58"/>
    </row>
    <row r="336" spans="1:25" ht="15.75" customHeight="1">
      <c r="D336" s="58"/>
      <c r="E336" s="58"/>
    </row>
    <row r="337" spans="4:5" ht="15.75" customHeight="1">
      <c r="D337" s="58"/>
      <c r="E337" s="58"/>
    </row>
    <row r="338" spans="4:5" ht="15.75" customHeight="1">
      <c r="D338" s="58"/>
      <c r="E338" s="58"/>
    </row>
    <row r="339" spans="4:5" ht="15.75" customHeight="1">
      <c r="D339" s="58"/>
      <c r="E339" s="58"/>
    </row>
    <row r="340" spans="4:5" ht="15.75" customHeight="1">
      <c r="D340" s="58"/>
      <c r="E340" s="58"/>
    </row>
    <row r="341" spans="4:5" ht="15.75" customHeight="1">
      <c r="D341" s="58"/>
      <c r="E341" s="58"/>
    </row>
    <row r="342" spans="4:5" ht="15.75" customHeight="1">
      <c r="D342" s="58"/>
      <c r="E342" s="58"/>
    </row>
    <row r="343" spans="4:5" ht="15.75" customHeight="1">
      <c r="D343" s="58"/>
      <c r="E343" s="58"/>
    </row>
    <row r="344" spans="4:5" ht="15.75" customHeight="1">
      <c r="D344" s="58"/>
      <c r="E344" s="58"/>
    </row>
    <row r="345" spans="4:5" ht="15.75" customHeight="1">
      <c r="D345" s="58"/>
      <c r="E345" s="58"/>
    </row>
    <row r="346" spans="4:5" ht="15.75" customHeight="1">
      <c r="D346" s="58"/>
      <c r="E346" s="58"/>
    </row>
    <row r="347" spans="4:5" ht="15.75" customHeight="1">
      <c r="D347" s="58"/>
      <c r="E347" s="58"/>
    </row>
    <row r="348" spans="4:5" ht="15.75" customHeight="1">
      <c r="D348" s="58"/>
      <c r="E348" s="58"/>
    </row>
    <row r="349" spans="4:5" ht="15.75" customHeight="1">
      <c r="D349" s="58"/>
      <c r="E349" s="58"/>
    </row>
    <row r="350" spans="4:5" ht="15.75" customHeight="1">
      <c r="D350" s="58"/>
      <c r="E350" s="58"/>
    </row>
    <row r="351" spans="4:5" ht="15.75" customHeight="1">
      <c r="D351" s="58"/>
      <c r="E351" s="58"/>
    </row>
    <row r="352" spans="4:5" ht="15.75" customHeight="1">
      <c r="D352" s="58"/>
      <c r="E352" s="58"/>
    </row>
    <row r="353" spans="4:5" ht="15.75" customHeight="1">
      <c r="D353" s="58"/>
      <c r="E353" s="58"/>
    </row>
    <row r="354" spans="4:5" ht="15.75" customHeight="1">
      <c r="D354" s="58"/>
      <c r="E354" s="58"/>
    </row>
    <row r="355" spans="4:5" ht="15.75" customHeight="1">
      <c r="D355" s="58"/>
      <c r="E355" s="58"/>
    </row>
    <row r="356" spans="4:5" ht="15.75" customHeight="1">
      <c r="D356" s="58"/>
      <c r="E356" s="58"/>
    </row>
    <row r="357" spans="4:5" ht="15.75" customHeight="1">
      <c r="D357" s="58"/>
      <c r="E357" s="58"/>
    </row>
    <row r="358" spans="4:5" ht="15.75" customHeight="1">
      <c r="D358" s="58"/>
      <c r="E358" s="58"/>
    </row>
    <row r="359" spans="4:5" ht="15.75" customHeight="1">
      <c r="D359" s="58"/>
      <c r="E359" s="58"/>
    </row>
    <row r="360" spans="4:5" ht="15.75" customHeight="1">
      <c r="D360" s="58"/>
      <c r="E360" s="58"/>
    </row>
    <row r="361" spans="4:5" ht="15.75" customHeight="1">
      <c r="D361" s="58"/>
      <c r="E361" s="58"/>
    </row>
    <row r="362" spans="4:5" ht="15.75" customHeight="1">
      <c r="D362" s="58"/>
      <c r="E362" s="58"/>
    </row>
    <row r="363" spans="4:5" ht="15.75" customHeight="1">
      <c r="D363" s="58"/>
      <c r="E363" s="58"/>
    </row>
    <row r="364" spans="4:5" ht="15.75" customHeight="1">
      <c r="D364" s="58"/>
      <c r="E364" s="58"/>
    </row>
    <row r="365" spans="4:5" ht="15.75" customHeight="1">
      <c r="D365" s="58"/>
      <c r="E365" s="58"/>
    </row>
    <row r="366" spans="4:5" ht="15.75" customHeight="1">
      <c r="D366" s="58"/>
      <c r="E366" s="58"/>
    </row>
    <row r="367" spans="4:5" ht="15.75" customHeight="1">
      <c r="D367" s="58"/>
      <c r="E367" s="58"/>
    </row>
    <row r="368" spans="4:5" ht="15.75" customHeight="1">
      <c r="D368" s="58"/>
      <c r="E368" s="58"/>
    </row>
    <row r="369" spans="4:5" ht="15.75" customHeight="1">
      <c r="D369" s="58"/>
      <c r="E369" s="58"/>
    </row>
    <row r="370" spans="4:5" ht="15.75" customHeight="1">
      <c r="D370" s="58"/>
      <c r="E370" s="58"/>
    </row>
    <row r="371" spans="4:5" ht="15.75" customHeight="1">
      <c r="D371" s="58"/>
      <c r="E371" s="58"/>
    </row>
    <row r="372" spans="4:5" ht="15.75" customHeight="1">
      <c r="D372" s="58"/>
      <c r="E372" s="58"/>
    </row>
    <row r="373" spans="4:5" ht="15.75" customHeight="1">
      <c r="D373" s="58"/>
      <c r="E373" s="58"/>
    </row>
    <row r="374" spans="4:5" ht="15.75" customHeight="1">
      <c r="D374" s="58"/>
      <c r="E374" s="58"/>
    </row>
    <row r="375" spans="4:5" ht="15.75" customHeight="1">
      <c r="D375" s="58"/>
      <c r="E375" s="58"/>
    </row>
    <row r="376" spans="4:5" ht="15.75" customHeight="1">
      <c r="D376" s="58"/>
      <c r="E376" s="58"/>
    </row>
    <row r="377" spans="4:5" ht="15.75" customHeight="1">
      <c r="D377" s="58"/>
      <c r="E377" s="58"/>
    </row>
    <row r="378" spans="4:5" ht="15.75" customHeight="1">
      <c r="D378" s="58"/>
      <c r="E378" s="58"/>
    </row>
    <row r="379" spans="4:5" ht="15.75" customHeight="1">
      <c r="D379" s="58"/>
      <c r="E379" s="58"/>
    </row>
    <row r="380" spans="4:5" ht="15.75" customHeight="1">
      <c r="D380" s="58"/>
      <c r="E380" s="58"/>
    </row>
    <row r="381" spans="4:5" ht="15.75" customHeight="1">
      <c r="D381" s="58"/>
      <c r="E381" s="58"/>
    </row>
    <row r="382" spans="4:5" ht="15.75" customHeight="1">
      <c r="D382" s="58"/>
      <c r="E382" s="58"/>
    </row>
    <row r="383" spans="4:5" ht="15.75" customHeight="1">
      <c r="D383" s="58"/>
      <c r="E383" s="58"/>
    </row>
    <row r="384" spans="4:5" ht="15.75" customHeight="1">
      <c r="D384" s="58"/>
      <c r="E384" s="58"/>
    </row>
    <row r="385" spans="4:5" ht="15.75" customHeight="1">
      <c r="D385" s="58"/>
      <c r="E385" s="58"/>
    </row>
    <row r="386" spans="4:5" ht="15.75" customHeight="1">
      <c r="D386" s="58"/>
      <c r="E386" s="58"/>
    </row>
    <row r="387" spans="4:5" ht="15.75" customHeight="1">
      <c r="D387" s="58"/>
      <c r="E387" s="58"/>
    </row>
    <row r="388" spans="4:5" ht="15.75" customHeight="1">
      <c r="D388" s="58"/>
      <c r="E388" s="58"/>
    </row>
    <row r="389" spans="4:5" ht="15.75" customHeight="1">
      <c r="D389" s="58"/>
      <c r="E389" s="58"/>
    </row>
    <row r="390" spans="4:5" ht="15.75" customHeight="1">
      <c r="D390" s="58"/>
      <c r="E390" s="58"/>
    </row>
    <row r="391" spans="4:5" ht="15.75" customHeight="1">
      <c r="D391" s="58"/>
      <c r="E391" s="58"/>
    </row>
    <row r="392" spans="4:5" ht="15.75" customHeight="1">
      <c r="D392" s="58"/>
      <c r="E392" s="58"/>
    </row>
    <row r="393" spans="4:5" ht="15.75" customHeight="1">
      <c r="D393" s="58"/>
      <c r="E393" s="58"/>
    </row>
    <row r="394" spans="4:5" ht="15.75" customHeight="1">
      <c r="D394" s="58"/>
      <c r="E394" s="58"/>
    </row>
    <row r="395" spans="4:5" ht="15.75" customHeight="1">
      <c r="D395" s="58"/>
      <c r="E395" s="58"/>
    </row>
    <row r="396" spans="4:5" ht="15.75" customHeight="1">
      <c r="D396" s="58"/>
      <c r="E396" s="58"/>
    </row>
    <row r="397" spans="4:5" ht="15.75" customHeight="1">
      <c r="D397" s="58"/>
      <c r="E397" s="58"/>
    </row>
    <row r="398" spans="4:5" ht="15.75" customHeight="1">
      <c r="D398" s="58"/>
      <c r="E398" s="58"/>
    </row>
    <row r="399" spans="4:5" ht="15.75" customHeight="1">
      <c r="D399" s="58"/>
      <c r="E399" s="58"/>
    </row>
    <row r="400" spans="4:5" ht="15.75" customHeight="1">
      <c r="D400" s="58"/>
      <c r="E400" s="58"/>
    </row>
    <row r="401" spans="4:5" ht="15.75" customHeight="1">
      <c r="D401" s="58"/>
      <c r="E401" s="58"/>
    </row>
    <row r="402" spans="4:5" ht="15.75" customHeight="1">
      <c r="D402" s="58"/>
      <c r="E402" s="58"/>
    </row>
    <row r="403" spans="4:5" ht="15.75" customHeight="1">
      <c r="D403" s="58"/>
      <c r="E403" s="58"/>
    </row>
    <row r="404" spans="4:5" ht="15.75" customHeight="1">
      <c r="D404" s="58"/>
      <c r="E404" s="58"/>
    </row>
    <row r="405" spans="4:5" ht="15.75" customHeight="1">
      <c r="D405" s="58"/>
      <c r="E405" s="58"/>
    </row>
    <row r="406" spans="4:5" ht="15.75" customHeight="1">
      <c r="D406" s="58"/>
      <c r="E406" s="58"/>
    </row>
    <row r="407" spans="4:5" ht="15.75" customHeight="1">
      <c r="D407" s="58"/>
      <c r="E407" s="58"/>
    </row>
    <row r="408" spans="4:5" ht="15.75" customHeight="1">
      <c r="D408" s="58"/>
      <c r="E408" s="58"/>
    </row>
    <row r="409" spans="4:5" ht="15.75" customHeight="1">
      <c r="D409" s="58"/>
      <c r="E409" s="58"/>
    </row>
    <row r="410" spans="4:5" ht="15.75" customHeight="1">
      <c r="D410" s="58"/>
      <c r="E410" s="58"/>
    </row>
    <row r="411" spans="4:5" ht="15.75" customHeight="1">
      <c r="D411" s="58"/>
      <c r="E411" s="58"/>
    </row>
    <row r="412" spans="4:5" ht="15.75" customHeight="1">
      <c r="D412" s="58"/>
      <c r="E412" s="58"/>
    </row>
    <row r="413" spans="4:5" ht="15.75" customHeight="1">
      <c r="D413" s="58"/>
      <c r="E413" s="58"/>
    </row>
    <row r="414" spans="4:5" ht="15.75" customHeight="1">
      <c r="D414" s="58"/>
      <c r="E414" s="58"/>
    </row>
    <row r="415" spans="4:5" ht="15.75" customHeight="1">
      <c r="D415" s="58"/>
      <c r="E415" s="58"/>
    </row>
    <row r="416" spans="4:5" ht="15.75" customHeight="1">
      <c r="D416" s="58"/>
      <c r="E416" s="58"/>
    </row>
    <row r="417" spans="4:5" ht="15.75" customHeight="1">
      <c r="D417" s="58"/>
      <c r="E417" s="58"/>
    </row>
    <row r="418" spans="4:5" ht="15.75" customHeight="1">
      <c r="D418" s="58"/>
      <c r="E418" s="58"/>
    </row>
    <row r="419" spans="4:5" ht="15.75" customHeight="1">
      <c r="D419" s="58"/>
      <c r="E419" s="58"/>
    </row>
    <row r="420" spans="4:5" ht="15.75" customHeight="1">
      <c r="D420" s="58"/>
      <c r="E420" s="58"/>
    </row>
    <row r="421" spans="4:5" ht="15.75" customHeight="1">
      <c r="D421" s="58"/>
      <c r="E421" s="58"/>
    </row>
    <row r="422" spans="4:5" ht="15.75" customHeight="1">
      <c r="D422" s="58"/>
      <c r="E422" s="58"/>
    </row>
    <row r="423" spans="4:5" ht="15.75" customHeight="1">
      <c r="D423" s="58"/>
      <c r="E423" s="58"/>
    </row>
    <row r="424" spans="4:5" ht="15.75" customHeight="1">
      <c r="D424" s="58"/>
      <c r="E424" s="58"/>
    </row>
    <row r="425" spans="4:5" ht="15.75" customHeight="1">
      <c r="D425" s="58"/>
      <c r="E425" s="58"/>
    </row>
    <row r="426" spans="4:5" ht="15.75" customHeight="1">
      <c r="D426" s="58"/>
      <c r="E426" s="58"/>
    </row>
    <row r="427" spans="4:5" ht="15.75" customHeight="1">
      <c r="D427" s="58"/>
      <c r="E427" s="58"/>
    </row>
    <row r="428" spans="4:5" ht="15.75" customHeight="1">
      <c r="D428" s="58"/>
      <c r="E428" s="58"/>
    </row>
    <row r="429" spans="4:5" ht="15.75" customHeight="1">
      <c r="D429" s="58"/>
      <c r="E429" s="58"/>
    </row>
    <row r="430" spans="4:5" ht="15.75" customHeight="1">
      <c r="D430" s="58"/>
      <c r="E430" s="58"/>
    </row>
    <row r="431" spans="4:5" ht="15.75" customHeight="1">
      <c r="D431" s="58"/>
      <c r="E431" s="58"/>
    </row>
    <row r="432" spans="4:5" ht="15.75" customHeight="1">
      <c r="D432" s="58"/>
      <c r="E432" s="58"/>
    </row>
    <row r="433" spans="4:5" ht="15.75" customHeight="1">
      <c r="D433" s="58"/>
      <c r="E433" s="58"/>
    </row>
    <row r="434" spans="4:5" ht="15.75" customHeight="1">
      <c r="D434" s="58"/>
      <c r="E434" s="58"/>
    </row>
    <row r="435" spans="4:5" ht="15.75" customHeight="1">
      <c r="D435" s="58"/>
      <c r="E435" s="58"/>
    </row>
    <row r="436" spans="4:5" ht="15.75" customHeight="1">
      <c r="D436" s="58"/>
      <c r="E436" s="58"/>
    </row>
    <row r="437" spans="4:5" ht="15.75" customHeight="1">
      <c r="D437" s="58"/>
      <c r="E437" s="58"/>
    </row>
    <row r="438" spans="4:5" ht="15.75" customHeight="1">
      <c r="D438" s="58"/>
      <c r="E438" s="58"/>
    </row>
    <row r="439" spans="4:5" ht="15.75" customHeight="1">
      <c r="D439" s="58"/>
      <c r="E439" s="58"/>
    </row>
    <row r="440" spans="4:5" ht="15.75" customHeight="1">
      <c r="D440" s="58"/>
      <c r="E440" s="58"/>
    </row>
    <row r="441" spans="4:5" ht="15.75" customHeight="1">
      <c r="D441" s="58"/>
      <c r="E441" s="58"/>
    </row>
    <row r="442" spans="4:5" ht="15.75" customHeight="1">
      <c r="D442" s="58"/>
      <c r="E442" s="58"/>
    </row>
    <row r="443" spans="4:5" ht="15.75" customHeight="1">
      <c r="D443" s="58"/>
      <c r="E443" s="58"/>
    </row>
    <row r="444" spans="4:5" ht="15.75" customHeight="1">
      <c r="D444" s="58"/>
      <c r="E444" s="58"/>
    </row>
    <row r="445" spans="4:5" ht="15.75" customHeight="1">
      <c r="D445" s="58"/>
      <c r="E445" s="58"/>
    </row>
    <row r="446" spans="4:5" ht="15.75" customHeight="1">
      <c r="D446" s="58"/>
      <c r="E446" s="58"/>
    </row>
    <row r="447" spans="4:5" ht="15.75" customHeight="1">
      <c r="D447" s="58"/>
      <c r="E447" s="58"/>
    </row>
    <row r="448" spans="4:5" ht="15.75" customHeight="1">
      <c r="D448" s="58"/>
      <c r="E448" s="58"/>
    </row>
    <row r="449" spans="4:5" ht="15.75" customHeight="1">
      <c r="D449" s="58"/>
      <c r="E449" s="58"/>
    </row>
    <row r="450" spans="4:5" ht="15.75" customHeight="1">
      <c r="D450" s="58"/>
      <c r="E450" s="58"/>
    </row>
    <row r="451" spans="4:5" ht="15.75" customHeight="1">
      <c r="D451" s="58"/>
      <c r="E451" s="58"/>
    </row>
    <row r="452" spans="4:5" ht="15.75" customHeight="1">
      <c r="D452" s="58"/>
      <c r="E452" s="58"/>
    </row>
    <row r="453" spans="4:5" ht="15.75" customHeight="1">
      <c r="D453" s="58"/>
      <c r="E453" s="58"/>
    </row>
    <row r="454" spans="4:5" ht="15.75" customHeight="1">
      <c r="D454" s="58"/>
      <c r="E454" s="58"/>
    </row>
    <row r="455" spans="4:5" ht="15.75" customHeight="1">
      <c r="D455" s="58"/>
      <c r="E455" s="58"/>
    </row>
    <row r="456" spans="4:5" ht="15.75" customHeight="1">
      <c r="D456" s="58"/>
      <c r="E456" s="58"/>
    </row>
    <row r="457" spans="4:5" ht="15.75" customHeight="1">
      <c r="D457" s="58"/>
      <c r="E457" s="58"/>
    </row>
    <row r="458" spans="4:5" ht="15.75" customHeight="1">
      <c r="D458" s="58"/>
      <c r="E458" s="58"/>
    </row>
    <row r="459" spans="4:5" ht="15.75" customHeight="1">
      <c r="D459" s="58"/>
      <c r="E459" s="58"/>
    </row>
    <row r="460" spans="4:5" ht="15.75" customHeight="1">
      <c r="D460" s="58"/>
      <c r="E460" s="58"/>
    </row>
    <row r="461" spans="4:5" ht="15.75" customHeight="1">
      <c r="D461" s="58"/>
      <c r="E461" s="58"/>
    </row>
    <row r="462" spans="4:5" ht="15.75" customHeight="1">
      <c r="D462" s="58"/>
      <c r="E462" s="58"/>
    </row>
    <row r="463" spans="4:5" ht="15.75" customHeight="1">
      <c r="D463" s="58"/>
      <c r="E463" s="58"/>
    </row>
    <row r="464" spans="4:5" ht="15.75" customHeight="1">
      <c r="D464" s="58"/>
      <c r="E464" s="58"/>
    </row>
    <row r="465" spans="4:5" ht="15.75" customHeight="1">
      <c r="D465" s="58"/>
      <c r="E465" s="58"/>
    </row>
    <row r="466" spans="4:5" ht="15.75" customHeight="1">
      <c r="D466" s="58"/>
      <c r="E466" s="58"/>
    </row>
    <row r="467" spans="4:5" ht="15.75" customHeight="1">
      <c r="D467" s="58"/>
      <c r="E467" s="58"/>
    </row>
    <row r="468" spans="4:5" ht="15.75" customHeight="1">
      <c r="D468" s="58"/>
      <c r="E468" s="58"/>
    </row>
    <row r="469" spans="4:5" ht="15.75" customHeight="1">
      <c r="D469" s="58"/>
      <c r="E469" s="58"/>
    </row>
    <row r="470" spans="4:5" ht="15.75" customHeight="1">
      <c r="D470" s="58"/>
      <c r="E470" s="58"/>
    </row>
    <row r="471" spans="4:5" ht="15.75" customHeight="1">
      <c r="D471" s="58"/>
      <c r="E471" s="58"/>
    </row>
    <row r="472" spans="4:5" ht="15.75" customHeight="1">
      <c r="D472" s="58"/>
      <c r="E472" s="58"/>
    </row>
    <row r="473" spans="4:5" ht="15.75" customHeight="1">
      <c r="D473" s="58"/>
      <c r="E473" s="58"/>
    </row>
    <row r="474" spans="4:5" ht="15.75" customHeight="1">
      <c r="D474" s="58"/>
      <c r="E474" s="58"/>
    </row>
    <row r="475" spans="4:5" ht="15.75" customHeight="1">
      <c r="D475" s="58"/>
      <c r="E475" s="58"/>
    </row>
    <row r="476" spans="4:5" ht="15.75" customHeight="1">
      <c r="D476" s="58"/>
      <c r="E476" s="58"/>
    </row>
    <row r="477" spans="4:5" ht="15.75" customHeight="1">
      <c r="D477" s="58"/>
      <c r="E477" s="58"/>
    </row>
    <row r="478" spans="4:5" ht="15.75" customHeight="1">
      <c r="D478" s="58"/>
      <c r="E478" s="58"/>
    </row>
    <row r="479" spans="4:5" ht="15.75" customHeight="1">
      <c r="D479" s="58"/>
      <c r="E479" s="58"/>
    </row>
    <row r="480" spans="4:5" ht="15.75" customHeight="1">
      <c r="D480" s="58"/>
      <c r="E480" s="58"/>
    </row>
    <row r="481" spans="4:5" ht="15.75" customHeight="1">
      <c r="D481" s="58"/>
      <c r="E481" s="58"/>
    </row>
    <row r="482" spans="4:5" ht="15.75" customHeight="1">
      <c r="D482" s="58"/>
      <c r="E482" s="58"/>
    </row>
    <row r="483" spans="4:5" ht="15.75" customHeight="1">
      <c r="D483" s="58"/>
      <c r="E483" s="58"/>
    </row>
    <row r="484" spans="4:5" ht="15.75" customHeight="1">
      <c r="D484" s="58"/>
      <c r="E484" s="58"/>
    </row>
    <row r="485" spans="4:5" ht="15.75" customHeight="1">
      <c r="D485" s="58"/>
      <c r="E485" s="58"/>
    </row>
    <row r="486" spans="4:5" ht="15.75" customHeight="1">
      <c r="D486" s="58"/>
      <c r="E486" s="58"/>
    </row>
    <row r="487" spans="4:5" ht="15.75" customHeight="1">
      <c r="D487" s="58"/>
      <c r="E487" s="58"/>
    </row>
    <row r="488" spans="4:5" ht="15.75" customHeight="1">
      <c r="D488" s="58"/>
      <c r="E488" s="58"/>
    </row>
    <row r="489" spans="4:5" ht="15.75" customHeight="1">
      <c r="D489" s="58"/>
      <c r="E489" s="58"/>
    </row>
    <row r="490" spans="4:5" ht="15.75" customHeight="1">
      <c r="D490" s="58"/>
      <c r="E490" s="58"/>
    </row>
    <row r="491" spans="4:5" ht="15.75" customHeight="1">
      <c r="D491" s="58"/>
      <c r="E491" s="58"/>
    </row>
    <row r="492" spans="4:5" ht="15.75" customHeight="1">
      <c r="D492" s="58"/>
      <c r="E492" s="58"/>
    </row>
    <row r="493" spans="4:5" ht="15.75" customHeight="1">
      <c r="D493" s="58"/>
      <c r="E493" s="58"/>
    </row>
    <row r="494" spans="4:5" ht="15.75" customHeight="1">
      <c r="D494" s="58"/>
      <c r="E494" s="58"/>
    </row>
    <row r="495" spans="4:5" ht="15.75" customHeight="1">
      <c r="D495" s="58"/>
      <c r="E495" s="58"/>
    </row>
    <row r="496" spans="4:5" ht="15.75" customHeight="1">
      <c r="D496" s="58"/>
      <c r="E496" s="58"/>
    </row>
    <row r="497" spans="4:5" ht="15.75" customHeight="1">
      <c r="D497" s="58"/>
      <c r="E497" s="58"/>
    </row>
    <row r="498" spans="4:5" ht="15.75" customHeight="1">
      <c r="D498" s="58"/>
      <c r="E498" s="58"/>
    </row>
    <row r="499" spans="4:5" ht="15.75" customHeight="1">
      <c r="D499" s="58"/>
      <c r="E499" s="58"/>
    </row>
    <row r="500" spans="4:5" ht="15.75" customHeight="1">
      <c r="D500" s="58"/>
      <c r="E500" s="58"/>
    </row>
    <row r="501" spans="4:5" ht="15.75" customHeight="1">
      <c r="D501" s="58"/>
      <c r="E501" s="58"/>
    </row>
    <row r="502" spans="4:5" ht="15.75" customHeight="1">
      <c r="D502" s="58"/>
      <c r="E502" s="58"/>
    </row>
    <row r="503" spans="4:5" ht="15.75" customHeight="1">
      <c r="D503" s="58"/>
      <c r="E503" s="58"/>
    </row>
    <row r="504" spans="4:5" ht="15.75" customHeight="1">
      <c r="D504" s="58"/>
      <c r="E504" s="58"/>
    </row>
    <row r="505" spans="4:5" ht="15.75" customHeight="1">
      <c r="D505" s="58"/>
      <c r="E505" s="58"/>
    </row>
    <row r="506" spans="4:5" ht="15.75" customHeight="1">
      <c r="D506" s="58"/>
      <c r="E506" s="58"/>
    </row>
    <row r="507" spans="4:5" ht="15.75" customHeight="1">
      <c r="D507" s="58"/>
      <c r="E507" s="58"/>
    </row>
    <row r="508" spans="4:5" ht="15.75" customHeight="1">
      <c r="D508" s="58"/>
      <c r="E508" s="58"/>
    </row>
    <row r="509" spans="4:5" ht="15.75" customHeight="1">
      <c r="D509" s="58"/>
      <c r="E509" s="58"/>
    </row>
    <row r="510" spans="4:5" ht="15.75" customHeight="1">
      <c r="D510" s="58"/>
      <c r="E510" s="58"/>
    </row>
    <row r="511" spans="4:5" ht="15.75" customHeight="1">
      <c r="D511" s="58"/>
      <c r="E511" s="58"/>
    </row>
    <row r="512" spans="4:5" ht="15.75" customHeight="1">
      <c r="D512" s="58"/>
      <c r="E512" s="58"/>
    </row>
    <row r="513" spans="4:5" ht="15.75" customHeight="1">
      <c r="D513" s="58"/>
      <c r="E513" s="58"/>
    </row>
    <row r="514" spans="4:5" ht="15.75" customHeight="1">
      <c r="D514" s="58"/>
      <c r="E514" s="58"/>
    </row>
    <row r="515" spans="4:5" ht="15.75" customHeight="1">
      <c r="D515" s="58"/>
      <c r="E515" s="58"/>
    </row>
    <row r="516" spans="4:5" ht="15.75" customHeight="1">
      <c r="D516" s="58"/>
      <c r="E516" s="58"/>
    </row>
    <row r="517" spans="4:5" ht="15.75" customHeight="1">
      <c r="D517" s="58"/>
      <c r="E517" s="58"/>
    </row>
    <row r="518" spans="4:5" ht="15.75" customHeight="1">
      <c r="D518" s="58"/>
      <c r="E518" s="58"/>
    </row>
    <row r="519" spans="4:5" ht="15.75" customHeight="1">
      <c r="D519" s="58"/>
      <c r="E519" s="58"/>
    </row>
    <row r="520" spans="4:5" ht="15.75" customHeight="1">
      <c r="D520" s="58"/>
      <c r="E520" s="58"/>
    </row>
    <row r="521" spans="4:5" ht="15.75" customHeight="1">
      <c r="D521" s="58"/>
      <c r="E521" s="58"/>
    </row>
    <row r="522" spans="4:5" ht="15.75" customHeight="1">
      <c r="D522" s="58"/>
      <c r="E522" s="58"/>
    </row>
    <row r="523" spans="4:5" ht="15.75" customHeight="1">
      <c r="D523" s="58"/>
      <c r="E523" s="58"/>
    </row>
    <row r="524" spans="4:5" ht="15.75" customHeight="1">
      <c r="D524" s="58"/>
      <c r="E524" s="58"/>
    </row>
    <row r="525" spans="4:5" ht="15.75" customHeight="1">
      <c r="D525" s="58"/>
      <c r="E525" s="58"/>
    </row>
    <row r="526" spans="4:5" ht="15.75" customHeight="1">
      <c r="D526" s="58"/>
      <c r="E526" s="58"/>
    </row>
    <row r="527" spans="4:5" ht="15.75" customHeight="1">
      <c r="D527" s="58"/>
      <c r="E527" s="58"/>
    </row>
    <row r="528" spans="4:5" ht="15.75" customHeight="1">
      <c r="D528" s="58"/>
      <c r="E528" s="58"/>
    </row>
    <row r="529" spans="4:5" ht="15.75" customHeight="1">
      <c r="D529" s="58"/>
      <c r="E529" s="58"/>
    </row>
    <row r="530" spans="4:5" ht="15.75" customHeight="1">
      <c r="D530" s="58"/>
      <c r="E530" s="58"/>
    </row>
    <row r="531" spans="4:5" ht="15.75" customHeight="1">
      <c r="D531" s="58"/>
      <c r="E531" s="58"/>
    </row>
    <row r="532" spans="4:5" ht="15.75" customHeight="1">
      <c r="D532" s="58"/>
      <c r="E532" s="58"/>
    </row>
    <row r="533" spans="4:5" ht="15.75" customHeight="1">
      <c r="D533" s="58"/>
      <c r="E533" s="58"/>
    </row>
    <row r="534" spans="4:5" ht="15.75" customHeight="1">
      <c r="D534" s="58"/>
      <c r="E534" s="58"/>
    </row>
    <row r="535" spans="4:5" ht="15.75" customHeight="1">
      <c r="D535" s="58"/>
      <c r="E535" s="58"/>
    </row>
    <row r="536" spans="4:5" ht="15.75" customHeight="1">
      <c r="D536" s="58"/>
      <c r="E536" s="58"/>
    </row>
    <row r="537" spans="4:5" ht="15.75" customHeight="1">
      <c r="D537" s="58"/>
      <c r="E537" s="58"/>
    </row>
    <row r="538" spans="4:5" ht="15.75" customHeight="1">
      <c r="D538" s="58"/>
      <c r="E538" s="58"/>
    </row>
    <row r="539" spans="4:5" ht="15.75" customHeight="1">
      <c r="D539" s="58"/>
      <c r="E539" s="58"/>
    </row>
    <row r="540" spans="4:5" ht="15.75" customHeight="1">
      <c r="D540" s="58"/>
      <c r="E540" s="58"/>
    </row>
    <row r="541" spans="4:5" ht="15.75" customHeight="1">
      <c r="D541" s="58"/>
      <c r="E541" s="58"/>
    </row>
    <row r="542" spans="4:5" ht="15.75" customHeight="1">
      <c r="D542" s="58"/>
      <c r="E542" s="58"/>
    </row>
    <row r="543" spans="4:5" ht="15.75" customHeight="1">
      <c r="D543" s="58"/>
      <c r="E543" s="58"/>
    </row>
    <row r="544" spans="4:5" ht="15.75" customHeight="1">
      <c r="D544" s="58"/>
      <c r="E544" s="58"/>
    </row>
    <row r="545" spans="4:5" ht="15.75" customHeight="1">
      <c r="D545" s="58"/>
      <c r="E545" s="58"/>
    </row>
    <row r="546" spans="4:5" ht="15.75" customHeight="1">
      <c r="D546" s="58"/>
      <c r="E546" s="58"/>
    </row>
    <row r="547" spans="4:5" ht="15.75" customHeight="1">
      <c r="D547" s="58"/>
      <c r="E547" s="58"/>
    </row>
    <row r="548" spans="4:5" ht="15.75" customHeight="1">
      <c r="D548" s="58"/>
      <c r="E548" s="58"/>
    </row>
    <row r="549" spans="4:5" ht="15.75" customHeight="1">
      <c r="D549" s="58"/>
      <c r="E549" s="58"/>
    </row>
    <row r="550" spans="4:5" ht="15.75" customHeight="1">
      <c r="D550" s="58"/>
      <c r="E550" s="58"/>
    </row>
    <row r="551" spans="4:5" ht="15.75" customHeight="1">
      <c r="D551" s="58"/>
      <c r="E551" s="58"/>
    </row>
    <row r="552" spans="4:5" ht="15.75" customHeight="1">
      <c r="D552" s="58"/>
      <c r="E552" s="58"/>
    </row>
    <row r="553" spans="4:5" ht="15.75" customHeight="1">
      <c r="D553" s="58"/>
      <c r="E553" s="58"/>
    </row>
    <row r="554" spans="4:5" ht="15.75" customHeight="1">
      <c r="D554" s="58"/>
      <c r="E554" s="58"/>
    </row>
    <row r="555" spans="4:5" ht="15.75" customHeight="1">
      <c r="D555" s="58"/>
      <c r="E555" s="58"/>
    </row>
    <row r="556" spans="4:5" ht="15.75" customHeight="1">
      <c r="D556" s="58"/>
      <c r="E556" s="58"/>
    </row>
    <row r="557" spans="4:5" ht="15.75" customHeight="1">
      <c r="D557" s="58"/>
      <c r="E557" s="58"/>
    </row>
    <row r="558" spans="4:5" ht="15.75" customHeight="1">
      <c r="D558" s="58"/>
      <c r="E558" s="58"/>
    </row>
    <row r="559" spans="4:5" ht="15.75" customHeight="1">
      <c r="D559" s="58"/>
      <c r="E559" s="58"/>
    </row>
    <row r="560" spans="4:5" ht="15.75" customHeight="1">
      <c r="D560" s="58"/>
      <c r="E560" s="58"/>
    </row>
    <row r="561" spans="4:5" ht="15.75" customHeight="1">
      <c r="D561" s="58"/>
      <c r="E561" s="58"/>
    </row>
    <row r="562" spans="4:5" ht="15.75" customHeight="1">
      <c r="D562" s="58"/>
      <c r="E562" s="58"/>
    </row>
    <row r="563" spans="4:5" ht="15.75" customHeight="1">
      <c r="D563" s="58"/>
      <c r="E563" s="58"/>
    </row>
    <row r="564" spans="4:5" ht="15.75" customHeight="1">
      <c r="D564" s="58"/>
      <c r="E564" s="58"/>
    </row>
    <row r="565" spans="4:5" ht="15.75" customHeight="1">
      <c r="D565" s="58"/>
      <c r="E565" s="58"/>
    </row>
    <row r="566" spans="4:5" ht="15.75" customHeight="1">
      <c r="D566" s="58"/>
      <c r="E566" s="58"/>
    </row>
    <row r="567" spans="4:5" ht="15.75" customHeight="1">
      <c r="D567" s="58"/>
      <c r="E567" s="58"/>
    </row>
    <row r="568" spans="4:5" ht="15.75" customHeight="1">
      <c r="D568" s="58"/>
      <c r="E568" s="58"/>
    </row>
    <row r="569" spans="4:5" ht="15.75" customHeight="1">
      <c r="D569" s="58"/>
      <c r="E569" s="58"/>
    </row>
    <row r="570" spans="4:5" ht="15.75" customHeight="1">
      <c r="D570" s="58"/>
      <c r="E570" s="58"/>
    </row>
    <row r="571" spans="4:5" ht="15.75" customHeight="1">
      <c r="D571" s="58"/>
      <c r="E571" s="58"/>
    </row>
    <row r="572" spans="4:5" ht="15.75" customHeight="1">
      <c r="D572" s="58"/>
      <c r="E572" s="58"/>
    </row>
    <row r="573" spans="4:5" ht="15.75" customHeight="1">
      <c r="D573" s="58"/>
      <c r="E573" s="58"/>
    </row>
    <row r="574" spans="4:5" ht="15.75" customHeight="1">
      <c r="D574" s="58"/>
      <c r="E574" s="58"/>
    </row>
    <row r="575" spans="4:5" ht="15.75" customHeight="1">
      <c r="D575" s="58"/>
      <c r="E575" s="58"/>
    </row>
    <row r="576" spans="4:5" ht="15.75" customHeight="1">
      <c r="D576" s="58"/>
      <c r="E576" s="58"/>
    </row>
    <row r="577" spans="4:5" ht="15.75" customHeight="1">
      <c r="D577" s="58"/>
      <c r="E577" s="58"/>
    </row>
    <row r="578" spans="4:5" ht="15.75" customHeight="1">
      <c r="D578" s="58"/>
      <c r="E578" s="58"/>
    </row>
    <row r="579" spans="4:5" ht="15.75" customHeight="1">
      <c r="D579" s="58"/>
      <c r="E579" s="58"/>
    </row>
    <row r="580" spans="4:5" ht="15.75" customHeight="1">
      <c r="D580" s="58"/>
      <c r="E580" s="58"/>
    </row>
    <row r="581" spans="4:5" ht="15.75" customHeight="1">
      <c r="D581" s="58"/>
      <c r="E581" s="58"/>
    </row>
    <row r="582" spans="4:5" ht="15.75" customHeight="1">
      <c r="D582" s="58"/>
      <c r="E582" s="58"/>
    </row>
    <row r="583" spans="4:5" ht="15.75" customHeight="1">
      <c r="D583" s="58"/>
      <c r="E583" s="58"/>
    </row>
    <row r="584" spans="4:5" ht="15.75" customHeight="1">
      <c r="D584" s="58"/>
      <c r="E584" s="58"/>
    </row>
    <row r="585" spans="4:5" ht="15.75" customHeight="1">
      <c r="D585" s="58"/>
      <c r="E585" s="58"/>
    </row>
    <row r="586" spans="4:5" ht="15.75" customHeight="1">
      <c r="D586" s="58"/>
      <c r="E586" s="58"/>
    </row>
    <row r="587" spans="4:5" ht="15.75" customHeight="1">
      <c r="D587" s="58"/>
      <c r="E587" s="58"/>
    </row>
    <row r="588" spans="4:5" ht="15.75" customHeight="1">
      <c r="D588" s="58"/>
      <c r="E588" s="58"/>
    </row>
    <row r="589" spans="4:5" ht="15.75" customHeight="1">
      <c r="D589" s="58"/>
      <c r="E589" s="58"/>
    </row>
    <row r="590" spans="4:5" ht="15.75" customHeight="1">
      <c r="D590" s="58"/>
      <c r="E590" s="58"/>
    </row>
    <row r="591" spans="4:5" ht="15.75" customHeight="1">
      <c r="D591" s="58"/>
      <c r="E591" s="58"/>
    </row>
    <row r="592" spans="4:5" ht="15.75" customHeight="1">
      <c r="D592" s="58"/>
      <c r="E592" s="58"/>
    </row>
    <row r="593" spans="4:5" ht="15.75" customHeight="1">
      <c r="D593" s="58"/>
      <c r="E593" s="58"/>
    </row>
    <row r="594" spans="4:5" ht="15.75" customHeight="1">
      <c r="D594" s="58"/>
      <c r="E594" s="58"/>
    </row>
    <row r="595" spans="4:5" ht="15.75" customHeight="1">
      <c r="D595" s="58"/>
      <c r="E595" s="58"/>
    </row>
    <row r="596" spans="4:5" ht="15.75" customHeight="1">
      <c r="D596" s="58"/>
      <c r="E596" s="58"/>
    </row>
    <row r="597" spans="4:5" ht="15.75" customHeight="1">
      <c r="D597" s="58"/>
      <c r="E597" s="58"/>
    </row>
    <row r="598" spans="4:5" ht="15.75" customHeight="1">
      <c r="D598" s="58"/>
      <c r="E598" s="58"/>
    </row>
    <row r="599" spans="4:5" ht="15.75" customHeight="1">
      <c r="D599" s="58"/>
      <c r="E599" s="58"/>
    </row>
    <row r="600" spans="4:5" ht="15.75" customHeight="1">
      <c r="D600" s="58"/>
      <c r="E600" s="58"/>
    </row>
    <row r="601" spans="4:5" ht="15.75" customHeight="1">
      <c r="D601" s="58"/>
      <c r="E601" s="58"/>
    </row>
    <row r="602" spans="4:5" ht="15.75" customHeight="1">
      <c r="D602" s="58"/>
      <c r="E602" s="58"/>
    </row>
    <row r="603" spans="4:5" ht="15.75" customHeight="1">
      <c r="D603" s="58"/>
      <c r="E603" s="58"/>
    </row>
    <row r="604" spans="4:5" ht="15.75" customHeight="1">
      <c r="D604" s="58"/>
      <c r="E604" s="58"/>
    </row>
    <row r="605" spans="4:5" ht="15.75" customHeight="1">
      <c r="D605" s="58"/>
      <c r="E605" s="58"/>
    </row>
    <row r="606" spans="4:5" ht="15.75" customHeight="1">
      <c r="D606" s="58"/>
      <c r="E606" s="58"/>
    </row>
    <row r="607" spans="4:5" ht="15.75" customHeight="1">
      <c r="D607" s="58"/>
      <c r="E607" s="58"/>
    </row>
    <row r="608" spans="4:5" ht="15.75" customHeight="1">
      <c r="D608" s="58"/>
      <c r="E608" s="58"/>
    </row>
    <row r="609" spans="4:5" ht="15.75" customHeight="1">
      <c r="D609" s="58"/>
      <c r="E609" s="58"/>
    </row>
    <row r="610" spans="4:5" ht="15.75" customHeight="1">
      <c r="D610" s="58"/>
      <c r="E610" s="58"/>
    </row>
    <row r="611" spans="4:5" ht="15.75" customHeight="1">
      <c r="D611" s="58"/>
      <c r="E611" s="58"/>
    </row>
    <row r="612" spans="4:5" ht="15.75" customHeight="1">
      <c r="D612" s="58"/>
      <c r="E612" s="58"/>
    </row>
    <row r="613" spans="4:5" ht="15.75" customHeight="1">
      <c r="D613" s="58"/>
      <c r="E613" s="58"/>
    </row>
    <row r="614" spans="4:5" ht="15.75" customHeight="1">
      <c r="D614" s="58"/>
      <c r="E614" s="58"/>
    </row>
    <row r="615" spans="4:5" ht="15.75" customHeight="1">
      <c r="D615" s="58"/>
      <c r="E615" s="58"/>
    </row>
    <row r="616" spans="4:5" ht="15.75" customHeight="1">
      <c r="D616" s="58"/>
      <c r="E616" s="58"/>
    </row>
    <row r="617" spans="4:5" ht="15.75" customHeight="1">
      <c r="D617" s="58"/>
      <c r="E617" s="58"/>
    </row>
    <row r="618" spans="4:5" ht="15.75" customHeight="1">
      <c r="D618" s="58"/>
      <c r="E618" s="58"/>
    </row>
    <row r="619" spans="4:5" ht="15.75" customHeight="1">
      <c r="D619" s="58"/>
      <c r="E619" s="58"/>
    </row>
    <row r="620" spans="4:5" ht="15.75" customHeight="1">
      <c r="D620" s="58"/>
      <c r="E620" s="58"/>
    </row>
    <row r="621" spans="4:5" ht="15.75" customHeight="1">
      <c r="D621" s="58"/>
      <c r="E621" s="58"/>
    </row>
    <row r="622" spans="4:5" ht="15.75" customHeight="1">
      <c r="D622" s="58"/>
      <c r="E622" s="58"/>
    </row>
    <row r="623" spans="4:5" ht="15.75" customHeight="1">
      <c r="D623" s="58"/>
      <c r="E623" s="58"/>
    </row>
    <row r="624" spans="4:5" ht="15.75" customHeight="1">
      <c r="D624" s="58"/>
      <c r="E624" s="58"/>
    </row>
    <row r="625" spans="4:5" ht="15.75" customHeight="1">
      <c r="D625" s="58"/>
      <c r="E625" s="58"/>
    </row>
    <row r="626" spans="4:5" ht="15.75" customHeight="1">
      <c r="D626" s="58"/>
      <c r="E626" s="58"/>
    </row>
    <row r="627" spans="4:5" ht="15.75" customHeight="1">
      <c r="D627" s="58"/>
      <c r="E627" s="58"/>
    </row>
    <row r="628" spans="4:5" ht="15.75" customHeight="1">
      <c r="D628" s="58"/>
      <c r="E628" s="58"/>
    </row>
    <row r="629" spans="4:5" ht="15.75" customHeight="1">
      <c r="D629" s="58"/>
      <c r="E629" s="58"/>
    </row>
    <row r="630" spans="4:5" ht="15.75" customHeight="1">
      <c r="D630" s="58"/>
      <c r="E630" s="58"/>
    </row>
    <row r="631" spans="4:5" ht="15.75" customHeight="1">
      <c r="D631" s="58"/>
      <c r="E631" s="58"/>
    </row>
    <row r="632" spans="4:5" ht="15.75" customHeight="1">
      <c r="D632" s="58"/>
      <c r="E632" s="58"/>
    </row>
    <row r="633" spans="4:5" ht="15.75" customHeight="1">
      <c r="D633" s="58"/>
      <c r="E633" s="58"/>
    </row>
    <row r="634" spans="4:5" ht="15.75" customHeight="1">
      <c r="D634" s="58"/>
      <c r="E634" s="58"/>
    </row>
    <row r="635" spans="4:5" ht="15.75" customHeight="1">
      <c r="D635" s="58"/>
      <c r="E635" s="58"/>
    </row>
    <row r="636" spans="4:5" ht="15.75" customHeight="1">
      <c r="D636" s="58"/>
      <c r="E636" s="58"/>
    </row>
    <row r="637" spans="4:5" ht="15.75" customHeight="1">
      <c r="D637" s="58"/>
      <c r="E637" s="58"/>
    </row>
    <row r="638" spans="4:5" ht="15.75" customHeight="1">
      <c r="D638" s="58"/>
      <c r="E638" s="58"/>
    </row>
    <row r="639" spans="4:5" ht="15.75" customHeight="1">
      <c r="D639" s="58"/>
      <c r="E639" s="58"/>
    </row>
    <row r="640" spans="4:5" ht="15.75" customHeight="1">
      <c r="D640" s="58"/>
      <c r="E640" s="58"/>
    </row>
    <row r="641" spans="4:5" ht="15.75" customHeight="1">
      <c r="D641" s="58"/>
      <c r="E641" s="58"/>
    </row>
    <row r="642" spans="4:5" ht="15.75" customHeight="1">
      <c r="D642" s="58"/>
      <c r="E642" s="58"/>
    </row>
    <row r="643" spans="4:5" ht="15.75" customHeight="1">
      <c r="D643" s="58"/>
      <c r="E643" s="58"/>
    </row>
    <row r="644" spans="4:5" ht="15.75" customHeight="1">
      <c r="D644" s="58"/>
      <c r="E644" s="58"/>
    </row>
    <row r="645" spans="4:5" ht="15.75" customHeight="1">
      <c r="D645" s="58"/>
      <c r="E645" s="58"/>
    </row>
    <row r="646" spans="4:5" ht="15.75" customHeight="1">
      <c r="D646" s="58"/>
      <c r="E646" s="58"/>
    </row>
    <row r="647" spans="4:5" ht="15.75" customHeight="1">
      <c r="D647" s="58"/>
      <c r="E647" s="58"/>
    </row>
    <row r="648" spans="4:5" ht="15.75" customHeight="1">
      <c r="D648" s="58"/>
      <c r="E648" s="58"/>
    </row>
    <row r="649" spans="4:5" ht="15.75" customHeight="1">
      <c r="D649" s="58"/>
      <c r="E649" s="58"/>
    </row>
    <row r="650" spans="4:5" ht="15.75" customHeight="1">
      <c r="D650" s="58"/>
      <c r="E650" s="58"/>
    </row>
    <row r="651" spans="4:5" ht="15.75" customHeight="1">
      <c r="D651" s="58"/>
      <c r="E651" s="58"/>
    </row>
    <row r="652" spans="4:5" ht="15.75" customHeight="1">
      <c r="D652" s="58"/>
      <c r="E652" s="58"/>
    </row>
    <row r="653" spans="4:5" ht="15.75" customHeight="1">
      <c r="D653" s="58"/>
      <c r="E653" s="58"/>
    </row>
    <row r="654" spans="4:5" ht="15.75" customHeight="1">
      <c r="D654" s="58"/>
      <c r="E654" s="58"/>
    </row>
    <row r="655" spans="4:5" ht="15.75" customHeight="1">
      <c r="D655" s="58"/>
      <c r="E655" s="58"/>
    </row>
    <row r="656" spans="4:5" ht="15.75" customHeight="1">
      <c r="D656" s="58"/>
      <c r="E656" s="58"/>
    </row>
    <row r="657" spans="4:5" ht="15.75" customHeight="1">
      <c r="D657" s="58"/>
      <c r="E657" s="58"/>
    </row>
    <row r="658" spans="4:5" ht="15.75" customHeight="1">
      <c r="D658" s="58"/>
      <c r="E658" s="58"/>
    </row>
    <row r="659" spans="4:5" ht="15.75" customHeight="1">
      <c r="D659" s="58"/>
      <c r="E659" s="58"/>
    </row>
    <row r="660" spans="4:5" ht="15.75" customHeight="1">
      <c r="D660" s="58"/>
      <c r="E660" s="58"/>
    </row>
    <row r="661" spans="4:5" ht="15.75" customHeight="1">
      <c r="D661" s="58"/>
      <c r="E661" s="58"/>
    </row>
    <row r="662" spans="4:5" ht="15.75" customHeight="1">
      <c r="D662" s="58"/>
      <c r="E662" s="58"/>
    </row>
    <row r="663" spans="4:5" ht="15.75" customHeight="1">
      <c r="D663" s="58"/>
      <c r="E663" s="58"/>
    </row>
    <row r="664" spans="4:5" ht="15.75" customHeight="1">
      <c r="D664" s="58"/>
      <c r="E664" s="58"/>
    </row>
    <row r="665" spans="4:5" ht="15.75" customHeight="1">
      <c r="D665" s="58"/>
      <c r="E665" s="58"/>
    </row>
    <row r="666" spans="4:5" ht="15.75" customHeight="1">
      <c r="D666" s="58"/>
      <c r="E666" s="58"/>
    </row>
    <row r="667" spans="4:5" ht="15.75" customHeight="1">
      <c r="D667" s="58"/>
      <c r="E667" s="58"/>
    </row>
    <row r="668" spans="4:5" ht="15.75" customHeight="1">
      <c r="D668" s="58"/>
      <c r="E668" s="58"/>
    </row>
    <row r="669" spans="4:5" ht="15.75" customHeight="1">
      <c r="D669" s="58"/>
      <c r="E669" s="58"/>
    </row>
    <row r="670" spans="4:5" ht="15.75" customHeight="1">
      <c r="D670" s="58"/>
      <c r="E670" s="58"/>
    </row>
    <row r="671" spans="4:5" ht="15.75" customHeight="1">
      <c r="D671" s="58"/>
      <c r="E671" s="58"/>
    </row>
    <row r="672" spans="4:5" ht="15.75" customHeight="1">
      <c r="D672" s="58"/>
      <c r="E672" s="58"/>
    </row>
    <row r="673" spans="4:5" ht="15.75" customHeight="1">
      <c r="D673" s="58"/>
      <c r="E673" s="58"/>
    </row>
    <row r="674" spans="4:5" ht="15.75" customHeight="1">
      <c r="D674" s="58"/>
      <c r="E674" s="58"/>
    </row>
    <row r="675" spans="4:5" ht="15.75" customHeight="1">
      <c r="D675" s="58"/>
      <c r="E675" s="58"/>
    </row>
    <row r="676" spans="4:5" ht="15.75" customHeight="1">
      <c r="D676" s="58"/>
      <c r="E676" s="58"/>
    </row>
    <row r="677" spans="4:5" ht="15.75" customHeight="1">
      <c r="D677" s="58"/>
      <c r="E677" s="58"/>
    </row>
    <row r="678" spans="4:5" ht="15.75" customHeight="1">
      <c r="D678" s="58"/>
      <c r="E678" s="58"/>
    </row>
    <row r="679" spans="4:5" ht="15.75" customHeight="1">
      <c r="D679" s="58"/>
      <c r="E679" s="58"/>
    </row>
    <row r="680" spans="4:5" ht="15.75" customHeight="1">
      <c r="D680" s="58"/>
      <c r="E680" s="58"/>
    </row>
    <row r="681" spans="4:5" ht="15.75" customHeight="1">
      <c r="D681" s="58"/>
      <c r="E681" s="58"/>
    </row>
    <row r="682" spans="4:5" ht="15.75" customHeight="1">
      <c r="D682" s="58"/>
      <c r="E682" s="58"/>
    </row>
    <row r="683" spans="4:5" ht="15.75" customHeight="1">
      <c r="D683" s="58"/>
      <c r="E683" s="58"/>
    </row>
    <row r="684" spans="4:5" ht="15.75" customHeight="1">
      <c r="D684" s="58"/>
      <c r="E684" s="58"/>
    </row>
    <row r="685" spans="4:5" ht="15.75" customHeight="1">
      <c r="D685" s="58"/>
      <c r="E685" s="58"/>
    </row>
    <row r="686" spans="4:5" ht="15.75" customHeight="1">
      <c r="D686" s="58"/>
      <c r="E686" s="58"/>
    </row>
    <row r="687" spans="4:5" ht="15.75" customHeight="1">
      <c r="D687" s="58"/>
      <c r="E687" s="58"/>
    </row>
    <row r="688" spans="4:5" ht="15.75" customHeight="1">
      <c r="D688" s="58"/>
      <c r="E688" s="58"/>
    </row>
    <row r="689" spans="4:5" ht="15.75" customHeight="1">
      <c r="D689" s="58"/>
      <c r="E689" s="58"/>
    </row>
    <row r="690" spans="4:5" ht="15.75" customHeight="1">
      <c r="D690" s="58"/>
      <c r="E690" s="58"/>
    </row>
    <row r="691" spans="4:5" ht="15.75" customHeight="1">
      <c r="D691" s="58"/>
      <c r="E691" s="58"/>
    </row>
    <row r="692" spans="4:5" ht="15.75" customHeight="1">
      <c r="D692" s="58"/>
      <c r="E692" s="58"/>
    </row>
    <row r="693" spans="4:5" ht="15.75" customHeight="1">
      <c r="D693" s="58"/>
      <c r="E693" s="58"/>
    </row>
    <row r="694" spans="4:5" ht="15.75" customHeight="1">
      <c r="D694" s="58"/>
      <c r="E694" s="58"/>
    </row>
    <row r="695" spans="4:5" ht="15.75" customHeight="1">
      <c r="D695" s="58"/>
      <c r="E695" s="58"/>
    </row>
    <row r="696" spans="4:5" ht="15.75" customHeight="1">
      <c r="D696" s="58"/>
      <c r="E696" s="58"/>
    </row>
    <row r="697" spans="4:5" ht="15.75" customHeight="1">
      <c r="D697" s="58"/>
      <c r="E697" s="58"/>
    </row>
    <row r="698" spans="4:5" ht="15.75" customHeight="1">
      <c r="D698" s="58"/>
      <c r="E698" s="58"/>
    </row>
    <row r="699" spans="4:5" ht="15.75" customHeight="1">
      <c r="D699" s="58"/>
      <c r="E699" s="58"/>
    </row>
    <row r="700" spans="4:5" ht="15.75" customHeight="1">
      <c r="D700" s="58"/>
      <c r="E700" s="58"/>
    </row>
    <row r="701" spans="4:5" ht="15.75" customHeight="1">
      <c r="D701" s="58"/>
      <c r="E701" s="58"/>
    </row>
    <row r="702" spans="4:5" ht="15.75" customHeight="1">
      <c r="D702" s="58"/>
      <c r="E702" s="58"/>
    </row>
    <row r="703" spans="4:5" ht="15.75" customHeight="1">
      <c r="D703" s="58"/>
      <c r="E703" s="58"/>
    </row>
    <row r="704" spans="4:5" ht="15.75" customHeight="1">
      <c r="D704" s="58"/>
      <c r="E704" s="58"/>
    </row>
    <row r="705" spans="4:5" ht="15.75" customHeight="1">
      <c r="D705" s="58"/>
      <c r="E705" s="58"/>
    </row>
    <row r="706" spans="4:5" ht="15.75" customHeight="1">
      <c r="D706" s="58"/>
      <c r="E706" s="58"/>
    </row>
    <row r="707" spans="4:5" ht="15.75" customHeight="1">
      <c r="D707" s="58"/>
      <c r="E707" s="58"/>
    </row>
    <row r="708" spans="4:5" ht="15.75" customHeight="1">
      <c r="D708" s="58"/>
      <c r="E708" s="58"/>
    </row>
    <row r="709" spans="4:5" ht="15.75" customHeight="1">
      <c r="D709" s="58"/>
      <c r="E709" s="58"/>
    </row>
    <row r="710" spans="4:5" ht="15.75" customHeight="1">
      <c r="D710" s="58"/>
      <c r="E710" s="58"/>
    </row>
    <row r="711" spans="4:5" ht="15.75" customHeight="1">
      <c r="D711" s="58"/>
      <c r="E711" s="58"/>
    </row>
    <row r="712" spans="4:5" ht="15.75" customHeight="1">
      <c r="D712" s="58"/>
      <c r="E712" s="58"/>
    </row>
    <row r="713" spans="4:5" ht="15.75" customHeight="1">
      <c r="D713" s="58"/>
      <c r="E713" s="58"/>
    </row>
    <row r="714" spans="4:5" ht="15.75" customHeight="1">
      <c r="D714" s="58"/>
      <c r="E714" s="58"/>
    </row>
    <row r="715" spans="4:5" ht="15.75" customHeight="1">
      <c r="D715" s="58"/>
      <c r="E715" s="58"/>
    </row>
    <row r="716" spans="4:5" ht="15.75" customHeight="1">
      <c r="D716" s="58"/>
      <c r="E716" s="58"/>
    </row>
    <row r="717" spans="4:5" ht="15.75" customHeight="1">
      <c r="D717" s="58"/>
      <c r="E717" s="58"/>
    </row>
    <row r="718" spans="4:5" ht="15.75" customHeight="1">
      <c r="D718" s="58"/>
      <c r="E718" s="58"/>
    </row>
    <row r="719" spans="4:5" ht="15.75" customHeight="1">
      <c r="D719" s="58"/>
      <c r="E719" s="58"/>
    </row>
    <row r="720" spans="4:5" ht="15.75" customHeight="1">
      <c r="D720" s="58"/>
      <c r="E720" s="58"/>
    </row>
    <row r="721" spans="4:5" ht="15.75" customHeight="1">
      <c r="D721" s="58"/>
      <c r="E721" s="58"/>
    </row>
    <row r="722" spans="4:5" ht="15.75" customHeight="1">
      <c r="D722" s="58"/>
      <c r="E722" s="58"/>
    </row>
    <row r="723" spans="4:5" ht="15.75" customHeight="1">
      <c r="D723" s="58"/>
      <c r="E723" s="58"/>
    </row>
    <row r="724" spans="4:5" ht="15.75" customHeight="1">
      <c r="D724" s="58"/>
      <c r="E724" s="58"/>
    </row>
    <row r="725" spans="4:5" ht="15.75" customHeight="1">
      <c r="D725" s="58"/>
      <c r="E725" s="58"/>
    </row>
    <row r="726" spans="4:5" ht="15.75" customHeight="1">
      <c r="D726" s="58"/>
      <c r="E726" s="58"/>
    </row>
    <row r="727" spans="4:5" ht="15.75" customHeight="1">
      <c r="D727" s="58"/>
      <c r="E727" s="58"/>
    </row>
    <row r="728" spans="4:5" ht="15.75" customHeight="1">
      <c r="D728" s="58"/>
      <c r="E728" s="58"/>
    </row>
    <row r="729" spans="4:5" ht="15.75" customHeight="1">
      <c r="D729" s="58"/>
      <c r="E729" s="58"/>
    </row>
    <row r="730" spans="4:5" ht="15.75" customHeight="1">
      <c r="D730" s="58"/>
      <c r="E730" s="58"/>
    </row>
    <row r="731" spans="4:5" ht="15.75" customHeight="1">
      <c r="D731" s="58"/>
      <c r="E731" s="58"/>
    </row>
    <row r="732" spans="4:5" ht="15.75" customHeight="1">
      <c r="D732" s="58"/>
      <c r="E732" s="58"/>
    </row>
    <row r="733" spans="4:5" ht="15.75" customHeight="1">
      <c r="D733" s="58"/>
      <c r="E733" s="58"/>
    </row>
    <row r="734" spans="4:5" ht="15.75" customHeight="1">
      <c r="D734" s="58"/>
      <c r="E734" s="58"/>
    </row>
    <row r="735" spans="4:5" ht="15.75" customHeight="1">
      <c r="D735" s="58"/>
      <c r="E735" s="58"/>
    </row>
    <row r="736" spans="4:5" ht="15.75" customHeight="1">
      <c r="D736" s="58"/>
      <c r="E736" s="58"/>
    </row>
    <row r="737" spans="4:5" ht="15.75" customHeight="1">
      <c r="D737" s="58"/>
      <c r="E737" s="58"/>
    </row>
    <row r="738" spans="4:5" ht="15.75" customHeight="1">
      <c r="D738" s="58"/>
      <c r="E738" s="58"/>
    </row>
    <row r="739" spans="4:5" ht="15.75" customHeight="1">
      <c r="D739" s="58"/>
      <c r="E739" s="58"/>
    </row>
    <row r="740" spans="4:5" ht="15.75" customHeight="1">
      <c r="D740" s="58"/>
      <c r="E740" s="58"/>
    </row>
    <row r="741" spans="4:5" ht="15.75" customHeight="1">
      <c r="D741" s="58"/>
      <c r="E741" s="58"/>
    </row>
    <row r="742" spans="4:5" ht="15.75" customHeight="1">
      <c r="D742" s="58"/>
      <c r="E742" s="58"/>
    </row>
    <row r="743" spans="4:5" ht="15.75" customHeight="1">
      <c r="D743" s="58"/>
      <c r="E743" s="58"/>
    </row>
    <row r="744" spans="4:5" ht="15.75" customHeight="1">
      <c r="D744" s="58"/>
      <c r="E744" s="58"/>
    </row>
    <row r="745" spans="4:5" ht="15.75" customHeight="1">
      <c r="D745" s="58"/>
      <c r="E745" s="58"/>
    </row>
    <row r="746" spans="4:5" ht="15.75" customHeight="1">
      <c r="D746" s="58"/>
      <c r="E746" s="58"/>
    </row>
    <row r="747" spans="4:5" ht="15.75" customHeight="1">
      <c r="D747" s="58"/>
      <c r="E747" s="58"/>
    </row>
    <row r="748" spans="4:5" ht="15.75" customHeight="1">
      <c r="D748" s="58"/>
      <c r="E748" s="58"/>
    </row>
    <row r="749" spans="4:5" ht="15.75" customHeight="1">
      <c r="D749" s="58"/>
      <c r="E749" s="58"/>
    </row>
    <row r="750" spans="4:5" ht="15.75" customHeight="1">
      <c r="D750" s="58"/>
      <c r="E750" s="58"/>
    </row>
    <row r="751" spans="4:5" ht="15.75" customHeight="1">
      <c r="D751" s="58"/>
      <c r="E751" s="58"/>
    </row>
    <row r="752" spans="4:5" ht="15.75" customHeight="1">
      <c r="D752" s="58"/>
      <c r="E752" s="58"/>
    </row>
    <row r="753" spans="4:5" ht="15.75" customHeight="1">
      <c r="D753" s="58"/>
      <c r="E753" s="58"/>
    </row>
    <row r="754" spans="4:5" ht="15.75" customHeight="1">
      <c r="D754" s="58"/>
      <c r="E754" s="58"/>
    </row>
    <row r="755" spans="4:5" ht="15.75" customHeight="1">
      <c r="D755" s="58"/>
      <c r="E755" s="58"/>
    </row>
    <row r="756" spans="4:5" ht="15.75" customHeight="1">
      <c r="D756" s="58"/>
      <c r="E756" s="58"/>
    </row>
    <row r="757" spans="4:5" ht="15.75" customHeight="1">
      <c r="D757" s="58"/>
      <c r="E757" s="58"/>
    </row>
    <row r="758" spans="4:5" ht="15.75" customHeight="1">
      <c r="D758" s="58"/>
      <c r="E758" s="58"/>
    </row>
    <row r="759" spans="4:5" ht="15.75" customHeight="1">
      <c r="D759" s="58"/>
      <c r="E759" s="58"/>
    </row>
    <row r="760" spans="4:5" ht="15.75" customHeight="1">
      <c r="D760" s="58"/>
      <c r="E760" s="58"/>
    </row>
    <row r="761" spans="4:5" ht="15.75" customHeight="1">
      <c r="D761" s="58"/>
      <c r="E761" s="58"/>
    </row>
    <row r="762" spans="4:5" ht="15.75" customHeight="1">
      <c r="D762" s="58"/>
      <c r="E762" s="58"/>
    </row>
    <row r="763" spans="4:5" ht="15.75" customHeight="1">
      <c r="D763" s="58"/>
      <c r="E763" s="58"/>
    </row>
    <row r="764" spans="4:5" ht="15.75" customHeight="1">
      <c r="D764" s="58"/>
      <c r="E764" s="58"/>
    </row>
    <row r="765" spans="4:5" ht="15.75" customHeight="1">
      <c r="D765" s="58"/>
      <c r="E765" s="58"/>
    </row>
    <row r="766" spans="4:5" ht="15.75" customHeight="1">
      <c r="D766" s="58"/>
      <c r="E766" s="58"/>
    </row>
    <row r="767" spans="4:5" ht="15.75" customHeight="1">
      <c r="D767" s="58"/>
      <c r="E767" s="58"/>
    </row>
    <row r="768" spans="4:5" ht="15.75" customHeight="1">
      <c r="D768" s="58"/>
      <c r="E768" s="58"/>
    </row>
    <row r="769" spans="4:5" ht="15.75" customHeight="1">
      <c r="D769" s="58"/>
      <c r="E769" s="58"/>
    </row>
    <row r="770" spans="4:5" ht="15.75" customHeight="1">
      <c r="D770" s="58"/>
      <c r="E770" s="58"/>
    </row>
    <row r="771" spans="4:5" ht="15.75" customHeight="1">
      <c r="D771" s="58"/>
      <c r="E771" s="58"/>
    </row>
    <row r="772" spans="4:5" ht="15.75" customHeight="1">
      <c r="D772" s="58"/>
      <c r="E772" s="58"/>
    </row>
    <row r="773" spans="4:5" ht="15.75" customHeight="1">
      <c r="D773" s="58"/>
      <c r="E773" s="58"/>
    </row>
    <row r="774" spans="4:5" ht="15.75" customHeight="1">
      <c r="D774" s="58"/>
      <c r="E774" s="58"/>
    </row>
    <row r="775" spans="4:5" ht="15.75" customHeight="1">
      <c r="D775" s="58"/>
      <c r="E775" s="58"/>
    </row>
    <row r="776" spans="4:5" ht="15.75" customHeight="1">
      <c r="D776" s="58"/>
      <c r="E776" s="58"/>
    </row>
    <row r="777" spans="4:5" ht="15.75" customHeight="1">
      <c r="D777" s="58"/>
      <c r="E777" s="58"/>
    </row>
    <row r="778" spans="4:5" ht="15.75" customHeight="1">
      <c r="D778" s="58"/>
      <c r="E778" s="58"/>
    </row>
    <row r="779" spans="4:5" ht="15.75" customHeight="1">
      <c r="D779" s="58"/>
      <c r="E779" s="58"/>
    </row>
    <row r="780" spans="4:5" ht="15.75" customHeight="1">
      <c r="D780" s="58"/>
      <c r="E780" s="58"/>
    </row>
    <row r="781" spans="4:5" ht="15.75" customHeight="1">
      <c r="D781" s="58"/>
      <c r="E781" s="58"/>
    </row>
    <row r="782" spans="4:5" ht="15.75" customHeight="1">
      <c r="D782" s="58"/>
      <c r="E782" s="58"/>
    </row>
    <row r="783" spans="4:5" ht="15.75" customHeight="1">
      <c r="D783" s="58"/>
      <c r="E783" s="58"/>
    </row>
    <row r="784" spans="4:5" ht="15.75" customHeight="1">
      <c r="D784" s="58"/>
      <c r="E784" s="58"/>
    </row>
    <row r="785" spans="4:5" ht="15.75" customHeight="1">
      <c r="D785" s="58"/>
      <c r="E785" s="58"/>
    </row>
    <row r="786" spans="4:5" ht="15.75" customHeight="1">
      <c r="D786" s="58"/>
      <c r="E786" s="58"/>
    </row>
    <row r="787" spans="4:5" ht="15.75" customHeight="1">
      <c r="D787" s="58"/>
      <c r="E787" s="58"/>
    </row>
    <row r="788" spans="4:5" ht="15.75" customHeight="1">
      <c r="D788" s="58"/>
      <c r="E788" s="58"/>
    </row>
    <row r="789" spans="4:5" ht="15.75" customHeight="1">
      <c r="D789" s="58"/>
      <c r="E789" s="58"/>
    </row>
    <row r="790" spans="4:5" ht="15.75" customHeight="1">
      <c r="D790" s="58"/>
      <c r="E790" s="58"/>
    </row>
    <row r="791" spans="4:5" ht="15.75" customHeight="1">
      <c r="D791" s="58"/>
      <c r="E791" s="58"/>
    </row>
    <row r="792" spans="4:5" ht="15.75" customHeight="1">
      <c r="D792" s="58"/>
      <c r="E792" s="58"/>
    </row>
    <row r="793" spans="4:5" ht="15.75" customHeight="1">
      <c r="D793" s="58"/>
      <c r="E793" s="58"/>
    </row>
    <row r="794" spans="4:5" ht="15.75" customHeight="1">
      <c r="D794" s="58"/>
      <c r="E794" s="58"/>
    </row>
    <row r="795" spans="4:5" ht="15.75" customHeight="1">
      <c r="D795" s="58"/>
      <c r="E795" s="58"/>
    </row>
    <row r="796" spans="4:5" ht="15.75" customHeight="1">
      <c r="D796" s="58"/>
      <c r="E796" s="58"/>
    </row>
    <row r="797" spans="4:5" ht="15.75" customHeight="1">
      <c r="D797" s="58"/>
      <c r="E797" s="58"/>
    </row>
    <row r="798" spans="4:5" ht="15.75" customHeight="1">
      <c r="D798" s="58"/>
      <c r="E798" s="58"/>
    </row>
    <row r="799" spans="4:5" ht="15.75" customHeight="1">
      <c r="D799" s="58"/>
      <c r="E799" s="58"/>
    </row>
    <row r="800" spans="4:5" ht="15.75" customHeight="1">
      <c r="D800" s="58"/>
      <c r="E800" s="58"/>
    </row>
    <row r="801" spans="4:5" ht="15.75" customHeight="1">
      <c r="D801" s="58"/>
      <c r="E801" s="58"/>
    </row>
    <row r="802" spans="4:5" ht="15.75" customHeight="1">
      <c r="D802" s="58"/>
      <c r="E802" s="58"/>
    </row>
    <row r="803" spans="4:5" ht="15.75" customHeight="1">
      <c r="D803" s="58"/>
      <c r="E803" s="58"/>
    </row>
    <row r="804" spans="4:5" ht="15.75" customHeight="1">
      <c r="D804" s="58"/>
      <c r="E804" s="58"/>
    </row>
    <row r="805" spans="4:5" ht="15.75" customHeight="1">
      <c r="D805" s="58"/>
      <c r="E805" s="58"/>
    </row>
    <row r="806" spans="4:5" ht="15.75" customHeight="1">
      <c r="D806" s="58"/>
      <c r="E806" s="58"/>
    </row>
    <row r="807" spans="4:5" ht="15.75" customHeight="1">
      <c r="D807" s="58"/>
      <c r="E807" s="58"/>
    </row>
    <row r="808" spans="4:5" ht="15.75" customHeight="1">
      <c r="D808" s="58"/>
      <c r="E808" s="58"/>
    </row>
    <row r="809" spans="4:5" ht="15.75" customHeight="1">
      <c r="D809" s="58"/>
      <c r="E809" s="58"/>
    </row>
    <row r="810" spans="4:5" ht="15.75" customHeight="1">
      <c r="D810" s="58"/>
      <c r="E810" s="58"/>
    </row>
    <row r="811" spans="4:5" ht="15.75" customHeight="1">
      <c r="D811" s="58"/>
      <c r="E811" s="58"/>
    </row>
    <row r="812" spans="4:5" ht="15.75" customHeight="1">
      <c r="D812" s="58"/>
      <c r="E812" s="58"/>
    </row>
    <row r="813" spans="4:5" ht="15.75" customHeight="1">
      <c r="D813" s="58"/>
      <c r="E813" s="58"/>
    </row>
    <row r="814" spans="4:5" ht="15.75" customHeight="1">
      <c r="D814" s="58"/>
      <c r="E814" s="58"/>
    </row>
    <row r="815" spans="4:5" ht="15.75" customHeight="1">
      <c r="D815" s="58"/>
      <c r="E815" s="58"/>
    </row>
    <row r="816" spans="4:5" ht="15.75" customHeight="1">
      <c r="D816" s="58"/>
      <c r="E816" s="58"/>
    </row>
    <row r="817" spans="4:5" ht="15.75" customHeight="1">
      <c r="D817" s="58"/>
      <c r="E817" s="58"/>
    </row>
    <row r="818" spans="4:5" ht="15.75" customHeight="1">
      <c r="D818" s="58"/>
      <c r="E818" s="58"/>
    </row>
    <row r="819" spans="4:5" ht="15.75" customHeight="1">
      <c r="D819" s="58"/>
      <c r="E819" s="58"/>
    </row>
    <row r="820" spans="4:5" ht="15.75" customHeight="1">
      <c r="D820" s="58"/>
      <c r="E820" s="58"/>
    </row>
    <row r="821" spans="4:5" ht="15.75" customHeight="1">
      <c r="D821" s="58"/>
      <c r="E821" s="58"/>
    </row>
    <row r="822" spans="4:5" ht="15.75" customHeight="1">
      <c r="D822" s="58"/>
      <c r="E822" s="58"/>
    </row>
    <row r="823" spans="4:5" ht="15.75" customHeight="1">
      <c r="D823" s="58"/>
      <c r="E823" s="58"/>
    </row>
    <row r="824" spans="4:5" ht="15.75" customHeight="1">
      <c r="D824" s="58"/>
      <c r="E824" s="58"/>
    </row>
    <row r="825" spans="4:5" ht="15.75" customHeight="1">
      <c r="D825" s="58"/>
      <c r="E825" s="58"/>
    </row>
    <row r="826" spans="4:5" ht="15.75" customHeight="1">
      <c r="D826" s="58"/>
      <c r="E826" s="58"/>
    </row>
    <row r="827" spans="4:5" ht="15.75" customHeight="1">
      <c r="D827" s="58"/>
      <c r="E827" s="58"/>
    </row>
    <row r="828" spans="4:5" ht="15.75" customHeight="1">
      <c r="D828" s="58"/>
      <c r="E828" s="58"/>
    </row>
    <row r="829" spans="4:5" ht="15.75" customHeight="1">
      <c r="D829" s="58"/>
      <c r="E829" s="58"/>
    </row>
    <row r="830" spans="4:5" ht="15.75" customHeight="1">
      <c r="D830" s="58"/>
      <c r="E830" s="58"/>
    </row>
    <row r="831" spans="4:5" ht="15.75" customHeight="1">
      <c r="D831" s="58"/>
      <c r="E831" s="58"/>
    </row>
    <row r="832" spans="4:5" ht="15.75" customHeight="1">
      <c r="D832" s="58"/>
      <c r="E832" s="58"/>
    </row>
    <row r="833" spans="4:5" ht="15.75" customHeight="1">
      <c r="D833" s="58"/>
      <c r="E833" s="58"/>
    </row>
    <row r="834" spans="4:5" ht="15.75" customHeight="1">
      <c r="D834" s="58"/>
      <c r="E834" s="58"/>
    </row>
    <row r="835" spans="4:5" ht="15.75" customHeight="1">
      <c r="D835" s="58"/>
      <c r="E835" s="58"/>
    </row>
    <row r="836" spans="4:5" ht="15.75" customHeight="1">
      <c r="D836" s="58"/>
      <c r="E836" s="58"/>
    </row>
    <row r="837" spans="4:5" ht="15.75" customHeight="1">
      <c r="D837" s="58"/>
      <c r="E837" s="58"/>
    </row>
    <row r="838" spans="4:5" ht="15.75" customHeight="1">
      <c r="D838" s="58"/>
      <c r="E838" s="58"/>
    </row>
    <row r="839" spans="4:5" ht="15.75" customHeight="1">
      <c r="D839" s="58"/>
      <c r="E839" s="58"/>
    </row>
    <row r="840" spans="4:5" ht="15.75" customHeight="1">
      <c r="D840" s="58"/>
      <c r="E840" s="58"/>
    </row>
    <row r="841" spans="4:5" ht="15.75" customHeight="1">
      <c r="D841" s="58"/>
      <c r="E841" s="58"/>
    </row>
    <row r="842" spans="4:5" ht="15.75" customHeight="1">
      <c r="D842" s="58"/>
      <c r="E842" s="58"/>
    </row>
    <row r="843" spans="4:5" ht="15.75" customHeight="1">
      <c r="D843" s="58"/>
      <c r="E843" s="58"/>
    </row>
    <row r="844" spans="4:5" ht="15.75" customHeight="1">
      <c r="D844" s="58"/>
      <c r="E844" s="58"/>
    </row>
    <row r="845" spans="4:5" ht="15.75" customHeight="1">
      <c r="D845" s="58"/>
      <c r="E845" s="58"/>
    </row>
    <row r="846" spans="4:5" ht="15.75" customHeight="1">
      <c r="D846" s="58"/>
      <c r="E846" s="58"/>
    </row>
    <row r="847" spans="4:5" ht="15.75" customHeight="1">
      <c r="D847" s="58"/>
      <c r="E847" s="58"/>
    </row>
    <row r="848" spans="4:5" ht="15.75" customHeight="1">
      <c r="D848" s="58"/>
      <c r="E848" s="58"/>
    </row>
    <row r="849" spans="4:5" ht="15.75" customHeight="1">
      <c r="D849" s="58"/>
      <c r="E849" s="58"/>
    </row>
    <row r="850" spans="4:5" ht="15.75" customHeight="1">
      <c r="D850" s="58"/>
      <c r="E850" s="58"/>
    </row>
    <row r="851" spans="4:5" ht="15.75" customHeight="1">
      <c r="D851" s="58"/>
      <c r="E851" s="58"/>
    </row>
    <row r="852" spans="4:5" ht="15.75" customHeight="1">
      <c r="D852" s="58"/>
      <c r="E852" s="58"/>
    </row>
    <row r="853" spans="4:5" ht="15.75" customHeight="1">
      <c r="D853" s="58"/>
      <c r="E853" s="58"/>
    </row>
    <row r="854" spans="4:5" ht="15.75" customHeight="1">
      <c r="D854" s="58"/>
      <c r="E854" s="58"/>
    </row>
    <row r="855" spans="4:5" ht="15.75" customHeight="1">
      <c r="D855" s="58"/>
      <c r="E855" s="58"/>
    </row>
    <row r="856" spans="4:5" ht="15.75" customHeight="1">
      <c r="D856" s="58"/>
      <c r="E856" s="58"/>
    </row>
    <row r="857" spans="4:5" ht="15.75" customHeight="1">
      <c r="D857" s="58"/>
      <c r="E857" s="58"/>
    </row>
    <row r="858" spans="4:5" ht="15.75" customHeight="1">
      <c r="D858" s="58"/>
      <c r="E858" s="58"/>
    </row>
    <row r="859" spans="4:5" ht="15.75" customHeight="1">
      <c r="D859" s="58"/>
      <c r="E859" s="58"/>
    </row>
    <row r="860" spans="4:5" ht="15.75" customHeight="1">
      <c r="D860" s="58"/>
      <c r="E860" s="58"/>
    </row>
    <row r="861" spans="4:5" ht="15.75" customHeight="1">
      <c r="D861" s="58"/>
      <c r="E861" s="58"/>
    </row>
    <row r="862" spans="4:5" ht="15.75" customHeight="1">
      <c r="D862" s="58"/>
      <c r="E862" s="58"/>
    </row>
    <row r="863" spans="4:5" ht="15.75" customHeight="1">
      <c r="D863" s="58"/>
      <c r="E863" s="58"/>
    </row>
    <row r="864" spans="4:5" ht="15.75" customHeight="1">
      <c r="D864" s="58"/>
      <c r="E864" s="58"/>
    </row>
    <row r="865" spans="4:5" ht="15.75" customHeight="1">
      <c r="D865" s="58"/>
      <c r="E865" s="58"/>
    </row>
    <row r="866" spans="4:5" ht="15.75" customHeight="1">
      <c r="D866" s="58"/>
      <c r="E866" s="58"/>
    </row>
    <row r="867" spans="4:5" ht="15.75" customHeight="1">
      <c r="D867" s="58"/>
      <c r="E867" s="58"/>
    </row>
    <row r="868" spans="4:5" ht="15.75" customHeight="1">
      <c r="D868" s="58"/>
      <c r="E868" s="58"/>
    </row>
    <row r="869" spans="4:5" ht="15.75" customHeight="1">
      <c r="D869" s="58"/>
      <c r="E869" s="58"/>
    </row>
    <row r="870" spans="4:5" ht="15.75" customHeight="1">
      <c r="D870" s="58"/>
      <c r="E870" s="58"/>
    </row>
    <row r="871" spans="4:5" ht="15.75" customHeight="1">
      <c r="D871" s="58"/>
      <c r="E871" s="58"/>
    </row>
    <row r="872" spans="4:5" ht="15.75" customHeight="1">
      <c r="D872" s="58"/>
      <c r="E872" s="58"/>
    </row>
    <row r="873" spans="4:5" ht="15.75" customHeight="1">
      <c r="D873" s="58"/>
      <c r="E873" s="58"/>
    </row>
    <row r="874" spans="4:5" ht="15.75" customHeight="1">
      <c r="D874" s="58"/>
      <c r="E874" s="58"/>
    </row>
    <row r="875" spans="4:5" ht="15.75" customHeight="1">
      <c r="D875" s="58"/>
      <c r="E875" s="58"/>
    </row>
    <row r="876" spans="4:5" ht="15.75" customHeight="1">
      <c r="D876" s="58"/>
      <c r="E876" s="58"/>
    </row>
    <row r="877" spans="4:5" ht="15.75" customHeight="1">
      <c r="D877" s="58"/>
      <c r="E877" s="58"/>
    </row>
    <row r="878" spans="4:5" ht="15.75" customHeight="1">
      <c r="D878" s="58"/>
      <c r="E878" s="58"/>
    </row>
    <row r="879" spans="4:5" ht="15.75" customHeight="1">
      <c r="D879" s="58"/>
      <c r="E879" s="58"/>
    </row>
    <row r="880" spans="4:5" ht="15.75" customHeight="1">
      <c r="D880" s="58"/>
      <c r="E880" s="58"/>
    </row>
    <row r="881" spans="4:5" ht="15.75" customHeight="1">
      <c r="D881" s="58"/>
      <c r="E881" s="58"/>
    </row>
    <row r="882" spans="4:5" ht="15.75" customHeight="1">
      <c r="D882" s="58"/>
      <c r="E882" s="58"/>
    </row>
    <row r="883" spans="4:5" ht="15.75" customHeight="1">
      <c r="D883" s="58"/>
      <c r="E883" s="58"/>
    </row>
    <row r="884" spans="4:5" ht="15.75" customHeight="1">
      <c r="D884" s="58"/>
      <c r="E884" s="58"/>
    </row>
    <row r="885" spans="4:5" ht="15.75" customHeight="1">
      <c r="D885" s="58"/>
      <c r="E885" s="58"/>
    </row>
    <row r="886" spans="4:5" ht="15.75" customHeight="1">
      <c r="D886" s="58"/>
      <c r="E886" s="58"/>
    </row>
    <row r="887" spans="4:5" ht="15.75" customHeight="1">
      <c r="D887" s="58"/>
      <c r="E887" s="58"/>
    </row>
    <row r="888" spans="4:5" ht="15.75" customHeight="1">
      <c r="D888" s="58"/>
      <c r="E888" s="58"/>
    </row>
    <row r="889" spans="4:5" ht="15.75" customHeight="1">
      <c r="D889" s="58"/>
      <c r="E889" s="58"/>
    </row>
    <row r="890" spans="4:5" ht="15.75" customHeight="1">
      <c r="D890" s="58"/>
      <c r="E890" s="58"/>
    </row>
    <row r="891" spans="4:5" ht="15.75" customHeight="1">
      <c r="D891" s="58"/>
      <c r="E891" s="58"/>
    </row>
    <row r="892" spans="4:5" ht="15.75" customHeight="1">
      <c r="D892" s="58"/>
      <c r="E892" s="58"/>
    </row>
    <row r="893" spans="4:5" ht="15.75" customHeight="1">
      <c r="D893" s="58"/>
      <c r="E893" s="58"/>
    </row>
    <row r="894" spans="4:5" ht="15.75" customHeight="1">
      <c r="D894" s="58"/>
      <c r="E894" s="58"/>
    </row>
    <row r="895" spans="4:5" ht="15.75" customHeight="1">
      <c r="D895" s="58"/>
      <c r="E895" s="58"/>
    </row>
    <row r="896" spans="4:5" ht="15.75" customHeight="1">
      <c r="D896" s="58"/>
      <c r="E896" s="58"/>
    </row>
    <row r="897" spans="4:5" ht="15.75" customHeight="1">
      <c r="D897" s="58"/>
      <c r="E897" s="58"/>
    </row>
    <row r="898" spans="4:5" ht="15.75" customHeight="1">
      <c r="D898" s="58"/>
      <c r="E898" s="58"/>
    </row>
    <row r="899" spans="4:5" ht="15.75" customHeight="1">
      <c r="D899" s="58"/>
      <c r="E899" s="58"/>
    </row>
    <row r="900" spans="4:5" ht="15.75" customHeight="1">
      <c r="D900" s="58"/>
      <c r="E900" s="58"/>
    </row>
    <row r="901" spans="4:5" ht="15.75" customHeight="1">
      <c r="D901" s="58"/>
      <c r="E901" s="58"/>
    </row>
    <row r="902" spans="4:5" ht="15.75" customHeight="1">
      <c r="D902" s="58"/>
      <c r="E902" s="58"/>
    </row>
    <row r="903" spans="4:5" ht="15.75" customHeight="1">
      <c r="D903" s="58"/>
      <c r="E903" s="58"/>
    </row>
    <row r="904" spans="4:5" ht="15.75" customHeight="1">
      <c r="D904" s="58"/>
      <c r="E904" s="58"/>
    </row>
    <row r="905" spans="4:5" ht="15.75" customHeight="1">
      <c r="D905" s="58"/>
      <c r="E905" s="58"/>
    </row>
    <row r="906" spans="4:5" ht="15.75" customHeight="1">
      <c r="D906" s="58"/>
      <c r="E906" s="58"/>
    </row>
    <row r="907" spans="4:5" ht="15.75" customHeight="1">
      <c r="D907" s="58"/>
      <c r="E907" s="58"/>
    </row>
    <row r="908" spans="4:5" ht="15.75" customHeight="1">
      <c r="D908" s="58"/>
      <c r="E908" s="58"/>
    </row>
    <row r="909" spans="4:5" ht="15.75" customHeight="1">
      <c r="D909" s="58"/>
      <c r="E909" s="58"/>
    </row>
    <row r="910" spans="4:5" ht="15.75" customHeight="1">
      <c r="D910" s="58"/>
      <c r="E910" s="58"/>
    </row>
    <row r="911" spans="4:5" ht="15.75" customHeight="1">
      <c r="D911" s="58"/>
      <c r="E911" s="58"/>
    </row>
    <row r="912" spans="4:5" ht="15.75" customHeight="1">
      <c r="D912" s="58"/>
      <c r="E912" s="58"/>
    </row>
    <row r="913" spans="4:5" ht="15.75" customHeight="1">
      <c r="D913" s="58"/>
      <c r="E913" s="58"/>
    </row>
    <row r="914" spans="4:5" ht="15.75" customHeight="1">
      <c r="D914" s="58"/>
      <c r="E914" s="58"/>
    </row>
    <row r="915" spans="4:5" ht="15.75" customHeight="1">
      <c r="D915" s="58"/>
      <c r="E915" s="58"/>
    </row>
    <row r="916" spans="4:5" ht="15.75" customHeight="1">
      <c r="D916" s="58"/>
      <c r="E916" s="58"/>
    </row>
    <row r="917" spans="4:5" ht="15.75" customHeight="1">
      <c r="D917" s="58"/>
      <c r="E917" s="58"/>
    </row>
    <row r="918" spans="4:5" ht="15.75" customHeight="1">
      <c r="D918" s="58"/>
      <c r="E918" s="58"/>
    </row>
    <row r="919" spans="4:5" ht="15.75" customHeight="1">
      <c r="D919" s="58"/>
      <c r="E919" s="58"/>
    </row>
    <row r="920" spans="4:5" ht="15.75" customHeight="1">
      <c r="D920" s="58"/>
      <c r="E920" s="58"/>
    </row>
    <row r="921" spans="4:5" ht="15.75" customHeight="1">
      <c r="D921" s="58"/>
      <c r="E921" s="58"/>
    </row>
    <row r="922" spans="4:5" ht="15.75" customHeight="1">
      <c r="D922" s="58"/>
      <c r="E922" s="58"/>
    </row>
    <row r="923" spans="4:5" ht="15.75" customHeight="1">
      <c r="D923" s="58"/>
      <c r="E923" s="58"/>
    </row>
    <row r="924" spans="4:5" ht="15.75" customHeight="1">
      <c r="D924" s="58"/>
      <c r="E924" s="58"/>
    </row>
    <row r="925" spans="4:5" ht="15.75" customHeight="1">
      <c r="D925" s="58"/>
      <c r="E925" s="58"/>
    </row>
    <row r="926" spans="4:5" ht="15.75" customHeight="1">
      <c r="D926" s="58"/>
      <c r="E926" s="58"/>
    </row>
    <row r="927" spans="4:5" ht="15.75" customHeight="1">
      <c r="D927" s="58"/>
      <c r="E927" s="58"/>
    </row>
    <row r="928" spans="4:5" ht="15.75" customHeight="1">
      <c r="D928" s="58"/>
      <c r="E928" s="58"/>
    </row>
    <row r="929" spans="4:5" ht="15.75" customHeight="1">
      <c r="D929" s="58"/>
      <c r="E929" s="58"/>
    </row>
    <row r="930" spans="4:5" ht="15.75" customHeight="1">
      <c r="D930" s="58"/>
      <c r="E930" s="58"/>
    </row>
    <row r="931" spans="4:5" ht="15.75" customHeight="1">
      <c r="D931" s="58"/>
      <c r="E931" s="58"/>
    </row>
    <row r="932" spans="4:5" ht="15.75" customHeight="1">
      <c r="D932" s="58"/>
      <c r="E932" s="58"/>
    </row>
    <row r="933" spans="4:5" ht="15.75" customHeight="1">
      <c r="D933" s="58"/>
      <c r="E933" s="58"/>
    </row>
    <row r="934" spans="4:5" ht="15.75" customHeight="1">
      <c r="D934" s="58"/>
      <c r="E934" s="58"/>
    </row>
    <row r="935" spans="4:5" ht="15.75" customHeight="1">
      <c r="D935" s="58"/>
      <c r="E935" s="58"/>
    </row>
    <row r="936" spans="4:5" ht="15.75" customHeight="1">
      <c r="D936" s="58"/>
      <c r="E936" s="58"/>
    </row>
    <row r="937" spans="4:5" ht="15.75" customHeight="1">
      <c r="D937" s="58"/>
      <c r="E937" s="58"/>
    </row>
    <row r="938" spans="4:5" ht="15.75" customHeight="1">
      <c r="D938" s="58"/>
      <c r="E938" s="58"/>
    </row>
    <row r="939" spans="4:5" ht="15.75" customHeight="1">
      <c r="D939" s="58"/>
      <c r="E939" s="58"/>
    </row>
    <row r="940" spans="4:5" ht="15.75" customHeight="1">
      <c r="D940" s="58"/>
      <c r="E940" s="58"/>
    </row>
    <row r="941" spans="4:5" ht="15.75" customHeight="1">
      <c r="D941" s="58"/>
      <c r="E941" s="58"/>
    </row>
    <row r="942" spans="4:5" ht="15.75" customHeight="1">
      <c r="D942" s="58"/>
      <c r="E942" s="58"/>
    </row>
    <row r="943" spans="4:5" ht="15.75" customHeight="1">
      <c r="D943" s="58"/>
      <c r="E943" s="58"/>
    </row>
    <row r="944" spans="4:5" ht="15.75" customHeight="1">
      <c r="D944" s="58"/>
      <c r="E944" s="58"/>
    </row>
    <row r="945" spans="4:5" ht="15.75" customHeight="1">
      <c r="D945" s="58"/>
      <c r="E945" s="58"/>
    </row>
    <row r="946" spans="4:5" ht="15.75" customHeight="1">
      <c r="D946" s="58"/>
      <c r="E946" s="58"/>
    </row>
    <row r="947" spans="4:5" ht="15.75" customHeight="1">
      <c r="D947" s="58"/>
      <c r="E947" s="58"/>
    </row>
    <row r="948" spans="4:5" ht="15.75" customHeight="1">
      <c r="D948" s="58"/>
      <c r="E948" s="58"/>
    </row>
    <row r="949" spans="4:5" ht="15.75" customHeight="1">
      <c r="D949" s="58"/>
      <c r="E949" s="58"/>
    </row>
    <row r="950" spans="4:5" ht="15.75" customHeight="1">
      <c r="D950" s="58"/>
      <c r="E950" s="58"/>
    </row>
    <row r="951" spans="4:5" ht="15.75" customHeight="1">
      <c r="D951" s="58"/>
      <c r="E951" s="58"/>
    </row>
    <row r="952" spans="4:5" ht="15.75" customHeight="1">
      <c r="D952" s="58"/>
      <c r="E952" s="58"/>
    </row>
    <row r="953" spans="4:5" ht="15.75" customHeight="1">
      <c r="D953" s="58"/>
      <c r="E953" s="58"/>
    </row>
    <row r="954" spans="4:5" ht="15.75" customHeight="1">
      <c r="D954" s="58"/>
      <c r="E954" s="58"/>
    </row>
    <row r="955" spans="4:5" ht="15.75" customHeight="1">
      <c r="D955" s="58"/>
      <c r="E955" s="58"/>
    </row>
    <row r="956" spans="4:5" ht="15.75" customHeight="1">
      <c r="D956" s="58"/>
      <c r="E956" s="58"/>
    </row>
    <row r="957" spans="4:5" ht="15.75" customHeight="1">
      <c r="D957" s="58"/>
      <c r="E957" s="58"/>
    </row>
    <row r="958" spans="4:5" ht="15.75" customHeight="1">
      <c r="D958" s="58"/>
      <c r="E958" s="58"/>
    </row>
    <row r="959" spans="4:5" ht="15.75" customHeight="1">
      <c r="D959" s="58"/>
      <c r="E959" s="58"/>
    </row>
    <row r="960" spans="4:5" ht="15.75" customHeight="1">
      <c r="D960" s="58"/>
      <c r="E960" s="58"/>
    </row>
    <row r="961" spans="4:5" ht="15.75" customHeight="1">
      <c r="D961" s="58"/>
      <c r="E961" s="58"/>
    </row>
    <row r="962" spans="4:5" ht="15.75" customHeight="1">
      <c r="D962" s="58"/>
      <c r="E962" s="58"/>
    </row>
    <row r="963" spans="4:5" ht="15.75" customHeight="1">
      <c r="D963" s="58"/>
      <c r="E963" s="58"/>
    </row>
    <row r="964" spans="4:5" ht="15.75" customHeight="1">
      <c r="D964" s="58"/>
      <c r="E964" s="58"/>
    </row>
    <row r="965" spans="4:5" ht="15.75" customHeight="1">
      <c r="D965" s="58"/>
      <c r="E965" s="58"/>
    </row>
    <row r="966" spans="4:5" ht="15.75" customHeight="1">
      <c r="D966" s="58"/>
      <c r="E966" s="58"/>
    </row>
    <row r="967" spans="4:5" ht="15.75" customHeight="1">
      <c r="D967" s="58"/>
      <c r="E967" s="58"/>
    </row>
    <row r="968" spans="4:5" ht="15.75" customHeight="1">
      <c r="D968" s="58"/>
      <c r="E968" s="58"/>
    </row>
    <row r="969" spans="4:5" ht="15.75" customHeight="1">
      <c r="D969" s="58"/>
      <c r="E969" s="58"/>
    </row>
    <row r="970" spans="4:5" ht="15.75" customHeight="1">
      <c r="D970" s="58"/>
      <c r="E970" s="58"/>
    </row>
    <row r="971" spans="4:5" ht="15.75" customHeight="1">
      <c r="D971" s="58"/>
      <c r="E971" s="58"/>
    </row>
    <row r="972" spans="4:5" ht="15.75" customHeight="1">
      <c r="D972" s="58"/>
      <c r="E972" s="58"/>
    </row>
    <row r="973" spans="4:5" ht="15.75" customHeight="1">
      <c r="D973" s="58"/>
      <c r="E973" s="58"/>
    </row>
    <row r="974" spans="4:5" ht="15.75" customHeight="1">
      <c r="D974" s="58"/>
      <c r="E974" s="58"/>
    </row>
    <row r="975" spans="4:5" ht="15.75" customHeight="1">
      <c r="D975" s="58"/>
      <c r="E975" s="58"/>
    </row>
    <row r="976" spans="4:5" ht="15.75" customHeight="1">
      <c r="D976" s="58"/>
      <c r="E976" s="58"/>
    </row>
    <row r="977" spans="4:5" ht="15.75" customHeight="1">
      <c r="D977" s="58"/>
      <c r="E977" s="58"/>
    </row>
    <row r="978" spans="4:5" ht="15.75" customHeight="1">
      <c r="D978" s="58"/>
      <c r="E978" s="58"/>
    </row>
    <row r="979" spans="4:5" ht="15.75" customHeight="1">
      <c r="D979" s="58"/>
      <c r="E979" s="58"/>
    </row>
    <row r="980" spans="4:5" ht="15.75" customHeight="1">
      <c r="D980" s="58"/>
      <c r="E980" s="58"/>
    </row>
    <row r="981" spans="4:5" ht="15.75" customHeight="1">
      <c r="D981" s="58"/>
      <c r="E981" s="58"/>
    </row>
    <row r="982" spans="4:5" ht="15.75" customHeight="1">
      <c r="D982" s="58"/>
      <c r="E982" s="58"/>
    </row>
    <row r="983" spans="4:5" ht="15.75" customHeight="1">
      <c r="D983" s="58"/>
      <c r="E983" s="58"/>
    </row>
    <row r="984" spans="4:5" ht="15.75" customHeight="1">
      <c r="D984" s="58"/>
      <c r="E984" s="58"/>
    </row>
    <row r="985" spans="4:5" ht="15.75" customHeight="1">
      <c r="D985" s="58"/>
      <c r="E985" s="58"/>
    </row>
    <row r="986" spans="4:5" ht="15.75" customHeight="1">
      <c r="D986" s="58"/>
      <c r="E986" s="58"/>
    </row>
    <row r="987" spans="4:5" ht="15.75" customHeight="1">
      <c r="D987" s="58"/>
      <c r="E987" s="58"/>
    </row>
    <row r="988" spans="4:5" ht="15.75" customHeight="1">
      <c r="D988" s="58"/>
      <c r="E988" s="58"/>
    </row>
    <row r="989" spans="4:5" ht="15.75" customHeight="1">
      <c r="D989" s="58"/>
      <c r="E989" s="58"/>
    </row>
    <row r="990" spans="4:5" ht="15.75" customHeight="1">
      <c r="D990" s="58"/>
      <c r="E990" s="58"/>
    </row>
    <row r="991" spans="4:5" ht="15.75" customHeight="1">
      <c r="D991" s="58"/>
      <c r="E991" s="58"/>
    </row>
    <row r="992" spans="4:5" ht="15.75" customHeight="1">
      <c r="D992" s="58"/>
      <c r="E992" s="58"/>
    </row>
    <row r="993" spans="4:5" ht="15.75" customHeight="1">
      <c r="D993" s="58"/>
      <c r="E993" s="58"/>
    </row>
    <row r="994" spans="4:5" ht="15.75" customHeight="1">
      <c r="D994" s="58"/>
      <c r="E994" s="58"/>
    </row>
    <row r="995" spans="4:5" ht="15.75" customHeight="1">
      <c r="D995" s="58"/>
      <c r="E995" s="58"/>
    </row>
    <row r="996" spans="4:5" ht="15.75" customHeight="1">
      <c r="D996" s="58"/>
      <c r="E996" s="58"/>
    </row>
    <row r="997" spans="4:5" ht="15.75" customHeight="1">
      <c r="D997" s="58"/>
      <c r="E997" s="58"/>
    </row>
    <row r="998" spans="4:5" ht="15.75" customHeight="1">
      <c r="D998" s="58"/>
      <c r="E998" s="58"/>
    </row>
    <row r="999" spans="4:5" ht="15.75" customHeight="1">
      <c r="D999" s="58"/>
      <c r="E999" s="58"/>
    </row>
    <row r="1000" spans="4:5" ht="15.75" customHeight="1">
      <c r="D1000" s="58"/>
      <c r="E1000" s="58"/>
    </row>
    <row r="1001" spans="4:5" ht="15" customHeight="1">
      <c r="D1001" s="58"/>
      <c r="E1001" s="58"/>
    </row>
    <row r="1002" spans="4:5" ht="15" customHeight="1">
      <c r="D1002" s="58"/>
      <c r="E1002" s="58"/>
    </row>
    <row r="1003" spans="4:5" ht="15" customHeight="1">
      <c r="D1003" s="58"/>
      <c r="E1003" s="58"/>
    </row>
    <row r="1004" spans="4:5" ht="15" customHeight="1">
      <c r="D1004" s="58"/>
      <c r="E1004" s="58"/>
    </row>
    <row r="1005" spans="4:5" ht="15" customHeight="1">
      <c r="D1005" s="58"/>
      <c r="E1005" s="58"/>
    </row>
    <row r="1006" spans="4:5" ht="15" customHeight="1">
      <c r="D1006" s="58"/>
      <c r="E1006" s="58"/>
    </row>
    <row r="1007" spans="4:5" ht="15" customHeight="1">
      <c r="D1007" s="58"/>
      <c r="E1007" s="58"/>
    </row>
    <row r="1008" spans="4:5" ht="15" customHeight="1">
      <c r="D1008" s="58"/>
      <c r="E1008" s="58"/>
    </row>
    <row r="1009" spans="4:5" ht="15" customHeight="1">
      <c r="D1009" s="58"/>
      <c r="E1009" s="58"/>
    </row>
    <row r="1010" spans="4:5" ht="15" customHeight="1">
      <c r="D1010" s="58"/>
      <c r="E1010" s="58"/>
    </row>
    <row r="1011" spans="4:5" ht="15" customHeight="1">
      <c r="D1011" s="58"/>
      <c r="E1011" s="58"/>
    </row>
    <row r="1012" spans="4:5" ht="15" customHeight="1">
      <c r="D1012" s="58"/>
      <c r="E1012" s="58"/>
    </row>
    <row r="1013" spans="4:5" ht="15" customHeight="1">
      <c r="D1013" s="58"/>
      <c r="E1013" s="58"/>
    </row>
    <row r="1014" spans="4:5" ht="15" customHeight="1">
      <c r="D1014" s="58"/>
      <c r="E1014" s="58"/>
    </row>
    <row r="1015" spans="4:5" ht="15" customHeight="1">
      <c r="D1015" s="58"/>
      <c r="E1015" s="58"/>
    </row>
    <row r="1016" spans="4:5" ht="15" customHeight="1">
      <c r="D1016" s="58"/>
      <c r="E1016" s="58"/>
    </row>
    <row r="1017" spans="4:5" ht="15" customHeight="1">
      <c r="D1017" s="58"/>
      <c r="E1017" s="58"/>
    </row>
    <row r="1018" spans="4:5" ht="15" customHeight="1">
      <c r="D1018" s="58"/>
      <c r="E1018" s="58"/>
    </row>
    <row r="1019" spans="4:5" ht="15" customHeight="1">
      <c r="D1019" s="58"/>
      <c r="E1019" s="58"/>
    </row>
    <row r="1020" spans="4:5" ht="15" customHeight="1">
      <c r="D1020" s="58"/>
      <c r="E1020" s="58"/>
    </row>
    <row r="1021" spans="4:5" ht="15" customHeight="1">
      <c r="D1021" s="58"/>
      <c r="E1021" s="58"/>
    </row>
    <row r="1022" spans="4:5" ht="15" customHeight="1">
      <c r="D1022" s="58"/>
      <c r="E1022" s="58"/>
    </row>
    <row r="1023" spans="4:5" ht="15" customHeight="1">
      <c r="D1023" s="58"/>
      <c r="E1023" s="58"/>
    </row>
    <row r="1024" spans="4:5" ht="15" customHeight="1">
      <c r="D1024" s="58"/>
      <c r="E1024" s="58"/>
    </row>
    <row r="1025" spans="4:5" ht="15" customHeight="1">
      <c r="D1025" s="58"/>
      <c r="E1025" s="58"/>
    </row>
    <row r="1026" spans="4:5" ht="15" customHeight="1">
      <c r="D1026" s="58"/>
      <c r="E1026" s="58"/>
    </row>
    <row r="1027" spans="4:5" ht="15" customHeight="1">
      <c r="D1027" s="58"/>
      <c r="E1027" s="58"/>
    </row>
    <row r="1028" spans="4:5" ht="15" customHeight="1">
      <c r="D1028" s="58"/>
      <c r="E1028" s="58"/>
    </row>
    <row r="1029" spans="4:5" ht="15" customHeight="1">
      <c r="D1029" s="58"/>
      <c r="E1029" s="58"/>
    </row>
    <row r="1030" spans="4:5" ht="15" customHeight="1">
      <c r="D1030" s="58"/>
      <c r="E1030" s="58"/>
    </row>
    <row r="1031" spans="4:5" ht="15" customHeight="1">
      <c r="D1031" s="58"/>
      <c r="E1031" s="58"/>
    </row>
    <row r="1032" spans="4:5" ht="15" customHeight="1">
      <c r="D1032" s="58"/>
      <c r="E1032" s="58"/>
    </row>
    <row r="1033" spans="4:5" ht="15" customHeight="1">
      <c r="D1033" s="58"/>
      <c r="E1033" s="58"/>
    </row>
    <row r="1034" spans="4:5" ht="15" customHeight="1">
      <c r="D1034" s="58"/>
      <c r="E1034" s="58"/>
    </row>
    <row r="1035" spans="4:5" ht="15" customHeight="1">
      <c r="D1035" s="58"/>
      <c r="E1035" s="58"/>
    </row>
    <row r="1036" spans="4:5" ht="15" customHeight="1">
      <c r="D1036" s="58"/>
      <c r="E1036" s="58"/>
    </row>
    <row r="1037" spans="4:5" ht="15" customHeight="1">
      <c r="D1037" s="58"/>
      <c r="E1037" s="58"/>
    </row>
    <row r="1038" spans="4:5" ht="15" customHeight="1">
      <c r="D1038" s="58"/>
      <c r="E1038" s="58"/>
    </row>
    <row r="1039" spans="4:5" ht="15" customHeight="1">
      <c r="D1039" s="58"/>
      <c r="E1039" s="58"/>
    </row>
    <row r="1040" spans="4:5" ht="15" customHeight="1">
      <c r="D1040" s="58"/>
      <c r="E1040" s="58"/>
    </row>
    <row r="1041" spans="4:5" ht="15" customHeight="1">
      <c r="D1041" s="58"/>
      <c r="E1041" s="58"/>
    </row>
    <row r="1042" spans="4:5" ht="15" customHeight="1">
      <c r="D1042" s="58"/>
      <c r="E1042" s="58"/>
    </row>
    <row r="1043" spans="4:5" ht="15" customHeight="1">
      <c r="D1043" s="58"/>
      <c r="E1043" s="58"/>
    </row>
    <row r="1044" spans="4:5" ht="15" customHeight="1">
      <c r="D1044" s="58"/>
      <c r="E1044" s="58"/>
    </row>
    <row r="1045" spans="4:5" ht="15" customHeight="1">
      <c r="D1045" s="58"/>
      <c r="E1045" s="58"/>
    </row>
    <row r="1046" spans="4:5" ht="15" customHeight="1">
      <c r="D1046" s="58"/>
      <c r="E1046" s="58"/>
    </row>
    <row r="1047" spans="4:5" ht="15" customHeight="1">
      <c r="D1047" s="58"/>
      <c r="E1047" s="58"/>
    </row>
    <row r="1048" spans="4:5" ht="15" customHeight="1">
      <c r="D1048" s="58"/>
      <c r="E1048" s="58"/>
    </row>
    <row r="1049" spans="4:5" ht="15" customHeight="1">
      <c r="D1049" s="58"/>
      <c r="E1049" s="58"/>
    </row>
    <row r="1050" spans="4:5" ht="15" customHeight="1">
      <c r="D1050" s="58"/>
      <c r="E1050" s="58"/>
    </row>
    <row r="1051" spans="4:5" ht="15" customHeight="1">
      <c r="D1051" s="58"/>
      <c r="E1051" s="58"/>
    </row>
    <row r="1052" spans="4:5" ht="15" customHeight="1">
      <c r="D1052" s="58"/>
      <c r="E1052" s="58"/>
    </row>
    <row r="1053" spans="4:5" ht="15" customHeight="1">
      <c r="D1053" s="58"/>
      <c r="E1053" s="58"/>
    </row>
    <row r="1054" spans="4:5" ht="15" customHeight="1">
      <c r="D1054" s="58"/>
      <c r="E1054" s="58"/>
    </row>
    <row r="1055" spans="4:5" ht="15" customHeight="1">
      <c r="D1055" s="58"/>
      <c r="E1055" s="58"/>
    </row>
    <row r="1056" spans="4:5" ht="15" customHeight="1">
      <c r="D1056" s="58"/>
      <c r="E1056" s="58"/>
    </row>
    <row r="1057" spans="4:5" ht="15" customHeight="1">
      <c r="D1057" s="58"/>
      <c r="E1057" s="58"/>
    </row>
    <row r="1058" spans="4:5" ht="15" customHeight="1">
      <c r="D1058" s="58"/>
      <c r="E1058" s="58"/>
    </row>
    <row r="1059" spans="4:5" ht="15" customHeight="1">
      <c r="D1059" s="58"/>
      <c r="E1059" s="58"/>
    </row>
    <row r="1060" spans="4:5" ht="15" customHeight="1">
      <c r="D1060" s="58"/>
      <c r="E1060" s="58"/>
    </row>
    <row r="1061" spans="4:5" ht="15" customHeight="1">
      <c r="D1061" s="58"/>
      <c r="E1061" s="58"/>
    </row>
    <row r="1062" spans="4:5" ht="15" customHeight="1">
      <c r="D1062" s="58"/>
      <c r="E1062" s="58"/>
    </row>
    <row r="1063" spans="4:5" ht="15" customHeight="1">
      <c r="D1063" s="58"/>
      <c r="E1063" s="58"/>
    </row>
    <row r="1064" spans="4:5" ht="15" customHeight="1">
      <c r="D1064" s="58"/>
      <c r="E1064" s="58"/>
    </row>
    <row r="1065" spans="4:5" ht="15" customHeight="1">
      <c r="D1065" s="58"/>
      <c r="E1065" s="58"/>
    </row>
    <row r="1066" spans="4:5" ht="15" customHeight="1">
      <c r="D1066" s="58"/>
      <c r="E1066" s="58"/>
    </row>
    <row r="1067" spans="4:5" ht="15" customHeight="1">
      <c r="D1067" s="58"/>
      <c r="E1067" s="58"/>
    </row>
    <row r="1068" spans="4:5" ht="15" customHeight="1">
      <c r="D1068" s="58"/>
      <c r="E1068" s="58"/>
    </row>
    <row r="1069" spans="4:5" ht="15" customHeight="1">
      <c r="D1069" s="58"/>
      <c r="E1069" s="58"/>
    </row>
    <row r="1070" spans="4:5" ht="15" customHeight="1">
      <c r="D1070" s="58"/>
      <c r="E1070" s="58"/>
    </row>
    <row r="1071" spans="4:5" ht="15" customHeight="1">
      <c r="D1071" s="58"/>
      <c r="E1071" s="58"/>
    </row>
    <row r="1072" spans="4:5" ht="15" customHeight="1">
      <c r="D1072" s="58"/>
      <c r="E1072" s="58"/>
    </row>
    <row r="1073" spans="4:5" ht="15" customHeight="1">
      <c r="D1073" s="58"/>
      <c r="E1073" s="58"/>
    </row>
    <row r="1074" spans="4:5" ht="15" customHeight="1">
      <c r="D1074" s="58"/>
      <c r="E1074" s="58"/>
    </row>
    <row r="1075" spans="4:5" ht="15" customHeight="1">
      <c r="D1075" s="58"/>
      <c r="E1075" s="58"/>
    </row>
    <row r="1076" spans="4:5" ht="15" customHeight="1">
      <c r="D1076" s="58"/>
      <c r="E1076" s="58"/>
    </row>
    <row r="1077" spans="4:5" ht="15" customHeight="1">
      <c r="D1077" s="58"/>
      <c r="E1077" s="58"/>
    </row>
    <row r="1078" spans="4:5" ht="15" customHeight="1">
      <c r="D1078" s="58"/>
      <c r="E1078" s="58"/>
    </row>
    <row r="1079" spans="4:5" ht="15" customHeight="1">
      <c r="D1079" s="58"/>
      <c r="E1079" s="58"/>
    </row>
    <row r="1080" spans="4:5" ht="15" customHeight="1">
      <c r="D1080" s="58"/>
      <c r="E1080" s="58"/>
    </row>
    <row r="1081" spans="4:5" ht="15" customHeight="1">
      <c r="D1081" s="58"/>
      <c r="E1081" s="58"/>
    </row>
    <row r="1082" spans="4:5" ht="15" customHeight="1">
      <c r="D1082" s="58"/>
      <c r="E1082" s="58"/>
    </row>
    <row r="1083" spans="4:5" ht="15" customHeight="1">
      <c r="D1083" s="58"/>
      <c r="E1083" s="58"/>
    </row>
    <row r="1084" spans="4:5" ht="15" customHeight="1">
      <c r="D1084" s="58"/>
      <c r="E1084" s="58"/>
    </row>
    <row r="1085" spans="4:5" ht="15" customHeight="1">
      <c r="D1085" s="58"/>
      <c r="E1085" s="58"/>
    </row>
    <row r="1086" spans="4:5" ht="15" customHeight="1">
      <c r="D1086" s="58"/>
      <c r="E1086" s="58"/>
    </row>
    <row r="1087" spans="4:5" ht="15" customHeight="1">
      <c r="D1087" s="58"/>
      <c r="E1087" s="58"/>
    </row>
    <row r="1088" spans="4:5" ht="15" customHeight="1">
      <c r="D1088" s="58"/>
      <c r="E1088" s="58"/>
    </row>
    <row r="1089" spans="4:5" ht="15" customHeight="1">
      <c r="D1089" s="58"/>
      <c r="E1089" s="58"/>
    </row>
    <row r="1090" spans="4:5" ht="15" customHeight="1">
      <c r="D1090" s="58"/>
      <c r="E1090" s="58"/>
    </row>
    <row r="1091" spans="4:5" ht="15" customHeight="1">
      <c r="D1091" s="58"/>
      <c r="E1091" s="58"/>
    </row>
    <row r="1092" spans="4:5" ht="15" customHeight="1">
      <c r="D1092" s="58"/>
      <c r="E1092" s="58"/>
    </row>
    <row r="1093" spans="4:5" ht="15" customHeight="1">
      <c r="D1093" s="58"/>
      <c r="E1093" s="58"/>
    </row>
    <row r="1094" spans="4:5" ht="15" customHeight="1">
      <c r="D1094" s="58"/>
      <c r="E1094" s="58"/>
    </row>
    <row r="1095" spans="4:5" ht="15" customHeight="1">
      <c r="D1095" s="58"/>
      <c r="E1095" s="58"/>
    </row>
    <row r="1096" spans="4:5" ht="15" customHeight="1">
      <c r="D1096" s="58"/>
      <c r="E1096" s="58"/>
    </row>
    <row r="1097" spans="4:5" ht="15" customHeight="1">
      <c r="D1097" s="58"/>
      <c r="E1097" s="58"/>
    </row>
    <row r="1098" spans="4:5" ht="15" customHeight="1">
      <c r="D1098" s="58"/>
      <c r="E1098" s="58"/>
    </row>
    <row r="1099" spans="4:5" ht="15" customHeight="1">
      <c r="D1099" s="58"/>
      <c r="E1099" s="58"/>
    </row>
    <row r="1100" spans="4:5" ht="15" customHeight="1">
      <c r="D1100" s="58"/>
      <c r="E1100" s="58"/>
    </row>
    <row r="1101" spans="4:5" ht="15" customHeight="1">
      <c r="D1101" s="58"/>
      <c r="E1101" s="58"/>
    </row>
    <row r="1102" spans="4:5" ht="15" customHeight="1">
      <c r="D1102" s="58"/>
      <c r="E1102" s="58"/>
    </row>
    <row r="1103" spans="4:5" ht="15" customHeight="1">
      <c r="D1103" s="58"/>
      <c r="E1103" s="58"/>
    </row>
    <row r="1104" spans="4:5" ht="15" customHeight="1">
      <c r="D1104" s="58"/>
      <c r="E1104" s="58"/>
    </row>
    <row r="1105" spans="4:5" ht="15" customHeight="1">
      <c r="D1105" s="58"/>
      <c r="E1105" s="58"/>
    </row>
    <row r="1106" spans="4:5" ht="15" customHeight="1">
      <c r="D1106" s="58"/>
      <c r="E1106" s="58"/>
    </row>
    <row r="1107" spans="4:5" ht="15" customHeight="1">
      <c r="D1107" s="58"/>
      <c r="E1107" s="58"/>
    </row>
    <row r="1108" spans="4:5" ht="15" customHeight="1">
      <c r="D1108" s="58"/>
      <c r="E1108" s="58"/>
    </row>
    <row r="1109" spans="4:5" ht="15" customHeight="1">
      <c r="D1109" s="58"/>
      <c r="E1109" s="58"/>
    </row>
    <row r="1110" spans="4:5" ht="15" customHeight="1">
      <c r="D1110" s="58"/>
      <c r="E1110" s="58"/>
    </row>
    <row r="1111" spans="4:5" ht="15" customHeight="1">
      <c r="D1111" s="58"/>
      <c r="E1111" s="58"/>
    </row>
    <row r="1112" spans="4:5" ht="15" customHeight="1">
      <c r="D1112" s="58"/>
      <c r="E1112" s="58"/>
    </row>
    <row r="1113" spans="4:5" ht="15" customHeight="1">
      <c r="D1113" s="58"/>
      <c r="E1113" s="58"/>
    </row>
    <row r="1114" spans="4:5" ht="15" customHeight="1">
      <c r="D1114" s="58"/>
      <c r="E1114" s="58"/>
    </row>
    <row r="1115" spans="4:5" ht="15" customHeight="1">
      <c r="D1115" s="58"/>
      <c r="E1115" s="58"/>
    </row>
    <row r="1116" spans="4:5" ht="15" customHeight="1">
      <c r="D1116" s="58"/>
      <c r="E1116" s="58"/>
    </row>
    <row r="1117" spans="4:5" ht="15" customHeight="1">
      <c r="D1117" s="58"/>
      <c r="E1117" s="58"/>
    </row>
    <row r="1118" spans="4:5" ht="15" customHeight="1">
      <c r="D1118" s="58"/>
      <c r="E1118" s="58"/>
    </row>
    <row r="1119" spans="4:5" ht="15" customHeight="1">
      <c r="D1119" s="58"/>
      <c r="E1119" s="58"/>
    </row>
    <row r="1120" spans="4:5" ht="15" customHeight="1">
      <c r="D1120" s="58"/>
      <c r="E1120" s="58"/>
    </row>
    <row r="1121" spans="4:5" ht="15" customHeight="1">
      <c r="D1121" s="58"/>
      <c r="E1121" s="58"/>
    </row>
    <row r="1122" spans="4:5" ht="15" customHeight="1">
      <c r="D1122" s="58"/>
      <c r="E1122" s="58"/>
    </row>
    <row r="1123" spans="4:5" ht="15" customHeight="1">
      <c r="D1123" s="58"/>
      <c r="E1123" s="58"/>
    </row>
    <row r="1124" spans="4:5" ht="15" customHeight="1">
      <c r="D1124" s="58"/>
      <c r="E1124" s="58"/>
    </row>
    <row r="1125" spans="4:5" ht="15" customHeight="1">
      <c r="D1125" s="58"/>
      <c r="E1125" s="58"/>
    </row>
    <row r="1126" spans="4:5" ht="15" customHeight="1">
      <c r="D1126" s="58"/>
      <c r="E1126" s="58"/>
    </row>
    <row r="1127" spans="4:5" ht="15" customHeight="1">
      <c r="D1127" s="58"/>
      <c r="E1127" s="58"/>
    </row>
    <row r="1128" spans="4:5" ht="15" customHeight="1">
      <c r="D1128" s="58"/>
      <c r="E1128" s="58"/>
    </row>
    <row r="1129" spans="4:5" ht="15" customHeight="1">
      <c r="D1129" s="58"/>
      <c r="E1129" s="58"/>
    </row>
    <row r="1130" spans="4:5" ht="15" customHeight="1">
      <c r="D1130" s="58"/>
      <c r="E1130" s="58"/>
    </row>
    <row r="1131" spans="4:5" ht="15" customHeight="1">
      <c r="D1131" s="58"/>
      <c r="E1131" s="58"/>
    </row>
    <row r="1132" spans="4:5" ht="15" customHeight="1">
      <c r="D1132" s="58"/>
      <c r="E1132" s="58"/>
    </row>
    <row r="1133" spans="4:5" ht="15" customHeight="1">
      <c r="D1133" s="58"/>
      <c r="E1133" s="58"/>
    </row>
    <row r="1134" spans="4:5" ht="15" customHeight="1">
      <c r="D1134" s="58"/>
      <c r="E1134" s="58"/>
    </row>
    <row r="1135" spans="4:5" ht="15" customHeight="1">
      <c r="D1135" s="58"/>
      <c r="E1135" s="58"/>
    </row>
    <row r="1136" spans="4:5" ht="15" customHeight="1">
      <c r="D1136" s="58"/>
      <c r="E1136" s="58"/>
    </row>
    <row r="1137" spans="4:5" ht="15" customHeight="1">
      <c r="D1137" s="58"/>
      <c r="E1137" s="58"/>
    </row>
    <row r="1138" spans="4:5" ht="15" customHeight="1">
      <c r="D1138" s="58"/>
      <c r="E1138" s="58"/>
    </row>
    <row r="1139" spans="4:5" ht="15" customHeight="1">
      <c r="D1139" s="58"/>
      <c r="E1139" s="58"/>
    </row>
    <row r="1140" spans="4:5" ht="15" customHeight="1">
      <c r="D1140" s="58"/>
      <c r="E1140" s="58"/>
    </row>
    <row r="1141" spans="4:5" ht="15" customHeight="1">
      <c r="E1141" s="58"/>
    </row>
    <row r="1142" spans="4:5" ht="15" customHeight="1">
      <c r="E1142" s="58"/>
    </row>
    <row r="1143" spans="4:5" ht="15" customHeight="1">
      <c r="E1143" s="58"/>
    </row>
    <row r="1144" spans="4:5" ht="15" customHeight="1">
      <c r="E1144" s="58"/>
    </row>
    <row r="1145" spans="4:5" ht="15" customHeight="1">
      <c r="E1145" s="58"/>
    </row>
    <row r="1146" spans="4:5" ht="15" customHeight="1">
      <c r="E1146" s="58"/>
    </row>
    <row r="1147" spans="4:5" ht="15" customHeight="1">
      <c r="E1147" s="58"/>
    </row>
    <row r="1148" spans="4:5" ht="15" customHeight="1">
      <c r="E1148" s="58"/>
    </row>
    <row r="1149" spans="4:5" ht="15" customHeight="1">
      <c r="E1149" s="58"/>
    </row>
    <row r="1150" spans="4:5" ht="15" customHeight="1">
      <c r="E1150" s="58"/>
    </row>
    <row r="1151" spans="4:5" ht="15" customHeight="1">
      <c r="E1151" s="58"/>
    </row>
    <row r="1152" spans="4:5" ht="15" customHeight="1">
      <c r="E1152" s="58"/>
    </row>
    <row r="1153" spans="5:5" ht="15" customHeight="1">
      <c r="E1153" s="58"/>
    </row>
    <row r="1154" spans="5:5" ht="15" customHeight="1">
      <c r="E1154" s="58"/>
    </row>
    <row r="1155" spans="5:5" ht="15" customHeight="1">
      <c r="E1155" s="58"/>
    </row>
    <row r="1156" spans="5:5" ht="15" customHeight="1">
      <c r="E1156" s="58"/>
    </row>
    <row r="1157" spans="5:5" ht="15" customHeight="1">
      <c r="E1157" s="58"/>
    </row>
    <row r="1158" spans="5:5" ht="15" customHeight="1">
      <c r="E1158" s="58"/>
    </row>
    <row r="1159" spans="5:5" ht="15" customHeight="1">
      <c r="E1159" s="58"/>
    </row>
    <row r="1160" spans="5:5" ht="15" customHeight="1">
      <c r="E1160" s="58"/>
    </row>
    <row r="1161" spans="5:5" ht="15" customHeight="1">
      <c r="E1161" s="58"/>
    </row>
    <row r="1162" spans="5:5" ht="15" customHeight="1">
      <c r="E1162" s="58"/>
    </row>
    <row r="1163" spans="5:5" ht="15" customHeight="1">
      <c r="E1163" s="58"/>
    </row>
    <row r="1164" spans="5:5" ht="15" customHeight="1">
      <c r="E1164" s="58"/>
    </row>
    <row r="1165" spans="5:5" ht="15" customHeight="1">
      <c r="E1165" s="58"/>
    </row>
    <row r="1166" spans="5:5" ht="15" customHeight="1">
      <c r="E1166" s="58"/>
    </row>
    <row r="1167" spans="5:5" ht="15" customHeight="1">
      <c r="E1167" s="58"/>
    </row>
    <row r="1168" spans="5:5" ht="15" customHeight="1">
      <c r="E1168" s="58"/>
    </row>
    <row r="1169" spans="5:5" ht="15" customHeight="1">
      <c r="E1169" s="58"/>
    </row>
    <row r="1170" spans="5:5" ht="15" customHeight="1">
      <c r="E1170" s="58"/>
    </row>
    <row r="1171" spans="5:5" ht="15" customHeight="1">
      <c r="E1171" s="58"/>
    </row>
    <row r="1172" spans="5:5" ht="15" customHeight="1">
      <c r="E1172" s="58"/>
    </row>
    <row r="1173" spans="5:5" ht="15" customHeight="1">
      <c r="E1173" s="58"/>
    </row>
    <row r="1174" spans="5:5" ht="15" customHeight="1">
      <c r="E1174" s="58"/>
    </row>
    <row r="1175" spans="5:5" ht="15" customHeight="1">
      <c r="E1175" s="58"/>
    </row>
    <row r="1176" spans="5:5" ht="15" customHeight="1">
      <c r="E1176" s="58"/>
    </row>
    <row r="1177" spans="5:5" ht="15" customHeight="1">
      <c r="E1177" s="58"/>
    </row>
    <row r="1178" spans="5:5" ht="15" customHeight="1">
      <c r="E1178" s="58"/>
    </row>
    <row r="1179" spans="5:5" ht="15" customHeight="1">
      <c r="E1179" s="58"/>
    </row>
    <row r="1180" spans="5:5" ht="15" customHeight="1">
      <c r="E1180" s="58"/>
    </row>
    <row r="1181" spans="5:5" ht="15" customHeight="1">
      <c r="E1181" s="58"/>
    </row>
    <row r="1182" spans="5:5" ht="15" customHeight="1">
      <c r="E1182" s="58"/>
    </row>
    <row r="1183" spans="5:5" ht="15" customHeight="1">
      <c r="E1183" s="58"/>
    </row>
    <row r="1184" spans="5:5" ht="15" customHeight="1">
      <c r="E1184" s="58"/>
    </row>
    <row r="1185" spans="5:5" ht="15" customHeight="1">
      <c r="E1185" s="58"/>
    </row>
    <row r="1186" spans="5:5" ht="15" customHeight="1">
      <c r="E1186" s="58"/>
    </row>
    <row r="1187" spans="5:5" ht="15" customHeight="1">
      <c r="E1187" s="58"/>
    </row>
    <row r="1188" spans="5:5" ht="15" customHeight="1">
      <c r="E1188" s="58"/>
    </row>
    <row r="1189" spans="5:5" ht="15" customHeight="1">
      <c r="E1189" s="58"/>
    </row>
    <row r="1190" spans="5:5" ht="15" customHeight="1">
      <c r="E1190" s="58"/>
    </row>
    <row r="1191" spans="5:5" ht="15" customHeight="1">
      <c r="E1191" s="58"/>
    </row>
    <row r="1192" spans="5:5" ht="15" customHeight="1">
      <c r="E1192" s="58"/>
    </row>
    <row r="1193" spans="5:5" ht="15" customHeight="1">
      <c r="E1193" s="58"/>
    </row>
    <row r="1194" spans="5:5" ht="15" customHeight="1">
      <c r="E1194" s="58"/>
    </row>
    <row r="1195" spans="5:5" ht="15" customHeight="1">
      <c r="E1195" s="58"/>
    </row>
    <row r="1196" spans="5:5" ht="15" customHeight="1">
      <c r="E1196" s="58"/>
    </row>
    <row r="1197" spans="5:5" ht="15" customHeight="1">
      <c r="E1197" s="58"/>
    </row>
    <row r="1198" spans="5:5" ht="15" customHeight="1">
      <c r="E1198" s="58"/>
    </row>
    <row r="1199" spans="5:5" ht="15" customHeight="1">
      <c r="E1199" s="58"/>
    </row>
    <row r="1200" spans="5:5" ht="15" customHeight="1">
      <c r="E1200" s="58"/>
    </row>
    <row r="1201" spans="5:5" ht="15" customHeight="1">
      <c r="E1201" s="58"/>
    </row>
    <row r="1202" spans="5:5" ht="15" customHeight="1">
      <c r="E1202" s="58"/>
    </row>
    <row r="1203" spans="5:5" ht="15" customHeight="1">
      <c r="E1203" s="58"/>
    </row>
    <row r="1204" spans="5:5" ht="15" customHeight="1">
      <c r="E1204" s="58"/>
    </row>
    <row r="1205" spans="5:5" ht="15" customHeight="1">
      <c r="E1205" s="58"/>
    </row>
    <row r="1206" spans="5:5" ht="15" customHeight="1">
      <c r="E1206" s="58"/>
    </row>
    <row r="1207" spans="5:5" ht="15" customHeight="1">
      <c r="E1207" s="58"/>
    </row>
    <row r="1208" spans="5:5" ht="15" customHeight="1">
      <c r="E1208" s="58"/>
    </row>
    <row r="1209" spans="5:5" ht="15" customHeight="1">
      <c r="E1209" s="58"/>
    </row>
    <row r="1210" spans="5:5" ht="15" customHeight="1">
      <c r="E1210" s="58"/>
    </row>
    <row r="1211" spans="5:5" ht="15" customHeight="1">
      <c r="E1211" s="58"/>
    </row>
    <row r="1212" spans="5:5" ht="15" customHeight="1">
      <c r="E1212" s="58"/>
    </row>
    <row r="1213" spans="5:5" ht="15" customHeight="1">
      <c r="E1213" s="58"/>
    </row>
    <row r="1214" spans="5:5" ht="15" customHeight="1">
      <c r="E1214" s="58"/>
    </row>
    <row r="1215" spans="5:5" ht="15" customHeight="1">
      <c r="E1215" s="58"/>
    </row>
    <row r="1216" spans="5:5" ht="15" customHeight="1">
      <c r="E1216" s="58"/>
    </row>
    <row r="1217" spans="5:5" ht="15" customHeight="1">
      <c r="E1217" s="58"/>
    </row>
    <row r="1218" spans="5:5" ht="15" customHeight="1">
      <c r="E1218" s="58"/>
    </row>
    <row r="1219" spans="5:5" ht="15" customHeight="1">
      <c r="E1219" s="58"/>
    </row>
    <row r="1220" spans="5:5" ht="15" customHeight="1">
      <c r="E1220" s="58"/>
    </row>
    <row r="1221" spans="5:5" ht="15" customHeight="1">
      <c r="E1221" s="58"/>
    </row>
    <row r="1222" spans="5:5" ht="15" customHeight="1">
      <c r="E1222" s="58"/>
    </row>
    <row r="1223" spans="5:5" ht="15" customHeight="1">
      <c r="E1223" s="58"/>
    </row>
    <row r="1224" spans="5:5" ht="15" customHeight="1">
      <c r="E1224" s="58"/>
    </row>
    <row r="1225" spans="5:5" ht="15" customHeight="1">
      <c r="E1225" s="58"/>
    </row>
    <row r="1226" spans="5:5" ht="15" customHeight="1">
      <c r="E1226" s="58"/>
    </row>
    <row r="1227" spans="5:5" ht="15" customHeight="1">
      <c r="E1227" s="58"/>
    </row>
    <row r="1228" spans="5:5" ht="15" customHeight="1">
      <c r="E1228" s="58"/>
    </row>
    <row r="1229" spans="5:5" ht="15" customHeight="1">
      <c r="E1229" s="58"/>
    </row>
    <row r="1230" spans="5:5" ht="15" customHeight="1">
      <c r="E1230" s="58"/>
    </row>
    <row r="1231" spans="5:5" ht="15" customHeight="1">
      <c r="E1231" s="58"/>
    </row>
    <row r="1232" spans="5:5" ht="15" customHeight="1">
      <c r="E1232" s="58"/>
    </row>
    <row r="1233" spans="5:5" ht="15" customHeight="1">
      <c r="E1233" s="58"/>
    </row>
    <row r="1234" spans="5:5" ht="15" customHeight="1">
      <c r="E1234" s="58"/>
    </row>
    <row r="1235" spans="5:5" ht="15" customHeight="1">
      <c r="E1235" s="58"/>
    </row>
    <row r="1236" spans="5:5" ht="15" customHeight="1">
      <c r="E1236" s="58"/>
    </row>
    <row r="1237" spans="5:5" ht="15" customHeight="1">
      <c r="E1237" s="58"/>
    </row>
    <row r="1238" spans="5:5" ht="15" customHeight="1">
      <c r="E1238" s="58"/>
    </row>
    <row r="1239" spans="5:5" ht="15" customHeight="1">
      <c r="E1239" s="58"/>
    </row>
    <row r="1240" spans="5:5" ht="15" customHeight="1">
      <c r="E1240" s="58"/>
    </row>
    <row r="1241" spans="5:5" ht="15" customHeight="1">
      <c r="E1241" s="58"/>
    </row>
    <row r="1242" spans="5:5" ht="15" customHeight="1">
      <c r="E1242" s="58"/>
    </row>
    <row r="1243" spans="5:5" ht="15" customHeight="1">
      <c r="E1243" s="58"/>
    </row>
    <row r="1244" spans="5:5" ht="15" customHeight="1">
      <c r="E1244" s="58"/>
    </row>
    <row r="1245" spans="5:5" ht="15" customHeight="1">
      <c r="E1245" s="58"/>
    </row>
    <row r="1246" spans="5:5" ht="15" customHeight="1">
      <c r="E1246" s="58"/>
    </row>
    <row r="1247" spans="5:5" ht="15" customHeight="1">
      <c r="E1247" s="58"/>
    </row>
    <row r="1248" spans="5:5" ht="15" customHeight="1">
      <c r="E1248" s="58"/>
    </row>
    <row r="1249" spans="5:5" ht="15" customHeight="1">
      <c r="E1249" s="58"/>
    </row>
    <row r="1250" spans="5:5" ht="15" customHeight="1">
      <c r="E1250" s="58"/>
    </row>
    <row r="1251" spans="5:5" ht="15" customHeight="1">
      <c r="E1251" s="58"/>
    </row>
    <row r="1252" spans="5:5" ht="15" customHeight="1">
      <c r="E1252" s="58"/>
    </row>
    <row r="1253" spans="5:5" ht="15" customHeight="1">
      <c r="E1253" s="58"/>
    </row>
    <row r="1254" spans="5:5" ht="15" customHeight="1">
      <c r="E1254" s="58"/>
    </row>
    <row r="1255" spans="5:5" ht="15" customHeight="1">
      <c r="E1255" s="58"/>
    </row>
    <row r="1256" spans="5:5" ht="15" customHeight="1">
      <c r="E1256" s="58"/>
    </row>
    <row r="1257" spans="5:5" ht="15" customHeight="1">
      <c r="E1257" s="58"/>
    </row>
    <row r="1258" spans="5:5" ht="15" customHeight="1">
      <c r="E1258" s="58"/>
    </row>
    <row r="1259" spans="5:5" ht="15" customHeight="1">
      <c r="E1259" s="58"/>
    </row>
    <row r="1260" spans="5:5" ht="15" customHeight="1">
      <c r="E1260" s="58"/>
    </row>
    <row r="1261" spans="5:5" ht="15" customHeight="1">
      <c r="E1261" s="58"/>
    </row>
    <row r="1262" spans="5:5" ht="15" customHeight="1">
      <c r="E1262" s="58"/>
    </row>
    <row r="1263" spans="5:5" ht="15" customHeight="1">
      <c r="E1263" s="58"/>
    </row>
    <row r="1264" spans="5:5" ht="15" customHeight="1">
      <c r="E1264" s="58"/>
    </row>
    <row r="1265" spans="5:5" ht="15" customHeight="1">
      <c r="E1265" s="58"/>
    </row>
    <row r="1266" spans="5:5" ht="15" customHeight="1">
      <c r="E1266" s="58"/>
    </row>
    <row r="1267" spans="5:5" ht="15" customHeight="1">
      <c r="E1267" s="58"/>
    </row>
    <row r="1268" spans="5:5" ht="15" customHeight="1">
      <c r="E1268" s="58"/>
    </row>
    <row r="1269" spans="5:5" ht="15" customHeight="1">
      <c r="E1269" s="58"/>
    </row>
    <row r="1270" spans="5:5" ht="15" customHeight="1">
      <c r="E1270" s="58"/>
    </row>
    <row r="1271" spans="5:5" ht="15" customHeight="1">
      <c r="E1271" s="58"/>
    </row>
    <row r="1272" spans="5:5" ht="15" customHeight="1">
      <c r="E1272" s="58"/>
    </row>
    <row r="1273" spans="5:5" ht="15" customHeight="1">
      <c r="E1273" s="58"/>
    </row>
    <row r="1274" spans="5:5" ht="15" customHeight="1">
      <c r="E1274" s="58"/>
    </row>
    <row r="1275" spans="5:5" ht="15" customHeight="1">
      <c r="E1275" s="58"/>
    </row>
    <row r="1276" spans="5:5" ht="15" customHeight="1">
      <c r="E1276" s="58"/>
    </row>
    <row r="1277" spans="5:5" ht="15" customHeight="1">
      <c r="E1277" s="58"/>
    </row>
    <row r="1278" spans="5:5" ht="15" customHeight="1">
      <c r="E1278" s="58"/>
    </row>
    <row r="1279" spans="5:5" ht="15" customHeight="1">
      <c r="E1279" s="58"/>
    </row>
    <row r="1280" spans="5:5" ht="15" customHeight="1">
      <c r="E1280" s="58"/>
    </row>
    <row r="1281" spans="5:5" ht="15" customHeight="1">
      <c r="E1281" s="58"/>
    </row>
    <row r="1282" spans="5:5" ht="15" customHeight="1">
      <c r="E1282" s="58"/>
    </row>
    <row r="1283" spans="5:5" ht="15" customHeight="1">
      <c r="E1283" s="58"/>
    </row>
    <row r="1284" spans="5:5" ht="15" customHeight="1">
      <c r="E1284" s="58"/>
    </row>
    <row r="1285" spans="5:5" ht="15" customHeight="1">
      <c r="E1285" s="58"/>
    </row>
    <row r="1286" spans="5:5" ht="15" customHeight="1">
      <c r="E1286" s="58"/>
    </row>
    <row r="1287" spans="5:5" ht="15" customHeight="1">
      <c r="E1287" s="58"/>
    </row>
    <row r="1288" spans="5:5" ht="15" customHeight="1">
      <c r="E1288" s="58"/>
    </row>
    <row r="1289" spans="5:5" ht="15" customHeight="1">
      <c r="E1289" s="58"/>
    </row>
    <row r="1290" spans="5:5" ht="15" customHeight="1">
      <c r="E1290" s="58"/>
    </row>
    <row r="1291" spans="5:5" ht="15" customHeight="1">
      <c r="E1291" s="58"/>
    </row>
    <row r="1292" spans="5:5" ht="15" customHeight="1">
      <c r="E1292" s="58"/>
    </row>
    <row r="1293" spans="5:5" ht="15" customHeight="1">
      <c r="E1293" s="58"/>
    </row>
    <row r="1294" spans="5:5" ht="15" customHeight="1">
      <c r="E1294" s="58"/>
    </row>
    <row r="1295" spans="5:5" ht="15" customHeight="1">
      <c r="E1295" s="58"/>
    </row>
    <row r="1296" spans="5:5" ht="15" customHeight="1">
      <c r="E1296" s="58"/>
    </row>
    <row r="1297" spans="5:5" ht="15" customHeight="1">
      <c r="E1297" s="58"/>
    </row>
    <row r="1298" spans="5:5" ht="15" customHeight="1">
      <c r="E1298" s="58"/>
    </row>
    <row r="1299" spans="5:5" ht="15" customHeight="1">
      <c r="E1299" s="58"/>
    </row>
    <row r="1300" spans="5:5" ht="15" customHeight="1">
      <c r="E1300" s="58"/>
    </row>
    <row r="1301" spans="5:5" ht="15" customHeight="1">
      <c r="E1301" s="58"/>
    </row>
    <row r="1302" spans="5:5" ht="15" customHeight="1">
      <c r="E1302" s="58"/>
    </row>
    <row r="1303" spans="5:5" ht="15" customHeight="1">
      <c r="E1303" s="58"/>
    </row>
    <row r="1304" spans="5:5" ht="15" customHeight="1">
      <c r="E1304" s="58"/>
    </row>
    <row r="1305" spans="5:5" ht="15" customHeight="1">
      <c r="E1305" s="58"/>
    </row>
    <row r="1306" spans="5:5" ht="15" customHeight="1">
      <c r="E1306" s="58"/>
    </row>
    <row r="1307" spans="5:5" ht="15" customHeight="1">
      <c r="E1307" s="58"/>
    </row>
    <row r="1308" spans="5:5" ht="15" customHeight="1">
      <c r="E1308" s="58"/>
    </row>
    <row r="1309" spans="5:5" ht="15" customHeight="1">
      <c r="E1309" s="58"/>
    </row>
    <row r="1310" spans="5:5" ht="15" customHeight="1">
      <c r="E1310" s="58"/>
    </row>
    <row r="1311" spans="5:5" ht="15" customHeight="1">
      <c r="E1311" s="58"/>
    </row>
    <row r="1312" spans="5:5" ht="15" customHeight="1">
      <c r="E1312" s="58"/>
    </row>
    <row r="1313" spans="5:5" ht="15" customHeight="1">
      <c r="E1313" s="58"/>
    </row>
    <row r="1314" spans="5:5" ht="15" customHeight="1">
      <c r="E1314" s="58"/>
    </row>
    <row r="1315" spans="5:5" ht="15" customHeight="1">
      <c r="E1315" s="58"/>
    </row>
    <row r="1316" spans="5:5" ht="15" customHeight="1">
      <c r="E1316" s="58"/>
    </row>
    <row r="1317" spans="5:5" ht="15" customHeight="1">
      <c r="E1317" s="58"/>
    </row>
    <row r="1318" spans="5:5" ht="15" customHeight="1">
      <c r="E1318" s="58"/>
    </row>
    <row r="1319" spans="5:5" ht="15" customHeight="1">
      <c r="E1319" s="58"/>
    </row>
    <row r="1320" spans="5:5" ht="15" customHeight="1">
      <c r="E1320" s="58"/>
    </row>
    <row r="1321" spans="5:5" ht="15" customHeight="1">
      <c r="E1321" s="58"/>
    </row>
    <row r="1322" spans="5:5" ht="15" customHeight="1">
      <c r="E1322" s="58"/>
    </row>
    <row r="1323" spans="5:5" ht="15" customHeight="1">
      <c r="E1323" s="58"/>
    </row>
    <row r="1324" spans="5:5" ht="15" customHeight="1">
      <c r="E1324" s="58"/>
    </row>
    <row r="1325" spans="5:5" ht="15" customHeight="1">
      <c r="E1325" s="58"/>
    </row>
    <row r="1326" spans="5:5" ht="15" customHeight="1">
      <c r="E1326" s="58"/>
    </row>
    <row r="1327" spans="5:5" ht="15" customHeight="1">
      <c r="E1327" s="58"/>
    </row>
    <row r="1328" spans="5:5" ht="15" customHeight="1">
      <c r="E1328" s="58"/>
    </row>
    <row r="1329" spans="5:5" ht="15" customHeight="1">
      <c r="E1329" s="58"/>
    </row>
    <row r="1330" spans="5:5" ht="15" customHeight="1">
      <c r="E1330" s="58"/>
    </row>
    <row r="1331" spans="5:5" ht="15" customHeight="1">
      <c r="E1331" s="58"/>
    </row>
    <row r="1332" spans="5:5" ht="15" customHeight="1">
      <c r="E1332" s="58"/>
    </row>
    <row r="1333" spans="5:5" ht="15" customHeight="1">
      <c r="E1333" s="58"/>
    </row>
    <row r="1334" spans="5:5" ht="15" customHeight="1">
      <c r="E1334" s="58"/>
    </row>
    <row r="1335" spans="5:5" ht="15" customHeight="1">
      <c r="E1335" s="58"/>
    </row>
    <row r="1336" spans="5:5" ht="15" customHeight="1">
      <c r="E1336" s="58"/>
    </row>
    <row r="1337" spans="5:5" ht="15" customHeight="1">
      <c r="E1337" s="58"/>
    </row>
    <row r="1338" spans="5:5" ht="15" customHeight="1">
      <c r="E1338" s="58"/>
    </row>
    <row r="1339" spans="5:5" ht="15" customHeight="1">
      <c r="E1339" s="58"/>
    </row>
    <row r="1340" spans="5:5" ht="15" customHeight="1">
      <c r="E1340" s="58"/>
    </row>
    <row r="1341" spans="5:5" ht="15" customHeight="1">
      <c r="E1341" s="58"/>
    </row>
    <row r="1342" spans="5:5" ht="15" customHeight="1">
      <c r="E1342" s="58"/>
    </row>
    <row r="1343" spans="5:5" ht="15" customHeight="1">
      <c r="E1343" s="58"/>
    </row>
    <row r="1344" spans="5:5" ht="15" customHeight="1">
      <c r="E1344" s="58"/>
    </row>
    <row r="1345" spans="5:5" ht="15" customHeight="1">
      <c r="E1345" s="58"/>
    </row>
    <row r="1346" spans="5:5" ht="15" customHeight="1">
      <c r="E1346" s="58"/>
    </row>
    <row r="1347" spans="5:5" ht="15" customHeight="1">
      <c r="E1347" s="58"/>
    </row>
    <row r="1348" spans="5:5" ht="15" customHeight="1">
      <c r="E1348" s="58"/>
    </row>
    <row r="1349" spans="5:5" ht="15" customHeight="1">
      <c r="E1349" s="58"/>
    </row>
    <row r="1350" spans="5:5" ht="15" customHeight="1">
      <c r="E1350" s="58"/>
    </row>
    <row r="1351" spans="5:5" ht="15" customHeight="1">
      <c r="E1351" s="58"/>
    </row>
    <row r="1352" spans="5:5" ht="15" customHeight="1">
      <c r="E1352" s="58"/>
    </row>
    <row r="1353" spans="5:5" ht="15" customHeight="1">
      <c r="E1353" s="58"/>
    </row>
    <row r="1354" spans="5:5" ht="15" customHeight="1">
      <c r="E1354" s="58"/>
    </row>
    <row r="1355" spans="5:5" ht="15" customHeight="1">
      <c r="E1355" s="58"/>
    </row>
    <row r="1356" spans="5:5" ht="15" customHeight="1">
      <c r="E1356" s="58"/>
    </row>
    <row r="1357" spans="5:5" ht="15" customHeight="1">
      <c r="E1357" s="58"/>
    </row>
    <row r="1358" spans="5:5" ht="15" customHeight="1">
      <c r="E1358" s="58"/>
    </row>
    <row r="1359" spans="5:5" ht="15" customHeight="1">
      <c r="E1359" s="58"/>
    </row>
    <row r="1360" spans="5:5" ht="15" customHeight="1">
      <c r="E1360" s="58"/>
    </row>
    <row r="1361" spans="5:5" ht="15" customHeight="1">
      <c r="E1361" s="58"/>
    </row>
    <row r="1362" spans="5:5" ht="15" customHeight="1">
      <c r="E1362" s="58"/>
    </row>
    <row r="1363" spans="5:5" ht="15" customHeight="1">
      <c r="E1363" s="58"/>
    </row>
    <row r="1364" spans="5:5" ht="15" customHeight="1">
      <c r="E1364" s="58"/>
    </row>
    <row r="1365" spans="5:5" ht="15" customHeight="1">
      <c r="E1365" s="58"/>
    </row>
    <row r="1366" spans="5:5" ht="15" customHeight="1">
      <c r="E1366" s="58"/>
    </row>
    <row r="1367" spans="5:5" ht="15" customHeight="1">
      <c r="E1367" s="58"/>
    </row>
    <row r="1368" spans="5:5" ht="15" customHeight="1">
      <c r="E1368" s="58"/>
    </row>
    <row r="1369" spans="5:5" ht="15" customHeight="1">
      <c r="E1369" s="58"/>
    </row>
    <row r="1370" spans="5:5" ht="15" customHeight="1">
      <c r="E1370" s="58"/>
    </row>
    <row r="1371" spans="5:5" ht="15" customHeight="1">
      <c r="E1371" s="58"/>
    </row>
    <row r="1372" spans="5:5" ht="15" customHeight="1">
      <c r="E1372" s="58"/>
    </row>
    <row r="1373" spans="5:5" ht="15" customHeight="1">
      <c r="E1373" s="58"/>
    </row>
    <row r="1374" spans="5:5" ht="15" customHeight="1">
      <c r="E1374" s="58"/>
    </row>
    <row r="1375" spans="5:5" ht="15" customHeight="1">
      <c r="E1375" s="58"/>
    </row>
    <row r="1376" spans="5:5" ht="15" customHeight="1">
      <c r="E1376" s="58"/>
    </row>
    <row r="1377" spans="5:5" ht="15" customHeight="1">
      <c r="E1377" s="58"/>
    </row>
    <row r="1378" spans="5:5" ht="15" customHeight="1">
      <c r="E1378" s="58"/>
    </row>
    <row r="1379" spans="5:5" ht="15" customHeight="1">
      <c r="E1379" s="58"/>
    </row>
    <row r="1380" spans="5:5" ht="15" customHeight="1">
      <c r="E1380" s="58"/>
    </row>
    <row r="1381" spans="5:5" ht="15" customHeight="1">
      <c r="E1381" s="58"/>
    </row>
    <row r="1382" spans="5:5" ht="15" customHeight="1">
      <c r="E1382" s="58"/>
    </row>
    <row r="1383" spans="5:5" ht="15" customHeight="1">
      <c r="E1383" s="58"/>
    </row>
    <row r="1384" spans="5:5" ht="15" customHeight="1">
      <c r="E1384" s="58"/>
    </row>
    <row r="1385" spans="5:5" ht="15" customHeight="1">
      <c r="E1385" s="58"/>
    </row>
    <row r="1386" spans="5:5" ht="15" customHeight="1">
      <c r="E1386" s="58"/>
    </row>
    <row r="1387" spans="5:5" ht="15" customHeight="1">
      <c r="E1387" s="58"/>
    </row>
    <row r="1388" spans="5:5" ht="15" customHeight="1">
      <c r="E1388" s="58"/>
    </row>
    <row r="1389" spans="5:5" ht="15" customHeight="1">
      <c r="E1389" s="58"/>
    </row>
    <row r="1390" spans="5:5" ht="15" customHeight="1">
      <c r="E1390" s="58"/>
    </row>
    <row r="1391" spans="5:5" ht="15" customHeight="1">
      <c r="E1391" s="58"/>
    </row>
    <row r="1392" spans="5:5" ht="15" customHeight="1">
      <c r="E1392" s="58"/>
    </row>
    <row r="1393" spans="5:5" ht="15" customHeight="1">
      <c r="E1393" s="58"/>
    </row>
    <row r="1394" spans="5:5" ht="15" customHeight="1">
      <c r="E1394" s="58"/>
    </row>
    <row r="1395" spans="5:5" ht="15" customHeight="1">
      <c r="E1395" s="58"/>
    </row>
    <row r="1396" spans="5:5" ht="15" customHeight="1">
      <c r="E1396" s="58"/>
    </row>
    <row r="1397" spans="5:5" ht="15" customHeight="1">
      <c r="E1397" s="58"/>
    </row>
    <row r="1398" spans="5:5" ht="15" customHeight="1">
      <c r="E1398" s="58"/>
    </row>
    <row r="1399" spans="5:5" ht="15" customHeight="1">
      <c r="E1399" s="58"/>
    </row>
    <row r="1400" spans="5:5" ht="15" customHeight="1">
      <c r="E1400" s="58"/>
    </row>
    <row r="1401" spans="5:5" ht="15" customHeight="1">
      <c r="E1401" s="58"/>
    </row>
    <row r="1402" spans="5:5" ht="15" customHeight="1">
      <c r="E1402" s="58"/>
    </row>
    <row r="1403" spans="5:5" ht="15" customHeight="1">
      <c r="E1403" s="58"/>
    </row>
    <row r="1404" spans="5:5" ht="15" customHeight="1">
      <c r="E1404" s="58"/>
    </row>
    <row r="1405" spans="5:5" ht="15" customHeight="1">
      <c r="E1405" s="58"/>
    </row>
    <row r="1406" spans="5:5" ht="15" customHeight="1">
      <c r="E1406" s="58"/>
    </row>
    <row r="1407" spans="5:5" ht="15" customHeight="1">
      <c r="E1407" s="58"/>
    </row>
    <row r="1408" spans="5:5" ht="15" customHeight="1">
      <c r="E1408" s="58"/>
    </row>
    <row r="1409" spans="5:5" ht="15" customHeight="1">
      <c r="E1409" s="58"/>
    </row>
    <row r="1410" spans="5:5" ht="15" customHeight="1">
      <c r="E1410" s="58"/>
    </row>
    <row r="1411" spans="5:5" ht="15" customHeight="1">
      <c r="E1411" s="58"/>
    </row>
    <row r="1412" spans="5:5" ht="15" customHeight="1">
      <c r="E1412" s="58"/>
    </row>
    <row r="1413" spans="5:5" ht="15" customHeight="1">
      <c r="E1413" s="58"/>
    </row>
    <row r="1414" spans="5:5" ht="15" customHeight="1">
      <c r="E1414" s="58"/>
    </row>
    <row r="1415" spans="5:5" ht="15" customHeight="1">
      <c r="E1415" s="58"/>
    </row>
    <row r="1416" spans="5:5" ht="15" customHeight="1">
      <c r="E1416" s="58"/>
    </row>
    <row r="1417" spans="5:5" ht="15" customHeight="1">
      <c r="E1417" s="58"/>
    </row>
    <row r="1418" spans="5:5" ht="15" customHeight="1">
      <c r="E1418" s="58"/>
    </row>
    <row r="1419" spans="5:5" ht="15" customHeight="1">
      <c r="E1419" s="58"/>
    </row>
    <row r="1420" spans="5:5" ht="15" customHeight="1">
      <c r="E1420" s="58"/>
    </row>
    <row r="1421" spans="5:5" ht="15" customHeight="1">
      <c r="E1421" s="58"/>
    </row>
    <row r="1422" spans="5:5" ht="15" customHeight="1">
      <c r="E1422" s="58"/>
    </row>
  </sheetData>
  <mergeCells count="1">
    <mergeCell ref="A1:D1"/>
  </mergeCells>
  <conditionalFormatting sqref="B38:C39 D39">
    <cfRule type="notContainsBlanks" dxfId="6" priority="1">
      <formula>LEN(TRIM(B38))&gt;0</formula>
    </cfRule>
  </conditionalFormatting>
  <conditionalFormatting sqref="B42:C43 D43">
    <cfRule type="notContainsBlanks" dxfId="5" priority="2">
      <formula>LEN(TRIM(B42))&gt;0</formula>
    </cfRule>
  </conditionalFormatting>
  <pageMargins left="0.75" right="0.75" top="1" bottom="1" header="0" footer="0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1C232"/>
    <outlinePr summaryBelow="0" summaryRight="0"/>
  </sheetPr>
  <dimension ref="A1:Y1000"/>
  <sheetViews>
    <sheetView workbookViewId="0">
      <pane ySplit="3" topLeftCell="A196" activePane="bottomLeft" state="frozen"/>
      <selection pane="bottomLeft" activeCell="G211" sqref="G211"/>
    </sheetView>
  </sheetViews>
  <sheetFormatPr baseColWidth="10" defaultColWidth="14.3984375" defaultRowHeight="15" customHeight="1"/>
  <cols>
    <col min="1" max="1" width="8.19921875" customWidth="1"/>
    <col min="2" max="2" width="43.19921875" customWidth="1"/>
    <col min="3" max="3" width="38.3984375" customWidth="1"/>
    <col min="4" max="4" width="12.19921875" customWidth="1"/>
    <col min="5" max="14" width="11.3984375" customWidth="1"/>
    <col min="15" max="25" width="8.796875" customWidth="1"/>
  </cols>
  <sheetData>
    <row r="1" spans="1:25" ht="30" customHeight="1">
      <c r="A1" s="65" t="s">
        <v>694</v>
      </c>
      <c r="B1" s="66"/>
      <c r="C1" s="66"/>
      <c r="D1" s="67"/>
      <c r="E1" s="20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</row>
    <row r="2" spans="1:25" ht="4.5" customHeight="1">
      <c r="A2" s="22"/>
      <c r="B2" s="23"/>
      <c r="C2" s="24"/>
      <c r="D2" s="22"/>
      <c r="E2" s="20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</row>
    <row r="3" spans="1:25" ht="22.5" customHeight="1">
      <c r="A3" s="20" t="s">
        <v>41</v>
      </c>
      <c r="B3" s="20" t="s">
        <v>43</v>
      </c>
      <c r="C3" s="25" t="s">
        <v>695</v>
      </c>
      <c r="D3" s="56" t="s">
        <v>44</v>
      </c>
      <c r="E3" s="55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</row>
    <row r="4" spans="1:25" ht="22.5" customHeight="1">
      <c r="A4" s="20">
        <v>2000</v>
      </c>
      <c r="B4" s="27" t="s">
        <v>486</v>
      </c>
      <c r="C4" s="40" t="s">
        <v>696</v>
      </c>
      <c r="D4" s="56">
        <v>0</v>
      </c>
      <c r="E4" s="55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</row>
    <row r="5" spans="1:25" ht="22.5" customHeight="1">
      <c r="A5" s="20">
        <v>2000</v>
      </c>
      <c r="B5" s="27" t="s">
        <v>51</v>
      </c>
      <c r="C5" s="25" t="s">
        <v>697</v>
      </c>
      <c r="D5" s="56">
        <v>0</v>
      </c>
      <c r="E5" s="55"/>
      <c r="F5" s="21"/>
      <c r="G5" s="28" t="s">
        <v>698</v>
      </c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</row>
    <row r="6" spans="1:25" ht="22.5" customHeight="1">
      <c r="A6" s="20">
        <v>2000</v>
      </c>
      <c r="B6" s="27" t="s">
        <v>601</v>
      </c>
      <c r="C6" s="25" t="s">
        <v>699</v>
      </c>
      <c r="D6" s="56">
        <v>1</v>
      </c>
      <c r="E6" s="55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</row>
    <row r="7" spans="1:25" ht="22.5" customHeight="1">
      <c r="A7" s="20">
        <v>2000</v>
      </c>
      <c r="B7" s="27" t="s">
        <v>601</v>
      </c>
      <c r="C7" s="25" t="s">
        <v>700</v>
      </c>
      <c r="D7" s="56">
        <v>0</v>
      </c>
      <c r="E7" s="55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</row>
    <row r="8" spans="1:25" ht="22.5" customHeight="1">
      <c r="A8" s="20">
        <v>2000</v>
      </c>
      <c r="B8" s="27" t="s">
        <v>601</v>
      </c>
      <c r="C8" s="25" t="s">
        <v>701</v>
      </c>
      <c r="D8" s="56">
        <v>1</v>
      </c>
      <c r="E8" s="55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</row>
    <row r="9" spans="1:25" ht="22.5" customHeight="1">
      <c r="A9" s="20">
        <v>2000</v>
      </c>
      <c r="B9" s="27" t="s">
        <v>702</v>
      </c>
      <c r="C9" s="25" t="s">
        <v>703</v>
      </c>
      <c r="D9" s="56">
        <v>0</v>
      </c>
      <c r="E9" s="55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</row>
    <row r="10" spans="1:25" ht="22.5" customHeight="1">
      <c r="A10" s="20">
        <v>2000</v>
      </c>
      <c r="B10" s="27" t="s">
        <v>702</v>
      </c>
      <c r="C10" s="25" t="s">
        <v>704</v>
      </c>
      <c r="D10" s="56">
        <v>0</v>
      </c>
      <c r="E10" s="55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</row>
    <row r="11" spans="1:25" ht="22.5" customHeight="1">
      <c r="A11" s="20">
        <v>2000</v>
      </c>
      <c r="B11" s="27" t="s">
        <v>705</v>
      </c>
      <c r="C11" s="25" t="s">
        <v>706</v>
      </c>
      <c r="D11" s="56">
        <v>0</v>
      </c>
      <c r="E11" s="55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</row>
    <row r="12" spans="1:25" ht="22.5" customHeight="1">
      <c r="A12" s="20"/>
      <c r="B12" s="27"/>
      <c r="C12" s="25"/>
      <c r="D12" s="56"/>
      <c r="E12" s="55"/>
      <c r="F12" s="21"/>
      <c r="G12" s="4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</row>
    <row r="13" spans="1:25" ht="22.5" customHeight="1">
      <c r="A13" s="20">
        <v>2001</v>
      </c>
      <c r="B13" s="27" t="s">
        <v>229</v>
      </c>
      <c r="C13" s="40" t="s">
        <v>707</v>
      </c>
      <c r="D13" s="56">
        <v>0</v>
      </c>
      <c r="E13" s="55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</row>
    <row r="14" spans="1:25" ht="22.5" customHeight="1">
      <c r="A14" s="20">
        <v>2001</v>
      </c>
      <c r="B14" s="27" t="s">
        <v>708</v>
      </c>
      <c r="C14" s="25" t="s">
        <v>709</v>
      </c>
      <c r="D14" s="56">
        <v>0</v>
      </c>
      <c r="E14" s="55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</row>
    <row r="15" spans="1:25" ht="22.5" customHeight="1">
      <c r="A15" s="20">
        <v>2001</v>
      </c>
      <c r="B15" s="27" t="s">
        <v>708</v>
      </c>
      <c r="C15" s="25" t="s">
        <v>710</v>
      </c>
      <c r="D15" s="56">
        <v>0</v>
      </c>
      <c r="E15" s="55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</row>
    <row r="16" spans="1:25" ht="22.5" customHeight="1">
      <c r="A16" s="20">
        <v>2001</v>
      </c>
      <c r="B16" s="27" t="s">
        <v>65</v>
      </c>
      <c r="C16" s="25" t="s">
        <v>711</v>
      </c>
      <c r="D16" s="56">
        <v>0</v>
      </c>
      <c r="E16" s="55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</row>
    <row r="17" spans="1:25" ht="22.5" customHeight="1">
      <c r="A17" s="20">
        <v>2001</v>
      </c>
      <c r="B17" s="27" t="s">
        <v>65</v>
      </c>
      <c r="C17" s="25" t="s">
        <v>712</v>
      </c>
      <c r="D17" s="56">
        <v>0</v>
      </c>
      <c r="E17" s="55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</row>
    <row r="18" spans="1:25" ht="22.5" customHeight="1">
      <c r="A18" s="20">
        <v>2001</v>
      </c>
      <c r="B18" s="27" t="s">
        <v>494</v>
      </c>
      <c r="C18" s="25" t="s">
        <v>713</v>
      </c>
      <c r="D18" s="56">
        <v>0</v>
      </c>
      <c r="E18" s="55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</row>
    <row r="19" spans="1:25" ht="22.5" customHeight="1">
      <c r="A19" s="20">
        <v>2001</v>
      </c>
      <c r="B19" s="27" t="s">
        <v>494</v>
      </c>
      <c r="C19" s="25" t="s">
        <v>605</v>
      </c>
      <c r="D19" s="56">
        <v>0</v>
      </c>
      <c r="E19" s="55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</row>
    <row r="20" spans="1:25" ht="22.5" customHeight="1">
      <c r="A20" s="20">
        <v>2001</v>
      </c>
      <c r="B20" s="27" t="s">
        <v>494</v>
      </c>
      <c r="C20" s="25" t="s">
        <v>714</v>
      </c>
      <c r="D20" s="56">
        <v>0</v>
      </c>
      <c r="E20" s="55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</row>
    <row r="21" spans="1:25" ht="22.5" customHeight="1">
      <c r="A21" s="20">
        <v>2001</v>
      </c>
      <c r="B21" s="27" t="s">
        <v>715</v>
      </c>
      <c r="C21" s="25" t="s">
        <v>716</v>
      </c>
      <c r="D21" s="56">
        <v>0</v>
      </c>
      <c r="E21" s="55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</row>
    <row r="22" spans="1:25" ht="22.5" customHeight="1">
      <c r="A22" s="20">
        <v>2001</v>
      </c>
      <c r="B22" s="27" t="s">
        <v>715</v>
      </c>
      <c r="C22" s="25" t="s">
        <v>717</v>
      </c>
      <c r="D22" s="56">
        <v>0</v>
      </c>
      <c r="E22" s="55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</row>
    <row r="23" spans="1:25" ht="22.5" customHeight="1">
      <c r="A23" s="20">
        <v>2001</v>
      </c>
      <c r="B23" s="27" t="s">
        <v>715</v>
      </c>
      <c r="C23" s="25" t="s">
        <v>718</v>
      </c>
      <c r="D23" s="56">
        <v>0</v>
      </c>
      <c r="E23" s="55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</row>
    <row r="24" spans="1:25" ht="22.5" customHeight="1">
      <c r="A24" s="20">
        <v>2001</v>
      </c>
      <c r="B24" s="27" t="s">
        <v>715</v>
      </c>
      <c r="C24" s="25" t="s">
        <v>719</v>
      </c>
      <c r="D24" s="56">
        <v>0</v>
      </c>
      <c r="E24" s="55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</row>
    <row r="25" spans="1:25" ht="22.5" customHeight="1">
      <c r="A25" s="20"/>
      <c r="B25" s="27"/>
      <c r="C25" s="25"/>
      <c r="D25" s="56"/>
      <c r="E25" s="55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</row>
    <row r="26" spans="1:25" ht="22.5" customHeight="1">
      <c r="A26" s="20">
        <v>2002</v>
      </c>
      <c r="B26" s="27" t="s">
        <v>369</v>
      </c>
      <c r="C26" s="40" t="s">
        <v>720</v>
      </c>
      <c r="D26" s="56">
        <v>0</v>
      </c>
      <c r="E26" s="55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</row>
    <row r="27" spans="1:25" ht="22.5" customHeight="1">
      <c r="A27" s="20">
        <v>2002</v>
      </c>
      <c r="B27" s="27" t="s">
        <v>721</v>
      </c>
      <c r="C27" s="25" t="s">
        <v>722</v>
      </c>
      <c r="D27" s="56">
        <v>0</v>
      </c>
      <c r="E27" s="55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</row>
    <row r="28" spans="1:25" ht="22.5" customHeight="1">
      <c r="A28" s="20">
        <v>2002</v>
      </c>
      <c r="B28" s="27" t="s">
        <v>721</v>
      </c>
      <c r="C28" s="25" t="s">
        <v>723</v>
      </c>
      <c r="D28" s="56">
        <v>0</v>
      </c>
      <c r="E28" s="55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</row>
    <row r="29" spans="1:25" ht="22.5" customHeight="1">
      <c r="A29" s="20">
        <v>2002</v>
      </c>
      <c r="B29" s="27" t="s">
        <v>721</v>
      </c>
      <c r="C29" s="25" t="s">
        <v>724</v>
      </c>
      <c r="D29" s="56">
        <v>0</v>
      </c>
      <c r="E29" s="55"/>
      <c r="F29" s="21"/>
      <c r="G29" s="21"/>
      <c r="H29" s="4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</row>
    <row r="30" spans="1:25" ht="22.5" customHeight="1">
      <c r="A30" s="20">
        <v>2002</v>
      </c>
      <c r="B30" s="27" t="s">
        <v>237</v>
      </c>
      <c r="C30" s="25" t="s">
        <v>725</v>
      </c>
      <c r="D30" s="56">
        <v>0</v>
      </c>
      <c r="E30" s="55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</row>
    <row r="31" spans="1:25" ht="22.5" customHeight="1">
      <c r="A31" s="20">
        <v>2002</v>
      </c>
      <c r="B31" s="27" t="s">
        <v>237</v>
      </c>
      <c r="C31" s="25" t="s">
        <v>726</v>
      </c>
      <c r="D31" s="56">
        <v>0</v>
      </c>
      <c r="E31" s="55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</row>
    <row r="32" spans="1:25" ht="22.5" customHeight="1">
      <c r="A32" s="20">
        <v>2002</v>
      </c>
      <c r="B32" s="27" t="s">
        <v>75</v>
      </c>
      <c r="C32" s="25" t="s">
        <v>727</v>
      </c>
      <c r="D32" s="56">
        <v>0</v>
      </c>
      <c r="E32" s="55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</row>
    <row r="33" spans="1:25" ht="22.5" customHeight="1">
      <c r="A33" s="20">
        <v>2002</v>
      </c>
      <c r="B33" s="27" t="s">
        <v>68</v>
      </c>
      <c r="C33" s="25" t="s">
        <v>728</v>
      </c>
      <c r="D33" s="56">
        <v>0</v>
      </c>
      <c r="E33" s="55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</row>
    <row r="34" spans="1:25" ht="22.5" customHeight="1">
      <c r="A34" s="20"/>
      <c r="B34" s="27"/>
      <c r="C34" s="25"/>
      <c r="D34" s="56"/>
      <c r="E34" s="55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</row>
    <row r="35" spans="1:25" ht="22.5" customHeight="1">
      <c r="A35" s="20">
        <v>2003</v>
      </c>
      <c r="B35" s="27" t="s">
        <v>614</v>
      </c>
      <c r="C35" s="40" t="s">
        <v>713</v>
      </c>
      <c r="D35" s="56">
        <v>0</v>
      </c>
      <c r="E35" s="55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</row>
    <row r="36" spans="1:25" ht="22.5" customHeight="1">
      <c r="A36" s="20">
        <v>2003</v>
      </c>
      <c r="B36" s="27" t="s">
        <v>614</v>
      </c>
      <c r="C36" s="40" t="s">
        <v>605</v>
      </c>
      <c r="D36" s="56">
        <v>0</v>
      </c>
      <c r="E36" s="55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</row>
    <row r="37" spans="1:25" ht="22.5" customHeight="1">
      <c r="A37" s="20">
        <v>2003</v>
      </c>
      <c r="B37" s="27" t="s">
        <v>614</v>
      </c>
      <c r="C37" s="40" t="s">
        <v>714</v>
      </c>
      <c r="D37" s="56">
        <v>0</v>
      </c>
      <c r="E37" s="55"/>
      <c r="F37" s="21"/>
      <c r="G37" s="21"/>
      <c r="H37" s="4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</row>
    <row r="38" spans="1:25" ht="22.5" customHeight="1">
      <c r="A38" s="20">
        <v>2003</v>
      </c>
      <c r="B38" s="27" t="s">
        <v>729</v>
      </c>
      <c r="C38" s="25" t="s">
        <v>730</v>
      </c>
      <c r="D38" s="56">
        <v>0</v>
      </c>
      <c r="E38" s="55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</row>
    <row r="39" spans="1:25" ht="22.5" customHeight="1">
      <c r="A39" s="20">
        <v>2003</v>
      </c>
      <c r="B39" s="27" t="s">
        <v>729</v>
      </c>
      <c r="C39" s="25" t="s">
        <v>731</v>
      </c>
      <c r="D39" s="56">
        <v>0</v>
      </c>
      <c r="E39" s="55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</row>
    <row r="40" spans="1:25" ht="22.5" customHeight="1">
      <c r="A40" s="20">
        <v>2003</v>
      </c>
      <c r="B40" s="21" t="s">
        <v>617</v>
      </c>
      <c r="C40" s="25" t="s">
        <v>732</v>
      </c>
      <c r="D40" s="56">
        <v>1</v>
      </c>
      <c r="E40" s="55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</row>
    <row r="41" spans="1:25" ht="22.5" customHeight="1">
      <c r="A41" s="20">
        <v>2003</v>
      </c>
      <c r="B41" s="27" t="s">
        <v>243</v>
      </c>
      <c r="C41" s="25" t="s">
        <v>733</v>
      </c>
      <c r="D41" s="56">
        <v>0</v>
      </c>
      <c r="E41" s="55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</row>
    <row r="42" spans="1:25" ht="22.5" customHeight="1">
      <c r="A42" s="20">
        <v>2003</v>
      </c>
      <c r="B42" s="27" t="s">
        <v>734</v>
      </c>
      <c r="C42" s="25" t="s">
        <v>735</v>
      </c>
      <c r="D42" s="56">
        <v>0</v>
      </c>
      <c r="E42" s="55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</row>
    <row r="43" spans="1:25" ht="22.5" customHeight="1">
      <c r="A43" s="20"/>
      <c r="B43" s="27"/>
      <c r="C43" s="25"/>
      <c r="D43" s="56"/>
      <c r="E43" s="55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</row>
    <row r="44" spans="1:25" ht="22.5" customHeight="1">
      <c r="A44" s="20">
        <v>2004</v>
      </c>
      <c r="B44" s="27" t="s">
        <v>249</v>
      </c>
      <c r="C44" s="40" t="s">
        <v>622</v>
      </c>
      <c r="D44" s="56">
        <v>0</v>
      </c>
      <c r="E44" s="55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</row>
    <row r="45" spans="1:25" ht="22.5" customHeight="1">
      <c r="A45" s="20">
        <v>2004</v>
      </c>
      <c r="B45" s="27" t="s">
        <v>249</v>
      </c>
      <c r="C45" s="40" t="s">
        <v>736</v>
      </c>
      <c r="D45" s="56">
        <v>0</v>
      </c>
      <c r="E45" s="55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</row>
    <row r="46" spans="1:25" ht="22.5" customHeight="1">
      <c r="A46" s="20">
        <v>2004</v>
      </c>
      <c r="B46" s="27" t="s">
        <v>737</v>
      </c>
      <c r="C46" s="25" t="s">
        <v>738</v>
      </c>
      <c r="D46" s="56">
        <v>0</v>
      </c>
      <c r="E46" s="55"/>
      <c r="F46" s="21"/>
      <c r="G46" s="21"/>
      <c r="H46" s="5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</row>
    <row r="47" spans="1:25" ht="22.5" customHeight="1">
      <c r="A47" s="20">
        <v>2004</v>
      </c>
      <c r="B47" s="27" t="s">
        <v>737</v>
      </c>
      <c r="C47" s="25" t="s">
        <v>491</v>
      </c>
      <c r="D47" s="56">
        <v>0</v>
      </c>
      <c r="E47" s="55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</row>
    <row r="48" spans="1:25" ht="22.5" customHeight="1">
      <c r="A48" s="20">
        <v>2004</v>
      </c>
      <c r="B48" s="27" t="s">
        <v>737</v>
      </c>
      <c r="C48" s="25" t="s">
        <v>663</v>
      </c>
      <c r="D48" s="56">
        <v>0</v>
      </c>
      <c r="E48" s="55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</row>
    <row r="49" spans="1:25" ht="22.5" customHeight="1">
      <c r="A49" s="20">
        <v>2004</v>
      </c>
      <c r="B49" s="27" t="s">
        <v>737</v>
      </c>
      <c r="C49" s="25" t="s">
        <v>739</v>
      </c>
      <c r="D49" s="56">
        <v>0</v>
      </c>
      <c r="E49" s="55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</row>
    <row r="50" spans="1:25" ht="22.5" customHeight="1">
      <c r="A50" s="20">
        <v>2004</v>
      </c>
      <c r="B50" s="27" t="s">
        <v>385</v>
      </c>
      <c r="C50" s="25" t="s">
        <v>740</v>
      </c>
      <c r="D50" s="56">
        <v>0</v>
      </c>
      <c r="E50" s="55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</row>
    <row r="51" spans="1:25" ht="22.5" customHeight="1">
      <c r="A51" s="20">
        <v>2004</v>
      </c>
      <c r="B51" s="27" t="s">
        <v>87</v>
      </c>
      <c r="C51" s="25" t="s">
        <v>623</v>
      </c>
      <c r="D51" s="56">
        <v>0</v>
      </c>
      <c r="E51" s="55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</row>
    <row r="52" spans="1:25" ht="22.5" customHeight="1">
      <c r="A52" s="20">
        <v>2004</v>
      </c>
      <c r="B52" s="27" t="s">
        <v>741</v>
      </c>
      <c r="C52" s="25" t="s">
        <v>742</v>
      </c>
      <c r="D52" s="56">
        <v>1</v>
      </c>
      <c r="E52" s="55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</row>
    <row r="53" spans="1:25" ht="22.5" customHeight="1">
      <c r="A53" s="20"/>
      <c r="B53" s="27"/>
      <c r="C53" s="25"/>
      <c r="D53" s="56"/>
      <c r="E53" s="55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</row>
    <row r="54" spans="1:25" ht="22.5" customHeight="1">
      <c r="A54" s="20">
        <v>2005</v>
      </c>
      <c r="B54" s="27" t="s">
        <v>258</v>
      </c>
      <c r="C54" s="40" t="s">
        <v>743</v>
      </c>
      <c r="D54" s="56">
        <v>0</v>
      </c>
      <c r="E54" s="55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</row>
    <row r="55" spans="1:25" ht="22.5" customHeight="1">
      <c r="A55" s="20">
        <v>2005</v>
      </c>
      <c r="B55" s="27" t="s">
        <v>258</v>
      </c>
      <c r="C55" s="40" t="s">
        <v>744</v>
      </c>
      <c r="D55" s="56">
        <v>0</v>
      </c>
      <c r="E55" s="55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</row>
    <row r="56" spans="1:25" ht="22.5" customHeight="1">
      <c r="A56" s="20">
        <v>2005</v>
      </c>
      <c r="B56" s="27" t="s">
        <v>257</v>
      </c>
      <c r="C56" s="25" t="s">
        <v>745</v>
      </c>
      <c r="D56" s="56">
        <v>0</v>
      </c>
      <c r="E56" s="55"/>
      <c r="F56" s="21"/>
      <c r="G56" s="21"/>
      <c r="H56" s="5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</row>
    <row r="57" spans="1:25" ht="22.5" customHeight="1">
      <c r="A57" s="20">
        <v>2005</v>
      </c>
      <c r="B57" s="27" t="s">
        <v>254</v>
      </c>
      <c r="C57" s="25" t="s">
        <v>746</v>
      </c>
      <c r="D57" s="56">
        <v>0</v>
      </c>
      <c r="E57" s="55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</row>
    <row r="58" spans="1:25" ht="22.5" customHeight="1">
      <c r="A58" s="20">
        <v>2005</v>
      </c>
      <c r="B58" s="27" t="s">
        <v>520</v>
      </c>
      <c r="C58" s="25" t="s">
        <v>747</v>
      </c>
      <c r="D58" s="56">
        <v>0</v>
      </c>
      <c r="E58" s="55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</row>
    <row r="59" spans="1:25" ht="22.5" customHeight="1">
      <c r="A59" s="20">
        <v>2005</v>
      </c>
      <c r="B59" s="27" t="s">
        <v>626</v>
      </c>
      <c r="C59" s="25" t="s">
        <v>748</v>
      </c>
      <c r="D59" s="56">
        <v>0</v>
      </c>
      <c r="E59" s="55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</row>
    <row r="60" spans="1:25" ht="22.5" customHeight="1">
      <c r="A60" s="20">
        <v>2005</v>
      </c>
      <c r="B60" s="27" t="s">
        <v>626</v>
      </c>
      <c r="C60" s="25" t="s">
        <v>749</v>
      </c>
      <c r="D60" s="56">
        <v>0</v>
      </c>
      <c r="E60" s="55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</row>
    <row r="61" spans="1:25" ht="22.5" customHeight="1">
      <c r="A61" s="20"/>
      <c r="B61" s="27"/>
      <c r="C61" s="25"/>
      <c r="D61" s="56"/>
      <c r="E61" s="55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</row>
    <row r="62" spans="1:25" ht="22.5" customHeight="1">
      <c r="A62" s="20">
        <v>2006</v>
      </c>
      <c r="B62" s="27" t="s">
        <v>525</v>
      </c>
      <c r="C62" s="40" t="s">
        <v>750</v>
      </c>
      <c r="D62" s="56">
        <v>0</v>
      </c>
      <c r="E62" s="55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</row>
    <row r="63" spans="1:25" ht="22.5" customHeight="1">
      <c r="A63" s="20">
        <v>2006</v>
      </c>
      <c r="B63" s="27" t="s">
        <v>751</v>
      </c>
      <c r="C63" s="25" t="s">
        <v>589</v>
      </c>
      <c r="D63" s="56">
        <v>0</v>
      </c>
      <c r="E63" s="55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</row>
    <row r="64" spans="1:25" ht="22.5" customHeight="1">
      <c r="A64" s="20">
        <v>2006</v>
      </c>
      <c r="B64" s="27" t="s">
        <v>751</v>
      </c>
      <c r="C64" s="25" t="s">
        <v>752</v>
      </c>
      <c r="D64" s="56">
        <v>0</v>
      </c>
      <c r="E64" s="55"/>
      <c r="F64" s="21"/>
      <c r="G64" s="21"/>
      <c r="H64" s="5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</row>
    <row r="65" spans="1:25" ht="22.5" customHeight="1">
      <c r="A65" s="20">
        <v>2006</v>
      </c>
      <c r="B65" s="27" t="s">
        <v>751</v>
      </c>
      <c r="C65" s="25" t="s">
        <v>753</v>
      </c>
      <c r="D65" s="56">
        <v>0</v>
      </c>
      <c r="E65" s="55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</row>
    <row r="66" spans="1:25" ht="22.5" customHeight="1">
      <c r="A66" s="20">
        <v>2006</v>
      </c>
      <c r="B66" s="27" t="s">
        <v>751</v>
      </c>
      <c r="C66" s="25" t="s">
        <v>754</v>
      </c>
      <c r="D66" s="56">
        <v>0</v>
      </c>
      <c r="E66" s="55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</row>
    <row r="67" spans="1:25" ht="22.5" customHeight="1">
      <c r="A67" s="20">
        <v>2006</v>
      </c>
      <c r="B67" s="27" t="s">
        <v>751</v>
      </c>
      <c r="C67" s="25" t="s">
        <v>688</v>
      </c>
      <c r="D67" s="56">
        <v>0</v>
      </c>
      <c r="E67" s="55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</row>
    <row r="68" spans="1:25" ht="22.5" customHeight="1">
      <c r="A68" s="20">
        <v>2006</v>
      </c>
      <c r="B68" s="27" t="s">
        <v>755</v>
      </c>
      <c r="C68" s="25" t="s">
        <v>756</v>
      </c>
      <c r="D68" s="56">
        <v>0</v>
      </c>
      <c r="E68" s="55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</row>
    <row r="69" spans="1:25" ht="22.5" customHeight="1">
      <c r="A69" s="20">
        <v>2006</v>
      </c>
      <c r="B69" s="27" t="s">
        <v>755</v>
      </c>
      <c r="C69" s="25" t="s">
        <v>659</v>
      </c>
      <c r="D69" s="56">
        <v>1</v>
      </c>
      <c r="E69" s="55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</row>
    <row r="70" spans="1:25" ht="22.5" customHeight="1">
      <c r="A70" s="20">
        <v>2006</v>
      </c>
      <c r="B70" s="27" t="s">
        <v>755</v>
      </c>
      <c r="C70" s="25" t="s">
        <v>757</v>
      </c>
      <c r="D70" s="56">
        <v>0</v>
      </c>
      <c r="E70" s="55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</row>
    <row r="71" spans="1:25" ht="22.5" customHeight="1">
      <c r="A71" s="20">
        <v>2006</v>
      </c>
      <c r="B71" s="27" t="s">
        <v>755</v>
      </c>
      <c r="C71" s="25" t="s">
        <v>758</v>
      </c>
      <c r="D71" s="56">
        <v>0</v>
      </c>
      <c r="E71" s="55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</row>
    <row r="72" spans="1:25" ht="22.5" customHeight="1">
      <c r="A72" s="20">
        <v>2006</v>
      </c>
      <c r="B72" s="27" t="s">
        <v>755</v>
      </c>
      <c r="C72" s="25" t="s">
        <v>759</v>
      </c>
      <c r="D72" s="56">
        <v>0</v>
      </c>
      <c r="E72" s="55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</row>
    <row r="73" spans="1:25" ht="22.5" customHeight="1">
      <c r="A73" s="20">
        <v>2006</v>
      </c>
      <c r="B73" s="27" t="s">
        <v>111</v>
      </c>
      <c r="C73" s="25" t="s">
        <v>712</v>
      </c>
      <c r="D73" s="56">
        <v>0</v>
      </c>
      <c r="E73" s="55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</row>
    <row r="74" spans="1:25" ht="22.5" customHeight="1">
      <c r="A74" s="20">
        <v>2006</v>
      </c>
      <c r="B74" s="27" t="s">
        <v>111</v>
      </c>
      <c r="C74" s="25" t="s">
        <v>760</v>
      </c>
      <c r="D74" s="56">
        <v>0</v>
      </c>
      <c r="E74" s="55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</row>
    <row r="75" spans="1:25" ht="22.5" customHeight="1">
      <c r="A75" s="20">
        <v>2006</v>
      </c>
      <c r="B75" s="27" t="s">
        <v>108</v>
      </c>
      <c r="C75" s="25" t="s">
        <v>761</v>
      </c>
      <c r="D75" s="56">
        <v>0</v>
      </c>
      <c r="E75" s="55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</row>
    <row r="76" spans="1:25" ht="22.5" customHeight="1">
      <c r="A76" s="20"/>
      <c r="B76" s="27"/>
      <c r="C76" s="25"/>
      <c r="D76" s="56"/>
      <c r="E76" s="55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</row>
    <row r="77" spans="1:25" ht="22.5" customHeight="1">
      <c r="A77" s="20">
        <v>2007</v>
      </c>
      <c r="B77" s="27" t="s">
        <v>526</v>
      </c>
      <c r="C77" s="40" t="s">
        <v>632</v>
      </c>
      <c r="D77" s="56">
        <v>0</v>
      </c>
      <c r="E77" s="55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</row>
    <row r="78" spans="1:25" ht="22.5" customHeight="1">
      <c r="A78" s="20">
        <v>2007</v>
      </c>
      <c r="B78" s="27" t="s">
        <v>271</v>
      </c>
      <c r="C78" s="25" t="s">
        <v>762</v>
      </c>
      <c r="D78" s="56">
        <v>0</v>
      </c>
      <c r="E78" s="55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</row>
    <row r="79" spans="1:25" ht="22.5" customHeight="1">
      <c r="A79" s="20">
        <v>2007</v>
      </c>
      <c r="B79" s="27" t="s">
        <v>117</v>
      </c>
      <c r="C79" s="25" t="s">
        <v>763</v>
      </c>
      <c r="D79" s="56">
        <v>0</v>
      </c>
      <c r="E79" s="55"/>
      <c r="F79" s="21"/>
      <c r="G79" s="21"/>
      <c r="H79" s="5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</row>
    <row r="80" spans="1:25" ht="22.5" customHeight="1">
      <c r="A80" s="20">
        <v>2007</v>
      </c>
      <c r="B80" s="27" t="s">
        <v>637</v>
      </c>
      <c r="C80" s="25" t="s">
        <v>720</v>
      </c>
      <c r="D80" s="56">
        <v>0</v>
      </c>
      <c r="E80" s="55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</row>
    <row r="81" spans="1:25" ht="22.5" customHeight="1">
      <c r="A81" s="20">
        <v>2007</v>
      </c>
      <c r="B81" s="27" t="s">
        <v>403</v>
      </c>
      <c r="C81" s="25" t="s">
        <v>633</v>
      </c>
      <c r="D81" s="56">
        <v>0</v>
      </c>
      <c r="E81" s="55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</row>
    <row r="82" spans="1:25" ht="22.5" customHeight="1">
      <c r="A82" s="20"/>
      <c r="B82" s="27"/>
      <c r="C82" s="25"/>
      <c r="D82" s="56"/>
      <c r="E82" s="55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</row>
    <row r="83" spans="1:25" ht="22.5" customHeight="1">
      <c r="A83" s="20">
        <v>2008</v>
      </c>
      <c r="B83" s="27" t="s">
        <v>639</v>
      </c>
      <c r="C83" s="40" t="s">
        <v>764</v>
      </c>
      <c r="D83" s="56">
        <v>0</v>
      </c>
      <c r="E83" s="55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</row>
    <row r="84" spans="1:25" ht="22.5" customHeight="1">
      <c r="A84" s="20">
        <v>2008</v>
      </c>
      <c r="B84" s="27" t="s">
        <v>276</v>
      </c>
      <c r="C84" s="25" t="s">
        <v>749</v>
      </c>
      <c r="D84" s="56">
        <v>0</v>
      </c>
      <c r="E84" s="55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</row>
    <row r="85" spans="1:25" ht="22.5" customHeight="1">
      <c r="A85" s="20">
        <v>2008</v>
      </c>
      <c r="B85" s="27" t="s">
        <v>276</v>
      </c>
      <c r="C85" s="25" t="s">
        <v>765</v>
      </c>
      <c r="D85" s="56">
        <v>0</v>
      </c>
      <c r="E85" s="55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</row>
    <row r="86" spans="1:25" ht="22.5" customHeight="1">
      <c r="A86" s="20">
        <v>2008</v>
      </c>
      <c r="B86" s="27" t="s">
        <v>128</v>
      </c>
      <c r="C86" s="25" t="s">
        <v>766</v>
      </c>
      <c r="D86" s="56">
        <v>0</v>
      </c>
      <c r="E86" s="55"/>
      <c r="F86" s="21"/>
      <c r="G86" s="21"/>
      <c r="H86" s="5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</row>
    <row r="87" spans="1:25" ht="22.5" customHeight="1">
      <c r="A87" s="20">
        <v>2008</v>
      </c>
      <c r="B87" s="27" t="s">
        <v>414</v>
      </c>
      <c r="C87" s="25" t="s">
        <v>767</v>
      </c>
      <c r="D87" s="56">
        <v>0</v>
      </c>
      <c r="E87" s="55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</row>
    <row r="88" spans="1:25" ht="22.5" customHeight="1">
      <c r="A88" s="20">
        <v>2008</v>
      </c>
      <c r="B88" s="27" t="s">
        <v>121</v>
      </c>
      <c r="C88" s="25" t="s">
        <v>728</v>
      </c>
      <c r="D88" s="56">
        <v>0</v>
      </c>
      <c r="E88" s="55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</row>
    <row r="89" spans="1:25" ht="22.5" customHeight="1">
      <c r="A89" s="20"/>
      <c r="B89" s="27"/>
      <c r="C89" s="25"/>
      <c r="D89" s="56"/>
      <c r="E89" s="55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</row>
    <row r="90" spans="1:25" ht="22.5" customHeight="1">
      <c r="A90" s="20">
        <v>2009</v>
      </c>
      <c r="B90" s="27" t="s">
        <v>135</v>
      </c>
      <c r="C90" s="40" t="s">
        <v>768</v>
      </c>
      <c r="D90" s="56">
        <v>1</v>
      </c>
      <c r="E90" s="55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</row>
    <row r="91" spans="1:25" ht="22.5" customHeight="1">
      <c r="A91" s="20">
        <v>2009</v>
      </c>
      <c r="B91" s="27" t="s">
        <v>769</v>
      </c>
      <c r="C91" s="25" t="s">
        <v>770</v>
      </c>
      <c r="D91" s="56">
        <v>0</v>
      </c>
      <c r="E91" s="55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</row>
    <row r="92" spans="1:25" ht="22.5" customHeight="1">
      <c r="A92" s="20">
        <v>2009</v>
      </c>
      <c r="B92" s="27" t="s">
        <v>769</v>
      </c>
      <c r="C92" s="25" t="s">
        <v>771</v>
      </c>
      <c r="D92" s="56">
        <v>0</v>
      </c>
      <c r="E92" s="55"/>
      <c r="F92" s="21"/>
      <c r="G92" s="21"/>
      <c r="H92" s="5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</row>
    <row r="93" spans="1:25" ht="22.5" customHeight="1">
      <c r="A93" s="20">
        <v>2009</v>
      </c>
      <c r="B93" s="27" t="s">
        <v>133</v>
      </c>
      <c r="C93" s="25" t="s">
        <v>772</v>
      </c>
      <c r="D93" s="56">
        <v>0</v>
      </c>
      <c r="E93" s="55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</row>
    <row r="94" spans="1:25" ht="22.5" customHeight="1">
      <c r="A94" s="20">
        <v>2009</v>
      </c>
      <c r="B94" s="27" t="s">
        <v>773</v>
      </c>
      <c r="C94" s="25" t="s">
        <v>774</v>
      </c>
      <c r="D94" s="56">
        <v>0</v>
      </c>
      <c r="E94" s="55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</row>
    <row r="95" spans="1:25" ht="22.5" customHeight="1">
      <c r="A95" s="20">
        <v>2009</v>
      </c>
      <c r="B95" s="27" t="s">
        <v>773</v>
      </c>
      <c r="C95" s="25" t="s">
        <v>775</v>
      </c>
      <c r="D95" s="56">
        <v>0</v>
      </c>
      <c r="E95" s="55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</row>
    <row r="96" spans="1:25" ht="22.5" customHeight="1">
      <c r="A96" s="20">
        <v>2009</v>
      </c>
      <c r="B96" s="27" t="s">
        <v>773</v>
      </c>
      <c r="C96" s="25" t="s">
        <v>776</v>
      </c>
      <c r="D96" s="56">
        <v>0</v>
      </c>
      <c r="E96" s="55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</row>
    <row r="97" spans="1:25" ht="22.5" customHeight="1">
      <c r="A97" s="20">
        <v>2009</v>
      </c>
      <c r="B97" s="27" t="s">
        <v>773</v>
      </c>
      <c r="C97" s="25" t="s">
        <v>777</v>
      </c>
      <c r="D97" s="56">
        <v>0</v>
      </c>
      <c r="E97" s="55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</row>
    <row r="98" spans="1:25" ht="22.5" customHeight="1">
      <c r="A98" s="20">
        <v>2009</v>
      </c>
      <c r="B98" s="27" t="s">
        <v>281</v>
      </c>
      <c r="C98" s="25" t="s">
        <v>635</v>
      </c>
      <c r="D98" s="56">
        <v>0</v>
      </c>
      <c r="E98" s="55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</row>
    <row r="99" spans="1:25" ht="22.5" customHeight="1">
      <c r="A99" s="20">
        <v>2009</v>
      </c>
      <c r="B99" s="27" t="s">
        <v>281</v>
      </c>
      <c r="C99" s="25" t="s">
        <v>778</v>
      </c>
      <c r="D99" s="56"/>
      <c r="E99" s="55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</row>
    <row r="100" spans="1:25" ht="22.5" customHeight="1">
      <c r="A100" s="20"/>
      <c r="B100" s="27"/>
      <c r="C100" s="25"/>
      <c r="D100" s="56"/>
      <c r="E100" s="55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</row>
    <row r="101" spans="1:25" ht="22.5" customHeight="1">
      <c r="A101" s="20">
        <v>2010</v>
      </c>
      <c r="B101" s="27" t="s">
        <v>426</v>
      </c>
      <c r="C101" s="40" t="s">
        <v>779</v>
      </c>
      <c r="D101" s="56">
        <v>0</v>
      </c>
      <c r="E101" s="55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</row>
    <row r="102" spans="1:25" ht="22.5" customHeight="1">
      <c r="A102" s="20">
        <v>2010</v>
      </c>
      <c r="B102" s="27" t="s">
        <v>428</v>
      </c>
      <c r="C102" s="25" t="s">
        <v>764</v>
      </c>
      <c r="D102" s="56">
        <v>0</v>
      </c>
      <c r="E102" s="55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</row>
    <row r="103" spans="1:25" ht="22.5" customHeight="1">
      <c r="A103" s="20">
        <v>2010</v>
      </c>
      <c r="B103" s="27" t="s">
        <v>428</v>
      </c>
      <c r="C103" s="25" t="s">
        <v>638</v>
      </c>
      <c r="D103" s="56">
        <v>0</v>
      </c>
      <c r="E103" s="55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</row>
    <row r="104" spans="1:25" ht="22.5" customHeight="1">
      <c r="A104" s="20">
        <v>2010</v>
      </c>
      <c r="B104" s="27" t="s">
        <v>780</v>
      </c>
      <c r="C104" s="25" t="s">
        <v>781</v>
      </c>
      <c r="D104" s="56">
        <v>0</v>
      </c>
      <c r="E104" s="55"/>
      <c r="F104" s="21"/>
      <c r="G104" s="21"/>
      <c r="H104" s="5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</row>
    <row r="105" spans="1:25" ht="22.5" customHeight="1">
      <c r="A105" s="20">
        <v>2010</v>
      </c>
      <c r="B105" s="27" t="s">
        <v>780</v>
      </c>
      <c r="C105" s="25" t="s">
        <v>782</v>
      </c>
      <c r="D105" s="56">
        <v>0</v>
      </c>
      <c r="E105" s="55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</row>
    <row r="106" spans="1:25" ht="22.5" customHeight="1">
      <c r="A106" s="20">
        <v>2010</v>
      </c>
      <c r="B106" s="27" t="s">
        <v>780</v>
      </c>
      <c r="C106" s="25" t="s">
        <v>783</v>
      </c>
      <c r="D106" s="56">
        <v>0</v>
      </c>
      <c r="E106" s="55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</row>
    <row r="107" spans="1:25" ht="22.5" customHeight="1">
      <c r="A107" s="20">
        <v>2010</v>
      </c>
      <c r="B107" s="27" t="s">
        <v>780</v>
      </c>
      <c r="C107" s="25" t="s">
        <v>784</v>
      </c>
      <c r="D107" s="56">
        <v>0</v>
      </c>
      <c r="E107" s="55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</row>
    <row r="108" spans="1:25" ht="22.5" customHeight="1">
      <c r="A108" s="20">
        <v>2010</v>
      </c>
      <c r="B108" s="27" t="s">
        <v>289</v>
      </c>
      <c r="C108" s="25" t="s">
        <v>632</v>
      </c>
      <c r="D108" s="56">
        <v>0</v>
      </c>
      <c r="E108" s="55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</row>
    <row r="109" spans="1:25" ht="22.5" customHeight="1">
      <c r="A109" s="20">
        <v>2010</v>
      </c>
      <c r="B109" s="27" t="s">
        <v>142</v>
      </c>
      <c r="C109" s="25" t="s">
        <v>785</v>
      </c>
      <c r="D109" s="56">
        <v>0</v>
      </c>
      <c r="E109" s="55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</row>
    <row r="110" spans="1:25" ht="22.5" customHeight="1">
      <c r="A110" s="20">
        <v>2010</v>
      </c>
      <c r="B110" s="27" t="s">
        <v>142</v>
      </c>
      <c r="C110" s="25" t="s">
        <v>786</v>
      </c>
      <c r="D110" s="56">
        <v>0</v>
      </c>
      <c r="E110" s="55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</row>
    <row r="111" spans="1:25" ht="22.5" customHeight="1">
      <c r="A111" s="20"/>
      <c r="B111" s="27"/>
      <c r="C111" s="25"/>
      <c r="D111" s="56"/>
      <c r="E111" s="55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</row>
    <row r="112" spans="1:25" ht="22.5" customHeight="1">
      <c r="A112" s="20">
        <v>2011</v>
      </c>
      <c r="B112" s="27" t="s">
        <v>432</v>
      </c>
      <c r="C112" s="40" t="s">
        <v>787</v>
      </c>
      <c r="D112" s="56">
        <v>0</v>
      </c>
      <c r="E112" s="55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</row>
    <row r="113" spans="1:25" ht="22.5" customHeight="1">
      <c r="A113" s="20">
        <v>2011</v>
      </c>
      <c r="B113" s="27" t="s">
        <v>432</v>
      </c>
      <c r="C113" s="40" t="s">
        <v>788</v>
      </c>
      <c r="D113" s="56">
        <v>0</v>
      </c>
      <c r="E113" s="55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</row>
    <row r="114" spans="1:25" ht="22.5" customHeight="1">
      <c r="A114" s="20">
        <v>2011</v>
      </c>
      <c r="B114" s="27" t="s">
        <v>432</v>
      </c>
      <c r="C114" s="40" t="s">
        <v>622</v>
      </c>
      <c r="D114" s="56">
        <v>0</v>
      </c>
      <c r="E114" s="55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</row>
    <row r="115" spans="1:25" ht="22.5" customHeight="1">
      <c r="A115" s="20">
        <v>2011</v>
      </c>
      <c r="B115" s="27" t="s">
        <v>655</v>
      </c>
      <c r="C115" s="25" t="s">
        <v>789</v>
      </c>
      <c r="D115" s="56">
        <v>0</v>
      </c>
      <c r="E115" s="55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</row>
    <row r="116" spans="1:25" ht="22.5" customHeight="1">
      <c r="A116" s="20">
        <v>2011</v>
      </c>
      <c r="B116" s="27" t="s">
        <v>790</v>
      </c>
      <c r="C116" s="25" t="s">
        <v>791</v>
      </c>
      <c r="D116" s="56">
        <v>0</v>
      </c>
      <c r="E116" s="55"/>
      <c r="F116" s="21"/>
      <c r="G116" s="21"/>
      <c r="H116" s="5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</row>
    <row r="117" spans="1:25" ht="22.5" customHeight="1">
      <c r="A117" s="20">
        <v>2011</v>
      </c>
      <c r="B117" s="27" t="s">
        <v>790</v>
      </c>
      <c r="C117" s="25" t="s">
        <v>404</v>
      </c>
      <c r="D117" s="56">
        <v>0</v>
      </c>
      <c r="E117" s="55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</row>
    <row r="118" spans="1:25" ht="22.5" customHeight="1">
      <c r="A118" s="20">
        <v>2011</v>
      </c>
      <c r="B118" s="27" t="s">
        <v>790</v>
      </c>
      <c r="C118" s="25" t="s">
        <v>792</v>
      </c>
      <c r="D118" s="56">
        <v>0</v>
      </c>
      <c r="E118" s="55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</row>
    <row r="119" spans="1:25" ht="22.5" customHeight="1">
      <c r="A119" s="20">
        <v>2011</v>
      </c>
      <c r="B119" s="27" t="s">
        <v>435</v>
      </c>
      <c r="C119" s="25" t="s">
        <v>779</v>
      </c>
      <c r="D119" s="56">
        <v>0</v>
      </c>
      <c r="E119" s="55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</row>
    <row r="120" spans="1:25" ht="22.5" customHeight="1">
      <c r="A120" s="20">
        <v>2011</v>
      </c>
      <c r="B120" s="27" t="s">
        <v>435</v>
      </c>
      <c r="C120" s="25" t="s">
        <v>793</v>
      </c>
      <c r="D120" s="56">
        <v>0</v>
      </c>
      <c r="E120" s="55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</row>
    <row r="121" spans="1:25" ht="22.5" customHeight="1">
      <c r="A121" s="20">
        <v>2011</v>
      </c>
      <c r="B121" s="27" t="s">
        <v>435</v>
      </c>
      <c r="C121" s="25" t="s">
        <v>794</v>
      </c>
      <c r="D121" s="56">
        <v>0</v>
      </c>
      <c r="E121" s="55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</row>
    <row r="122" spans="1:25" ht="22.5" customHeight="1">
      <c r="A122" s="20">
        <v>2011</v>
      </c>
      <c r="B122" s="27" t="s">
        <v>434</v>
      </c>
      <c r="C122" s="25" t="s">
        <v>795</v>
      </c>
      <c r="D122" s="56">
        <v>0</v>
      </c>
      <c r="E122" s="55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</row>
    <row r="123" spans="1:25" ht="22.5" customHeight="1">
      <c r="A123" s="20">
        <v>2011</v>
      </c>
      <c r="B123" s="27" t="s">
        <v>434</v>
      </c>
      <c r="C123" s="25" t="s">
        <v>796</v>
      </c>
      <c r="D123" s="56">
        <v>0</v>
      </c>
      <c r="E123" s="55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</row>
    <row r="124" spans="1:25" ht="22.5" customHeight="1">
      <c r="A124" s="20"/>
      <c r="B124" s="27"/>
      <c r="C124" s="25"/>
      <c r="D124" s="56"/>
      <c r="E124" s="55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</row>
    <row r="125" spans="1:25" ht="22.5" customHeight="1">
      <c r="A125" s="20">
        <v>2012</v>
      </c>
      <c r="B125" s="27" t="s">
        <v>556</v>
      </c>
      <c r="C125" s="40" t="s">
        <v>797</v>
      </c>
      <c r="D125" s="56">
        <v>0</v>
      </c>
      <c r="E125" s="55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</row>
    <row r="126" spans="1:25" ht="21.75" customHeight="1">
      <c r="A126" s="20">
        <v>2012</v>
      </c>
      <c r="B126" s="27" t="s">
        <v>159</v>
      </c>
      <c r="C126" s="25" t="s">
        <v>798</v>
      </c>
      <c r="D126" s="56">
        <v>0</v>
      </c>
      <c r="E126" s="55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</row>
    <row r="127" spans="1:25" ht="22.5" customHeight="1">
      <c r="A127" s="20">
        <v>2012</v>
      </c>
      <c r="B127" s="27" t="s">
        <v>159</v>
      </c>
      <c r="C127" s="25" t="s">
        <v>658</v>
      </c>
      <c r="D127" s="56">
        <v>0</v>
      </c>
      <c r="E127" s="55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</row>
    <row r="128" spans="1:25" ht="22.5" customHeight="1">
      <c r="A128" s="20">
        <v>2012</v>
      </c>
      <c r="B128" s="27" t="s">
        <v>656</v>
      </c>
      <c r="C128" s="25" t="s">
        <v>740</v>
      </c>
      <c r="D128" s="56">
        <v>0</v>
      </c>
      <c r="E128" s="55"/>
      <c r="F128" s="21"/>
      <c r="G128" s="21"/>
      <c r="H128" s="5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</row>
    <row r="129" spans="1:25" ht="22.5" customHeight="1">
      <c r="A129" s="20">
        <v>2012</v>
      </c>
      <c r="B129" s="27" t="s">
        <v>300</v>
      </c>
      <c r="C129" s="25" t="s">
        <v>748</v>
      </c>
      <c r="D129" s="56">
        <v>0</v>
      </c>
      <c r="E129" s="55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</row>
    <row r="130" spans="1:25" ht="22.5" customHeight="1">
      <c r="A130" s="20">
        <v>2012</v>
      </c>
      <c r="B130" s="27" t="s">
        <v>153</v>
      </c>
      <c r="C130" s="25" t="s">
        <v>649</v>
      </c>
      <c r="D130" s="56">
        <v>0</v>
      </c>
      <c r="E130" s="55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</row>
    <row r="131" spans="1:25" ht="22.5" customHeight="1">
      <c r="A131" s="20"/>
      <c r="B131" s="27"/>
      <c r="C131" s="25"/>
      <c r="D131" s="56"/>
      <c r="E131" s="55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</row>
    <row r="132" spans="1:25" ht="22.5" customHeight="1">
      <c r="A132" s="20">
        <v>2013</v>
      </c>
      <c r="B132" s="27" t="s">
        <v>304</v>
      </c>
      <c r="C132" s="40" t="s">
        <v>799</v>
      </c>
      <c r="D132" s="56">
        <v>1</v>
      </c>
      <c r="E132" s="55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</row>
    <row r="133" spans="1:25" ht="22.5" customHeight="1">
      <c r="A133" s="20">
        <v>2013</v>
      </c>
      <c r="B133" s="27" t="s">
        <v>800</v>
      </c>
      <c r="C133" s="25" t="s">
        <v>738</v>
      </c>
      <c r="D133" s="56">
        <v>0</v>
      </c>
      <c r="E133" s="55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</row>
    <row r="134" spans="1:25" ht="22.5" customHeight="1">
      <c r="A134" s="20">
        <v>2013</v>
      </c>
      <c r="B134" s="27" t="s">
        <v>800</v>
      </c>
      <c r="C134" s="25" t="s">
        <v>491</v>
      </c>
      <c r="D134" s="56">
        <v>0</v>
      </c>
      <c r="E134" s="55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</row>
    <row r="135" spans="1:25" ht="22.5" customHeight="1">
      <c r="A135" s="20">
        <v>2013</v>
      </c>
      <c r="B135" s="27" t="s">
        <v>800</v>
      </c>
      <c r="C135" s="25" t="s">
        <v>663</v>
      </c>
      <c r="D135" s="56">
        <v>0</v>
      </c>
      <c r="E135" s="55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</row>
    <row r="136" spans="1:25" ht="22.5" customHeight="1">
      <c r="A136" s="20">
        <v>2013</v>
      </c>
      <c r="B136" s="27" t="s">
        <v>560</v>
      </c>
      <c r="C136" s="25" t="s">
        <v>801</v>
      </c>
      <c r="D136" s="56">
        <v>0</v>
      </c>
      <c r="E136" s="55"/>
      <c r="F136" s="21"/>
      <c r="G136" s="21"/>
      <c r="H136" s="5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</row>
    <row r="137" spans="1:25" ht="22.5" customHeight="1">
      <c r="A137" s="20">
        <v>2013</v>
      </c>
      <c r="B137" s="27" t="s">
        <v>165</v>
      </c>
      <c r="C137" s="25" t="s">
        <v>802</v>
      </c>
      <c r="D137" s="56">
        <v>0</v>
      </c>
      <c r="E137" s="55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</row>
    <row r="138" spans="1:25" ht="22.5" customHeight="1">
      <c r="A138" s="20">
        <v>2013</v>
      </c>
      <c r="B138" s="27" t="s">
        <v>165</v>
      </c>
      <c r="C138" s="25" t="s">
        <v>803</v>
      </c>
      <c r="D138" s="56">
        <v>0</v>
      </c>
      <c r="E138" s="55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</row>
    <row r="139" spans="1:25" ht="22.5" customHeight="1">
      <c r="A139" s="20">
        <v>2013</v>
      </c>
      <c r="B139" s="27" t="s">
        <v>443</v>
      </c>
      <c r="C139" s="25" t="s">
        <v>804</v>
      </c>
      <c r="D139" s="56">
        <v>0</v>
      </c>
      <c r="E139" s="55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</row>
    <row r="140" spans="1:25" ht="22.5" customHeight="1">
      <c r="A140" s="20"/>
      <c r="B140" s="27"/>
      <c r="C140" s="25"/>
      <c r="D140" s="56"/>
      <c r="E140" s="55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</row>
    <row r="141" spans="1:25" ht="22.5" customHeight="1">
      <c r="A141" s="20">
        <v>2014</v>
      </c>
      <c r="B141" s="27" t="s">
        <v>310</v>
      </c>
      <c r="C141" s="40" t="s">
        <v>805</v>
      </c>
      <c r="D141" s="56">
        <v>0</v>
      </c>
      <c r="E141" s="55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</row>
    <row r="142" spans="1:25" ht="22.5" customHeight="1">
      <c r="A142" s="20">
        <v>2014</v>
      </c>
      <c r="B142" s="27" t="s">
        <v>448</v>
      </c>
      <c r="C142" s="25" t="s">
        <v>806</v>
      </c>
      <c r="D142" s="56">
        <v>0</v>
      </c>
      <c r="E142" s="55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</row>
    <row r="143" spans="1:25" ht="22.5" customHeight="1">
      <c r="A143" s="20">
        <v>2014</v>
      </c>
      <c r="B143" s="27" t="s">
        <v>807</v>
      </c>
      <c r="C143" s="25" t="s">
        <v>633</v>
      </c>
      <c r="D143" s="56">
        <v>0</v>
      </c>
      <c r="E143" s="55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</row>
    <row r="144" spans="1:25" ht="22.5" customHeight="1">
      <c r="A144" s="20">
        <v>2014</v>
      </c>
      <c r="B144" s="27" t="s">
        <v>170</v>
      </c>
      <c r="C144" s="25" t="s">
        <v>808</v>
      </c>
      <c r="D144" s="56">
        <v>0</v>
      </c>
      <c r="E144" s="55"/>
      <c r="F144" s="21"/>
      <c r="G144" s="21"/>
      <c r="H144" s="5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</row>
    <row r="145" spans="1:25" ht="22.5" customHeight="1">
      <c r="A145" s="20">
        <v>2014</v>
      </c>
      <c r="B145" s="27" t="s">
        <v>562</v>
      </c>
      <c r="C145" s="25" t="s">
        <v>670</v>
      </c>
      <c r="D145" s="56">
        <v>0</v>
      </c>
      <c r="E145" s="55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</row>
    <row r="146" spans="1:25" ht="22.5" customHeight="1">
      <c r="A146" s="20"/>
      <c r="B146" s="27"/>
      <c r="C146" s="25"/>
      <c r="D146" s="56"/>
      <c r="E146" s="55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</row>
    <row r="147" spans="1:25" ht="22.5" customHeight="1">
      <c r="A147" s="20">
        <v>2015</v>
      </c>
      <c r="B147" s="27" t="s">
        <v>568</v>
      </c>
      <c r="C147" s="40" t="s">
        <v>667</v>
      </c>
      <c r="D147" s="56">
        <v>0</v>
      </c>
      <c r="E147" s="55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</row>
    <row r="148" spans="1:25" ht="22.5" customHeight="1">
      <c r="A148" s="20">
        <v>2015</v>
      </c>
      <c r="B148" s="27" t="s">
        <v>568</v>
      </c>
      <c r="C148" s="40" t="s">
        <v>809</v>
      </c>
      <c r="D148" s="56">
        <v>0</v>
      </c>
      <c r="E148" s="55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</row>
    <row r="149" spans="1:25" ht="22.5" customHeight="1">
      <c r="A149" s="20">
        <v>2015</v>
      </c>
      <c r="B149" s="27" t="s">
        <v>181</v>
      </c>
      <c r="C149" s="25" t="s">
        <v>772</v>
      </c>
      <c r="D149" s="56">
        <v>0</v>
      </c>
      <c r="E149" s="55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</row>
    <row r="150" spans="1:25" ht="22.5" customHeight="1">
      <c r="A150" s="20">
        <v>2015</v>
      </c>
      <c r="B150" s="27" t="s">
        <v>176</v>
      </c>
      <c r="C150" s="25" t="s">
        <v>810</v>
      </c>
      <c r="D150" s="56">
        <v>0</v>
      </c>
      <c r="E150" s="55"/>
      <c r="F150" s="21"/>
      <c r="G150" s="21"/>
      <c r="H150" s="5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</row>
    <row r="151" spans="1:25" ht="22.5" customHeight="1">
      <c r="A151" s="20">
        <v>2015</v>
      </c>
      <c r="B151" s="27" t="s">
        <v>455</v>
      </c>
      <c r="C151" s="25" t="s">
        <v>811</v>
      </c>
      <c r="D151" s="56">
        <v>0</v>
      </c>
      <c r="E151" s="55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</row>
    <row r="152" spans="1:25" ht="22.5" customHeight="1">
      <c r="A152" s="20">
        <v>2015</v>
      </c>
      <c r="B152" s="27" t="s">
        <v>175</v>
      </c>
      <c r="C152" s="25" t="s">
        <v>812</v>
      </c>
      <c r="D152" s="56">
        <v>0</v>
      </c>
      <c r="E152" s="55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</row>
    <row r="153" spans="1:25" ht="22.5" customHeight="1">
      <c r="A153" s="20"/>
      <c r="B153" s="27"/>
      <c r="C153" s="25"/>
      <c r="D153" s="56"/>
      <c r="E153" s="55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</row>
    <row r="154" spans="1:25" ht="22.5" customHeight="1">
      <c r="A154" s="20">
        <v>2016</v>
      </c>
      <c r="B154" s="27" t="s">
        <v>322</v>
      </c>
      <c r="C154" s="40" t="s">
        <v>813</v>
      </c>
      <c r="D154" s="56">
        <v>1</v>
      </c>
      <c r="E154" s="55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</row>
    <row r="155" spans="1:25" ht="22.5" customHeight="1">
      <c r="A155" s="20">
        <v>2016</v>
      </c>
      <c r="B155" s="27" t="s">
        <v>322</v>
      </c>
      <c r="C155" s="40" t="s">
        <v>672</v>
      </c>
      <c r="D155" s="56">
        <v>1</v>
      </c>
      <c r="E155" s="55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</row>
    <row r="156" spans="1:25" ht="22.5" customHeight="1">
      <c r="A156" s="20">
        <v>2016</v>
      </c>
      <c r="B156" s="27" t="s">
        <v>675</v>
      </c>
      <c r="C156" s="25" t="s">
        <v>814</v>
      </c>
      <c r="D156" s="56">
        <v>0</v>
      </c>
      <c r="E156" s="55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</row>
    <row r="157" spans="1:25" ht="22.5" customHeight="1">
      <c r="A157" s="20">
        <v>2016</v>
      </c>
      <c r="B157" s="27" t="s">
        <v>320</v>
      </c>
      <c r="C157" s="25" t="s">
        <v>815</v>
      </c>
      <c r="D157" s="56">
        <v>1</v>
      </c>
      <c r="E157" s="55"/>
      <c r="F157" s="21"/>
      <c r="G157" s="21"/>
      <c r="H157" s="5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</row>
    <row r="158" spans="1:25" ht="22.5" customHeight="1">
      <c r="A158" s="20">
        <v>2016</v>
      </c>
      <c r="B158" s="27" t="s">
        <v>325</v>
      </c>
      <c r="C158" s="25" t="s">
        <v>816</v>
      </c>
      <c r="D158" s="56">
        <v>0</v>
      </c>
      <c r="E158" s="55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</row>
    <row r="159" spans="1:25" ht="22.5" customHeight="1">
      <c r="A159" s="20">
        <v>2016</v>
      </c>
      <c r="B159" s="27" t="s">
        <v>325</v>
      </c>
      <c r="C159" s="25" t="s">
        <v>817</v>
      </c>
      <c r="D159" s="56">
        <v>0</v>
      </c>
      <c r="E159" s="55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</row>
    <row r="160" spans="1:25" ht="22.5" customHeight="1">
      <c r="A160" s="20">
        <v>2016</v>
      </c>
      <c r="B160" s="27" t="s">
        <v>323</v>
      </c>
      <c r="C160" s="25" t="s">
        <v>818</v>
      </c>
      <c r="D160" s="56">
        <v>0</v>
      </c>
      <c r="E160" s="55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</row>
    <row r="161" spans="1:25" ht="22.5" customHeight="1">
      <c r="A161" s="20"/>
      <c r="B161" s="27"/>
      <c r="C161" s="25"/>
      <c r="D161" s="56"/>
      <c r="E161" s="55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</row>
    <row r="162" spans="1:25" ht="22.5" customHeight="1">
      <c r="A162" s="20">
        <v>2017</v>
      </c>
      <c r="B162" s="27" t="s">
        <v>463</v>
      </c>
      <c r="C162" s="40" t="s">
        <v>819</v>
      </c>
      <c r="D162" s="56">
        <v>0</v>
      </c>
      <c r="E162" s="55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</row>
    <row r="163" spans="1:25" ht="22.5" customHeight="1">
      <c r="A163" s="20">
        <v>2017</v>
      </c>
      <c r="B163" s="27" t="s">
        <v>820</v>
      </c>
      <c r="C163" s="25" t="s">
        <v>821</v>
      </c>
      <c r="D163" s="56">
        <v>0</v>
      </c>
      <c r="E163" s="55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</row>
    <row r="164" spans="1:25" ht="22.5" customHeight="1">
      <c r="A164" s="20">
        <v>2017</v>
      </c>
      <c r="B164" s="27" t="s">
        <v>820</v>
      </c>
      <c r="C164" s="25" t="s">
        <v>822</v>
      </c>
      <c r="D164" s="56">
        <v>0</v>
      </c>
      <c r="E164" s="55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</row>
    <row r="165" spans="1:25" ht="22.5" customHeight="1">
      <c r="A165" s="20">
        <v>2017</v>
      </c>
      <c r="B165" s="27" t="s">
        <v>823</v>
      </c>
      <c r="C165" s="25" t="s">
        <v>824</v>
      </c>
      <c r="D165" s="56">
        <v>0</v>
      </c>
      <c r="E165" s="55"/>
      <c r="F165" s="21"/>
      <c r="G165" s="21"/>
      <c r="H165" s="5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</row>
    <row r="166" spans="1:25" ht="22.5" customHeight="1">
      <c r="A166" s="20">
        <v>2017</v>
      </c>
      <c r="B166" s="27" t="s">
        <v>823</v>
      </c>
      <c r="C166" s="25" t="s">
        <v>825</v>
      </c>
      <c r="D166" s="56">
        <v>0</v>
      </c>
      <c r="E166" s="55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</row>
    <row r="167" spans="1:25" ht="22.5" customHeight="1">
      <c r="A167" s="20">
        <v>2017</v>
      </c>
      <c r="B167" s="27" t="s">
        <v>823</v>
      </c>
      <c r="C167" s="25" t="s">
        <v>826</v>
      </c>
      <c r="D167" s="56">
        <v>0</v>
      </c>
      <c r="E167" s="55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</row>
    <row r="168" spans="1:25" ht="22.5" customHeight="1">
      <c r="A168" s="20">
        <v>2017</v>
      </c>
      <c r="B168" s="27" t="s">
        <v>827</v>
      </c>
      <c r="C168" s="25" t="s">
        <v>779</v>
      </c>
      <c r="D168" s="56">
        <v>0</v>
      </c>
      <c r="E168" s="55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</row>
    <row r="169" spans="1:25" ht="22.5" customHeight="1">
      <c r="A169" s="20">
        <v>2017</v>
      </c>
      <c r="B169" s="27" t="s">
        <v>329</v>
      </c>
      <c r="C169" s="25" t="s">
        <v>828</v>
      </c>
      <c r="D169" s="56">
        <v>1</v>
      </c>
      <c r="E169" s="55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</row>
    <row r="170" spans="1:25" ht="22.5" customHeight="1">
      <c r="A170" s="20">
        <v>2017</v>
      </c>
      <c r="B170" s="27" t="s">
        <v>329</v>
      </c>
      <c r="C170" s="25" t="s">
        <v>829</v>
      </c>
      <c r="D170" s="56">
        <v>1</v>
      </c>
      <c r="E170" s="55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</row>
    <row r="171" spans="1:25" ht="22.5" customHeight="1">
      <c r="A171" s="20"/>
      <c r="B171" s="27"/>
      <c r="C171" s="25"/>
      <c r="D171" s="56"/>
      <c r="E171" s="55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</row>
    <row r="172" spans="1:25" ht="22.5" customHeight="1">
      <c r="A172" s="20">
        <v>2018</v>
      </c>
      <c r="B172" s="27" t="s">
        <v>580</v>
      </c>
      <c r="C172" s="40" t="s">
        <v>682</v>
      </c>
      <c r="D172" s="56">
        <v>1</v>
      </c>
      <c r="E172" s="55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</row>
    <row r="173" spans="1:25" ht="22.5" customHeight="1">
      <c r="A173" s="20">
        <v>2018</v>
      </c>
      <c r="B173" s="27" t="s">
        <v>580</v>
      </c>
      <c r="C173" s="40" t="s">
        <v>830</v>
      </c>
      <c r="D173" s="56">
        <v>0</v>
      </c>
      <c r="E173" s="55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</row>
    <row r="174" spans="1:25" ht="22.5" customHeight="1">
      <c r="A174" s="20">
        <v>2018</v>
      </c>
      <c r="B174" s="27" t="s">
        <v>580</v>
      </c>
      <c r="C174" s="40" t="s">
        <v>831</v>
      </c>
      <c r="D174" s="56">
        <v>0</v>
      </c>
      <c r="E174" s="55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</row>
    <row r="175" spans="1:25" ht="22.5" customHeight="1">
      <c r="A175" s="20">
        <v>2018</v>
      </c>
      <c r="B175" s="27" t="s">
        <v>580</v>
      </c>
      <c r="C175" s="40" t="s">
        <v>832</v>
      </c>
      <c r="D175" s="56">
        <v>1</v>
      </c>
      <c r="E175" s="55"/>
      <c r="F175" s="21"/>
      <c r="G175" s="21"/>
      <c r="H175" s="5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</row>
    <row r="176" spans="1:25" ht="22.5" customHeight="1">
      <c r="A176" s="20">
        <v>2018</v>
      </c>
      <c r="B176" s="27" t="s">
        <v>833</v>
      </c>
      <c r="C176" s="25" t="s">
        <v>632</v>
      </c>
      <c r="D176" s="56">
        <v>0</v>
      </c>
      <c r="E176" s="55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</row>
    <row r="177" spans="1:25" ht="22.5" customHeight="1">
      <c r="A177" s="20">
        <v>2018</v>
      </c>
      <c r="B177" s="27" t="s">
        <v>206</v>
      </c>
      <c r="C177" s="25" t="s">
        <v>834</v>
      </c>
      <c r="D177" s="56">
        <v>0</v>
      </c>
      <c r="E177" s="55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</row>
    <row r="178" spans="1:25" ht="22.5" customHeight="1">
      <c r="A178" s="20">
        <v>2018</v>
      </c>
      <c r="B178" s="27" t="s">
        <v>206</v>
      </c>
      <c r="C178" s="25" t="s">
        <v>835</v>
      </c>
      <c r="D178" s="56">
        <v>0</v>
      </c>
      <c r="E178" s="55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</row>
    <row r="179" spans="1:25" ht="22.5" customHeight="1">
      <c r="A179" s="20">
        <v>2018</v>
      </c>
      <c r="B179" s="27" t="s">
        <v>334</v>
      </c>
      <c r="C179" s="25" t="s">
        <v>672</v>
      </c>
      <c r="D179" s="56">
        <v>1</v>
      </c>
      <c r="E179" s="55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</row>
    <row r="180" spans="1:25" ht="22.5" customHeight="1">
      <c r="A180" s="20">
        <v>2018</v>
      </c>
      <c r="B180" s="27" t="s">
        <v>204</v>
      </c>
      <c r="C180" s="25" t="s">
        <v>436</v>
      </c>
      <c r="D180" s="56">
        <v>0</v>
      </c>
      <c r="E180" s="55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</row>
    <row r="181" spans="1:25" ht="22.5" customHeight="1">
      <c r="A181" s="20">
        <v>2018</v>
      </c>
      <c r="B181" s="27" t="s">
        <v>204</v>
      </c>
      <c r="C181" s="25" t="s">
        <v>836</v>
      </c>
      <c r="D181" s="56">
        <v>0</v>
      </c>
      <c r="E181" s="55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</row>
    <row r="182" spans="1:25" ht="22.5" customHeight="1">
      <c r="A182" s="20">
        <v>2018</v>
      </c>
      <c r="B182" s="27" t="s">
        <v>204</v>
      </c>
      <c r="C182" s="25" t="s">
        <v>749</v>
      </c>
      <c r="D182" s="56">
        <v>0</v>
      </c>
      <c r="E182" s="55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</row>
    <row r="183" spans="1:25" ht="22.5" customHeight="1">
      <c r="A183" s="20"/>
      <c r="B183" s="31"/>
      <c r="C183" s="25"/>
      <c r="D183" s="56"/>
      <c r="E183" s="55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</row>
    <row r="184" spans="1:25" ht="22.5" customHeight="1">
      <c r="A184" s="20">
        <v>2019</v>
      </c>
      <c r="B184" s="27" t="s">
        <v>338</v>
      </c>
      <c r="C184" s="40" t="s">
        <v>837</v>
      </c>
      <c r="D184" s="56">
        <v>1</v>
      </c>
      <c r="E184" s="55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</row>
    <row r="185" spans="1:25" ht="22.5" customHeight="1">
      <c r="A185" s="20">
        <v>2019</v>
      </c>
      <c r="B185" s="27" t="s">
        <v>585</v>
      </c>
      <c r="C185" s="25" t="s">
        <v>793</v>
      </c>
      <c r="D185" s="56">
        <v>0</v>
      </c>
      <c r="E185" s="55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</row>
    <row r="186" spans="1:25" ht="22.5" customHeight="1">
      <c r="A186" s="20">
        <v>2019</v>
      </c>
      <c r="B186" s="27" t="s">
        <v>472</v>
      </c>
      <c r="C186" s="25" t="s">
        <v>688</v>
      </c>
      <c r="D186" s="56">
        <v>0</v>
      </c>
      <c r="E186" s="55"/>
      <c r="F186" s="21"/>
      <c r="G186" s="21"/>
      <c r="H186" s="21"/>
      <c r="I186" s="5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</row>
    <row r="187" spans="1:25" ht="22.5" customHeight="1">
      <c r="A187" s="20">
        <v>2019</v>
      </c>
      <c r="B187" s="27" t="s">
        <v>472</v>
      </c>
      <c r="C187" s="25" t="s">
        <v>838</v>
      </c>
      <c r="D187" s="56">
        <v>0</v>
      </c>
      <c r="E187" s="55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</row>
    <row r="188" spans="1:25" ht="22.5" customHeight="1">
      <c r="A188" s="20">
        <v>2019</v>
      </c>
      <c r="B188" s="27" t="s">
        <v>212</v>
      </c>
      <c r="C188" s="25" t="s">
        <v>677</v>
      </c>
      <c r="D188" s="56">
        <v>0</v>
      </c>
      <c r="E188" s="55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</row>
    <row r="189" spans="1:25" ht="22.5" customHeight="1">
      <c r="A189" s="20">
        <v>2019</v>
      </c>
      <c r="B189" s="27" t="s">
        <v>478</v>
      </c>
      <c r="C189" s="25" t="s">
        <v>808</v>
      </c>
      <c r="D189" s="56">
        <v>0</v>
      </c>
      <c r="E189" s="55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</row>
    <row r="190" spans="1:25" ht="22.5" customHeight="1">
      <c r="A190" s="20"/>
      <c r="B190" s="27"/>
      <c r="C190" s="25"/>
      <c r="D190" s="56"/>
      <c r="E190" s="55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</row>
    <row r="191" spans="1:25" ht="22.5" customHeight="1">
      <c r="A191" s="20">
        <v>2020</v>
      </c>
      <c r="B191" s="27" t="s">
        <v>345</v>
      </c>
      <c r="C191" s="40" t="s">
        <v>762</v>
      </c>
      <c r="D191" s="56">
        <v>0</v>
      </c>
      <c r="E191" s="55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</row>
    <row r="192" spans="1:25" ht="22.5" customHeight="1">
      <c r="A192" s="20">
        <v>2020</v>
      </c>
      <c r="B192" s="27" t="s">
        <v>345</v>
      </c>
      <c r="C192" s="40" t="s">
        <v>839</v>
      </c>
      <c r="D192" s="56">
        <v>0</v>
      </c>
      <c r="E192" s="55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</row>
    <row r="193" spans="1:25" ht="22.5" customHeight="1">
      <c r="A193" s="20">
        <v>2020</v>
      </c>
      <c r="B193" s="27" t="s">
        <v>343</v>
      </c>
      <c r="C193" s="25" t="s">
        <v>589</v>
      </c>
      <c r="D193" s="56">
        <v>0</v>
      </c>
      <c r="E193" s="55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</row>
    <row r="194" spans="1:25" ht="22.5" customHeight="1">
      <c r="A194" s="20">
        <v>2020</v>
      </c>
      <c r="B194" s="27" t="s">
        <v>343</v>
      </c>
      <c r="C194" s="25" t="s">
        <v>752</v>
      </c>
      <c r="D194" s="56">
        <v>0</v>
      </c>
      <c r="E194" s="55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</row>
    <row r="195" spans="1:25" ht="22.5" customHeight="1">
      <c r="A195" s="20">
        <v>2020</v>
      </c>
      <c r="B195" s="27" t="s">
        <v>343</v>
      </c>
      <c r="C195" s="25" t="s">
        <v>840</v>
      </c>
      <c r="D195" s="56">
        <v>0</v>
      </c>
      <c r="E195" s="55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</row>
    <row r="196" spans="1:25" ht="22.5" customHeight="1">
      <c r="A196" s="20">
        <v>2020</v>
      </c>
      <c r="B196" s="27" t="s">
        <v>343</v>
      </c>
      <c r="C196" s="25" t="s">
        <v>753</v>
      </c>
      <c r="D196" s="56">
        <v>0</v>
      </c>
      <c r="E196" s="55"/>
      <c r="F196" s="21"/>
      <c r="G196" s="21"/>
      <c r="H196" s="5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</row>
    <row r="197" spans="1:25" ht="22.5" customHeight="1">
      <c r="A197" s="20">
        <v>2020</v>
      </c>
      <c r="B197" s="27" t="s">
        <v>343</v>
      </c>
      <c r="C197" s="25" t="s">
        <v>841</v>
      </c>
      <c r="D197" s="56">
        <v>0</v>
      </c>
      <c r="E197" s="55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</row>
    <row r="198" spans="1:25" ht="22.5" customHeight="1">
      <c r="A198" s="20">
        <v>2020</v>
      </c>
      <c r="B198" s="27" t="s">
        <v>343</v>
      </c>
      <c r="C198" s="25" t="s">
        <v>754</v>
      </c>
      <c r="D198" s="56">
        <v>0</v>
      </c>
      <c r="E198" s="55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</row>
    <row r="199" spans="1:25" ht="22.5" customHeight="1">
      <c r="A199" s="20">
        <v>2020</v>
      </c>
      <c r="B199" s="27" t="s">
        <v>343</v>
      </c>
      <c r="C199" s="25" t="s">
        <v>842</v>
      </c>
      <c r="D199" s="56">
        <v>0</v>
      </c>
      <c r="E199" s="55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</row>
    <row r="200" spans="1:25" ht="22.5" customHeight="1">
      <c r="A200" s="20">
        <v>2020</v>
      </c>
      <c r="B200" s="27" t="s">
        <v>343</v>
      </c>
      <c r="C200" s="25" t="s">
        <v>843</v>
      </c>
      <c r="D200" s="56">
        <v>0</v>
      </c>
      <c r="E200" s="55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</row>
    <row r="201" spans="1:25" ht="22.5" customHeight="1">
      <c r="A201" s="20">
        <v>2020</v>
      </c>
      <c r="B201" s="27" t="s">
        <v>343</v>
      </c>
      <c r="C201" s="25" t="s">
        <v>844</v>
      </c>
      <c r="D201" s="56">
        <v>0</v>
      </c>
      <c r="E201" s="55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</row>
    <row r="202" spans="1:25" ht="22.5" customHeight="1">
      <c r="A202" s="20">
        <v>2020</v>
      </c>
      <c r="B202" s="27" t="s">
        <v>214</v>
      </c>
      <c r="C202" s="25" t="s">
        <v>689</v>
      </c>
      <c r="D202" s="56">
        <v>1</v>
      </c>
      <c r="E202" s="55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</row>
    <row r="203" spans="1:25" ht="22.5" customHeight="1">
      <c r="A203" s="20">
        <v>2020</v>
      </c>
      <c r="B203" s="27" t="s">
        <v>592</v>
      </c>
      <c r="C203" s="25" t="s">
        <v>845</v>
      </c>
      <c r="D203" s="56">
        <v>1</v>
      </c>
      <c r="E203" s="55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</row>
    <row r="204" spans="1:25" ht="22.5" customHeight="1">
      <c r="A204" s="20">
        <v>2020</v>
      </c>
      <c r="B204" s="27" t="s">
        <v>846</v>
      </c>
      <c r="C204" s="25" t="s">
        <v>847</v>
      </c>
      <c r="D204" s="56">
        <v>1</v>
      </c>
      <c r="E204" s="55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</row>
    <row r="205" spans="1:25" ht="22.5" customHeight="1">
      <c r="A205" s="20"/>
      <c r="B205" s="27"/>
      <c r="C205" s="25"/>
      <c r="D205" s="56"/>
      <c r="E205" s="55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</row>
    <row r="206" spans="1:25" ht="22.5" customHeight="1">
      <c r="A206" s="20"/>
      <c r="B206" s="27"/>
      <c r="C206" s="32"/>
      <c r="D206" s="56"/>
      <c r="E206" s="56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</row>
    <row r="207" spans="1:25" ht="22.5" customHeight="1">
      <c r="A207" s="20"/>
      <c r="B207" s="27"/>
      <c r="C207" s="32"/>
      <c r="D207" s="56"/>
      <c r="E207" s="55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</row>
    <row r="208" spans="1:25" ht="22.5" customHeight="1">
      <c r="A208" s="20"/>
      <c r="B208" s="27"/>
      <c r="C208" s="32"/>
      <c r="D208" s="56"/>
      <c r="E208" s="55"/>
      <c r="F208" s="21"/>
      <c r="G208" s="21"/>
      <c r="H208" s="21"/>
      <c r="I208" s="16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</row>
    <row r="209" spans="1:25" ht="22.5" customHeight="1">
      <c r="A209" s="20"/>
      <c r="B209" s="27"/>
      <c r="C209" s="32"/>
      <c r="D209" s="56"/>
      <c r="E209" s="55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</row>
    <row r="210" spans="1:25" ht="22.5" customHeight="1">
      <c r="A210" s="20"/>
      <c r="B210" s="27"/>
      <c r="C210" s="32"/>
      <c r="D210" s="56"/>
      <c r="E210" s="55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</row>
    <row r="211" spans="1:25" ht="22.5" customHeight="1">
      <c r="A211" s="20"/>
      <c r="B211" s="27"/>
      <c r="C211" s="32"/>
      <c r="D211" s="56"/>
      <c r="E211" s="55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</row>
    <row r="212" spans="1:25" ht="22.5" customHeight="1">
      <c r="A212" s="20"/>
      <c r="B212" s="27"/>
      <c r="C212" s="32"/>
      <c r="D212" s="56"/>
      <c r="E212" s="55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</row>
    <row r="213" spans="1:25" ht="22.5" customHeight="1">
      <c r="A213" s="20"/>
      <c r="B213" s="27"/>
      <c r="C213" s="32"/>
      <c r="D213" s="56"/>
      <c r="E213" s="55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</row>
    <row r="214" spans="1:25" ht="22.5" customHeight="1">
      <c r="A214" s="20"/>
      <c r="B214" s="27"/>
      <c r="C214" s="32"/>
      <c r="D214" s="56"/>
      <c r="E214" s="55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</row>
    <row r="215" spans="1:25" ht="22.5" customHeight="1">
      <c r="A215" s="20"/>
      <c r="B215" s="27"/>
      <c r="C215" s="32"/>
      <c r="D215" s="56"/>
      <c r="E215" s="55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</row>
    <row r="216" spans="1:25" ht="22.5" customHeight="1">
      <c r="A216" s="20"/>
      <c r="B216" s="27"/>
      <c r="C216" s="32"/>
      <c r="D216" s="56"/>
      <c r="E216" s="55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</row>
    <row r="217" spans="1:25" ht="22.5" customHeight="1">
      <c r="A217" s="20"/>
      <c r="B217" s="27"/>
      <c r="C217" s="32"/>
      <c r="D217" s="56"/>
      <c r="E217" s="55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</row>
    <row r="218" spans="1:25" ht="22.5" customHeight="1">
      <c r="A218" s="20"/>
      <c r="B218" s="27"/>
      <c r="C218" s="32"/>
      <c r="D218" s="56"/>
      <c r="E218" s="55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</row>
    <row r="219" spans="1:25" ht="22.5" customHeight="1">
      <c r="A219" s="20"/>
      <c r="B219" s="27"/>
      <c r="C219" s="32"/>
      <c r="D219" s="56"/>
      <c r="E219" s="55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</row>
    <row r="220" spans="1:25" ht="22.5" customHeight="1">
      <c r="A220" s="20"/>
      <c r="B220" s="27"/>
      <c r="C220" s="32"/>
      <c r="D220" s="56"/>
      <c r="E220" s="55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</row>
    <row r="221" spans="1:25" ht="22.5" customHeight="1">
      <c r="A221" s="20"/>
      <c r="B221" s="27"/>
      <c r="C221" s="32"/>
      <c r="D221" s="56"/>
      <c r="E221" s="55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</row>
    <row r="222" spans="1:25" ht="22.5" customHeight="1">
      <c r="A222" s="20"/>
      <c r="B222" s="27"/>
      <c r="C222" s="32"/>
      <c r="D222" s="56"/>
      <c r="E222" s="55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</row>
    <row r="223" spans="1:25" ht="22.5" customHeight="1">
      <c r="A223" s="20"/>
      <c r="B223" s="27"/>
      <c r="C223" s="32"/>
      <c r="D223" s="56"/>
      <c r="E223" s="55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</row>
    <row r="224" spans="1:25" ht="22.5" customHeight="1">
      <c r="A224" s="20"/>
      <c r="B224" s="31"/>
      <c r="C224" s="32"/>
      <c r="D224" s="56"/>
      <c r="E224" s="55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</row>
    <row r="225" spans="1:25" ht="22.5" customHeight="1">
      <c r="A225" s="20"/>
      <c r="B225" s="31"/>
      <c r="C225" s="32"/>
      <c r="D225" s="56"/>
      <c r="E225" s="55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</row>
    <row r="226" spans="1:25" ht="22.5" customHeight="1">
      <c r="A226" s="20"/>
      <c r="B226" s="27"/>
      <c r="C226" s="32"/>
      <c r="D226" s="56"/>
      <c r="E226" s="55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</row>
    <row r="227" spans="1:25" ht="22.5" customHeight="1">
      <c r="A227" s="20"/>
      <c r="B227" s="27"/>
      <c r="C227" s="32"/>
      <c r="D227" s="56"/>
      <c r="E227" s="55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</row>
    <row r="228" spans="1:25" ht="22.5" customHeight="1">
      <c r="A228" s="20"/>
      <c r="B228" s="27"/>
      <c r="C228" s="32"/>
      <c r="D228" s="56"/>
      <c r="E228" s="55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</row>
    <row r="229" spans="1:25" ht="22.5" customHeight="1">
      <c r="A229" s="20"/>
      <c r="B229" s="27"/>
      <c r="C229" s="32"/>
      <c r="D229" s="56"/>
      <c r="E229" s="55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</row>
    <row r="230" spans="1:25" ht="22.5" customHeight="1">
      <c r="A230" s="20"/>
      <c r="B230" s="27"/>
      <c r="C230" s="32"/>
      <c r="D230" s="56"/>
      <c r="E230" s="55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</row>
    <row r="231" spans="1:25" ht="22.5" customHeight="1">
      <c r="A231" s="20"/>
      <c r="B231" s="27"/>
      <c r="C231" s="32"/>
      <c r="D231" s="56"/>
      <c r="E231" s="55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</row>
    <row r="232" spans="1:25" ht="22.5" customHeight="1">
      <c r="A232" s="20"/>
      <c r="B232" s="27"/>
      <c r="C232" s="32"/>
      <c r="D232" s="56"/>
      <c r="E232" s="55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</row>
    <row r="233" spans="1:25" ht="22.5" customHeight="1">
      <c r="A233" s="20"/>
      <c r="B233" s="27"/>
      <c r="C233" s="32"/>
      <c r="D233" s="56"/>
      <c r="E233" s="55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</row>
    <row r="234" spans="1:25" ht="22.5" customHeight="1">
      <c r="A234" s="20"/>
      <c r="B234" s="27"/>
      <c r="C234" s="32"/>
      <c r="D234" s="56"/>
      <c r="E234" s="55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</row>
    <row r="235" spans="1:25" ht="22.5" customHeight="1">
      <c r="A235" s="20"/>
      <c r="B235" s="27"/>
      <c r="C235" s="32"/>
      <c r="D235" s="56"/>
      <c r="E235" s="55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</row>
    <row r="236" spans="1:25" ht="22.5" customHeight="1">
      <c r="A236" s="20"/>
      <c r="B236" s="27"/>
      <c r="C236" s="32"/>
      <c r="D236" s="56"/>
      <c r="E236" s="55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</row>
    <row r="237" spans="1:25" ht="22.5" customHeight="1">
      <c r="A237" s="20"/>
      <c r="B237" s="27"/>
      <c r="C237" s="32"/>
      <c r="D237" s="56"/>
      <c r="E237" s="55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</row>
    <row r="238" spans="1:25" ht="22.5" customHeight="1">
      <c r="A238" s="20"/>
      <c r="B238" s="27"/>
      <c r="C238" s="32"/>
      <c r="D238" s="56"/>
      <c r="E238" s="55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</row>
    <row r="239" spans="1:25" ht="22.5" customHeight="1">
      <c r="A239" s="20"/>
      <c r="B239" s="27"/>
      <c r="C239" s="32"/>
      <c r="D239" s="56"/>
      <c r="E239" s="55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</row>
    <row r="240" spans="1:25" ht="22.5" customHeight="1">
      <c r="A240" s="20"/>
      <c r="B240" s="27"/>
      <c r="C240" s="32"/>
      <c r="D240" s="56"/>
      <c r="E240" s="55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</row>
    <row r="241" spans="1:25" ht="22.5" customHeight="1">
      <c r="A241" s="20"/>
      <c r="B241" s="27"/>
      <c r="C241" s="32"/>
      <c r="D241" s="56"/>
      <c r="E241" s="55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</row>
    <row r="242" spans="1:25" ht="22.5" customHeight="1">
      <c r="A242" s="20"/>
      <c r="B242" s="27"/>
      <c r="C242" s="32"/>
      <c r="D242" s="56"/>
      <c r="E242" s="55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</row>
    <row r="243" spans="1:25" ht="22.5" customHeight="1">
      <c r="A243" s="20"/>
      <c r="B243" s="31"/>
      <c r="C243" s="32"/>
      <c r="D243" s="57"/>
      <c r="E243" s="55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</row>
    <row r="244" spans="1:25" ht="22.5" customHeight="1">
      <c r="A244" s="20"/>
      <c r="B244" s="31"/>
      <c r="C244" s="32"/>
      <c r="D244" s="56"/>
      <c r="E244" s="55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</row>
    <row r="245" spans="1:25" ht="22.5" customHeight="1">
      <c r="A245" s="20"/>
      <c r="B245" s="27"/>
      <c r="C245" s="32"/>
      <c r="D245" s="56"/>
      <c r="E245" s="55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</row>
    <row r="246" spans="1:25" ht="22.5" customHeight="1">
      <c r="A246" s="20"/>
      <c r="B246" s="27"/>
      <c r="C246" s="32"/>
      <c r="D246" s="56"/>
      <c r="E246" s="55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</row>
    <row r="247" spans="1:25" ht="22.5" customHeight="1">
      <c r="A247" s="20"/>
      <c r="B247" s="27"/>
      <c r="C247" s="32"/>
      <c r="D247" s="56"/>
      <c r="E247" s="55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</row>
    <row r="248" spans="1:25" ht="22.5" customHeight="1">
      <c r="A248" s="20"/>
      <c r="B248" s="27"/>
      <c r="C248" s="32"/>
      <c r="D248" s="56"/>
      <c r="E248" s="55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</row>
    <row r="249" spans="1:25" ht="22.5" customHeight="1">
      <c r="A249" s="20"/>
      <c r="B249" s="27"/>
      <c r="C249" s="32"/>
      <c r="D249" s="56"/>
      <c r="E249" s="55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</row>
    <row r="250" spans="1:25" ht="22.5" customHeight="1">
      <c r="A250" s="20"/>
      <c r="B250" s="27"/>
      <c r="C250" s="32"/>
      <c r="D250" s="56"/>
      <c r="E250" s="55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</row>
    <row r="251" spans="1:25" ht="22.5" customHeight="1">
      <c r="A251" s="20"/>
      <c r="B251" s="27"/>
      <c r="C251" s="32"/>
      <c r="D251" s="56"/>
      <c r="E251" s="55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</row>
    <row r="252" spans="1:25" ht="22.5" customHeight="1">
      <c r="A252" s="20"/>
      <c r="B252" s="27"/>
      <c r="C252" s="32"/>
      <c r="D252" s="56"/>
      <c r="E252" s="55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</row>
    <row r="253" spans="1:25" ht="22.5" customHeight="1">
      <c r="A253" s="20"/>
      <c r="B253" s="27"/>
      <c r="C253" s="32"/>
      <c r="D253" s="56"/>
      <c r="E253" s="55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</row>
    <row r="254" spans="1:25" ht="22.5" customHeight="1">
      <c r="A254" s="20"/>
      <c r="B254" s="27"/>
      <c r="C254" s="32"/>
      <c r="D254" s="56"/>
      <c r="E254" s="55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</row>
    <row r="255" spans="1:25" ht="22.5" customHeight="1">
      <c r="A255" s="20"/>
      <c r="B255" s="27"/>
      <c r="C255" s="32"/>
      <c r="D255" s="56"/>
      <c r="E255" s="55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</row>
    <row r="256" spans="1:25" ht="22.5" customHeight="1">
      <c r="A256" s="20"/>
      <c r="B256" s="27"/>
      <c r="C256" s="32"/>
      <c r="D256" s="56"/>
      <c r="E256" s="55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</row>
    <row r="257" spans="1:25" ht="22.5" customHeight="1">
      <c r="A257" s="20"/>
      <c r="B257" s="27"/>
      <c r="C257" s="32"/>
      <c r="D257" s="56"/>
      <c r="E257" s="55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</row>
    <row r="258" spans="1:25" ht="22.5" customHeight="1">
      <c r="A258" s="20"/>
      <c r="B258" s="27"/>
      <c r="C258" s="32"/>
      <c r="D258" s="56"/>
      <c r="E258" s="55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</row>
    <row r="259" spans="1:25" ht="22.5" customHeight="1">
      <c r="A259" s="20"/>
      <c r="B259" s="27"/>
      <c r="C259" s="32"/>
      <c r="D259" s="56"/>
      <c r="E259" s="55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</row>
    <row r="260" spans="1:25" ht="22.5" customHeight="1">
      <c r="A260" s="20"/>
      <c r="B260" s="27"/>
      <c r="C260" s="32"/>
      <c r="D260" s="56"/>
      <c r="E260" s="55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</row>
    <row r="261" spans="1:25" ht="22.5" customHeight="1">
      <c r="A261" s="20"/>
      <c r="B261" s="27"/>
      <c r="C261" s="32"/>
      <c r="D261" s="56"/>
      <c r="E261" s="55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</row>
    <row r="262" spans="1:25" ht="22.5" customHeight="1">
      <c r="A262" s="20"/>
      <c r="B262" s="27"/>
      <c r="C262" s="32"/>
      <c r="D262" s="56"/>
      <c r="E262" s="55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</row>
    <row r="263" spans="1:25" ht="22.5" customHeight="1">
      <c r="A263" s="20"/>
      <c r="B263" s="27"/>
      <c r="C263" s="32"/>
      <c r="D263" s="56"/>
      <c r="E263" s="55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</row>
    <row r="264" spans="1:25" ht="22.5" customHeight="1">
      <c r="A264" s="20"/>
      <c r="B264" s="31"/>
      <c r="C264" s="32"/>
      <c r="D264" s="57"/>
      <c r="E264" s="55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</row>
    <row r="265" spans="1:25" ht="22.5" customHeight="1">
      <c r="A265" s="20"/>
      <c r="B265" s="31"/>
      <c r="C265" s="32"/>
      <c r="D265" s="56"/>
      <c r="E265" s="55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</row>
    <row r="266" spans="1:25" ht="22.5" customHeight="1">
      <c r="A266" s="20"/>
      <c r="B266" s="27"/>
      <c r="C266" s="35"/>
      <c r="D266" s="56"/>
      <c r="E266" s="55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</row>
    <row r="267" spans="1:25" ht="22.5" customHeight="1">
      <c r="A267" s="20"/>
      <c r="B267" s="27"/>
      <c r="C267" s="35"/>
      <c r="D267" s="56"/>
      <c r="E267" s="55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</row>
    <row r="268" spans="1:25" ht="22.5" customHeight="1">
      <c r="A268" s="20"/>
      <c r="B268" s="27"/>
      <c r="C268" s="35"/>
      <c r="D268" s="56"/>
      <c r="E268" s="55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</row>
    <row r="269" spans="1:25" ht="22.5" customHeight="1">
      <c r="A269" s="20"/>
      <c r="B269" s="27"/>
      <c r="C269" s="35"/>
      <c r="D269" s="56"/>
      <c r="E269" s="55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</row>
    <row r="270" spans="1:25" ht="22.5" customHeight="1">
      <c r="A270" s="20"/>
      <c r="B270" s="27"/>
      <c r="C270" s="35"/>
      <c r="D270" s="56"/>
      <c r="E270" s="55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</row>
    <row r="271" spans="1:25" ht="22.5" customHeight="1">
      <c r="A271" s="20"/>
      <c r="B271" s="27"/>
      <c r="C271" s="35"/>
      <c r="D271" s="56"/>
      <c r="E271" s="55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</row>
    <row r="272" spans="1:25" ht="22.5" customHeight="1">
      <c r="A272" s="20"/>
      <c r="B272" s="27"/>
      <c r="C272" s="35"/>
      <c r="D272" s="56"/>
      <c r="E272" s="55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</row>
    <row r="273" spans="1:25" ht="22.5" customHeight="1">
      <c r="A273" s="20"/>
      <c r="B273" s="27"/>
      <c r="C273" s="35"/>
      <c r="D273" s="56"/>
      <c r="E273" s="55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</row>
    <row r="274" spans="1:25" ht="22.5" customHeight="1">
      <c r="A274" s="20"/>
      <c r="B274" s="27"/>
      <c r="C274" s="35"/>
      <c r="D274" s="56"/>
      <c r="E274" s="55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</row>
    <row r="275" spans="1:25" ht="22.5" customHeight="1">
      <c r="A275" s="20"/>
      <c r="B275" s="27"/>
      <c r="C275" s="35"/>
      <c r="D275" s="56"/>
      <c r="E275" s="55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</row>
    <row r="276" spans="1:25" ht="22.5" customHeight="1">
      <c r="A276" s="20"/>
      <c r="B276" s="27"/>
      <c r="C276" s="35"/>
      <c r="D276" s="56"/>
      <c r="E276" s="55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</row>
    <row r="277" spans="1:25" ht="22.5" customHeight="1">
      <c r="A277" s="20"/>
      <c r="B277" s="27"/>
      <c r="C277" s="35"/>
      <c r="D277" s="56"/>
      <c r="E277" s="55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</row>
    <row r="278" spans="1:25" ht="22.5" customHeight="1">
      <c r="A278" s="20"/>
      <c r="B278" s="27"/>
      <c r="C278" s="35"/>
      <c r="D278" s="56"/>
      <c r="E278" s="55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</row>
    <row r="279" spans="1:25" ht="22.5" customHeight="1">
      <c r="A279" s="20"/>
      <c r="B279" s="27"/>
      <c r="C279" s="35"/>
      <c r="D279" s="56"/>
      <c r="E279" s="55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</row>
    <row r="280" spans="1:25" ht="22.5" customHeight="1">
      <c r="A280" s="20"/>
      <c r="B280" s="27"/>
      <c r="C280" s="35"/>
      <c r="D280" s="56"/>
      <c r="E280" s="55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</row>
    <row r="281" spans="1:25" ht="22.5" customHeight="1">
      <c r="A281" s="20"/>
      <c r="B281" s="31"/>
      <c r="C281" s="32"/>
      <c r="D281" s="57"/>
      <c r="E281" s="55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</row>
    <row r="282" spans="1:25" ht="22.5" customHeight="1">
      <c r="A282" s="20"/>
      <c r="B282" s="31"/>
      <c r="C282" s="32"/>
      <c r="D282" s="56"/>
      <c r="E282" s="55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</row>
    <row r="283" spans="1:25" ht="22.5" customHeight="1">
      <c r="A283" s="20"/>
      <c r="B283" s="27"/>
      <c r="C283" s="32"/>
      <c r="D283" s="56"/>
      <c r="E283" s="55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</row>
    <row r="284" spans="1:25" ht="22.5" customHeight="1">
      <c r="A284" s="20"/>
      <c r="B284" s="27"/>
      <c r="C284" s="32"/>
      <c r="D284" s="56"/>
      <c r="E284" s="55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</row>
    <row r="285" spans="1:25" ht="22.5" customHeight="1">
      <c r="A285" s="20"/>
      <c r="B285" s="27"/>
      <c r="C285" s="32"/>
      <c r="D285" s="56"/>
      <c r="E285" s="55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</row>
    <row r="286" spans="1:25" ht="22.5" customHeight="1">
      <c r="A286" s="20"/>
      <c r="B286" s="27"/>
      <c r="C286" s="32"/>
      <c r="D286" s="56"/>
      <c r="E286" s="55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</row>
    <row r="287" spans="1:25" ht="22.5" customHeight="1">
      <c r="A287" s="20"/>
      <c r="B287" s="27"/>
      <c r="C287" s="32"/>
      <c r="D287" s="56"/>
      <c r="E287" s="55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</row>
    <row r="288" spans="1:25" ht="22.5" customHeight="1">
      <c r="A288" s="20"/>
      <c r="B288" s="27"/>
      <c r="C288" s="32"/>
      <c r="D288" s="56"/>
      <c r="E288" s="55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</row>
    <row r="289" spans="1:25" ht="22.5" customHeight="1">
      <c r="A289" s="20"/>
      <c r="B289" s="27"/>
      <c r="C289" s="32"/>
      <c r="D289" s="56"/>
      <c r="E289" s="55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</row>
    <row r="290" spans="1:25" ht="22.5" customHeight="1">
      <c r="A290" s="20"/>
      <c r="B290" s="27"/>
      <c r="C290" s="32"/>
      <c r="D290" s="56"/>
      <c r="E290" s="55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</row>
    <row r="291" spans="1:25" ht="22.5" customHeight="1">
      <c r="A291" s="20"/>
      <c r="B291" s="27"/>
      <c r="C291" s="32"/>
      <c r="D291" s="56"/>
      <c r="E291" s="55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</row>
    <row r="292" spans="1:25" ht="22.5" customHeight="1">
      <c r="A292" s="20"/>
      <c r="B292" s="27"/>
      <c r="C292" s="32"/>
      <c r="D292" s="56"/>
      <c r="E292" s="55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</row>
    <row r="293" spans="1:25" ht="22.5" customHeight="1">
      <c r="A293" s="20"/>
      <c r="B293" s="27"/>
      <c r="C293" s="32"/>
      <c r="D293" s="56"/>
      <c r="E293" s="55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</row>
    <row r="294" spans="1:25" ht="22.5" customHeight="1">
      <c r="A294" s="20"/>
      <c r="B294" s="31"/>
      <c r="C294" s="32"/>
      <c r="D294" s="57"/>
      <c r="E294" s="55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</row>
    <row r="295" spans="1:25" ht="22.5" customHeight="1">
      <c r="A295" s="20"/>
      <c r="B295" s="31"/>
      <c r="C295" s="32"/>
      <c r="D295" s="56"/>
      <c r="E295" s="55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</row>
    <row r="296" spans="1:25" ht="22.5" customHeight="1">
      <c r="A296" s="20"/>
      <c r="B296" s="31"/>
      <c r="C296" s="32"/>
      <c r="D296" s="56"/>
      <c r="E296" s="55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</row>
    <row r="297" spans="1:25" ht="22.5" customHeight="1">
      <c r="A297" s="20"/>
      <c r="B297" s="27"/>
      <c r="C297" s="32"/>
      <c r="D297" s="56"/>
      <c r="E297" s="55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</row>
    <row r="298" spans="1:25" ht="22.5" customHeight="1">
      <c r="A298" s="20"/>
      <c r="B298" s="27"/>
      <c r="C298" s="32"/>
      <c r="D298" s="56"/>
      <c r="E298" s="55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</row>
    <row r="299" spans="1:25" ht="22.5" customHeight="1">
      <c r="A299" s="20"/>
      <c r="B299" s="27"/>
      <c r="C299" s="32"/>
      <c r="D299" s="56"/>
      <c r="E299" s="55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</row>
    <row r="300" spans="1:25" ht="22.5" customHeight="1">
      <c r="A300" s="20"/>
      <c r="B300" s="27"/>
      <c r="C300" s="32"/>
      <c r="D300" s="56"/>
      <c r="E300" s="55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</row>
    <row r="301" spans="1:25" ht="22.5" customHeight="1">
      <c r="A301" s="20"/>
      <c r="B301" s="27"/>
      <c r="C301" s="32"/>
      <c r="D301" s="56"/>
      <c r="E301" s="55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</row>
    <row r="302" spans="1:25" ht="22.5" customHeight="1">
      <c r="A302" s="20"/>
      <c r="B302" s="27"/>
      <c r="C302" s="32"/>
      <c r="D302" s="56"/>
      <c r="E302" s="55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</row>
    <row r="303" spans="1:25" ht="22.5" customHeight="1">
      <c r="A303" s="20"/>
      <c r="B303" s="27"/>
      <c r="C303" s="32"/>
      <c r="D303" s="56"/>
      <c r="E303" s="55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</row>
    <row r="304" spans="1:25" ht="22.5" customHeight="1">
      <c r="A304" s="20"/>
      <c r="B304" s="27"/>
      <c r="C304" s="32"/>
      <c r="D304" s="56"/>
      <c r="E304" s="55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</row>
    <row r="305" spans="1:25" ht="22.5" customHeight="1">
      <c r="A305" s="20"/>
      <c r="B305" s="27"/>
      <c r="C305" s="32"/>
      <c r="D305" s="56"/>
      <c r="E305" s="55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</row>
    <row r="306" spans="1:25" ht="22.5" customHeight="1">
      <c r="A306" s="20"/>
      <c r="B306" s="27"/>
      <c r="C306" s="32"/>
      <c r="D306" s="56"/>
      <c r="E306" s="55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</row>
    <row r="307" spans="1:25" ht="22.5" customHeight="1">
      <c r="A307" s="20"/>
      <c r="B307" s="31"/>
      <c r="C307" s="32"/>
      <c r="D307" s="57"/>
      <c r="E307" s="55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</row>
    <row r="308" spans="1:25" ht="22.5" customHeight="1">
      <c r="A308" s="20"/>
      <c r="B308" s="31"/>
      <c r="C308" s="32"/>
      <c r="D308" s="56"/>
      <c r="E308" s="55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</row>
    <row r="309" spans="1:25" ht="22.5" customHeight="1">
      <c r="A309" s="20"/>
      <c r="B309" s="27"/>
      <c r="C309" s="32"/>
      <c r="D309" s="56"/>
      <c r="E309" s="55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</row>
    <row r="310" spans="1:25" ht="22.5" customHeight="1">
      <c r="A310" s="20"/>
      <c r="B310" s="27"/>
      <c r="C310" s="32"/>
      <c r="D310" s="56"/>
      <c r="E310" s="55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</row>
    <row r="311" spans="1:25" ht="22.5" customHeight="1">
      <c r="A311" s="20"/>
      <c r="B311" s="27"/>
      <c r="C311" s="32"/>
      <c r="D311" s="56"/>
      <c r="E311" s="55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</row>
    <row r="312" spans="1:25" ht="22.5" customHeight="1">
      <c r="A312" s="20"/>
      <c r="B312" s="27"/>
      <c r="C312" s="32"/>
      <c r="D312" s="56"/>
      <c r="E312" s="55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</row>
    <row r="313" spans="1:25" ht="22.5" customHeight="1">
      <c r="A313" s="20"/>
      <c r="B313" s="27"/>
      <c r="C313" s="32"/>
      <c r="D313" s="56"/>
      <c r="E313" s="55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</row>
    <row r="314" spans="1:25" ht="22.5" customHeight="1">
      <c r="A314" s="20"/>
      <c r="B314" s="27"/>
      <c r="C314" s="32"/>
      <c r="D314" s="56"/>
      <c r="E314" s="55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</row>
    <row r="315" spans="1:25" ht="22.5" customHeight="1">
      <c r="A315" s="20"/>
      <c r="B315" s="27"/>
      <c r="C315" s="32"/>
      <c r="D315" s="56"/>
      <c r="E315" s="55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</row>
    <row r="316" spans="1:25" ht="22.5" customHeight="1">
      <c r="A316" s="20"/>
      <c r="B316" s="27"/>
      <c r="C316" s="32"/>
      <c r="D316" s="56"/>
      <c r="E316" s="55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</row>
    <row r="317" spans="1:25" ht="22.5" customHeight="1">
      <c r="A317" s="20"/>
      <c r="B317" s="27"/>
      <c r="C317" s="32"/>
      <c r="D317" s="56"/>
      <c r="E317" s="55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</row>
    <row r="318" spans="1:25" ht="22.5" customHeight="1">
      <c r="A318" s="20"/>
      <c r="B318" s="27"/>
      <c r="C318" s="32"/>
      <c r="D318" s="56"/>
      <c r="E318" s="55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</row>
    <row r="319" spans="1:25" ht="22.5" customHeight="1">
      <c r="A319" s="20"/>
      <c r="B319" s="27"/>
      <c r="C319" s="32"/>
      <c r="D319" s="56"/>
      <c r="E319" s="55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</row>
    <row r="320" spans="1:25" ht="22.5" customHeight="1">
      <c r="A320" s="20"/>
      <c r="B320" s="27"/>
      <c r="C320" s="32"/>
      <c r="D320" s="56"/>
      <c r="E320" s="55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</row>
    <row r="321" spans="1:25" ht="22.5" customHeight="1">
      <c r="A321" s="20"/>
      <c r="B321" s="27"/>
      <c r="C321" s="32"/>
      <c r="D321" s="56"/>
      <c r="E321" s="55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</row>
    <row r="322" spans="1:25" ht="22.5" customHeight="1">
      <c r="A322" s="20"/>
      <c r="B322" s="27"/>
      <c r="C322" s="32"/>
      <c r="D322" s="56"/>
      <c r="E322" s="55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</row>
    <row r="323" spans="1:25" ht="22.5" customHeight="1">
      <c r="A323" s="20"/>
      <c r="B323" s="27"/>
      <c r="C323" s="32"/>
      <c r="D323" s="57"/>
      <c r="E323" s="55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</row>
    <row r="324" spans="1:25" ht="22.5" customHeight="1">
      <c r="A324" s="20"/>
      <c r="B324" s="27"/>
      <c r="C324" s="32"/>
      <c r="D324" s="56"/>
      <c r="E324" s="55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</row>
    <row r="325" spans="1:25" ht="22.5" customHeight="1">
      <c r="A325" s="20"/>
      <c r="B325" s="27"/>
      <c r="C325" s="32"/>
      <c r="D325" s="56"/>
      <c r="E325" s="55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</row>
    <row r="326" spans="1:25" ht="22.5" customHeight="1">
      <c r="A326" s="20"/>
      <c r="B326" s="27"/>
      <c r="C326" s="32"/>
      <c r="D326" s="56"/>
      <c r="E326" s="55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</row>
    <row r="327" spans="1:25" ht="22.5" customHeight="1">
      <c r="A327" s="20"/>
      <c r="B327" s="27"/>
      <c r="C327" s="32"/>
      <c r="D327" s="56"/>
      <c r="E327" s="55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</row>
    <row r="328" spans="1:25" ht="22.5" customHeight="1">
      <c r="A328" s="20"/>
      <c r="B328" s="27"/>
      <c r="C328" s="32"/>
      <c r="D328" s="56"/>
      <c r="E328" s="55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</row>
    <row r="329" spans="1:25" ht="22.5" customHeight="1">
      <c r="A329" s="20"/>
      <c r="B329" s="27"/>
      <c r="C329" s="32"/>
      <c r="D329" s="56"/>
      <c r="E329" s="55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</row>
    <row r="330" spans="1:25" ht="22.5" customHeight="1">
      <c r="A330" s="20"/>
      <c r="B330" s="27"/>
      <c r="C330" s="32"/>
      <c r="D330" s="56"/>
      <c r="E330" s="55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</row>
    <row r="331" spans="1:25" ht="22.5" customHeight="1">
      <c r="A331" s="20"/>
      <c r="B331" s="27"/>
      <c r="C331" s="32"/>
      <c r="D331" s="56"/>
      <c r="E331" s="55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</row>
    <row r="332" spans="1:25" ht="22.5" customHeight="1">
      <c r="A332" s="20"/>
      <c r="B332" s="27"/>
      <c r="C332" s="32"/>
      <c r="D332" s="56"/>
      <c r="E332" s="55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</row>
    <row r="333" spans="1:25" ht="22.5" customHeight="1">
      <c r="A333" s="20"/>
      <c r="B333" s="27"/>
      <c r="C333" s="32"/>
      <c r="D333" s="56"/>
      <c r="E333" s="55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</row>
    <row r="334" spans="1:25" ht="22.5" customHeight="1">
      <c r="A334" s="20"/>
      <c r="B334" s="27"/>
      <c r="C334" s="32"/>
      <c r="D334" s="56"/>
      <c r="E334" s="55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</row>
    <row r="335" spans="1:25" ht="22.5" customHeight="1">
      <c r="A335" s="20"/>
      <c r="B335" s="27"/>
      <c r="C335" s="32"/>
      <c r="D335" s="56"/>
      <c r="E335" s="55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</row>
    <row r="336" spans="1:25" ht="22.5" customHeight="1">
      <c r="A336" s="20"/>
      <c r="B336" s="27"/>
      <c r="C336" s="32"/>
      <c r="D336" s="56"/>
      <c r="E336" s="55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</row>
    <row r="337" spans="1:25" ht="22.5" customHeight="1">
      <c r="A337" s="20"/>
      <c r="B337" s="27"/>
      <c r="C337" s="32"/>
      <c r="D337" s="56"/>
      <c r="E337" s="55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</row>
    <row r="338" spans="1:25" ht="22.5" customHeight="1">
      <c r="A338" s="20"/>
      <c r="B338" s="27"/>
      <c r="C338" s="32"/>
      <c r="D338" s="56"/>
      <c r="E338" s="55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</row>
    <row r="339" spans="1:25" ht="22.5" customHeight="1">
      <c r="A339" s="20"/>
      <c r="B339" s="27"/>
      <c r="C339" s="32"/>
      <c r="D339" s="56"/>
      <c r="E339" s="55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</row>
    <row r="340" spans="1:25" ht="22.5" customHeight="1">
      <c r="A340" s="20"/>
      <c r="B340" s="27"/>
      <c r="C340" s="32"/>
      <c r="D340" s="56"/>
      <c r="E340" s="55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</row>
    <row r="341" spans="1:25" ht="22.5" customHeight="1">
      <c r="A341" s="20"/>
      <c r="B341" s="27"/>
      <c r="C341" s="32"/>
      <c r="D341" s="56"/>
      <c r="E341" s="55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</row>
    <row r="342" spans="1:25" ht="22.5" customHeight="1">
      <c r="A342" s="20"/>
      <c r="B342" s="27"/>
      <c r="C342" s="32"/>
      <c r="D342" s="56"/>
      <c r="E342" s="55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</row>
    <row r="343" spans="1:25" ht="22.5" customHeight="1">
      <c r="A343" s="20"/>
      <c r="B343" s="27"/>
      <c r="C343" s="32"/>
      <c r="D343" s="57"/>
      <c r="E343" s="55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</row>
    <row r="344" spans="1:25" ht="22.5" customHeight="1">
      <c r="A344" s="20"/>
      <c r="B344" s="27"/>
      <c r="C344" s="32"/>
      <c r="D344" s="56"/>
      <c r="E344" s="55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</row>
    <row r="345" spans="1:25" ht="22.5" customHeight="1">
      <c r="A345" s="20"/>
      <c r="B345" s="27"/>
      <c r="C345" s="32"/>
      <c r="D345" s="56"/>
      <c r="E345" s="55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</row>
    <row r="346" spans="1:25" ht="22.5" customHeight="1">
      <c r="A346" s="20"/>
      <c r="B346" s="27"/>
      <c r="C346" s="32"/>
      <c r="D346" s="56"/>
      <c r="E346" s="55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</row>
    <row r="347" spans="1:25" ht="22.5" customHeight="1">
      <c r="A347" s="20"/>
      <c r="B347" s="27"/>
      <c r="C347" s="32"/>
      <c r="D347" s="56"/>
      <c r="E347" s="55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</row>
    <row r="348" spans="1:25" ht="22.5" customHeight="1">
      <c r="A348" s="20"/>
      <c r="B348" s="27"/>
      <c r="C348" s="32"/>
      <c r="D348" s="56"/>
      <c r="E348" s="55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</row>
    <row r="349" spans="1:25" ht="22.5" customHeight="1">
      <c r="A349" s="20"/>
      <c r="B349" s="27"/>
      <c r="C349" s="32"/>
      <c r="D349" s="56"/>
      <c r="E349" s="55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</row>
    <row r="350" spans="1:25" ht="22.5" customHeight="1">
      <c r="A350" s="20"/>
      <c r="B350" s="27"/>
      <c r="C350" s="32"/>
      <c r="D350" s="56"/>
      <c r="E350" s="55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</row>
    <row r="351" spans="1:25" ht="22.5" customHeight="1">
      <c r="A351" s="20"/>
      <c r="B351" s="27"/>
      <c r="C351" s="32"/>
      <c r="D351" s="56"/>
      <c r="E351" s="55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</row>
    <row r="352" spans="1:25" ht="22.5" customHeight="1">
      <c r="A352" s="20"/>
      <c r="B352" s="27"/>
      <c r="C352" s="32"/>
      <c r="D352" s="56"/>
      <c r="E352" s="55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</row>
    <row r="353" spans="1:25" ht="22.5" customHeight="1">
      <c r="A353" s="20"/>
      <c r="B353" s="27"/>
      <c r="C353" s="32"/>
      <c r="D353" s="56"/>
      <c r="E353" s="55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</row>
    <row r="354" spans="1:25" ht="22.5" customHeight="1">
      <c r="A354" s="20"/>
      <c r="B354" s="27"/>
      <c r="C354" s="32"/>
      <c r="D354" s="56"/>
      <c r="E354" s="55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</row>
    <row r="355" spans="1:25" ht="22.5" customHeight="1">
      <c r="A355" s="20"/>
      <c r="B355" s="27"/>
      <c r="C355" s="32"/>
      <c r="D355" s="56"/>
      <c r="E355" s="55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</row>
    <row r="356" spans="1:25" ht="22.5" customHeight="1">
      <c r="A356" s="20"/>
      <c r="B356" s="27"/>
      <c r="C356" s="32"/>
      <c r="D356" s="56"/>
      <c r="E356" s="55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</row>
    <row r="357" spans="1:25" ht="22.5" customHeight="1">
      <c r="A357" s="20"/>
      <c r="B357" s="27"/>
      <c r="C357" s="32"/>
      <c r="D357" s="56"/>
      <c r="E357" s="55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</row>
    <row r="358" spans="1:25" ht="22.5" customHeight="1">
      <c r="A358" s="20"/>
      <c r="B358" s="27"/>
      <c r="C358" s="32"/>
      <c r="D358" s="56"/>
      <c r="E358" s="55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</row>
    <row r="359" spans="1:25" ht="22.5" customHeight="1">
      <c r="A359" s="20"/>
      <c r="B359" s="27"/>
      <c r="C359" s="32"/>
      <c r="D359" s="56"/>
      <c r="E359" s="55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</row>
    <row r="360" spans="1:25" ht="22.5" customHeight="1">
      <c r="A360" s="20"/>
      <c r="B360" s="27"/>
      <c r="C360" s="32"/>
      <c r="D360" s="57"/>
      <c r="E360" s="55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</row>
    <row r="361" spans="1:25" ht="22.5" customHeight="1">
      <c r="A361" s="20"/>
      <c r="B361" s="27"/>
      <c r="C361" s="32"/>
      <c r="D361" s="56"/>
      <c r="E361" s="55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</row>
    <row r="362" spans="1:25" ht="22.5" customHeight="1">
      <c r="A362" s="20"/>
      <c r="B362" s="27"/>
      <c r="C362" s="32"/>
      <c r="D362" s="56"/>
      <c r="E362" s="55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</row>
    <row r="363" spans="1:25" ht="22.5" customHeight="1">
      <c r="A363" s="20"/>
      <c r="B363" s="27"/>
      <c r="C363" s="32"/>
      <c r="D363" s="56"/>
      <c r="E363" s="55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</row>
    <row r="364" spans="1:25" ht="22.5" customHeight="1">
      <c r="A364" s="20"/>
      <c r="B364" s="27"/>
      <c r="C364" s="32"/>
      <c r="D364" s="56"/>
      <c r="E364" s="55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</row>
    <row r="365" spans="1:25" ht="22.5" customHeight="1">
      <c r="A365" s="20"/>
      <c r="B365" s="27"/>
      <c r="C365" s="32"/>
      <c r="D365" s="56"/>
      <c r="E365" s="55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</row>
    <row r="366" spans="1:25" ht="22.5" customHeight="1">
      <c r="A366" s="20"/>
      <c r="B366" s="27"/>
      <c r="C366" s="32"/>
      <c r="D366" s="56"/>
      <c r="E366" s="55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</row>
    <row r="367" spans="1:25" ht="22.5" customHeight="1">
      <c r="A367" s="20"/>
      <c r="B367" s="27"/>
      <c r="C367" s="32"/>
      <c r="D367" s="56"/>
      <c r="E367" s="55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</row>
    <row r="368" spans="1:25" ht="22.5" customHeight="1">
      <c r="A368" s="20"/>
      <c r="B368" s="27"/>
      <c r="C368" s="32"/>
      <c r="D368" s="56"/>
      <c r="E368" s="55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</row>
    <row r="369" spans="1:25" ht="22.5" customHeight="1">
      <c r="A369" s="20"/>
      <c r="B369" s="27"/>
      <c r="C369" s="32"/>
      <c r="D369" s="56"/>
      <c r="E369" s="55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</row>
    <row r="370" spans="1:25" ht="22.5" customHeight="1">
      <c r="A370" s="20"/>
      <c r="B370" s="27"/>
      <c r="C370" s="32"/>
      <c r="D370" s="57"/>
      <c r="E370" s="55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</row>
    <row r="371" spans="1:25" ht="22.5" customHeight="1">
      <c r="A371" s="20"/>
      <c r="B371" s="27"/>
      <c r="C371" s="32"/>
      <c r="D371" s="56"/>
      <c r="E371" s="55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</row>
    <row r="372" spans="1:25" ht="22.5" customHeight="1">
      <c r="A372" s="20"/>
      <c r="B372" s="27"/>
      <c r="C372" s="32"/>
      <c r="D372" s="56"/>
      <c r="E372" s="55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</row>
    <row r="373" spans="1:25" ht="22.5" customHeight="1">
      <c r="A373" s="20"/>
      <c r="B373" s="27"/>
      <c r="C373" s="32"/>
      <c r="D373" s="56"/>
      <c r="E373" s="55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</row>
    <row r="374" spans="1:25" ht="22.5" customHeight="1">
      <c r="A374" s="20"/>
      <c r="B374" s="27"/>
      <c r="C374" s="32"/>
      <c r="D374" s="56"/>
      <c r="E374" s="55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</row>
    <row r="375" spans="1:25" ht="22.5" customHeight="1">
      <c r="A375" s="20"/>
      <c r="B375" s="27"/>
      <c r="C375" s="32"/>
      <c r="D375" s="56"/>
      <c r="E375" s="55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</row>
    <row r="376" spans="1:25" ht="22.5" customHeight="1">
      <c r="A376" s="20"/>
      <c r="B376" s="27"/>
      <c r="C376" s="32"/>
      <c r="D376" s="56"/>
      <c r="E376" s="55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</row>
    <row r="377" spans="1:25" ht="22.5" customHeight="1">
      <c r="A377" s="20"/>
      <c r="B377" s="27"/>
      <c r="C377" s="32"/>
      <c r="D377" s="56"/>
      <c r="E377" s="55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</row>
    <row r="378" spans="1:25" ht="22.5" customHeight="1">
      <c r="A378" s="20"/>
      <c r="B378" s="27"/>
      <c r="C378" s="32"/>
      <c r="D378" s="56"/>
      <c r="E378" s="55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</row>
    <row r="379" spans="1:25" ht="22.5" customHeight="1">
      <c r="A379" s="20"/>
      <c r="B379" s="27"/>
      <c r="C379" s="32"/>
      <c r="D379" s="56"/>
      <c r="E379" s="55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</row>
    <row r="380" spans="1:25" ht="22.5" customHeight="1">
      <c r="A380" s="20"/>
      <c r="B380" s="27"/>
      <c r="C380" s="32"/>
      <c r="D380" s="56"/>
      <c r="E380" s="55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</row>
    <row r="381" spans="1:25" ht="22.5" customHeight="1">
      <c r="A381" s="20"/>
      <c r="B381" s="27"/>
      <c r="C381" s="32"/>
      <c r="D381" s="56"/>
      <c r="E381" s="55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</row>
    <row r="382" spans="1:25" ht="22.5" customHeight="1">
      <c r="A382" s="20"/>
      <c r="B382" s="27"/>
      <c r="C382" s="32"/>
      <c r="D382" s="56"/>
      <c r="E382" s="55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</row>
    <row r="383" spans="1:25" ht="22.5" customHeight="1">
      <c r="A383" s="20"/>
      <c r="B383" s="27"/>
      <c r="C383" s="32"/>
      <c r="D383" s="56"/>
      <c r="E383" s="55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</row>
    <row r="384" spans="1:25" ht="22.5" customHeight="1">
      <c r="A384" s="20"/>
      <c r="B384" s="27"/>
      <c r="C384" s="32"/>
      <c r="D384" s="56"/>
      <c r="E384" s="55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</row>
    <row r="385" spans="1:25" ht="22.5" customHeight="1">
      <c r="A385" s="20"/>
      <c r="B385" s="27"/>
      <c r="C385" s="32"/>
      <c r="D385" s="57"/>
      <c r="E385" s="55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</row>
    <row r="386" spans="1:25" ht="22.5" customHeight="1">
      <c r="A386" s="20"/>
      <c r="B386" s="27"/>
      <c r="C386" s="32"/>
      <c r="D386" s="56"/>
      <c r="E386" s="55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</row>
    <row r="387" spans="1:25" ht="22.5" customHeight="1">
      <c r="A387" s="20"/>
      <c r="B387" s="27"/>
      <c r="C387" s="32"/>
      <c r="D387" s="56"/>
      <c r="E387" s="55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</row>
    <row r="388" spans="1:25" ht="22.5" customHeight="1">
      <c r="A388" s="20"/>
      <c r="B388" s="27"/>
      <c r="C388" s="32"/>
      <c r="D388" s="56"/>
      <c r="E388" s="55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</row>
    <row r="389" spans="1:25" ht="22.5" customHeight="1">
      <c r="A389" s="20"/>
      <c r="B389" s="27"/>
      <c r="C389" s="32"/>
      <c r="D389" s="56"/>
      <c r="E389" s="55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</row>
    <row r="390" spans="1:25" ht="22.5" customHeight="1">
      <c r="A390" s="20"/>
      <c r="B390" s="27"/>
      <c r="C390" s="32"/>
      <c r="D390" s="56"/>
      <c r="E390" s="55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</row>
    <row r="391" spans="1:25" ht="22.5" customHeight="1">
      <c r="A391" s="20"/>
      <c r="B391" s="27"/>
      <c r="C391" s="32"/>
      <c r="D391" s="56"/>
      <c r="E391" s="55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</row>
    <row r="392" spans="1:25" ht="22.5" customHeight="1">
      <c r="A392" s="20"/>
      <c r="B392" s="27"/>
      <c r="C392" s="32"/>
      <c r="D392" s="56"/>
      <c r="E392" s="55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</row>
    <row r="393" spans="1:25" ht="22.5" customHeight="1">
      <c r="A393" s="20"/>
      <c r="B393" s="27"/>
      <c r="C393" s="32"/>
      <c r="D393" s="56"/>
      <c r="E393" s="55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</row>
    <row r="394" spans="1:25" ht="22.5" customHeight="1">
      <c r="A394" s="20"/>
      <c r="B394" s="27"/>
      <c r="C394" s="32"/>
      <c r="D394" s="56"/>
      <c r="E394" s="55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</row>
    <row r="395" spans="1:25" ht="22.5" customHeight="1">
      <c r="A395" s="20"/>
      <c r="B395" s="27"/>
      <c r="C395" s="32"/>
      <c r="D395" s="56"/>
      <c r="E395" s="55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</row>
    <row r="396" spans="1:25" ht="22.5" customHeight="1">
      <c r="A396" s="20"/>
      <c r="B396" s="27"/>
      <c r="C396" s="32"/>
      <c r="D396" s="56"/>
      <c r="E396" s="55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</row>
    <row r="397" spans="1:25" ht="22.5" customHeight="1">
      <c r="A397" s="20"/>
      <c r="B397" s="27"/>
      <c r="C397" s="32"/>
      <c r="D397" s="56"/>
      <c r="E397" s="55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</row>
    <row r="398" spans="1:25" ht="22.5" customHeight="1">
      <c r="A398" s="20"/>
      <c r="B398" s="27"/>
      <c r="C398" s="32"/>
      <c r="D398" s="56"/>
      <c r="E398" s="55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</row>
    <row r="399" spans="1:25" ht="22.5" customHeight="1">
      <c r="A399" s="20"/>
      <c r="B399" s="27"/>
      <c r="C399" s="32"/>
      <c r="D399" s="57"/>
      <c r="E399" s="55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</row>
    <row r="400" spans="1:25" ht="22.5" customHeight="1">
      <c r="A400" s="20"/>
      <c r="B400" s="27"/>
      <c r="C400" s="32"/>
      <c r="D400" s="56"/>
      <c r="E400" s="55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</row>
    <row r="401" spans="1:25" ht="22.5" customHeight="1">
      <c r="A401" s="20"/>
      <c r="B401" s="27"/>
      <c r="C401" s="32"/>
      <c r="D401" s="56"/>
      <c r="E401" s="55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</row>
    <row r="402" spans="1:25" ht="22.5" customHeight="1">
      <c r="A402" s="20"/>
      <c r="B402" s="27"/>
      <c r="C402" s="32"/>
      <c r="D402" s="56"/>
      <c r="E402" s="55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</row>
    <row r="403" spans="1:25" ht="22.5" customHeight="1">
      <c r="A403" s="20"/>
      <c r="B403" s="27"/>
      <c r="C403" s="32"/>
      <c r="D403" s="56"/>
      <c r="E403" s="55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</row>
    <row r="404" spans="1:25" ht="22.5" customHeight="1">
      <c r="A404" s="20"/>
      <c r="B404" s="27"/>
      <c r="C404" s="32"/>
      <c r="D404" s="56"/>
      <c r="E404" s="55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</row>
    <row r="405" spans="1:25" ht="22.5" customHeight="1">
      <c r="A405" s="20"/>
      <c r="B405" s="27"/>
      <c r="C405" s="32"/>
      <c r="D405" s="56"/>
      <c r="E405" s="55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</row>
    <row r="406" spans="1:25" ht="22.5" customHeight="1">
      <c r="A406" s="20"/>
      <c r="B406" s="27"/>
      <c r="C406" s="32"/>
      <c r="D406" s="56"/>
      <c r="E406" s="55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</row>
    <row r="407" spans="1:25" ht="22.5" customHeight="1">
      <c r="A407" s="20"/>
      <c r="B407" s="27"/>
      <c r="C407" s="32"/>
      <c r="D407" s="56"/>
      <c r="E407" s="55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</row>
    <row r="408" spans="1:25" ht="22.5" customHeight="1">
      <c r="A408" s="20"/>
      <c r="B408" s="27"/>
      <c r="C408" s="32"/>
      <c r="D408" s="56"/>
      <c r="E408" s="55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</row>
    <row r="409" spans="1:25" ht="22.5" customHeight="1">
      <c r="A409" s="20"/>
      <c r="B409" s="27"/>
      <c r="C409" s="32"/>
      <c r="D409" s="56"/>
      <c r="E409" s="55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</row>
    <row r="410" spans="1:25" ht="22.5" customHeight="1">
      <c r="A410" s="20"/>
      <c r="B410" s="27"/>
      <c r="C410" s="32"/>
      <c r="D410" s="56"/>
      <c r="E410" s="55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</row>
    <row r="411" spans="1:25" ht="15.75" customHeight="1">
      <c r="D411" s="58"/>
      <c r="E411" s="58"/>
    </row>
    <row r="412" spans="1:25" ht="15.75" customHeight="1">
      <c r="D412" s="58"/>
      <c r="E412" s="58"/>
    </row>
    <row r="413" spans="1:25" ht="15.75" customHeight="1">
      <c r="D413" s="58"/>
      <c r="E413" s="58"/>
    </row>
    <row r="414" spans="1:25" ht="15.75" customHeight="1">
      <c r="D414" s="58"/>
      <c r="E414" s="58"/>
    </row>
    <row r="415" spans="1:25" ht="15.75" customHeight="1">
      <c r="D415" s="58"/>
      <c r="E415" s="58"/>
    </row>
    <row r="416" spans="1:25" ht="15.75" customHeight="1">
      <c r="D416" s="58"/>
      <c r="E416" s="58"/>
    </row>
    <row r="417" spans="4:5" ht="15.75" customHeight="1">
      <c r="D417" s="58"/>
      <c r="E417" s="58"/>
    </row>
    <row r="418" spans="4:5" ht="15.75" customHeight="1">
      <c r="D418" s="58"/>
      <c r="E418" s="58"/>
    </row>
    <row r="419" spans="4:5" ht="15.75" customHeight="1">
      <c r="D419" s="58"/>
      <c r="E419" s="58"/>
    </row>
    <row r="420" spans="4:5" ht="15.75" customHeight="1">
      <c r="D420" s="58"/>
      <c r="E420" s="58"/>
    </row>
    <row r="421" spans="4:5" ht="15.75" customHeight="1">
      <c r="D421" s="58"/>
      <c r="E421" s="58"/>
    </row>
    <row r="422" spans="4:5" ht="15.75" customHeight="1">
      <c r="D422" s="58"/>
      <c r="E422" s="58"/>
    </row>
    <row r="423" spans="4:5" ht="15.75" customHeight="1">
      <c r="D423" s="58"/>
      <c r="E423" s="58"/>
    </row>
    <row r="424" spans="4:5" ht="15.75" customHeight="1">
      <c r="D424" s="58"/>
      <c r="E424" s="58"/>
    </row>
    <row r="425" spans="4:5" ht="15.75" customHeight="1">
      <c r="D425" s="58"/>
      <c r="E425" s="58"/>
    </row>
    <row r="426" spans="4:5" ht="15.75" customHeight="1">
      <c r="D426" s="58"/>
      <c r="E426" s="58"/>
    </row>
    <row r="427" spans="4:5" ht="15.75" customHeight="1">
      <c r="D427" s="58"/>
      <c r="E427" s="58"/>
    </row>
    <row r="428" spans="4:5" ht="15.75" customHeight="1">
      <c r="D428" s="58"/>
      <c r="E428" s="58"/>
    </row>
    <row r="429" spans="4:5" ht="15.75" customHeight="1">
      <c r="D429" s="58"/>
      <c r="E429" s="58"/>
    </row>
    <row r="430" spans="4:5" ht="15.75" customHeight="1">
      <c r="D430" s="58"/>
      <c r="E430" s="58"/>
    </row>
    <row r="431" spans="4:5" ht="15.75" customHeight="1">
      <c r="D431" s="58"/>
      <c r="E431" s="58"/>
    </row>
    <row r="432" spans="4:5" ht="15.75" customHeight="1">
      <c r="D432" s="58"/>
      <c r="E432" s="58"/>
    </row>
    <row r="433" spans="4:5" ht="15.75" customHeight="1">
      <c r="D433" s="58"/>
      <c r="E433" s="58"/>
    </row>
    <row r="434" spans="4:5" ht="15.75" customHeight="1">
      <c r="D434" s="58"/>
      <c r="E434" s="58"/>
    </row>
    <row r="435" spans="4:5" ht="15.75" customHeight="1">
      <c r="D435" s="58"/>
      <c r="E435" s="58"/>
    </row>
    <row r="436" spans="4:5" ht="15.75" customHeight="1">
      <c r="D436" s="58"/>
      <c r="E436" s="58"/>
    </row>
    <row r="437" spans="4:5" ht="15.75" customHeight="1">
      <c r="D437" s="58"/>
      <c r="E437" s="58"/>
    </row>
    <row r="438" spans="4:5" ht="15.75" customHeight="1">
      <c r="D438" s="58"/>
      <c r="E438" s="58"/>
    </row>
    <row r="439" spans="4:5" ht="15.75" customHeight="1">
      <c r="D439" s="58"/>
      <c r="E439" s="58"/>
    </row>
    <row r="440" spans="4:5" ht="15.75" customHeight="1">
      <c r="D440" s="58"/>
      <c r="E440" s="58"/>
    </row>
    <row r="441" spans="4:5" ht="15.75" customHeight="1">
      <c r="D441" s="58"/>
      <c r="E441" s="58"/>
    </row>
    <row r="442" spans="4:5" ht="15.75" customHeight="1">
      <c r="D442" s="58"/>
      <c r="E442" s="58"/>
    </row>
    <row r="443" spans="4:5" ht="15.75" customHeight="1">
      <c r="D443" s="58"/>
      <c r="E443" s="58"/>
    </row>
    <row r="444" spans="4:5" ht="15.75" customHeight="1">
      <c r="D444" s="58"/>
      <c r="E444" s="58"/>
    </row>
    <row r="445" spans="4:5" ht="15.75" customHeight="1">
      <c r="D445" s="58"/>
      <c r="E445" s="58"/>
    </row>
    <row r="446" spans="4:5" ht="15.75" customHeight="1">
      <c r="D446" s="58"/>
      <c r="E446" s="58"/>
    </row>
    <row r="447" spans="4:5" ht="15.75" customHeight="1">
      <c r="D447" s="58"/>
      <c r="E447" s="58"/>
    </row>
    <row r="448" spans="4:5" ht="15.75" customHeight="1">
      <c r="D448" s="58"/>
      <c r="E448" s="58"/>
    </row>
    <row r="449" spans="4:5" ht="15.75" customHeight="1">
      <c r="D449" s="58"/>
      <c r="E449" s="58"/>
    </row>
    <row r="450" spans="4:5" ht="15.75" customHeight="1">
      <c r="D450" s="58"/>
      <c r="E450" s="58"/>
    </row>
    <row r="451" spans="4:5" ht="15.75" customHeight="1">
      <c r="D451" s="58"/>
      <c r="E451" s="58"/>
    </row>
    <row r="452" spans="4:5" ht="15.75" customHeight="1">
      <c r="D452" s="58"/>
      <c r="E452" s="58"/>
    </row>
    <row r="453" spans="4:5" ht="15.75" customHeight="1">
      <c r="D453" s="58"/>
      <c r="E453" s="58"/>
    </row>
    <row r="454" spans="4:5" ht="15.75" customHeight="1">
      <c r="D454" s="58"/>
      <c r="E454" s="58"/>
    </row>
    <row r="455" spans="4:5" ht="15.75" customHeight="1">
      <c r="D455" s="58"/>
      <c r="E455" s="58"/>
    </row>
    <row r="456" spans="4:5" ht="15.75" customHeight="1">
      <c r="D456" s="58"/>
      <c r="E456" s="58"/>
    </row>
    <row r="457" spans="4:5" ht="15.75" customHeight="1">
      <c r="D457" s="58"/>
      <c r="E457" s="58"/>
    </row>
    <row r="458" spans="4:5" ht="15.75" customHeight="1">
      <c r="D458" s="58"/>
      <c r="E458" s="58"/>
    </row>
    <row r="459" spans="4:5" ht="15.75" customHeight="1">
      <c r="D459" s="58"/>
      <c r="E459" s="58"/>
    </row>
    <row r="460" spans="4:5" ht="15.75" customHeight="1">
      <c r="D460" s="58"/>
      <c r="E460" s="58"/>
    </row>
    <row r="461" spans="4:5" ht="15.75" customHeight="1">
      <c r="D461" s="58"/>
      <c r="E461" s="58"/>
    </row>
    <row r="462" spans="4:5" ht="15.75" customHeight="1">
      <c r="D462" s="58"/>
      <c r="E462" s="58"/>
    </row>
    <row r="463" spans="4:5" ht="15.75" customHeight="1">
      <c r="D463" s="58"/>
      <c r="E463" s="58"/>
    </row>
    <row r="464" spans="4:5" ht="15.75" customHeight="1">
      <c r="D464" s="58"/>
      <c r="E464" s="58"/>
    </row>
    <row r="465" spans="4:5" ht="15.75" customHeight="1">
      <c r="D465" s="58"/>
      <c r="E465" s="58"/>
    </row>
    <row r="466" spans="4:5" ht="15.75" customHeight="1">
      <c r="D466" s="58"/>
      <c r="E466" s="58"/>
    </row>
    <row r="467" spans="4:5" ht="15.75" customHeight="1">
      <c r="D467" s="58"/>
      <c r="E467" s="58"/>
    </row>
    <row r="468" spans="4:5" ht="15.75" customHeight="1">
      <c r="D468" s="58"/>
      <c r="E468" s="58"/>
    </row>
    <row r="469" spans="4:5" ht="15.75" customHeight="1">
      <c r="D469" s="58"/>
      <c r="E469" s="58"/>
    </row>
    <row r="470" spans="4:5" ht="15.75" customHeight="1">
      <c r="D470" s="58"/>
      <c r="E470" s="58"/>
    </row>
    <row r="471" spans="4:5" ht="15.75" customHeight="1">
      <c r="D471" s="58"/>
      <c r="E471" s="58"/>
    </row>
    <row r="472" spans="4:5" ht="15.75" customHeight="1">
      <c r="D472" s="58"/>
      <c r="E472" s="58"/>
    </row>
    <row r="473" spans="4:5" ht="15.75" customHeight="1">
      <c r="D473" s="58"/>
      <c r="E473" s="58"/>
    </row>
    <row r="474" spans="4:5" ht="15.75" customHeight="1">
      <c r="D474" s="58"/>
      <c r="E474" s="58"/>
    </row>
    <row r="475" spans="4:5" ht="15.75" customHeight="1">
      <c r="D475" s="58"/>
      <c r="E475" s="58"/>
    </row>
    <row r="476" spans="4:5" ht="15.75" customHeight="1">
      <c r="D476" s="58"/>
      <c r="E476" s="58"/>
    </row>
    <row r="477" spans="4:5" ht="15.75" customHeight="1">
      <c r="D477" s="58"/>
      <c r="E477" s="58"/>
    </row>
    <row r="478" spans="4:5" ht="15.75" customHeight="1">
      <c r="D478" s="58"/>
      <c r="E478" s="58"/>
    </row>
    <row r="479" spans="4:5" ht="15.75" customHeight="1">
      <c r="D479" s="58"/>
      <c r="E479" s="58"/>
    </row>
    <row r="480" spans="4:5" ht="15.75" customHeight="1">
      <c r="D480" s="58"/>
      <c r="E480" s="58"/>
    </row>
    <row r="481" spans="4:5" ht="15.75" customHeight="1">
      <c r="D481" s="58"/>
      <c r="E481" s="58"/>
    </row>
    <row r="482" spans="4:5" ht="15.75" customHeight="1">
      <c r="D482" s="58"/>
      <c r="E482" s="58"/>
    </row>
    <row r="483" spans="4:5" ht="15.75" customHeight="1">
      <c r="D483" s="58"/>
      <c r="E483" s="58"/>
    </row>
    <row r="484" spans="4:5" ht="15.75" customHeight="1">
      <c r="D484" s="58"/>
      <c r="E484" s="58"/>
    </row>
    <row r="485" spans="4:5" ht="15.75" customHeight="1">
      <c r="D485" s="58"/>
      <c r="E485" s="58"/>
    </row>
    <row r="486" spans="4:5" ht="15.75" customHeight="1">
      <c r="D486" s="58"/>
      <c r="E486" s="58"/>
    </row>
    <row r="487" spans="4:5" ht="15.75" customHeight="1">
      <c r="D487" s="58"/>
      <c r="E487" s="58"/>
    </row>
    <row r="488" spans="4:5" ht="15.75" customHeight="1">
      <c r="D488" s="58"/>
      <c r="E488" s="58"/>
    </row>
    <row r="489" spans="4:5" ht="15.75" customHeight="1">
      <c r="D489" s="58"/>
      <c r="E489" s="58"/>
    </row>
    <row r="490" spans="4:5" ht="15.75" customHeight="1">
      <c r="D490" s="58"/>
      <c r="E490" s="58"/>
    </row>
    <row r="491" spans="4:5" ht="15.75" customHeight="1">
      <c r="D491" s="58"/>
      <c r="E491" s="58"/>
    </row>
    <row r="492" spans="4:5" ht="15.75" customHeight="1">
      <c r="D492" s="58"/>
      <c r="E492" s="58"/>
    </row>
    <row r="493" spans="4:5" ht="15.75" customHeight="1">
      <c r="D493" s="58"/>
      <c r="E493" s="58"/>
    </row>
    <row r="494" spans="4:5" ht="15.75" customHeight="1">
      <c r="D494" s="58"/>
      <c r="E494" s="58"/>
    </row>
    <row r="495" spans="4:5" ht="15.75" customHeight="1">
      <c r="D495" s="58"/>
      <c r="E495" s="58"/>
    </row>
    <row r="496" spans="4:5" ht="15.75" customHeight="1">
      <c r="D496" s="58"/>
      <c r="E496" s="58"/>
    </row>
    <row r="497" spans="4:5" ht="15.75" customHeight="1">
      <c r="D497" s="58"/>
      <c r="E497" s="58"/>
    </row>
    <row r="498" spans="4:5" ht="15.75" customHeight="1">
      <c r="D498" s="58"/>
      <c r="E498" s="58"/>
    </row>
    <row r="499" spans="4:5" ht="15.75" customHeight="1">
      <c r="D499" s="58"/>
      <c r="E499" s="58"/>
    </row>
    <row r="500" spans="4:5" ht="15.75" customHeight="1">
      <c r="D500" s="58"/>
      <c r="E500" s="58"/>
    </row>
    <row r="501" spans="4:5" ht="15.75" customHeight="1">
      <c r="D501" s="58"/>
      <c r="E501" s="58"/>
    </row>
    <row r="502" spans="4:5" ht="15.75" customHeight="1">
      <c r="D502" s="58"/>
      <c r="E502" s="58"/>
    </row>
    <row r="503" spans="4:5" ht="15.75" customHeight="1">
      <c r="D503" s="58"/>
      <c r="E503" s="58"/>
    </row>
    <row r="504" spans="4:5" ht="15.75" customHeight="1">
      <c r="D504" s="58"/>
      <c r="E504" s="58"/>
    </row>
    <row r="505" spans="4:5" ht="15.75" customHeight="1">
      <c r="D505" s="58"/>
      <c r="E505" s="58"/>
    </row>
    <row r="506" spans="4:5" ht="15.75" customHeight="1">
      <c r="D506" s="58"/>
      <c r="E506" s="58"/>
    </row>
    <row r="507" spans="4:5" ht="15.75" customHeight="1">
      <c r="D507" s="58"/>
      <c r="E507" s="58"/>
    </row>
    <row r="508" spans="4:5" ht="15.75" customHeight="1">
      <c r="D508" s="58"/>
      <c r="E508" s="58"/>
    </row>
    <row r="509" spans="4:5" ht="15.75" customHeight="1">
      <c r="D509" s="58"/>
      <c r="E509" s="58"/>
    </row>
    <row r="510" spans="4:5" ht="15.75" customHeight="1">
      <c r="D510" s="58"/>
      <c r="E510" s="58"/>
    </row>
    <row r="511" spans="4:5" ht="15.75" customHeight="1">
      <c r="D511" s="58"/>
      <c r="E511" s="58"/>
    </row>
    <row r="512" spans="4:5" ht="15.75" customHeight="1">
      <c r="D512" s="58"/>
      <c r="E512" s="58"/>
    </row>
    <row r="513" spans="4:5" ht="15.75" customHeight="1">
      <c r="D513" s="58"/>
      <c r="E513" s="58"/>
    </row>
    <row r="514" spans="4:5" ht="15.75" customHeight="1">
      <c r="D514" s="58"/>
      <c r="E514" s="58"/>
    </row>
    <row r="515" spans="4:5" ht="15.75" customHeight="1">
      <c r="D515" s="58"/>
      <c r="E515" s="58"/>
    </row>
    <row r="516" spans="4:5" ht="15.75" customHeight="1">
      <c r="D516" s="58"/>
      <c r="E516" s="58"/>
    </row>
    <row r="517" spans="4:5" ht="15.75" customHeight="1">
      <c r="D517" s="58"/>
      <c r="E517" s="58"/>
    </row>
    <row r="518" spans="4:5" ht="15.75" customHeight="1">
      <c r="D518" s="58"/>
      <c r="E518" s="58"/>
    </row>
    <row r="519" spans="4:5" ht="15.75" customHeight="1">
      <c r="D519" s="58"/>
      <c r="E519" s="58"/>
    </row>
    <row r="520" spans="4:5" ht="15.75" customHeight="1">
      <c r="D520" s="58"/>
      <c r="E520" s="58"/>
    </row>
    <row r="521" spans="4:5" ht="15.75" customHeight="1"/>
    <row r="522" spans="4:5" ht="15.75" customHeight="1"/>
    <row r="523" spans="4:5" ht="15.75" customHeight="1"/>
    <row r="524" spans="4:5" ht="15.75" customHeight="1"/>
    <row r="525" spans="4:5" ht="15.75" customHeight="1"/>
    <row r="526" spans="4:5" ht="15.75" customHeight="1"/>
    <row r="527" spans="4:5" ht="15.75" customHeight="1"/>
    <row r="528" spans="4:5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D1"/>
  </mergeCells>
  <conditionalFormatting sqref="A323:C324 A453:C1000 D40:E40 D170:E170 D324:E324 D454:E1000 F453:Y1000">
    <cfRule type="notContainsBlanks" dxfId="4" priority="1">
      <formula>LEN(TRIM(A323))&gt;0</formula>
    </cfRule>
  </conditionalFormatting>
  <pageMargins left="0.75" right="0.75" top="1" bottom="1" header="0" footer="0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1C232"/>
    <outlinePr summaryBelow="0" summaryRight="0"/>
  </sheetPr>
  <dimension ref="A1:Y1000"/>
  <sheetViews>
    <sheetView workbookViewId="0">
      <pane ySplit="3" topLeftCell="A185" activePane="bottomLeft" state="frozen"/>
      <selection pane="bottomLeft" activeCell="C191" sqref="C191:D196"/>
    </sheetView>
  </sheetViews>
  <sheetFormatPr baseColWidth="10" defaultColWidth="14.3984375" defaultRowHeight="15" customHeight="1"/>
  <cols>
    <col min="1" max="1" width="9.796875" customWidth="1"/>
    <col min="2" max="2" width="40.59765625" customWidth="1"/>
    <col min="3" max="3" width="28.796875" customWidth="1"/>
    <col min="4" max="4" width="11" customWidth="1"/>
    <col min="5" max="14" width="11.3984375" customWidth="1"/>
    <col min="15" max="25" width="8.796875" customWidth="1"/>
  </cols>
  <sheetData>
    <row r="1" spans="1:25" ht="30" customHeight="1">
      <c r="A1" s="65" t="s">
        <v>848</v>
      </c>
      <c r="B1" s="66"/>
      <c r="C1" s="66"/>
      <c r="D1" s="67"/>
      <c r="E1" s="20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</row>
    <row r="2" spans="1:25" ht="4.5" customHeight="1">
      <c r="A2" s="22"/>
      <c r="B2" s="23"/>
      <c r="C2" s="24"/>
      <c r="D2" s="22"/>
      <c r="E2" s="20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</row>
    <row r="3" spans="1:25" ht="22.5" customHeight="1">
      <c r="A3" s="20" t="s">
        <v>41</v>
      </c>
      <c r="B3" s="20" t="s">
        <v>43</v>
      </c>
      <c r="C3" s="25" t="s">
        <v>695</v>
      </c>
      <c r="D3" s="56" t="s">
        <v>44</v>
      </c>
      <c r="E3" s="20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</row>
    <row r="4" spans="1:25" ht="22.5" customHeight="1">
      <c r="A4" s="20">
        <v>2000</v>
      </c>
      <c r="B4" s="27" t="s">
        <v>225</v>
      </c>
      <c r="C4" s="40" t="s">
        <v>849</v>
      </c>
      <c r="D4" s="56">
        <v>0</v>
      </c>
      <c r="E4" s="55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</row>
    <row r="5" spans="1:25" ht="22.5" customHeight="1">
      <c r="A5" s="20">
        <v>2000</v>
      </c>
      <c r="B5" s="27" t="s">
        <v>227</v>
      </c>
      <c r="C5" s="25" t="s">
        <v>850</v>
      </c>
      <c r="D5" s="56">
        <v>0</v>
      </c>
      <c r="E5" s="55"/>
      <c r="F5" s="21"/>
      <c r="G5" s="28" t="s">
        <v>851</v>
      </c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</row>
    <row r="6" spans="1:25" ht="22.5" customHeight="1">
      <c r="A6" s="20">
        <v>2000</v>
      </c>
      <c r="B6" s="27" t="s">
        <v>46</v>
      </c>
      <c r="C6" s="25" t="s">
        <v>852</v>
      </c>
      <c r="D6" s="56">
        <v>0</v>
      </c>
      <c r="E6" s="55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</row>
    <row r="7" spans="1:25" ht="22.5" customHeight="1">
      <c r="A7" s="20">
        <v>2000</v>
      </c>
      <c r="B7" s="27" t="s">
        <v>351</v>
      </c>
      <c r="C7" s="25" t="s">
        <v>853</v>
      </c>
      <c r="D7" s="56">
        <v>0</v>
      </c>
      <c r="E7" s="55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</row>
    <row r="8" spans="1:25" ht="22.5" customHeight="1">
      <c r="A8" s="20">
        <v>2000</v>
      </c>
      <c r="B8" s="27" t="s">
        <v>351</v>
      </c>
      <c r="C8" s="25" t="s">
        <v>789</v>
      </c>
      <c r="D8" s="56">
        <v>0</v>
      </c>
      <c r="E8" s="55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</row>
    <row r="9" spans="1:25" ht="22.5" customHeight="1">
      <c r="A9" s="20">
        <v>2000</v>
      </c>
      <c r="B9" s="27" t="s">
        <v>351</v>
      </c>
      <c r="C9" s="25" t="s">
        <v>854</v>
      </c>
      <c r="D9" s="56">
        <v>0</v>
      </c>
      <c r="E9" s="55"/>
      <c r="F9" s="21"/>
      <c r="G9" s="21"/>
      <c r="H9" s="5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</row>
    <row r="10" spans="1:25" ht="22.5" customHeight="1">
      <c r="A10" s="20">
        <v>2000</v>
      </c>
      <c r="B10" s="27" t="s">
        <v>57</v>
      </c>
      <c r="C10" s="25" t="s">
        <v>673</v>
      </c>
      <c r="D10" s="56">
        <v>0</v>
      </c>
      <c r="E10" s="55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</row>
    <row r="11" spans="1:25" ht="22.5" customHeight="1">
      <c r="A11" s="20"/>
      <c r="B11" s="27"/>
      <c r="C11" s="25"/>
      <c r="D11" s="56"/>
      <c r="E11" s="55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</row>
    <row r="12" spans="1:25" ht="22.5" customHeight="1">
      <c r="A12" s="20">
        <v>2001</v>
      </c>
      <c r="B12" s="27" t="s">
        <v>230</v>
      </c>
      <c r="C12" s="40" t="s">
        <v>855</v>
      </c>
      <c r="D12" s="56">
        <v>0</v>
      </c>
      <c r="E12" s="55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</row>
    <row r="13" spans="1:25" ht="22.5" customHeight="1">
      <c r="A13" s="20">
        <v>2001</v>
      </c>
      <c r="B13" s="27" t="s">
        <v>856</v>
      </c>
      <c r="C13" s="25" t="s">
        <v>857</v>
      </c>
      <c r="D13" s="56">
        <v>0</v>
      </c>
      <c r="E13" s="55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</row>
    <row r="14" spans="1:25" ht="22.5" customHeight="1">
      <c r="A14" s="20">
        <v>2001</v>
      </c>
      <c r="B14" s="27" t="s">
        <v>856</v>
      </c>
      <c r="C14" s="25" t="s">
        <v>858</v>
      </c>
      <c r="D14" s="56">
        <v>0</v>
      </c>
      <c r="E14" s="55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</row>
    <row r="15" spans="1:25" ht="22.5" customHeight="1">
      <c r="A15" s="20">
        <v>2001</v>
      </c>
      <c r="B15" s="27" t="s">
        <v>859</v>
      </c>
      <c r="C15" s="25" t="s">
        <v>678</v>
      </c>
      <c r="D15" s="56">
        <v>0</v>
      </c>
      <c r="E15" s="55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</row>
    <row r="16" spans="1:25" ht="22.5" customHeight="1">
      <c r="A16" s="20">
        <v>2001</v>
      </c>
      <c r="B16" s="27" t="s">
        <v>859</v>
      </c>
      <c r="C16" s="25" t="s">
        <v>860</v>
      </c>
      <c r="D16" s="56">
        <v>0</v>
      </c>
      <c r="E16" s="55"/>
      <c r="F16" s="21"/>
      <c r="G16" s="21"/>
      <c r="H16" s="5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</row>
    <row r="17" spans="1:25" ht="22.5" customHeight="1">
      <c r="A17" s="20">
        <v>2001</v>
      </c>
      <c r="B17" s="27" t="s">
        <v>59</v>
      </c>
      <c r="C17" s="25" t="s">
        <v>861</v>
      </c>
      <c r="D17" s="56">
        <v>0</v>
      </c>
      <c r="E17" s="55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</row>
    <row r="18" spans="1:25" ht="22.5" customHeight="1">
      <c r="A18" s="20">
        <v>2001</v>
      </c>
      <c r="B18" s="27" t="s">
        <v>59</v>
      </c>
      <c r="C18" s="25" t="s">
        <v>862</v>
      </c>
      <c r="D18" s="56">
        <v>0</v>
      </c>
      <c r="E18" s="55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</row>
    <row r="19" spans="1:25" ht="22.5" customHeight="1">
      <c r="A19" s="20">
        <v>2001</v>
      </c>
      <c r="B19" s="27" t="s">
        <v>863</v>
      </c>
      <c r="C19" s="25" t="s">
        <v>661</v>
      </c>
      <c r="D19" s="56">
        <v>0</v>
      </c>
      <c r="E19" s="55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</row>
    <row r="20" spans="1:25" ht="22.5" customHeight="1">
      <c r="A20" s="20">
        <v>2001</v>
      </c>
      <c r="B20" s="27" t="s">
        <v>863</v>
      </c>
      <c r="C20" s="25" t="s">
        <v>864</v>
      </c>
      <c r="D20" s="56">
        <v>0</v>
      </c>
      <c r="E20" s="55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</row>
    <row r="21" spans="1:25" ht="22.5" customHeight="1">
      <c r="A21" s="20"/>
      <c r="B21" s="27"/>
      <c r="C21" s="25"/>
      <c r="D21" s="56"/>
      <c r="E21" s="55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</row>
    <row r="22" spans="1:25" ht="22.5" customHeight="1">
      <c r="A22" s="20">
        <v>2002</v>
      </c>
      <c r="B22" s="27" t="s">
        <v>611</v>
      </c>
      <c r="C22" s="40" t="s">
        <v>610</v>
      </c>
      <c r="D22" s="56">
        <v>0</v>
      </c>
      <c r="E22" s="55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</row>
    <row r="23" spans="1:25" ht="22.5" customHeight="1">
      <c r="A23" s="20">
        <v>2002</v>
      </c>
      <c r="B23" s="27" t="s">
        <v>74</v>
      </c>
      <c r="C23" s="25" t="s">
        <v>865</v>
      </c>
      <c r="D23" s="56">
        <v>0</v>
      </c>
      <c r="E23" s="55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</row>
    <row r="24" spans="1:25" ht="22.5" customHeight="1">
      <c r="A24" s="20">
        <v>2002</v>
      </c>
      <c r="B24" s="27" t="s">
        <v>374</v>
      </c>
      <c r="C24" s="25" t="s">
        <v>866</v>
      </c>
      <c r="D24" s="56">
        <v>0</v>
      </c>
      <c r="E24" s="55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</row>
    <row r="25" spans="1:25" ht="22.5" customHeight="1">
      <c r="A25" s="20">
        <v>2002</v>
      </c>
      <c r="B25" s="27" t="s">
        <v>374</v>
      </c>
      <c r="C25" s="25" t="s">
        <v>673</v>
      </c>
      <c r="D25" s="56">
        <v>0</v>
      </c>
      <c r="E25" s="55"/>
      <c r="F25" s="21"/>
      <c r="G25" s="21"/>
      <c r="H25" s="5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</row>
    <row r="26" spans="1:25" ht="22.5" customHeight="1">
      <c r="A26" s="20">
        <v>2002</v>
      </c>
      <c r="B26" s="27" t="s">
        <v>374</v>
      </c>
      <c r="C26" s="25" t="s">
        <v>793</v>
      </c>
      <c r="D26" s="56">
        <v>0</v>
      </c>
      <c r="E26" s="55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</row>
    <row r="27" spans="1:25" ht="22.5" customHeight="1">
      <c r="A27" s="20">
        <v>2002</v>
      </c>
      <c r="B27" s="27" t="s">
        <v>867</v>
      </c>
      <c r="C27" s="25" t="s">
        <v>868</v>
      </c>
      <c r="D27" s="56">
        <v>0</v>
      </c>
      <c r="E27" s="55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</row>
    <row r="28" spans="1:25" ht="22.5" customHeight="1">
      <c r="A28" s="20">
        <v>2002</v>
      </c>
      <c r="B28" s="27" t="s">
        <v>869</v>
      </c>
      <c r="C28" s="25" t="s">
        <v>659</v>
      </c>
      <c r="D28" s="56">
        <v>1</v>
      </c>
      <c r="E28" s="55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</row>
    <row r="29" spans="1:25" ht="22.5" customHeight="1">
      <c r="A29" s="20">
        <v>2002</v>
      </c>
      <c r="B29" s="27" t="s">
        <v>869</v>
      </c>
      <c r="C29" s="25" t="s">
        <v>870</v>
      </c>
      <c r="D29" s="56">
        <v>1</v>
      </c>
      <c r="E29" s="55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</row>
    <row r="30" spans="1:25" ht="22.5" customHeight="1">
      <c r="A30" s="20"/>
      <c r="B30" s="27"/>
      <c r="C30" s="25"/>
      <c r="D30" s="56"/>
      <c r="E30" s="55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</row>
    <row r="31" spans="1:25" ht="22.5" customHeight="1">
      <c r="A31" s="20">
        <v>2003</v>
      </c>
      <c r="B31" s="27" t="s">
        <v>381</v>
      </c>
      <c r="C31" s="40" t="s">
        <v>615</v>
      </c>
      <c r="D31" s="56">
        <v>0</v>
      </c>
      <c r="E31" s="55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</row>
    <row r="32" spans="1:25" ht="22.5" customHeight="1">
      <c r="A32" s="20">
        <v>2003</v>
      </c>
      <c r="B32" s="27" t="s">
        <v>871</v>
      </c>
      <c r="C32" s="25" t="s">
        <v>872</v>
      </c>
      <c r="D32" s="56">
        <v>0</v>
      </c>
      <c r="E32" s="55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</row>
    <row r="33" spans="1:25" ht="22.5" customHeight="1">
      <c r="A33" s="20">
        <v>2003</v>
      </c>
      <c r="B33" s="27" t="s">
        <v>873</v>
      </c>
      <c r="C33" s="25" t="s">
        <v>874</v>
      </c>
      <c r="D33" s="56">
        <v>0</v>
      </c>
      <c r="E33" s="55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</row>
    <row r="34" spans="1:25" ht="22.5" customHeight="1">
      <c r="A34" s="20">
        <v>2003</v>
      </c>
      <c r="B34" s="27" t="s">
        <v>875</v>
      </c>
      <c r="C34" s="25" t="s">
        <v>876</v>
      </c>
      <c r="D34" s="56">
        <v>0</v>
      </c>
      <c r="E34" s="55"/>
      <c r="F34" s="21"/>
      <c r="G34" s="21"/>
      <c r="H34" s="5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</row>
    <row r="35" spans="1:25" ht="22.5" customHeight="1">
      <c r="A35" s="20">
        <v>2003</v>
      </c>
      <c r="B35" s="27" t="s">
        <v>875</v>
      </c>
      <c r="C35" s="25" t="s">
        <v>877</v>
      </c>
      <c r="D35" s="56">
        <v>0</v>
      </c>
      <c r="E35" s="55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</row>
    <row r="36" spans="1:25" ht="22.5" customHeight="1">
      <c r="A36" s="20">
        <v>2003</v>
      </c>
      <c r="B36" s="27" t="s">
        <v>875</v>
      </c>
      <c r="C36" s="25" t="s">
        <v>878</v>
      </c>
      <c r="D36" s="56">
        <v>0</v>
      </c>
      <c r="E36" s="55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</row>
    <row r="37" spans="1:25" ht="22.5" customHeight="1">
      <c r="A37" s="20">
        <v>2003</v>
      </c>
      <c r="B37" s="27" t="s">
        <v>83</v>
      </c>
      <c r="C37" s="25" t="s">
        <v>879</v>
      </c>
      <c r="D37" s="56">
        <v>0</v>
      </c>
      <c r="E37" s="55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</row>
    <row r="38" spans="1:25" ht="22.5" customHeight="1">
      <c r="A38" s="20">
        <v>2003</v>
      </c>
      <c r="B38" s="27" t="s">
        <v>83</v>
      </c>
      <c r="C38" s="25" t="s">
        <v>880</v>
      </c>
      <c r="D38" s="56">
        <v>0</v>
      </c>
      <c r="E38" s="55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</row>
    <row r="39" spans="1:25" ht="22.5" customHeight="1">
      <c r="A39" s="20">
        <v>2003</v>
      </c>
      <c r="B39" s="27" t="s">
        <v>83</v>
      </c>
      <c r="C39" s="25" t="s">
        <v>881</v>
      </c>
      <c r="D39" s="56">
        <v>0</v>
      </c>
      <c r="E39" s="55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</row>
    <row r="40" spans="1:25" ht="22.5" customHeight="1">
      <c r="A40" s="20"/>
      <c r="B40" s="27"/>
      <c r="C40" s="25"/>
      <c r="D40" s="56"/>
      <c r="E40" s="55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</row>
    <row r="41" spans="1:25" ht="22.5" customHeight="1">
      <c r="A41" s="20">
        <v>2004</v>
      </c>
      <c r="B41" s="27" t="s">
        <v>95</v>
      </c>
      <c r="C41" s="40" t="s">
        <v>725</v>
      </c>
      <c r="D41" s="56">
        <v>0</v>
      </c>
      <c r="E41" s="55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</row>
    <row r="42" spans="1:25" ht="22.5" customHeight="1">
      <c r="A42" s="20">
        <v>2004</v>
      </c>
      <c r="B42" s="27" t="s">
        <v>95</v>
      </c>
      <c r="C42" s="40" t="s">
        <v>882</v>
      </c>
      <c r="D42" s="56">
        <v>0</v>
      </c>
      <c r="E42" s="55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</row>
    <row r="43" spans="1:25" ht="22.5" customHeight="1">
      <c r="A43" s="20">
        <v>2004</v>
      </c>
      <c r="B43" s="27" t="s">
        <v>95</v>
      </c>
      <c r="C43" s="40" t="s">
        <v>883</v>
      </c>
      <c r="D43" s="56">
        <v>0</v>
      </c>
      <c r="E43" s="55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</row>
    <row r="44" spans="1:25" ht="22.5" customHeight="1">
      <c r="A44" s="20">
        <v>2004</v>
      </c>
      <c r="B44" s="27" t="s">
        <v>246</v>
      </c>
      <c r="C44" s="25" t="s">
        <v>789</v>
      </c>
      <c r="D44" s="56">
        <v>0</v>
      </c>
      <c r="E44" s="55"/>
      <c r="F44" s="21"/>
      <c r="G44" s="21"/>
      <c r="H44" s="5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</row>
    <row r="45" spans="1:25" ht="22.5" customHeight="1">
      <c r="A45" s="20">
        <v>2004</v>
      </c>
      <c r="B45" s="27" t="s">
        <v>251</v>
      </c>
      <c r="C45" s="25" t="s">
        <v>884</v>
      </c>
      <c r="D45" s="56">
        <v>0</v>
      </c>
      <c r="E45" s="55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</row>
    <row r="46" spans="1:25" ht="22.5" customHeight="1">
      <c r="A46" s="20">
        <v>2004</v>
      </c>
      <c r="B46" s="27" t="s">
        <v>251</v>
      </c>
      <c r="C46" s="25" t="s">
        <v>885</v>
      </c>
      <c r="D46" s="56">
        <v>0</v>
      </c>
      <c r="E46" s="55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</row>
    <row r="47" spans="1:25" ht="22.5" customHeight="1">
      <c r="A47" s="20">
        <v>2004</v>
      </c>
      <c r="B47" s="27" t="s">
        <v>886</v>
      </c>
      <c r="C47" s="25" t="s">
        <v>887</v>
      </c>
      <c r="D47" s="56">
        <v>0</v>
      </c>
      <c r="E47" s="55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</row>
    <row r="48" spans="1:25" ht="22.5" customHeight="1">
      <c r="A48" s="20">
        <v>2004</v>
      </c>
      <c r="B48" s="27" t="s">
        <v>93</v>
      </c>
      <c r="C48" s="25" t="s">
        <v>621</v>
      </c>
      <c r="D48" s="56">
        <v>0</v>
      </c>
      <c r="E48" s="55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</row>
    <row r="49" spans="1:25" ht="22.5" customHeight="1">
      <c r="A49" s="20"/>
      <c r="B49" s="27"/>
      <c r="C49" s="25"/>
      <c r="D49" s="56"/>
      <c r="E49" s="55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</row>
    <row r="50" spans="1:25" ht="22.5" customHeight="1">
      <c r="A50" s="20">
        <v>2005</v>
      </c>
      <c r="B50" s="27" t="s">
        <v>515</v>
      </c>
      <c r="C50" s="40" t="s">
        <v>623</v>
      </c>
      <c r="D50" s="56">
        <v>0</v>
      </c>
      <c r="E50" s="55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</row>
    <row r="51" spans="1:25" ht="22.5" customHeight="1">
      <c r="A51" s="20">
        <v>2005</v>
      </c>
      <c r="B51" s="27" t="s">
        <v>515</v>
      </c>
      <c r="C51" s="40" t="s">
        <v>888</v>
      </c>
      <c r="D51" s="56">
        <v>0</v>
      </c>
      <c r="E51" s="55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</row>
    <row r="52" spans="1:25" ht="22.5" customHeight="1">
      <c r="A52" s="20">
        <v>2005</v>
      </c>
      <c r="B52" s="27" t="s">
        <v>889</v>
      </c>
      <c r="C52" s="25" t="s">
        <v>404</v>
      </c>
      <c r="D52" s="56">
        <v>0</v>
      </c>
      <c r="E52" s="55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</row>
    <row r="53" spans="1:25" ht="22.5" customHeight="1">
      <c r="A53" s="20">
        <v>2005</v>
      </c>
      <c r="B53" s="27" t="s">
        <v>889</v>
      </c>
      <c r="C53" s="25" t="s">
        <v>791</v>
      </c>
      <c r="D53" s="56">
        <v>0</v>
      </c>
      <c r="E53" s="55"/>
      <c r="F53" s="21"/>
      <c r="G53" s="21"/>
      <c r="H53" s="5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</row>
    <row r="54" spans="1:25" ht="22.5" customHeight="1">
      <c r="A54" s="20">
        <v>2005</v>
      </c>
      <c r="B54" s="27" t="s">
        <v>890</v>
      </c>
      <c r="C54" s="25" t="s">
        <v>651</v>
      </c>
      <c r="D54" s="56">
        <v>0</v>
      </c>
      <c r="E54" s="55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</row>
    <row r="55" spans="1:25" ht="22.5" customHeight="1">
      <c r="A55" s="20">
        <v>2005</v>
      </c>
      <c r="B55" s="27" t="s">
        <v>891</v>
      </c>
      <c r="C55" s="25" t="s">
        <v>892</v>
      </c>
      <c r="D55" s="56">
        <v>0</v>
      </c>
      <c r="E55" s="55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</row>
    <row r="56" spans="1:25" ht="22.5" customHeight="1">
      <c r="A56" s="20">
        <v>2005</v>
      </c>
      <c r="B56" s="27" t="s">
        <v>513</v>
      </c>
      <c r="C56" s="25" t="s">
        <v>696</v>
      </c>
      <c r="D56" s="56">
        <v>0</v>
      </c>
      <c r="E56" s="55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</row>
    <row r="57" spans="1:25" ht="22.5" customHeight="1">
      <c r="A57" s="20"/>
      <c r="B57" s="27"/>
      <c r="C57" s="25"/>
      <c r="D57" s="56"/>
      <c r="E57" s="55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</row>
    <row r="58" spans="1:25" ht="22.5" customHeight="1">
      <c r="A58" s="20">
        <v>2006</v>
      </c>
      <c r="B58" s="27" t="s">
        <v>264</v>
      </c>
      <c r="C58" s="40" t="s">
        <v>781</v>
      </c>
      <c r="D58" s="56">
        <v>0</v>
      </c>
      <c r="E58" s="55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</row>
    <row r="59" spans="1:25" ht="22.5" customHeight="1">
      <c r="A59" s="20">
        <v>2006</v>
      </c>
      <c r="B59" s="27" t="s">
        <v>262</v>
      </c>
      <c r="C59" s="25" t="s">
        <v>893</v>
      </c>
      <c r="D59" s="56">
        <v>1</v>
      </c>
      <c r="E59" s="55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</row>
    <row r="60" spans="1:25" ht="22.5" customHeight="1">
      <c r="A60" s="20">
        <v>2006</v>
      </c>
      <c r="B60" s="27" t="s">
        <v>627</v>
      </c>
      <c r="C60" s="25" t="s">
        <v>894</v>
      </c>
      <c r="D60" s="56">
        <v>1</v>
      </c>
      <c r="E60" s="55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</row>
    <row r="61" spans="1:25" ht="22.5" customHeight="1">
      <c r="A61" s="20">
        <v>2006</v>
      </c>
      <c r="B61" s="27" t="s">
        <v>627</v>
      </c>
      <c r="C61" s="25" t="s">
        <v>623</v>
      </c>
      <c r="D61" s="56">
        <v>0</v>
      </c>
      <c r="E61" s="55"/>
      <c r="F61" s="21"/>
      <c r="G61" s="21"/>
      <c r="H61" s="5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</row>
    <row r="62" spans="1:25" ht="22.5" customHeight="1">
      <c r="A62" s="20">
        <v>2006</v>
      </c>
      <c r="B62" s="27" t="s">
        <v>895</v>
      </c>
      <c r="C62" s="25" t="s">
        <v>676</v>
      </c>
      <c r="D62" s="56">
        <v>1</v>
      </c>
      <c r="E62" s="55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</row>
    <row r="63" spans="1:25" ht="22.5" customHeight="1">
      <c r="A63" s="20">
        <v>2006</v>
      </c>
      <c r="B63" s="27" t="s">
        <v>105</v>
      </c>
      <c r="C63" s="25" t="s">
        <v>767</v>
      </c>
      <c r="D63" s="56">
        <v>0</v>
      </c>
      <c r="E63" s="55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</row>
    <row r="64" spans="1:25" ht="22.5" customHeight="1">
      <c r="A64" s="20"/>
      <c r="B64" s="27"/>
      <c r="C64" s="25"/>
      <c r="D64" s="56"/>
      <c r="E64" s="55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</row>
    <row r="65" spans="1:25" ht="22.5" customHeight="1">
      <c r="A65" s="20">
        <v>2007</v>
      </c>
      <c r="B65" s="27" t="s">
        <v>120</v>
      </c>
      <c r="C65" s="40" t="s">
        <v>896</v>
      </c>
      <c r="D65" s="56">
        <v>0</v>
      </c>
      <c r="E65" s="55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</row>
    <row r="66" spans="1:25" ht="22.5" customHeight="1">
      <c r="A66" s="20">
        <v>2007</v>
      </c>
      <c r="B66" s="27" t="s">
        <v>897</v>
      </c>
      <c r="C66" s="25" t="s">
        <v>898</v>
      </c>
      <c r="D66" s="56">
        <v>0</v>
      </c>
      <c r="E66" s="55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</row>
    <row r="67" spans="1:25" ht="22.5" customHeight="1">
      <c r="A67" s="20">
        <v>2007</v>
      </c>
      <c r="B67" s="27" t="s">
        <v>267</v>
      </c>
      <c r="C67" s="25" t="s">
        <v>634</v>
      </c>
      <c r="D67" s="56">
        <v>0</v>
      </c>
      <c r="E67" s="55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</row>
    <row r="68" spans="1:25" ht="22.5" customHeight="1">
      <c r="A68" s="20">
        <v>2007</v>
      </c>
      <c r="B68" s="27" t="s">
        <v>899</v>
      </c>
      <c r="C68" s="25" t="s">
        <v>887</v>
      </c>
      <c r="D68" s="56">
        <v>0</v>
      </c>
      <c r="E68" s="55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</row>
    <row r="69" spans="1:25" ht="22.5" customHeight="1">
      <c r="A69" s="20">
        <v>2007</v>
      </c>
      <c r="B69" s="27" t="s">
        <v>899</v>
      </c>
      <c r="C69" s="25" t="s">
        <v>900</v>
      </c>
      <c r="D69" s="56">
        <v>0</v>
      </c>
      <c r="E69" s="55"/>
      <c r="F69" s="21"/>
      <c r="G69" s="21"/>
      <c r="H69" s="5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</row>
    <row r="70" spans="1:25" ht="22.5" customHeight="1">
      <c r="A70" s="20">
        <v>2007</v>
      </c>
      <c r="B70" s="27" t="s">
        <v>899</v>
      </c>
      <c r="C70" s="25" t="s">
        <v>901</v>
      </c>
      <c r="D70" s="56">
        <v>0</v>
      </c>
      <c r="E70" s="55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</row>
    <row r="71" spans="1:25" ht="22.5" customHeight="1">
      <c r="A71" s="20">
        <v>2007</v>
      </c>
      <c r="B71" s="27" t="s">
        <v>118</v>
      </c>
      <c r="C71" s="25" t="s">
        <v>902</v>
      </c>
      <c r="D71" s="56">
        <v>0</v>
      </c>
      <c r="E71" s="55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</row>
    <row r="72" spans="1:25" ht="22.5" customHeight="1">
      <c r="A72" s="20"/>
      <c r="B72" s="27"/>
      <c r="C72" s="25"/>
      <c r="D72" s="56"/>
      <c r="E72" s="55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</row>
    <row r="73" spans="1:25" ht="22.5" customHeight="1">
      <c r="A73" s="20">
        <v>2008</v>
      </c>
      <c r="B73" s="27" t="s">
        <v>410</v>
      </c>
      <c r="C73" s="40" t="s">
        <v>903</v>
      </c>
      <c r="D73" s="56">
        <v>0</v>
      </c>
      <c r="E73" s="55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</row>
    <row r="74" spans="1:25" ht="22.5" customHeight="1">
      <c r="A74" s="20">
        <v>2008</v>
      </c>
      <c r="B74" s="27" t="s">
        <v>127</v>
      </c>
      <c r="C74" s="25" t="s">
        <v>904</v>
      </c>
      <c r="D74" s="56">
        <v>0</v>
      </c>
      <c r="E74" s="55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</row>
    <row r="75" spans="1:25" ht="22.5" customHeight="1">
      <c r="A75" s="20">
        <v>2008</v>
      </c>
      <c r="B75" s="27" t="s">
        <v>905</v>
      </c>
      <c r="C75" s="25" t="s">
        <v>621</v>
      </c>
      <c r="D75" s="56">
        <v>0</v>
      </c>
      <c r="E75" s="55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</row>
    <row r="76" spans="1:25" ht="22.5" customHeight="1">
      <c r="A76" s="20">
        <v>2008</v>
      </c>
      <c r="B76" s="27" t="s">
        <v>906</v>
      </c>
      <c r="C76" s="25" t="s">
        <v>907</v>
      </c>
      <c r="D76" s="56">
        <v>0</v>
      </c>
      <c r="E76" s="55"/>
      <c r="F76" s="21"/>
      <c r="G76" s="21"/>
      <c r="H76" s="5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</row>
    <row r="77" spans="1:25" ht="22.5" customHeight="1">
      <c r="A77" s="20">
        <v>2008</v>
      </c>
      <c r="B77" s="27" t="s">
        <v>908</v>
      </c>
      <c r="C77" s="25" t="s">
        <v>878</v>
      </c>
      <c r="D77" s="56">
        <v>0</v>
      </c>
      <c r="E77" s="55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</row>
    <row r="78" spans="1:25" ht="22.5" customHeight="1">
      <c r="A78" s="20">
        <v>2008</v>
      </c>
      <c r="B78" s="27" t="s">
        <v>908</v>
      </c>
      <c r="C78" s="25" t="s">
        <v>909</v>
      </c>
      <c r="D78" s="56">
        <v>0</v>
      </c>
      <c r="E78" s="55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</row>
    <row r="79" spans="1:25" ht="22.5" customHeight="1">
      <c r="A79" s="20">
        <v>2008</v>
      </c>
      <c r="B79" s="27" t="s">
        <v>908</v>
      </c>
      <c r="C79" s="25" t="s">
        <v>910</v>
      </c>
      <c r="D79" s="56">
        <v>0</v>
      </c>
      <c r="E79" s="55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</row>
    <row r="80" spans="1:25" ht="22.5" customHeight="1">
      <c r="A80" s="20"/>
      <c r="B80" s="27"/>
      <c r="C80" s="25"/>
      <c r="D80" s="56"/>
      <c r="E80" s="55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</row>
    <row r="81" spans="1:25" ht="22.5" customHeight="1">
      <c r="A81" s="20">
        <v>2009</v>
      </c>
      <c r="B81" s="27" t="s">
        <v>423</v>
      </c>
      <c r="C81" s="40" t="s">
        <v>911</v>
      </c>
      <c r="D81" s="56">
        <v>0</v>
      </c>
      <c r="E81" s="55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</row>
    <row r="82" spans="1:25" ht="22.5" customHeight="1">
      <c r="A82" s="20">
        <v>2009</v>
      </c>
      <c r="B82" s="27" t="s">
        <v>539</v>
      </c>
      <c r="C82" s="25" t="s">
        <v>646</v>
      </c>
      <c r="D82" s="56">
        <v>0</v>
      </c>
      <c r="E82" s="55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</row>
    <row r="83" spans="1:25" ht="22.5" customHeight="1">
      <c r="A83" s="20">
        <v>2009</v>
      </c>
      <c r="B83" s="27" t="s">
        <v>541</v>
      </c>
      <c r="C83" s="25" t="s">
        <v>912</v>
      </c>
      <c r="D83" s="56">
        <v>0</v>
      </c>
      <c r="E83" s="55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</row>
    <row r="84" spans="1:25" ht="22.5" customHeight="1">
      <c r="A84" s="20">
        <v>2009</v>
      </c>
      <c r="B84" s="27" t="s">
        <v>541</v>
      </c>
      <c r="C84" s="25" t="s">
        <v>913</v>
      </c>
      <c r="D84" s="56">
        <v>0</v>
      </c>
      <c r="E84" s="55"/>
      <c r="F84" s="21"/>
      <c r="G84" s="21"/>
      <c r="H84" s="5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</row>
    <row r="85" spans="1:25" ht="22.5" customHeight="1">
      <c r="A85" s="20">
        <v>2009</v>
      </c>
      <c r="B85" s="27" t="s">
        <v>914</v>
      </c>
      <c r="C85" s="25" t="s">
        <v>632</v>
      </c>
      <c r="D85" s="56">
        <v>0</v>
      </c>
      <c r="E85" s="55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</row>
    <row r="86" spans="1:25" ht="22.5" customHeight="1">
      <c r="A86" s="20">
        <v>2009</v>
      </c>
      <c r="B86" s="27" t="s">
        <v>915</v>
      </c>
      <c r="C86" s="25" t="s">
        <v>876</v>
      </c>
      <c r="D86" s="56">
        <v>0</v>
      </c>
      <c r="E86" s="55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</row>
    <row r="87" spans="1:25" ht="22.5" customHeight="1">
      <c r="A87" s="20">
        <v>2009</v>
      </c>
      <c r="B87" s="27" t="s">
        <v>915</v>
      </c>
      <c r="C87" s="25" t="s">
        <v>910</v>
      </c>
      <c r="D87" s="56">
        <v>0</v>
      </c>
      <c r="E87" s="55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</row>
    <row r="88" spans="1:25" ht="22.5" customHeight="1">
      <c r="A88" s="20">
        <v>2009</v>
      </c>
      <c r="B88" s="27" t="s">
        <v>915</v>
      </c>
      <c r="C88" s="25" t="s">
        <v>666</v>
      </c>
      <c r="D88" s="56">
        <v>0</v>
      </c>
      <c r="E88" s="55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</row>
    <row r="89" spans="1:25" ht="22.5" customHeight="1">
      <c r="A89" s="20"/>
      <c r="B89" s="27"/>
      <c r="C89" s="25"/>
      <c r="D89" s="56"/>
      <c r="E89" s="55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</row>
    <row r="90" spans="1:25" ht="22.5" customHeight="1">
      <c r="A90" s="20">
        <v>2010</v>
      </c>
      <c r="B90" s="27" t="s">
        <v>287</v>
      </c>
      <c r="C90" s="40" t="s">
        <v>916</v>
      </c>
      <c r="D90" s="56">
        <v>0</v>
      </c>
      <c r="E90" s="55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</row>
    <row r="91" spans="1:25" ht="22.5" customHeight="1">
      <c r="A91" s="20">
        <v>2010</v>
      </c>
      <c r="B91" s="27" t="s">
        <v>917</v>
      </c>
      <c r="C91" s="25" t="s">
        <v>621</v>
      </c>
      <c r="D91" s="56">
        <v>0</v>
      </c>
      <c r="E91" s="55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</row>
    <row r="92" spans="1:25" ht="22.5" customHeight="1">
      <c r="A92" s="20">
        <v>2010</v>
      </c>
      <c r="B92" s="27" t="s">
        <v>285</v>
      </c>
      <c r="C92" s="25" t="s">
        <v>918</v>
      </c>
      <c r="D92" s="56">
        <v>0</v>
      </c>
      <c r="E92" s="55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</row>
    <row r="93" spans="1:25" ht="22.5" customHeight="1">
      <c r="A93" s="20">
        <v>2010</v>
      </c>
      <c r="B93" s="27" t="s">
        <v>285</v>
      </c>
      <c r="C93" s="25" t="s">
        <v>838</v>
      </c>
      <c r="D93" s="56">
        <v>0</v>
      </c>
      <c r="E93" s="55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</row>
    <row r="94" spans="1:25" ht="22.5" customHeight="1">
      <c r="A94" s="20">
        <v>2010</v>
      </c>
      <c r="B94" s="27" t="s">
        <v>285</v>
      </c>
      <c r="C94" s="25" t="s">
        <v>919</v>
      </c>
      <c r="D94" s="56">
        <v>0</v>
      </c>
      <c r="E94" s="55"/>
      <c r="F94" s="21"/>
      <c r="G94" s="21"/>
      <c r="H94" s="5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</row>
    <row r="95" spans="1:25" ht="22.5" customHeight="1">
      <c r="A95" s="20">
        <v>2010</v>
      </c>
      <c r="B95" s="27" t="s">
        <v>285</v>
      </c>
      <c r="C95" s="25" t="s">
        <v>920</v>
      </c>
      <c r="D95" s="56">
        <v>0</v>
      </c>
      <c r="E95" s="55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</row>
    <row r="96" spans="1:25" ht="22.5" customHeight="1">
      <c r="A96" s="20">
        <v>2010</v>
      </c>
      <c r="B96" s="27" t="s">
        <v>921</v>
      </c>
      <c r="C96" s="25" t="s">
        <v>678</v>
      </c>
      <c r="D96" s="56">
        <v>0</v>
      </c>
      <c r="E96" s="55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</row>
    <row r="97" spans="1:25" ht="22.5" customHeight="1">
      <c r="A97" s="20">
        <v>2010</v>
      </c>
      <c r="B97" s="27" t="s">
        <v>139</v>
      </c>
      <c r="C97" s="25" t="s">
        <v>922</v>
      </c>
      <c r="D97" s="56">
        <v>0</v>
      </c>
      <c r="E97" s="55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</row>
    <row r="98" spans="1:25" ht="22.5" customHeight="1">
      <c r="A98" s="20">
        <v>2010</v>
      </c>
      <c r="B98" s="27" t="s">
        <v>139</v>
      </c>
      <c r="C98" s="25" t="s">
        <v>923</v>
      </c>
      <c r="D98" s="56">
        <v>0</v>
      </c>
      <c r="E98" s="55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</row>
    <row r="99" spans="1:25" ht="22.5" customHeight="1">
      <c r="A99" s="20">
        <v>2010</v>
      </c>
      <c r="B99" s="27"/>
      <c r="C99" s="25"/>
      <c r="D99" s="56"/>
      <c r="E99" s="55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</row>
    <row r="100" spans="1:25" ht="22.5" customHeight="1">
      <c r="A100" s="20"/>
      <c r="B100" s="27"/>
      <c r="C100" s="25"/>
      <c r="D100" s="56"/>
      <c r="E100" s="55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</row>
    <row r="101" spans="1:25" ht="22.5" customHeight="1">
      <c r="A101" s="20">
        <v>2011</v>
      </c>
      <c r="B101" s="27" t="s">
        <v>652</v>
      </c>
      <c r="C101" s="40" t="s">
        <v>651</v>
      </c>
      <c r="D101" s="56">
        <v>0</v>
      </c>
      <c r="E101" s="55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</row>
    <row r="102" spans="1:25" ht="22.5" customHeight="1">
      <c r="A102" s="20">
        <v>2011</v>
      </c>
      <c r="B102" s="27" t="s">
        <v>294</v>
      </c>
      <c r="C102" s="25" t="s">
        <v>650</v>
      </c>
      <c r="D102" s="56">
        <v>0</v>
      </c>
      <c r="E102" s="55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</row>
    <row r="103" spans="1:25" ht="22.5" customHeight="1">
      <c r="A103" s="20">
        <v>2011</v>
      </c>
      <c r="B103" s="27" t="s">
        <v>295</v>
      </c>
      <c r="C103" s="25" t="s">
        <v>924</v>
      </c>
      <c r="D103" s="56">
        <v>0</v>
      </c>
      <c r="E103" s="55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</row>
    <row r="104" spans="1:25" ht="22.5" customHeight="1">
      <c r="A104" s="20">
        <v>2011</v>
      </c>
      <c r="B104" s="27" t="s">
        <v>295</v>
      </c>
      <c r="C104" s="25" t="s">
        <v>925</v>
      </c>
      <c r="D104" s="56">
        <v>0</v>
      </c>
      <c r="E104" s="55"/>
      <c r="F104" s="21"/>
      <c r="G104" s="21"/>
      <c r="H104" s="5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</row>
    <row r="105" spans="1:25" ht="22.5" customHeight="1">
      <c r="A105" s="20">
        <v>2011</v>
      </c>
      <c r="B105" s="27" t="s">
        <v>926</v>
      </c>
      <c r="C105" s="25" t="s">
        <v>927</v>
      </c>
      <c r="D105" s="56">
        <v>0</v>
      </c>
      <c r="E105" s="55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</row>
    <row r="106" spans="1:25" ht="22.5" customHeight="1">
      <c r="A106" s="20">
        <v>2011</v>
      </c>
      <c r="B106" s="27" t="s">
        <v>928</v>
      </c>
      <c r="C106" s="25" t="s">
        <v>929</v>
      </c>
      <c r="D106" s="56">
        <v>1</v>
      </c>
      <c r="E106" s="55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</row>
    <row r="107" spans="1:25" ht="22.5" customHeight="1">
      <c r="A107" s="20"/>
      <c r="B107" s="27"/>
      <c r="C107" s="25"/>
      <c r="D107" s="56"/>
      <c r="E107" s="55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</row>
    <row r="108" spans="1:25" ht="22.5" customHeight="1">
      <c r="A108" s="20">
        <v>2012</v>
      </c>
      <c r="B108" s="27" t="s">
        <v>555</v>
      </c>
      <c r="C108" s="40" t="s">
        <v>646</v>
      </c>
      <c r="D108" s="56">
        <v>0</v>
      </c>
      <c r="E108" s="55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</row>
    <row r="109" spans="1:25" ht="22.5" customHeight="1">
      <c r="A109" s="20">
        <v>2012</v>
      </c>
      <c r="B109" s="27" t="s">
        <v>157</v>
      </c>
      <c r="C109" s="25" t="s">
        <v>657</v>
      </c>
      <c r="D109" s="56">
        <v>0</v>
      </c>
      <c r="E109" s="55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</row>
    <row r="110" spans="1:25" ht="22.5" customHeight="1">
      <c r="A110" s="20">
        <v>2012</v>
      </c>
      <c r="B110" s="27" t="s">
        <v>438</v>
      </c>
      <c r="C110" s="25" t="s">
        <v>930</v>
      </c>
      <c r="D110" s="56">
        <v>0</v>
      </c>
      <c r="E110" s="55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</row>
    <row r="111" spans="1:25" ht="22.5" customHeight="1">
      <c r="A111" s="20">
        <v>2012</v>
      </c>
      <c r="B111" s="27" t="s">
        <v>931</v>
      </c>
      <c r="C111" s="25" t="s">
        <v>932</v>
      </c>
      <c r="D111" s="56">
        <v>0</v>
      </c>
      <c r="E111" s="55"/>
      <c r="F111" s="21"/>
      <c r="G111" s="21"/>
      <c r="H111" s="5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</row>
    <row r="112" spans="1:25" ht="22.5" customHeight="1">
      <c r="A112" s="20">
        <v>2012</v>
      </c>
      <c r="B112" s="27" t="s">
        <v>931</v>
      </c>
      <c r="C112" s="25" t="s">
        <v>933</v>
      </c>
      <c r="D112" s="56">
        <v>0</v>
      </c>
      <c r="E112" s="55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</row>
    <row r="113" spans="1:25" ht="22.5" customHeight="1">
      <c r="A113" s="20">
        <v>2012</v>
      </c>
      <c r="B113" s="27" t="s">
        <v>155</v>
      </c>
      <c r="C113" s="25" t="s">
        <v>911</v>
      </c>
      <c r="D113" s="56">
        <v>0</v>
      </c>
      <c r="E113" s="55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</row>
    <row r="114" spans="1:25" ht="22.5" customHeight="1">
      <c r="A114" s="20"/>
      <c r="B114" s="27"/>
      <c r="C114" s="25"/>
      <c r="D114" s="56"/>
      <c r="E114" s="55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</row>
    <row r="115" spans="1:25" ht="22.5" customHeight="1">
      <c r="A115" s="20">
        <v>2013</v>
      </c>
      <c r="B115" s="27" t="s">
        <v>934</v>
      </c>
      <c r="C115" s="40" t="s">
        <v>935</v>
      </c>
      <c r="D115" s="56">
        <v>0</v>
      </c>
      <c r="E115" s="55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</row>
    <row r="116" spans="1:25" ht="22.5" customHeight="1">
      <c r="A116" s="20">
        <v>2013</v>
      </c>
      <c r="B116" s="27" t="s">
        <v>163</v>
      </c>
      <c r="C116" s="25" t="s">
        <v>936</v>
      </c>
      <c r="D116" s="56">
        <v>0</v>
      </c>
      <c r="E116" s="55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</row>
    <row r="117" spans="1:25" ht="22.5" customHeight="1">
      <c r="A117" s="20">
        <v>2013</v>
      </c>
      <c r="B117" s="27" t="s">
        <v>163</v>
      </c>
      <c r="C117" s="25" t="s">
        <v>649</v>
      </c>
      <c r="D117" s="56">
        <v>0</v>
      </c>
      <c r="E117" s="55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</row>
    <row r="118" spans="1:25" ht="22.5" customHeight="1">
      <c r="A118" s="20">
        <v>2013</v>
      </c>
      <c r="B118" s="27" t="s">
        <v>161</v>
      </c>
      <c r="C118" s="25" t="s">
        <v>651</v>
      </c>
      <c r="D118" s="56">
        <v>0</v>
      </c>
      <c r="E118" s="55"/>
      <c r="F118" s="21"/>
      <c r="G118" s="21"/>
      <c r="H118" s="5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</row>
    <row r="119" spans="1:25" ht="22.5" customHeight="1">
      <c r="A119" s="20">
        <v>2013</v>
      </c>
      <c r="B119" s="27" t="s">
        <v>440</v>
      </c>
      <c r="C119" s="25" t="s">
        <v>937</v>
      </c>
      <c r="D119" s="56">
        <v>0</v>
      </c>
      <c r="E119" s="55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</row>
    <row r="120" spans="1:25" ht="22.5" customHeight="1">
      <c r="A120" s="20">
        <v>2013</v>
      </c>
      <c r="B120" s="27" t="s">
        <v>440</v>
      </c>
      <c r="C120" s="25" t="s">
        <v>938</v>
      </c>
      <c r="D120" s="56">
        <v>0</v>
      </c>
      <c r="E120" s="55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</row>
    <row r="121" spans="1:25" ht="22.5" customHeight="1">
      <c r="A121" s="20">
        <v>2013</v>
      </c>
      <c r="B121" s="27" t="s">
        <v>306</v>
      </c>
      <c r="C121" s="25" t="s">
        <v>939</v>
      </c>
      <c r="D121" s="56">
        <v>0</v>
      </c>
      <c r="E121" s="55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</row>
    <row r="122" spans="1:25" ht="22.5" customHeight="1">
      <c r="A122" s="20"/>
      <c r="B122" s="27"/>
      <c r="C122" s="25"/>
      <c r="D122" s="56"/>
      <c r="E122" s="55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</row>
    <row r="123" spans="1:25" ht="22.5" customHeight="1">
      <c r="A123" s="20">
        <v>2014</v>
      </c>
      <c r="B123" s="27" t="s">
        <v>311</v>
      </c>
      <c r="C123" s="40" t="s">
        <v>940</v>
      </c>
      <c r="D123" s="56">
        <v>1</v>
      </c>
      <c r="E123" s="55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</row>
    <row r="124" spans="1:25" ht="22.5" customHeight="1">
      <c r="A124" s="20">
        <v>2014</v>
      </c>
      <c r="B124" s="27" t="s">
        <v>311</v>
      </c>
      <c r="C124" s="40" t="s">
        <v>941</v>
      </c>
      <c r="D124" s="56">
        <v>1</v>
      </c>
      <c r="E124" s="55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</row>
    <row r="125" spans="1:25" ht="22.5" customHeight="1">
      <c r="A125" s="20">
        <v>2014</v>
      </c>
      <c r="B125" s="27" t="s">
        <v>311</v>
      </c>
      <c r="C125" s="40" t="s">
        <v>942</v>
      </c>
      <c r="D125" s="56">
        <v>1</v>
      </c>
      <c r="E125" s="55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</row>
    <row r="126" spans="1:25" ht="22.5" customHeight="1">
      <c r="A126" s="20">
        <v>2014</v>
      </c>
      <c r="B126" s="27" t="s">
        <v>311</v>
      </c>
      <c r="C126" s="40" t="s">
        <v>943</v>
      </c>
      <c r="D126" s="56">
        <v>1</v>
      </c>
      <c r="E126" s="55"/>
      <c r="F126" s="21"/>
      <c r="G126" s="41"/>
      <c r="H126" s="5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</row>
    <row r="127" spans="1:25" ht="22.5" customHeight="1">
      <c r="A127" s="20">
        <v>2014</v>
      </c>
      <c r="B127" s="27" t="s">
        <v>308</v>
      </c>
      <c r="C127" s="25" t="s">
        <v>663</v>
      </c>
      <c r="D127" s="56">
        <v>0</v>
      </c>
      <c r="E127" s="55"/>
      <c r="F127" s="21"/>
      <c r="G127" s="4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</row>
    <row r="128" spans="1:25" ht="22.5" customHeight="1">
      <c r="A128" s="20">
        <v>2014</v>
      </c>
      <c r="B128" s="27" t="s">
        <v>447</v>
      </c>
      <c r="C128" s="25" t="s">
        <v>944</v>
      </c>
      <c r="D128" s="56">
        <v>0</v>
      </c>
      <c r="E128" s="55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</row>
    <row r="129" spans="1:25" ht="22.5" customHeight="1">
      <c r="A129" s="20">
        <v>2014</v>
      </c>
      <c r="B129" s="27" t="s">
        <v>447</v>
      </c>
      <c r="C129" s="25" t="s">
        <v>745</v>
      </c>
      <c r="D129" s="56">
        <v>0</v>
      </c>
      <c r="E129" s="55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</row>
    <row r="130" spans="1:25" ht="22.5" customHeight="1">
      <c r="A130" s="20">
        <v>2014</v>
      </c>
      <c r="B130" s="27" t="s">
        <v>662</v>
      </c>
      <c r="C130" s="25" t="s">
        <v>661</v>
      </c>
      <c r="D130" s="56">
        <v>0</v>
      </c>
      <c r="E130" s="55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</row>
    <row r="131" spans="1:25" ht="22.5" customHeight="1">
      <c r="A131" s="20">
        <v>2014</v>
      </c>
      <c r="B131" s="27" t="s">
        <v>662</v>
      </c>
      <c r="C131" s="25" t="s">
        <v>945</v>
      </c>
      <c r="D131" s="56">
        <v>0</v>
      </c>
      <c r="E131" s="55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</row>
    <row r="132" spans="1:25" ht="22.5" customHeight="1">
      <c r="A132" s="20">
        <v>2014</v>
      </c>
      <c r="B132" s="27" t="s">
        <v>946</v>
      </c>
      <c r="C132" s="25" t="s">
        <v>947</v>
      </c>
      <c r="D132" s="56">
        <v>0</v>
      </c>
      <c r="E132" s="55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</row>
    <row r="133" spans="1:25" ht="22.5" customHeight="1">
      <c r="A133" s="20"/>
      <c r="B133" s="27"/>
      <c r="C133" s="25"/>
      <c r="D133" s="56"/>
      <c r="E133" s="55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</row>
    <row r="134" spans="1:25" ht="22.5" customHeight="1">
      <c r="A134" s="20">
        <v>2015</v>
      </c>
      <c r="B134" s="27" t="s">
        <v>318</v>
      </c>
      <c r="C134" s="40" t="s">
        <v>666</v>
      </c>
      <c r="D134" s="56">
        <v>0</v>
      </c>
      <c r="E134" s="55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</row>
    <row r="135" spans="1:25" ht="22.5" customHeight="1">
      <c r="A135" s="20">
        <v>2015</v>
      </c>
      <c r="B135" s="27" t="s">
        <v>318</v>
      </c>
      <c r="C135" s="40" t="s">
        <v>948</v>
      </c>
      <c r="D135" s="56">
        <v>0</v>
      </c>
      <c r="E135" s="55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</row>
    <row r="136" spans="1:25" ht="22.5" customHeight="1">
      <c r="A136" s="20">
        <v>2015</v>
      </c>
      <c r="B136" s="27" t="s">
        <v>567</v>
      </c>
      <c r="C136" s="25" t="s">
        <v>949</v>
      </c>
      <c r="D136" s="56">
        <v>0</v>
      </c>
      <c r="E136" s="55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</row>
    <row r="137" spans="1:25" ht="22.5" customHeight="1">
      <c r="A137" s="20">
        <v>2015</v>
      </c>
      <c r="B137" s="27" t="s">
        <v>567</v>
      </c>
      <c r="C137" s="25" t="s">
        <v>632</v>
      </c>
      <c r="D137" s="56">
        <v>0</v>
      </c>
      <c r="E137" s="55"/>
      <c r="F137" s="21"/>
      <c r="G137" s="21"/>
      <c r="H137" s="5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</row>
    <row r="138" spans="1:25" ht="22.5" customHeight="1">
      <c r="A138" s="20">
        <v>2015</v>
      </c>
      <c r="B138" s="27" t="s">
        <v>950</v>
      </c>
      <c r="C138" s="25" t="s">
        <v>951</v>
      </c>
      <c r="D138" s="56">
        <v>0</v>
      </c>
      <c r="E138" s="55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</row>
    <row r="139" spans="1:25" ht="22.5" customHeight="1">
      <c r="A139" s="20">
        <v>2015</v>
      </c>
      <c r="B139" s="27" t="s">
        <v>952</v>
      </c>
      <c r="C139" s="25" t="s">
        <v>953</v>
      </c>
      <c r="D139" s="56">
        <v>0</v>
      </c>
      <c r="E139" s="55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</row>
    <row r="140" spans="1:25" ht="22.5" customHeight="1">
      <c r="A140" s="20">
        <v>2015</v>
      </c>
      <c r="B140" s="27" t="s">
        <v>952</v>
      </c>
      <c r="C140" s="25" t="s">
        <v>910</v>
      </c>
      <c r="D140" s="56">
        <v>0</v>
      </c>
      <c r="E140" s="55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</row>
    <row r="141" spans="1:25" ht="22.5" customHeight="1">
      <c r="A141" s="20">
        <v>2015</v>
      </c>
      <c r="B141" s="27" t="s">
        <v>952</v>
      </c>
      <c r="C141" s="25" t="s">
        <v>954</v>
      </c>
      <c r="D141" s="56">
        <v>0</v>
      </c>
      <c r="E141" s="55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</row>
    <row r="142" spans="1:25" ht="22.5" customHeight="1">
      <c r="A142" s="20">
        <v>2015</v>
      </c>
      <c r="B142" s="27" t="s">
        <v>952</v>
      </c>
      <c r="C142" s="25" t="s">
        <v>955</v>
      </c>
      <c r="D142" s="56">
        <v>1</v>
      </c>
      <c r="E142" s="55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</row>
    <row r="143" spans="1:25" ht="22.5" customHeight="1">
      <c r="A143" s="20">
        <v>2015</v>
      </c>
      <c r="B143" s="27" t="s">
        <v>956</v>
      </c>
      <c r="C143" s="25" t="s">
        <v>957</v>
      </c>
      <c r="D143" s="56">
        <v>0</v>
      </c>
      <c r="E143" s="55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</row>
    <row r="144" spans="1:25" ht="22.5" customHeight="1">
      <c r="A144" s="20">
        <v>2015</v>
      </c>
      <c r="B144" s="27" t="s">
        <v>956</v>
      </c>
      <c r="C144" s="25" t="s">
        <v>958</v>
      </c>
      <c r="D144" s="56">
        <v>0</v>
      </c>
      <c r="E144" s="55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</row>
    <row r="145" spans="1:25" ht="22.5" customHeight="1">
      <c r="A145" s="20">
        <v>2015</v>
      </c>
      <c r="B145" s="27" t="s">
        <v>956</v>
      </c>
      <c r="C145" s="25" t="s">
        <v>959</v>
      </c>
      <c r="D145" s="56">
        <v>0</v>
      </c>
      <c r="E145" s="55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</row>
    <row r="146" spans="1:25" ht="22.5" customHeight="1">
      <c r="A146" s="20">
        <v>2015</v>
      </c>
      <c r="B146" s="27" t="s">
        <v>956</v>
      </c>
      <c r="C146" s="25" t="s">
        <v>960</v>
      </c>
      <c r="D146" s="56">
        <v>0</v>
      </c>
      <c r="E146" s="55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</row>
    <row r="147" spans="1:25" ht="22.5" customHeight="1">
      <c r="A147" s="20"/>
      <c r="B147" s="27"/>
      <c r="C147" s="25"/>
      <c r="D147" s="56"/>
      <c r="E147" s="55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</row>
    <row r="148" spans="1:25" ht="22.5" customHeight="1">
      <c r="A148" s="20">
        <v>2016</v>
      </c>
      <c r="B148" s="27" t="s">
        <v>326</v>
      </c>
      <c r="C148" s="40" t="s">
        <v>673</v>
      </c>
      <c r="D148" s="56">
        <v>0</v>
      </c>
      <c r="E148" s="55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</row>
    <row r="149" spans="1:25" ht="22.5" customHeight="1">
      <c r="A149" s="20">
        <v>2016</v>
      </c>
      <c r="B149" s="27" t="s">
        <v>573</v>
      </c>
      <c r="C149" s="25" t="s">
        <v>961</v>
      </c>
      <c r="D149" s="56">
        <v>0</v>
      </c>
      <c r="E149" s="55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</row>
    <row r="150" spans="1:25" ht="22.5" customHeight="1">
      <c r="A150" s="20">
        <v>2016</v>
      </c>
      <c r="B150" s="27" t="s">
        <v>183</v>
      </c>
      <c r="C150" s="25" t="s">
        <v>670</v>
      </c>
      <c r="D150" s="56">
        <v>0</v>
      </c>
      <c r="E150" s="55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</row>
    <row r="151" spans="1:25" ht="22.5" customHeight="1">
      <c r="A151" s="20">
        <v>2016</v>
      </c>
      <c r="B151" s="27" t="s">
        <v>962</v>
      </c>
      <c r="C151" s="25" t="s">
        <v>963</v>
      </c>
      <c r="D151" s="56">
        <v>0</v>
      </c>
      <c r="E151" s="55"/>
      <c r="F151" s="21"/>
      <c r="G151" s="21"/>
      <c r="H151" s="5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</row>
    <row r="152" spans="1:25" ht="22.5" customHeight="1">
      <c r="A152" s="20">
        <v>2016</v>
      </c>
      <c r="B152" s="27" t="s">
        <v>962</v>
      </c>
      <c r="C152" s="25" t="s">
        <v>681</v>
      </c>
      <c r="D152" s="56">
        <v>0</v>
      </c>
      <c r="E152" s="55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</row>
    <row r="153" spans="1:25" ht="22.5" customHeight="1">
      <c r="A153" s="20">
        <v>2016</v>
      </c>
      <c r="B153" s="27" t="s">
        <v>964</v>
      </c>
      <c r="C153" s="25" t="s">
        <v>965</v>
      </c>
      <c r="D153" s="56">
        <v>0</v>
      </c>
      <c r="E153" s="55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</row>
    <row r="154" spans="1:25" ht="22.5" customHeight="1">
      <c r="A154" s="20"/>
      <c r="B154" s="27"/>
      <c r="C154" s="25"/>
      <c r="D154" s="56"/>
      <c r="E154" s="55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</row>
    <row r="155" spans="1:25" ht="22.5" customHeight="1">
      <c r="A155" s="20">
        <v>2017</v>
      </c>
      <c r="B155" s="27" t="s">
        <v>465</v>
      </c>
      <c r="C155" s="40" t="s">
        <v>680</v>
      </c>
      <c r="D155" s="56">
        <v>1</v>
      </c>
      <c r="E155" s="55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</row>
    <row r="156" spans="1:25" ht="22.5" customHeight="1">
      <c r="A156" s="20">
        <v>2017</v>
      </c>
      <c r="B156" s="27" t="s">
        <v>966</v>
      </c>
      <c r="C156" s="25" t="s">
        <v>967</v>
      </c>
      <c r="D156" s="56">
        <v>0</v>
      </c>
      <c r="E156" s="55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</row>
    <row r="157" spans="1:25" ht="22.5" customHeight="1">
      <c r="A157" s="20">
        <v>2017</v>
      </c>
      <c r="B157" s="27" t="s">
        <v>966</v>
      </c>
      <c r="C157" s="25" t="s">
        <v>968</v>
      </c>
      <c r="D157" s="56">
        <v>1</v>
      </c>
      <c r="E157" s="55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</row>
    <row r="158" spans="1:25" ht="22.5" customHeight="1">
      <c r="A158" s="20">
        <v>2017</v>
      </c>
      <c r="B158" s="27" t="s">
        <v>196</v>
      </c>
      <c r="C158" s="25" t="s">
        <v>677</v>
      </c>
      <c r="D158" s="56">
        <v>0</v>
      </c>
      <c r="E158" s="55"/>
      <c r="F158" s="21"/>
      <c r="G158" s="21"/>
      <c r="H158" s="5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</row>
    <row r="159" spans="1:25" ht="22.5" customHeight="1">
      <c r="A159" s="20">
        <v>2017</v>
      </c>
      <c r="B159" s="27" t="s">
        <v>193</v>
      </c>
      <c r="C159" s="25" t="s">
        <v>676</v>
      </c>
      <c r="D159" s="56">
        <v>1</v>
      </c>
      <c r="E159" s="55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</row>
    <row r="160" spans="1:25" ht="22.5" customHeight="1">
      <c r="A160" s="20">
        <v>2017</v>
      </c>
      <c r="B160" s="27" t="s">
        <v>193</v>
      </c>
      <c r="C160" s="25" t="s">
        <v>969</v>
      </c>
      <c r="D160" s="56">
        <v>0</v>
      </c>
      <c r="E160" s="55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</row>
    <row r="161" spans="1:25" ht="22.5" customHeight="1">
      <c r="A161" s="20">
        <v>2017</v>
      </c>
      <c r="B161" s="27" t="s">
        <v>191</v>
      </c>
      <c r="C161" s="25" t="s">
        <v>907</v>
      </c>
      <c r="D161" s="56">
        <v>0</v>
      </c>
      <c r="E161" s="55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</row>
    <row r="162" spans="1:25" ht="22.5" customHeight="1">
      <c r="A162" s="20"/>
      <c r="B162" s="27"/>
      <c r="C162" s="25"/>
      <c r="D162" s="56"/>
      <c r="E162" s="55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</row>
    <row r="163" spans="1:25" ht="22.5" customHeight="1">
      <c r="A163" s="20">
        <v>2018</v>
      </c>
      <c r="B163" s="27" t="s">
        <v>471</v>
      </c>
      <c r="C163" s="40" t="s">
        <v>970</v>
      </c>
      <c r="D163" s="56">
        <v>0</v>
      </c>
      <c r="E163" s="55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</row>
    <row r="164" spans="1:25" ht="22.5" customHeight="1">
      <c r="A164" s="20">
        <v>2018</v>
      </c>
      <c r="B164" s="27" t="s">
        <v>471</v>
      </c>
      <c r="C164" s="40" t="s">
        <v>971</v>
      </c>
      <c r="D164" s="56">
        <v>0</v>
      </c>
      <c r="E164" s="55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</row>
    <row r="165" spans="1:25" ht="22.5" customHeight="1">
      <c r="A165" s="20">
        <v>2018</v>
      </c>
      <c r="B165" s="27" t="s">
        <v>471</v>
      </c>
      <c r="C165" s="40" t="s">
        <v>972</v>
      </c>
      <c r="D165" s="56">
        <v>0</v>
      </c>
      <c r="E165" s="55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</row>
    <row r="166" spans="1:25" ht="22.5" customHeight="1">
      <c r="A166" s="20">
        <v>2018</v>
      </c>
      <c r="B166" s="27" t="s">
        <v>199</v>
      </c>
      <c r="C166" s="25" t="s">
        <v>973</v>
      </c>
      <c r="D166" s="56">
        <v>0</v>
      </c>
      <c r="E166" s="55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</row>
    <row r="167" spans="1:25" ht="22.5" customHeight="1">
      <c r="A167" s="20">
        <v>2018</v>
      </c>
      <c r="B167" s="27" t="s">
        <v>199</v>
      </c>
      <c r="C167" s="25" t="s">
        <v>974</v>
      </c>
      <c r="D167" s="56">
        <v>0</v>
      </c>
      <c r="E167" s="55"/>
      <c r="F167" s="21"/>
      <c r="G167" s="21"/>
      <c r="H167" s="5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</row>
    <row r="168" spans="1:25" ht="22.5" customHeight="1">
      <c r="A168" s="20">
        <v>2018</v>
      </c>
      <c r="B168" s="27" t="s">
        <v>975</v>
      </c>
      <c r="C168" s="25" t="s">
        <v>976</v>
      </c>
      <c r="D168" s="56">
        <v>0</v>
      </c>
      <c r="E168" s="55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</row>
    <row r="169" spans="1:25" ht="22.5" customHeight="1">
      <c r="A169" s="20">
        <v>2018</v>
      </c>
      <c r="B169" s="27" t="s">
        <v>201</v>
      </c>
      <c r="C169" s="25" t="s">
        <v>659</v>
      </c>
      <c r="D169" s="56">
        <v>1</v>
      </c>
      <c r="E169" s="55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</row>
    <row r="170" spans="1:25" ht="22.5" customHeight="1">
      <c r="A170" s="20">
        <v>2018</v>
      </c>
      <c r="B170" s="27" t="s">
        <v>335</v>
      </c>
      <c r="C170" s="25" t="s">
        <v>667</v>
      </c>
      <c r="D170" s="56">
        <v>0</v>
      </c>
      <c r="E170" s="55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</row>
    <row r="171" spans="1:25" ht="22.5" customHeight="1">
      <c r="A171" s="20"/>
      <c r="B171" s="31"/>
      <c r="C171" s="25"/>
      <c r="D171" s="56"/>
      <c r="E171" s="55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</row>
    <row r="172" spans="1:25" ht="22.5" customHeight="1">
      <c r="A172" s="20">
        <v>2019</v>
      </c>
      <c r="B172" s="27" t="s">
        <v>686</v>
      </c>
      <c r="C172" s="40" t="s">
        <v>685</v>
      </c>
      <c r="D172" s="56">
        <v>1</v>
      </c>
      <c r="E172" s="55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</row>
    <row r="173" spans="1:25" ht="22.5" customHeight="1">
      <c r="A173" s="20">
        <v>2019</v>
      </c>
      <c r="B173" s="27" t="s">
        <v>686</v>
      </c>
      <c r="C173" s="40" t="s">
        <v>977</v>
      </c>
      <c r="D173" s="56">
        <v>1</v>
      </c>
      <c r="E173" s="55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</row>
    <row r="174" spans="1:25" ht="22.5" customHeight="1">
      <c r="A174" s="20">
        <v>2019</v>
      </c>
      <c r="B174" s="27" t="s">
        <v>978</v>
      </c>
      <c r="C174" s="25" t="s">
        <v>979</v>
      </c>
      <c r="D174" s="56">
        <v>0</v>
      </c>
      <c r="E174" s="55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</row>
    <row r="175" spans="1:25" ht="22.5" customHeight="1">
      <c r="A175" s="20">
        <v>2019</v>
      </c>
      <c r="B175" s="27" t="s">
        <v>211</v>
      </c>
      <c r="C175" s="25" t="s">
        <v>892</v>
      </c>
      <c r="D175" s="56">
        <v>0</v>
      </c>
      <c r="E175" s="55"/>
      <c r="F175" s="21"/>
      <c r="G175" s="21"/>
      <c r="H175" s="5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</row>
    <row r="176" spans="1:25" ht="22.5" customHeight="1">
      <c r="A176" s="20">
        <v>2019</v>
      </c>
      <c r="B176" s="39">
        <v>1917</v>
      </c>
      <c r="C176" s="25" t="s">
        <v>687</v>
      </c>
      <c r="D176" s="56">
        <v>0</v>
      </c>
      <c r="E176" s="55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</row>
    <row r="177" spans="1:25" ht="22.5" customHeight="1">
      <c r="A177" s="20">
        <v>2019</v>
      </c>
      <c r="B177" s="39">
        <v>1917</v>
      </c>
      <c r="C177" s="25" t="s">
        <v>980</v>
      </c>
      <c r="D177" s="56">
        <v>0</v>
      </c>
      <c r="E177" s="55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</row>
    <row r="178" spans="1:25" ht="22.5" customHeight="1">
      <c r="A178" s="20">
        <v>2019</v>
      </c>
      <c r="B178" s="27" t="s">
        <v>475</v>
      </c>
      <c r="C178" s="25" t="s">
        <v>646</v>
      </c>
      <c r="D178" s="56">
        <v>0</v>
      </c>
      <c r="E178" s="55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</row>
    <row r="179" spans="1:25" ht="22.5" customHeight="1">
      <c r="A179" s="20"/>
      <c r="B179" s="27"/>
      <c r="C179" s="25"/>
      <c r="D179" s="56"/>
      <c r="E179" s="55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</row>
    <row r="180" spans="1:25" ht="22.5" customHeight="1">
      <c r="A180" s="20">
        <v>2020</v>
      </c>
      <c r="B180" s="27" t="s">
        <v>220</v>
      </c>
      <c r="C180" s="40" t="s">
        <v>691</v>
      </c>
      <c r="D180" s="56">
        <v>0</v>
      </c>
      <c r="E180" s="55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</row>
    <row r="181" spans="1:25" ht="22.5" customHeight="1">
      <c r="A181" s="20">
        <v>2020</v>
      </c>
      <c r="B181" s="27" t="s">
        <v>588</v>
      </c>
      <c r="C181" s="25" t="s">
        <v>981</v>
      </c>
      <c r="D181" s="56">
        <v>0</v>
      </c>
      <c r="E181" s="55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</row>
    <row r="182" spans="1:25" ht="22.5" customHeight="1">
      <c r="A182" s="20">
        <v>2020</v>
      </c>
      <c r="B182" s="27" t="s">
        <v>588</v>
      </c>
      <c r="C182" s="25" t="s">
        <v>982</v>
      </c>
      <c r="D182" s="56">
        <v>1</v>
      </c>
      <c r="E182" s="55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</row>
    <row r="183" spans="1:25" ht="22.5" customHeight="1">
      <c r="A183" s="20">
        <v>2020</v>
      </c>
      <c r="B183" s="27" t="s">
        <v>588</v>
      </c>
      <c r="C183" s="25" t="s">
        <v>983</v>
      </c>
      <c r="D183" s="56">
        <v>1</v>
      </c>
      <c r="E183" s="55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</row>
    <row r="184" spans="1:25" ht="22.5" customHeight="1">
      <c r="A184" s="20">
        <v>2020</v>
      </c>
      <c r="B184" s="27" t="s">
        <v>588</v>
      </c>
      <c r="C184" s="25" t="s">
        <v>984</v>
      </c>
      <c r="D184" s="56">
        <v>1</v>
      </c>
      <c r="E184" s="55"/>
      <c r="F184" s="21"/>
      <c r="G184" s="21"/>
      <c r="H184" s="5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</row>
    <row r="185" spans="1:25" ht="22.5" customHeight="1">
      <c r="A185" s="20">
        <v>2020</v>
      </c>
      <c r="B185" s="27" t="s">
        <v>341</v>
      </c>
      <c r="C185" s="25" t="s">
        <v>690</v>
      </c>
      <c r="D185" s="56">
        <v>1</v>
      </c>
      <c r="E185" s="55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</row>
    <row r="186" spans="1:25" ht="22.5" customHeight="1">
      <c r="A186" s="20">
        <v>2020</v>
      </c>
      <c r="B186" s="27" t="s">
        <v>481</v>
      </c>
      <c r="C186" s="25" t="s">
        <v>985</v>
      </c>
      <c r="D186" s="56">
        <v>0</v>
      </c>
      <c r="E186" s="55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</row>
    <row r="187" spans="1:25" ht="22.5" customHeight="1">
      <c r="A187" s="20">
        <v>2020</v>
      </c>
      <c r="B187" s="27" t="s">
        <v>481</v>
      </c>
      <c r="C187" s="25" t="s">
        <v>986</v>
      </c>
      <c r="D187" s="56">
        <v>0</v>
      </c>
      <c r="E187" s="55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</row>
    <row r="188" spans="1:25" ht="22.5" customHeight="1">
      <c r="A188" s="20">
        <v>2020</v>
      </c>
      <c r="B188" s="27" t="s">
        <v>481</v>
      </c>
      <c r="C188" s="25" t="s">
        <v>987</v>
      </c>
      <c r="D188" s="56">
        <v>0</v>
      </c>
      <c r="E188" s="55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</row>
    <row r="189" spans="1:25" ht="22.5" customHeight="1">
      <c r="A189" s="20">
        <v>2020</v>
      </c>
      <c r="B189" s="27" t="s">
        <v>590</v>
      </c>
      <c r="C189" s="25" t="s">
        <v>779</v>
      </c>
      <c r="D189" s="56">
        <v>0</v>
      </c>
      <c r="E189" s="55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</row>
    <row r="190" spans="1:25" ht="21.75" customHeight="1">
      <c r="A190" s="20"/>
      <c r="B190" s="27"/>
      <c r="C190" s="25"/>
      <c r="D190" s="56"/>
      <c r="E190" s="55"/>
      <c r="F190" s="4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</row>
    <row r="191" spans="1:25" ht="22.5" customHeight="1">
      <c r="A191" s="20"/>
      <c r="B191" s="27"/>
      <c r="C191" s="32"/>
      <c r="D191" s="56"/>
      <c r="E191" s="56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</row>
    <row r="192" spans="1:25" ht="22.5" customHeight="1">
      <c r="A192" s="20"/>
      <c r="B192" s="27"/>
      <c r="C192" s="32"/>
      <c r="D192" s="56"/>
      <c r="E192" s="55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</row>
    <row r="193" spans="1:25" ht="22.5" customHeight="1">
      <c r="A193" s="20"/>
      <c r="B193" s="27"/>
      <c r="C193" s="25"/>
      <c r="D193" s="56"/>
      <c r="E193" s="55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</row>
    <row r="194" spans="1:25" ht="22.5" customHeight="1">
      <c r="A194" s="20"/>
      <c r="B194" s="27"/>
      <c r="C194" s="32"/>
      <c r="D194" s="56"/>
      <c r="E194" s="55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</row>
    <row r="195" spans="1:25" ht="22.5" customHeight="1">
      <c r="A195" s="20"/>
      <c r="B195" s="27"/>
      <c r="C195" s="32"/>
      <c r="D195" s="56"/>
      <c r="E195" s="55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</row>
    <row r="196" spans="1:25" ht="22.5" customHeight="1">
      <c r="A196" s="20"/>
      <c r="B196" s="27"/>
      <c r="C196" s="32"/>
      <c r="D196" s="56"/>
      <c r="E196" s="55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</row>
    <row r="197" spans="1:25" ht="22.5" customHeight="1">
      <c r="A197" s="20"/>
      <c r="B197" s="27"/>
      <c r="C197" s="32"/>
      <c r="D197" s="56"/>
      <c r="E197" s="55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</row>
    <row r="198" spans="1:25" ht="22.5" customHeight="1">
      <c r="A198" s="20"/>
      <c r="B198" s="27"/>
      <c r="C198" s="32"/>
      <c r="D198" s="56"/>
      <c r="E198" s="55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</row>
    <row r="199" spans="1:25" ht="22.5" customHeight="1">
      <c r="A199" s="20"/>
      <c r="B199" s="27"/>
      <c r="C199" s="32"/>
      <c r="D199" s="56"/>
      <c r="E199" s="55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</row>
    <row r="200" spans="1:25" ht="22.5" customHeight="1">
      <c r="A200" s="20"/>
      <c r="B200" s="27"/>
      <c r="C200" s="32"/>
      <c r="D200" s="56"/>
      <c r="E200" s="55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</row>
    <row r="201" spans="1:25" ht="22.5" customHeight="1">
      <c r="A201" s="20"/>
      <c r="B201" s="27"/>
      <c r="C201" s="32"/>
      <c r="D201" s="56"/>
      <c r="E201" s="55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</row>
    <row r="202" spans="1:25" ht="22.5" customHeight="1">
      <c r="A202" s="20"/>
      <c r="B202" s="27"/>
      <c r="C202" s="32"/>
      <c r="D202" s="56"/>
      <c r="E202" s="55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</row>
    <row r="203" spans="1:25" ht="22.5" customHeight="1">
      <c r="A203" s="20"/>
      <c r="B203" s="27"/>
      <c r="C203" s="32"/>
      <c r="D203" s="56"/>
      <c r="E203" s="55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</row>
    <row r="204" spans="1:25" ht="22.5" customHeight="1">
      <c r="A204" s="20"/>
      <c r="B204" s="27"/>
      <c r="C204" s="32"/>
      <c r="D204" s="56"/>
      <c r="E204" s="55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</row>
    <row r="205" spans="1:25" ht="22.5" customHeight="1">
      <c r="A205" s="20"/>
      <c r="B205" s="27"/>
      <c r="C205" s="32"/>
      <c r="D205" s="56"/>
      <c r="E205" s="55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</row>
    <row r="206" spans="1:25" ht="22.5" customHeight="1">
      <c r="A206" s="20"/>
      <c r="B206" s="27"/>
      <c r="C206" s="32"/>
      <c r="D206" s="56"/>
      <c r="E206" s="55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</row>
    <row r="207" spans="1:25" ht="22.5" customHeight="1">
      <c r="A207" s="20"/>
      <c r="B207" s="27"/>
      <c r="C207" s="32"/>
      <c r="D207" s="56"/>
      <c r="E207" s="55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</row>
    <row r="208" spans="1:25" ht="22.5" customHeight="1">
      <c r="A208" s="20"/>
      <c r="B208" s="27"/>
      <c r="C208" s="32"/>
      <c r="D208" s="56"/>
      <c r="E208" s="55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</row>
    <row r="209" spans="1:25" ht="22.5" customHeight="1">
      <c r="A209" s="20"/>
      <c r="B209" s="27"/>
      <c r="C209" s="32"/>
      <c r="D209" s="56"/>
      <c r="E209" s="55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</row>
    <row r="210" spans="1:25" ht="22.5" customHeight="1">
      <c r="A210" s="20"/>
      <c r="B210" s="27"/>
      <c r="C210" s="32"/>
      <c r="D210" s="56"/>
      <c r="E210" s="55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</row>
    <row r="211" spans="1:25" ht="22.5" customHeight="1">
      <c r="A211" s="20"/>
      <c r="B211" s="27"/>
      <c r="C211" s="32"/>
      <c r="D211" s="56"/>
      <c r="E211" s="55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</row>
    <row r="212" spans="1:25" ht="22.5" customHeight="1">
      <c r="A212" s="20"/>
      <c r="B212" s="27"/>
      <c r="C212" s="32"/>
      <c r="D212" s="56"/>
      <c r="E212" s="55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</row>
    <row r="213" spans="1:25" ht="22.5" customHeight="1">
      <c r="A213" s="20"/>
      <c r="B213" s="27"/>
      <c r="C213" s="32"/>
      <c r="D213" s="56"/>
      <c r="E213" s="55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</row>
    <row r="214" spans="1:25" ht="22.5" customHeight="1">
      <c r="A214" s="20"/>
      <c r="B214" s="27"/>
      <c r="C214" s="32"/>
      <c r="D214" s="56"/>
      <c r="E214" s="55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</row>
    <row r="215" spans="1:25" ht="22.5" customHeight="1">
      <c r="A215" s="20"/>
      <c r="B215" s="34"/>
      <c r="C215" s="32"/>
      <c r="D215" s="56"/>
      <c r="E215" s="55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</row>
    <row r="216" spans="1:25" ht="22.5" customHeight="1">
      <c r="A216" s="20"/>
      <c r="B216" s="27"/>
      <c r="C216" s="32"/>
      <c r="D216" s="56"/>
      <c r="E216" s="55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</row>
    <row r="217" spans="1:25" ht="22.5" customHeight="1">
      <c r="A217" s="20"/>
      <c r="B217" s="27"/>
      <c r="C217" s="32"/>
      <c r="D217" s="56"/>
      <c r="E217" s="55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</row>
    <row r="218" spans="1:25" ht="22.5" customHeight="1">
      <c r="A218" s="20"/>
      <c r="B218" s="27"/>
      <c r="C218" s="32"/>
      <c r="D218" s="56"/>
      <c r="E218" s="55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</row>
    <row r="219" spans="1:25" ht="22.5" customHeight="1">
      <c r="A219" s="20"/>
      <c r="B219" s="27"/>
      <c r="C219" s="32"/>
      <c r="D219" s="56"/>
      <c r="E219" s="55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</row>
    <row r="220" spans="1:25" ht="22.5" customHeight="1">
      <c r="A220" s="20"/>
      <c r="B220" s="27"/>
      <c r="C220" s="32"/>
      <c r="D220" s="56"/>
      <c r="E220" s="55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</row>
    <row r="221" spans="1:25" ht="22.5" customHeight="1">
      <c r="A221" s="20"/>
      <c r="B221" s="27"/>
      <c r="C221" s="32"/>
      <c r="D221" s="56"/>
      <c r="E221" s="55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</row>
    <row r="222" spans="1:25" ht="22.5" customHeight="1">
      <c r="A222" s="20"/>
      <c r="B222" s="27"/>
      <c r="C222" s="32"/>
      <c r="D222" s="56"/>
      <c r="E222" s="55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</row>
    <row r="223" spans="1:25" ht="22.5" customHeight="1">
      <c r="A223" s="20"/>
      <c r="B223" s="27"/>
      <c r="C223" s="32"/>
      <c r="D223" s="56"/>
      <c r="E223" s="55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</row>
    <row r="224" spans="1:25" ht="22.5" customHeight="1">
      <c r="A224" s="20"/>
      <c r="B224" s="27"/>
      <c r="C224" s="32"/>
      <c r="D224" s="56"/>
      <c r="E224" s="55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</row>
    <row r="225" spans="1:25" ht="22.5" customHeight="1">
      <c r="A225" s="20"/>
      <c r="B225" s="27"/>
      <c r="C225" s="32"/>
      <c r="D225" s="56"/>
      <c r="E225" s="55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</row>
    <row r="226" spans="1:25" ht="22.5" customHeight="1">
      <c r="A226" s="20"/>
      <c r="B226" s="27"/>
      <c r="C226" s="32"/>
      <c r="D226" s="56"/>
      <c r="E226" s="55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</row>
    <row r="227" spans="1:25" ht="22.5" customHeight="1">
      <c r="A227" s="20"/>
      <c r="B227" s="27"/>
      <c r="C227" s="32"/>
      <c r="D227" s="56"/>
      <c r="E227" s="55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</row>
    <row r="228" spans="1:25" ht="22.5" customHeight="1">
      <c r="A228" s="20"/>
      <c r="B228" s="27"/>
      <c r="C228" s="32"/>
      <c r="D228" s="56"/>
      <c r="E228" s="55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</row>
    <row r="229" spans="1:25" ht="22.5" customHeight="1">
      <c r="A229" s="20"/>
      <c r="B229" s="27"/>
      <c r="C229" s="32"/>
      <c r="D229" s="56"/>
      <c r="E229" s="55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</row>
    <row r="230" spans="1:25" ht="22.5" customHeight="1">
      <c r="A230" s="20"/>
      <c r="B230" s="27"/>
      <c r="C230" s="32"/>
      <c r="D230" s="56"/>
      <c r="E230" s="55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</row>
    <row r="231" spans="1:25" ht="22.5" customHeight="1">
      <c r="A231" s="20"/>
      <c r="B231" s="27"/>
      <c r="C231" s="32"/>
      <c r="D231" s="56"/>
      <c r="E231" s="55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</row>
    <row r="232" spans="1:25" ht="22.5" customHeight="1">
      <c r="A232" s="20"/>
      <c r="B232" s="27"/>
      <c r="C232" s="32"/>
      <c r="D232" s="56"/>
      <c r="E232" s="55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</row>
    <row r="233" spans="1:25" ht="22.5" customHeight="1">
      <c r="A233" s="20"/>
      <c r="B233" s="31"/>
      <c r="C233" s="32"/>
      <c r="D233" s="56"/>
      <c r="E233" s="55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</row>
    <row r="234" spans="1:25" ht="22.5" customHeight="1">
      <c r="A234" s="20"/>
      <c r="B234" s="31"/>
      <c r="C234" s="32"/>
      <c r="D234" s="56"/>
      <c r="E234" s="55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</row>
    <row r="235" spans="1:25" ht="22.5" customHeight="1">
      <c r="A235" s="20"/>
      <c r="B235" s="27"/>
      <c r="C235" s="32"/>
      <c r="D235" s="56"/>
      <c r="E235" s="55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</row>
    <row r="236" spans="1:25" ht="22.5" customHeight="1">
      <c r="A236" s="20"/>
      <c r="B236" s="27"/>
      <c r="C236" s="32"/>
      <c r="D236" s="56"/>
      <c r="E236" s="55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</row>
    <row r="237" spans="1:25" ht="22.5" customHeight="1">
      <c r="A237" s="20"/>
      <c r="B237" s="27"/>
      <c r="C237" s="32"/>
      <c r="D237" s="56"/>
      <c r="E237" s="55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</row>
    <row r="238" spans="1:25" ht="22.5" customHeight="1">
      <c r="A238" s="20"/>
      <c r="B238" s="27"/>
      <c r="C238" s="32"/>
      <c r="D238" s="56"/>
      <c r="E238" s="55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</row>
    <row r="239" spans="1:25" ht="22.5" customHeight="1">
      <c r="A239" s="20"/>
      <c r="B239" s="27"/>
      <c r="C239" s="32"/>
      <c r="D239" s="56"/>
      <c r="E239" s="55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</row>
    <row r="240" spans="1:25" ht="22.5" customHeight="1">
      <c r="A240" s="20"/>
      <c r="B240" s="27"/>
      <c r="C240" s="32"/>
      <c r="D240" s="56"/>
      <c r="E240" s="55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</row>
    <row r="241" spans="1:25" ht="22.5" customHeight="1">
      <c r="A241" s="20"/>
      <c r="B241" s="27"/>
      <c r="C241" s="32"/>
      <c r="D241" s="56"/>
      <c r="E241" s="55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</row>
    <row r="242" spans="1:25" ht="22.5" customHeight="1">
      <c r="A242" s="20"/>
      <c r="B242" s="27"/>
      <c r="C242" s="32"/>
      <c r="D242" s="56"/>
      <c r="E242" s="55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</row>
    <row r="243" spans="1:25" ht="22.5" customHeight="1">
      <c r="A243" s="20"/>
      <c r="B243" s="27"/>
      <c r="C243" s="32"/>
      <c r="D243" s="56"/>
      <c r="E243" s="55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</row>
    <row r="244" spans="1:25" ht="22.5" customHeight="1">
      <c r="A244" s="20"/>
      <c r="B244" s="27"/>
      <c r="C244" s="32"/>
      <c r="D244" s="56"/>
      <c r="E244" s="55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</row>
    <row r="245" spans="1:25" ht="22.5" customHeight="1">
      <c r="A245" s="20"/>
      <c r="B245" s="27"/>
      <c r="C245" s="32"/>
      <c r="D245" s="56"/>
      <c r="E245" s="55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</row>
    <row r="246" spans="1:25" ht="22.5" customHeight="1">
      <c r="A246" s="20"/>
      <c r="B246" s="27"/>
      <c r="C246" s="32"/>
      <c r="D246" s="56"/>
      <c r="E246" s="55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</row>
    <row r="247" spans="1:25" ht="22.5" customHeight="1">
      <c r="A247" s="20"/>
      <c r="B247" s="27"/>
      <c r="C247" s="32"/>
      <c r="D247" s="56"/>
      <c r="E247" s="55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</row>
    <row r="248" spans="1:25" ht="22.5" customHeight="1">
      <c r="A248" s="20"/>
      <c r="B248" s="27"/>
      <c r="C248" s="32"/>
      <c r="D248" s="56"/>
      <c r="E248" s="55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</row>
    <row r="249" spans="1:25" ht="22.5" customHeight="1">
      <c r="A249" s="20"/>
      <c r="B249" s="27"/>
      <c r="C249" s="32"/>
      <c r="D249" s="56"/>
      <c r="E249" s="55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</row>
    <row r="250" spans="1:25" ht="22.5" customHeight="1">
      <c r="A250" s="20"/>
      <c r="B250" s="27"/>
      <c r="C250" s="32"/>
      <c r="D250" s="56"/>
      <c r="E250" s="55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</row>
    <row r="251" spans="1:25" ht="22.5" customHeight="1">
      <c r="A251" s="20"/>
      <c r="B251" s="27"/>
      <c r="C251" s="32"/>
      <c r="D251" s="56"/>
      <c r="E251" s="55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</row>
    <row r="252" spans="1:25" ht="22.5" customHeight="1">
      <c r="A252" s="20"/>
      <c r="B252" s="27"/>
      <c r="C252" s="32"/>
      <c r="D252" s="56"/>
      <c r="E252" s="55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</row>
    <row r="253" spans="1:25" ht="22.5" customHeight="1">
      <c r="A253" s="20"/>
      <c r="B253" s="31"/>
      <c r="C253" s="32"/>
      <c r="D253" s="56"/>
      <c r="E253" s="55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</row>
    <row r="254" spans="1:25" ht="22.5" customHeight="1">
      <c r="A254" s="20"/>
      <c r="B254" s="31"/>
      <c r="C254" s="32"/>
      <c r="D254" s="56"/>
      <c r="E254" s="55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</row>
    <row r="255" spans="1:25" ht="22.5" customHeight="1">
      <c r="A255" s="20"/>
      <c r="B255" s="27"/>
      <c r="C255" s="32"/>
      <c r="D255" s="56"/>
      <c r="E255" s="55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</row>
    <row r="256" spans="1:25" ht="22.5" customHeight="1">
      <c r="A256" s="20"/>
      <c r="B256" s="27"/>
      <c r="C256" s="32"/>
      <c r="D256" s="56"/>
      <c r="E256" s="55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</row>
    <row r="257" spans="1:25" ht="22.5" customHeight="1">
      <c r="A257" s="20"/>
      <c r="B257" s="27"/>
      <c r="C257" s="32"/>
      <c r="D257" s="56"/>
      <c r="E257" s="55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</row>
    <row r="258" spans="1:25" ht="22.5" customHeight="1">
      <c r="A258" s="20"/>
      <c r="B258" s="27"/>
      <c r="C258" s="32"/>
      <c r="D258" s="56"/>
      <c r="E258" s="55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</row>
    <row r="259" spans="1:25" ht="22.5" customHeight="1">
      <c r="A259" s="20"/>
      <c r="B259" s="27"/>
      <c r="C259" s="32"/>
      <c r="D259" s="56"/>
      <c r="E259" s="55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</row>
    <row r="260" spans="1:25" ht="22.5" customHeight="1">
      <c r="A260" s="20"/>
      <c r="B260" s="27"/>
      <c r="C260" s="32"/>
      <c r="D260" s="56"/>
      <c r="E260" s="55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</row>
    <row r="261" spans="1:25" ht="22.5" customHeight="1">
      <c r="A261" s="20"/>
      <c r="B261" s="27"/>
      <c r="C261" s="32"/>
      <c r="D261" s="56"/>
      <c r="E261" s="55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</row>
    <row r="262" spans="1:25" ht="22.5" customHeight="1">
      <c r="A262" s="20"/>
      <c r="B262" s="27"/>
      <c r="C262" s="32"/>
      <c r="D262" s="56"/>
      <c r="E262" s="55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</row>
    <row r="263" spans="1:25" ht="22.5" customHeight="1">
      <c r="A263" s="20"/>
      <c r="B263" s="27"/>
      <c r="C263" s="32"/>
      <c r="D263" s="56"/>
      <c r="E263" s="55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</row>
    <row r="264" spans="1:25" ht="22.5" customHeight="1">
      <c r="A264" s="20"/>
      <c r="B264" s="27"/>
      <c r="C264" s="32"/>
      <c r="D264" s="56"/>
      <c r="E264" s="55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</row>
    <row r="265" spans="1:25" ht="22.5" customHeight="1">
      <c r="A265" s="20"/>
      <c r="B265" s="27"/>
      <c r="C265" s="32"/>
      <c r="D265" s="56"/>
      <c r="E265" s="55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</row>
    <row r="266" spans="1:25" ht="22.5" customHeight="1">
      <c r="A266" s="20"/>
      <c r="B266" s="27"/>
      <c r="C266" s="32"/>
      <c r="D266" s="56"/>
      <c r="E266" s="55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</row>
    <row r="267" spans="1:25" ht="22.5" customHeight="1">
      <c r="A267" s="20"/>
      <c r="B267" s="27"/>
      <c r="C267" s="32"/>
      <c r="D267" s="56"/>
      <c r="E267" s="55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</row>
    <row r="268" spans="1:25" ht="22.5" customHeight="1">
      <c r="A268" s="20"/>
      <c r="B268" s="27"/>
      <c r="C268" s="32"/>
      <c r="D268" s="56"/>
      <c r="E268" s="55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</row>
    <row r="269" spans="1:25" ht="22.5" customHeight="1">
      <c r="A269" s="20"/>
      <c r="B269" s="27"/>
      <c r="C269" s="32"/>
      <c r="D269" s="56"/>
      <c r="E269" s="55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</row>
    <row r="270" spans="1:25" ht="22.5" customHeight="1">
      <c r="A270" s="20"/>
      <c r="B270" s="31"/>
      <c r="C270" s="32"/>
      <c r="D270" s="56"/>
      <c r="E270" s="55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</row>
    <row r="271" spans="1:25" ht="22.5" customHeight="1">
      <c r="A271" s="20"/>
      <c r="B271" s="31"/>
      <c r="C271" s="32"/>
      <c r="D271" s="56"/>
      <c r="E271" s="55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</row>
    <row r="272" spans="1:25" ht="22.5" customHeight="1">
      <c r="A272" s="20"/>
      <c r="B272" s="31"/>
      <c r="C272" s="32"/>
      <c r="D272" s="56"/>
      <c r="E272" s="55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</row>
    <row r="273" spans="1:25" ht="22.5" customHeight="1">
      <c r="A273" s="20"/>
      <c r="B273" s="27"/>
      <c r="C273" s="32"/>
      <c r="D273" s="56"/>
      <c r="E273" s="55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</row>
    <row r="274" spans="1:25" ht="22.5" customHeight="1">
      <c r="A274" s="20"/>
      <c r="B274" s="27"/>
      <c r="C274" s="32"/>
      <c r="D274" s="56"/>
      <c r="E274" s="55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</row>
    <row r="275" spans="1:25" ht="22.5" customHeight="1">
      <c r="A275" s="20"/>
      <c r="B275" s="27"/>
      <c r="C275" s="32"/>
      <c r="D275" s="56"/>
      <c r="E275" s="55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</row>
    <row r="276" spans="1:25" ht="22.5" customHeight="1">
      <c r="A276" s="20"/>
      <c r="B276" s="27"/>
      <c r="C276" s="32"/>
      <c r="D276" s="56"/>
      <c r="E276" s="55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</row>
    <row r="277" spans="1:25" ht="22.5" customHeight="1">
      <c r="A277" s="20"/>
      <c r="B277" s="27"/>
      <c r="C277" s="32"/>
      <c r="D277" s="56"/>
      <c r="E277" s="55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</row>
    <row r="278" spans="1:25" ht="22.5" customHeight="1">
      <c r="A278" s="20"/>
      <c r="B278" s="27"/>
      <c r="C278" s="32"/>
      <c r="D278" s="56"/>
      <c r="E278" s="55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</row>
    <row r="279" spans="1:25" ht="22.5" customHeight="1">
      <c r="A279" s="20"/>
      <c r="B279" s="27"/>
      <c r="C279" s="32"/>
      <c r="D279" s="56"/>
      <c r="E279" s="55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</row>
    <row r="280" spans="1:25" ht="22.5" customHeight="1">
      <c r="A280" s="20"/>
      <c r="B280" s="27"/>
      <c r="C280" s="32"/>
      <c r="D280" s="56"/>
      <c r="E280" s="55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</row>
    <row r="281" spans="1:25" ht="22.5" customHeight="1">
      <c r="A281" s="20"/>
      <c r="B281" s="27"/>
      <c r="C281" s="32"/>
      <c r="D281" s="56"/>
      <c r="E281" s="55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</row>
    <row r="282" spans="1:25" ht="22.5" customHeight="1">
      <c r="A282" s="20"/>
      <c r="B282" s="27"/>
      <c r="C282" s="32"/>
      <c r="D282" s="56"/>
      <c r="E282" s="55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</row>
    <row r="283" spans="1:25" ht="22.5" customHeight="1">
      <c r="A283" s="20"/>
      <c r="B283" s="27"/>
      <c r="C283" s="32"/>
      <c r="D283" s="56"/>
      <c r="E283" s="55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</row>
    <row r="284" spans="1:25" ht="22.5" customHeight="1">
      <c r="A284" s="20"/>
      <c r="B284" s="27"/>
      <c r="C284" s="32"/>
      <c r="D284" s="56"/>
      <c r="E284" s="55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</row>
    <row r="285" spans="1:25" ht="22.5" customHeight="1">
      <c r="A285" s="20"/>
      <c r="B285" s="27"/>
      <c r="C285" s="32"/>
      <c r="D285" s="56"/>
      <c r="E285" s="55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</row>
    <row r="286" spans="1:25" ht="22.5" customHeight="1">
      <c r="A286" s="20"/>
      <c r="B286" s="27"/>
      <c r="C286" s="32"/>
      <c r="D286" s="56"/>
      <c r="E286" s="55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</row>
    <row r="287" spans="1:25" ht="22.5" customHeight="1">
      <c r="A287" s="20"/>
      <c r="B287" s="27"/>
      <c r="C287" s="32"/>
      <c r="D287" s="56"/>
      <c r="E287" s="55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</row>
    <row r="288" spans="1:25" ht="22.5" customHeight="1">
      <c r="A288" s="20"/>
      <c r="B288" s="31"/>
      <c r="C288" s="32"/>
      <c r="D288" s="56"/>
      <c r="E288" s="55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</row>
    <row r="289" spans="1:25" ht="22.5" customHeight="1">
      <c r="A289" s="20"/>
      <c r="B289" s="31"/>
      <c r="C289" s="32"/>
      <c r="D289" s="56"/>
      <c r="E289" s="55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</row>
    <row r="290" spans="1:25" ht="22.5" customHeight="1">
      <c r="A290" s="20"/>
      <c r="B290" s="27"/>
      <c r="C290" s="32"/>
      <c r="D290" s="56"/>
      <c r="E290" s="55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</row>
    <row r="291" spans="1:25" ht="22.5" customHeight="1">
      <c r="A291" s="20"/>
      <c r="B291" s="27"/>
      <c r="C291" s="32"/>
      <c r="D291" s="56"/>
      <c r="E291" s="55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</row>
    <row r="292" spans="1:25" ht="22.5" customHeight="1">
      <c r="A292" s="20"/>
      <c r="B292" s="27"/>
      <c r="C292" s="32"/>
      <c r="D292" s="56"/>
      <c r="E292" s="55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</row>
    <row r="293" spans="1:25" ht="22.5" customHeight="1">
      <c r="A293" s="20"/>
      <c r="B293" s="27"/>
      <c r="C293" s="32"/>
      <c r="D293" s="56"/>
      <c r="E293" s="55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</row>
    <row r="294" spans="1:25" ht="22.5" customHeight="1">
      <c r="A294" s="20"/>
      <c r="B294" s="27"/>
      <c r="C294" s="32"/>
      <c r="D294" s="56"/>
      <c r="E294" s="55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</row>
    <row r="295" spans="1:25" ht="22.5" customHeight="1">
      <c r="A295" s="20"/>
      <c r="B295" s="27"/>
      <c r="C295" s="32"/>
      <c r="D295" s="56"/>
      <c r="E295" s="55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</row>
    <row r="296" spans="1:25" ht="22.5" customHeight="1">
      <c r="A296" s="20"/>
      <c r="B296" s="27"/>
      <c r="C296" s="32"/>
      <c r="D296" s="56"/>
      <c r="E296" s="55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</row>
    <row r="297" spans="1:25" ht="22.5" customHeight="1">
      <c r="A297" s="20"/>
      <c r="B297" s="27"/>
      <c r="C297" s="32"/>
      <c r="D297" s="56"/>
      <c r="E297" s="55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</row>
    <row r="298" spans="1:25" ht="22.5" customHeight="1">
      <c r="A298" s="20"/>
      <c r="B298" s="27"/>
      <c r="C298" s="32"/>
      <c r="D298" s="56"/>
      <c r="E298" s="55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</row>
    <row r="299" spans="1:25" ht="22.5" customHeight="1">
      <c r="A299" s="20"/>
      <c r="B299" s="27"/>
      <c r="C299" s="32"/>
      <c r="D299" s="56"/>
      <c r="E299" s="55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</row>
    <row r="300" spans="1:25" ht="22.5" customHeight="1">
      <c r="A300" s="20"/>
      <c r="B300" s="27"/>
      <c r="C300" s="32"/>
      <c r="D300" s="56"/>
      <c r="E300" s="55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</row>
    <row r="301" spans="1:25" ht="22.5" customHeight="1">
      <c r="A301" s="20"/>
      <c r="B301" s="27"/>
      <c r="C301" s="32"/>
      <c r="D301" s="56"/>
      <c r="E301" s="55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</row>
    <row r="302" spans="1:25" ht="22.5" customHeight="1">
      <c r="A302" s="20"/>
      <c r="B302" s="27"/>
      <c r="C302" s="32"/>
      <c r="D302" s="56"/>
      <c r="E302" s="55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</row>
    <row r="303" spans="1:25" ht="22.5" customHeight="1">
      <c r="A303" s="20"/>
      <c r="B303" s="27"/>
      <c r="C303" s="32"/>
      <c r="D303" s="56"/>
      <c r="E303" s="55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</row>
    <row r="304" spans="1:25" ht="22.5" customHeight="1">
      <c r="A304" s="20"/>
      <c r="B304" s="27"/>
      <c r="C304" s="32"/>
      <c r="D304" s="56"/>
      <c r="E304" s="55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</row>
    <row r="305" spans="1:25" ht="22.5" customHeight="1">
      <c r="A305" s="20"/>
      <c r="B305" s="27"/>
      <c r="C305" s="32"/>
      <c r="D305" s="56"/>
      <c r="E305" s="55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</row>
    <row r="306" spans="1:25" ht="22.5" customHeight="1">
      <c r="A306" s="20"/>
      <c r="B306" s="27"/>
      <c r="C306" s="32"/>
      <c r="D306" s="56"/>
      <c r="E306" s="55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</row>
    <row r="307" spans="1:25" ht="22.5" customHeight="1">
      <c r="A307" s="20"/>
      <c r="B307" s="31"/>
      <c r="C307" s="32"/>
      <c r="D307" s="56"/>
      <c r="E307" s="55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</row>
    <row r="308" spans="1:25" ht="22.5" customHeight="1">
      <c r="A308" s="20"/>
      <c r="B308" s="31"/>
      <c r="C308" s="32"/>
      <c r="D308" s="56"/>
      <c r="E308" s="55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</row>
    <row r="309" spans="1:25" ht="22.5" customHeight="1">
      <c r="A309" s="20"/>
      <c r="B309" s="27"/>
      <c r="C309" s="32"/>
      <c r="D309" s="56"/>
      <c r="E309" s="55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</row>
    <row r="310" spans="1:25" ht="22.5" customHeight="1">
      <c r="A310" s="20"/>
      <c r="B310" s="27"/>
      <c r="C310" s="32"/>
      <c r="D310" s="56"/>
      <c r="E310" s="55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</row>
    <row r="311" spans="1:25" ht="22.5" customHeight="1">
      <c r="A311" s="20"/>
      <c r="B311" s="27"/>
      <c r="C311" s="32"/>
      <c r="D311" s="56"/>
      <c r="E311" s="55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</row>
    <row r="312" spans="1:25" ht="22.5" customHeight="1">
      <c r="A312" s="20"/>
      <c r="B312" s="27"/>
      <c r="C312" s="32"/>
      <c r="D312" s="56"/>
      <c r="E312" s="55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</row>
    <row r="313" spans="1:25" ht="22.5" customHeight="1">
      <c r="A313" s="20"/>
      <c r="B313" s="27"/>
      <c r="C313" s="32"/>
      <c r="D313" s="56"/>
      <c r="E313" s="55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</row>
    <row r="314" spans="1:25" ht="22.5" customHeight="1">
      <c r="A314" s="20"/>
      <c r="B314" s="27"/>
      <c r="C314" s="32"/>
      <c r="D314" s="56"/>
      <c r="E314" s="55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</row>
    <row r="315" spans="1:25" ht="22.5" customHeight="1">
      <c r="A315" s="20"/>
      <c r="B315" s="27"/>
      <c r="C315" s="32"/>
      <c r="D315" s="56"/>
      <c r="E315" s="55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</row>
    <row r="316" spans="1:25" ht="22.5" customHeight="1">
      <c r="A316" s="20"/>
      <c r="B316" s="27"/>
      <c r="C316" s="32"/>
      <c r="D316" s="56"/>
      <c r="E316" s="55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</row>
    <row r="317" spans="1:25" ht="22.5" customHeight="1">
      <c r="A317" s="20"/>
      <c r="B317" s="27"/>
      <c r="C317" s="32"/>
      <c r="D317" s="56"/>
      <c r="E317" s="55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</row>
    <row r="318" spans="1:25" ht="22.5" customHeight="1">
      <c r="A318" s="20"/>
      <c r="B318" s="27"/>
      <c r="C318" s="32"/>
      <c r="D318" s="56"/>
      <c r="E318" s="55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</row>
    <row r="319" spans="1:25" ht="22.5" customHeight="1">
      <c r="A319" s="20"/>
      <c r="B319" s="27"/>
      <c r="C319" s="32"/>
      <c r="D319" s="56"/>
      <c r="E319" s="55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</row>
    <row r="320" spans="1:25" ht="22.5" customHeight="1">
      <c r="A320" s="20"/>
      <c r="B320" s="27"/>
      <c r="C320" s="32"/>
      <c r="D320" s="56"/>
      <c r="E320" s="55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</row>
    <row r="321" spans="1:25" ht="22.5" customHeight="1">
      <c r="A321" s="20"/>
      <c r="B321" s="27"/>
      <c r="C321" s="32"/>
      <c r="D321" s="56"/>
      <c r="E321" s="55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</row>
    <row r="322" spans="1:25" ht="22.5" customHeight="1">
      <c r="A322" s="20"/>
      <c r="B322" s="27"/>
      <c r="C322" s="32"/>
      <c r="D322" s="56"/>
      <c r="E322" s="55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</row>
    <row r="323" spans="1:25" ht="22.5" customHeight="1">
      <c r="A323" s="20"/>
      <c r="B323" s="27"/>
      <c r="C323" s="32"/>
      <c r="D323" s="56"/>
      <c r="E323" s="55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</row>
    <row r="324" spans="1:25" ht="22.5" customHeight="1">
      <c r="A324" s="20"/>
      <c r="B324" s="27"/>
      <c r="C324" s="32"/>
      <c r="D324" s="56"/>
      <c r="E324" s="55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</row>
    <row r="325" spans="1:25" ht="22.5" customHeight="1">
      <c r="A325" s="20"/>
      <c r="B325" s="27"/>
      <c r="C325" s="32"/>
      <c r="D325" s="56"/>
      <c r="E325" s="55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</row>
    <row r="326" spans="1:25" ht="22.5" customHeight="1">
      <c r="A326" s="20"/>
      <c r="B326" s="27"/>
      <c r="C326" s="32"/>
      <c r="D326" s="56"/>
      <c r="E326" s="55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</row>
    <row r="327" spans="1:25" ht="22.5" customHeight="1">
      <c r="A327" s="20"/>
      <c r="B327" s="27"/>
      <c r="C327" s="32"/>
      <c r="D327" s="56"/>
      <c r="E327" s="55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</row>
    <row r="328" spans="1:25" ht="22.5" customHeight="1">
      <c r="A328" s="20"/>
      <c r="B328" s="31"/>
      <c r="C328" s="32"/>
      <c r="D328" s="56"/>
      <c r="E328" s="55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</row>
    <row r="329" spans="1:25" ht="22.5" customHeight="1">
      <c r="A329" s="20"/>
      <c r="B329" s="31"/>
      <c r="C329" s="32"/>
      <c r="D329" s="56"/>
      <c r="E329" s="55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</row>
    <row r="330" spans="1:25" ht="22.5" customHeight="1">
      <c r="A330" s="20"/>
      <c r="B330" s="27"/>
      <c r="C330" s="35"/>
      <c r="D330" s="56"/>
      <c r="E330" s="55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</row>
    <row r="331" spans="1:25" ht="22.5" customHeight="1">
      <c r="A331" s="20"/>
      <c r="B331" s="27"/>
      <c r="C331" s="35"/>
      <c r="D331" s="56"/>
      <c r="E331" s="55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</row>
    <row r="332" spans="1:25" ht="22.5" customHeight="1">
      <c r="A332" s="20"/>
      <c r="B332" s="27"/>
      <c r="C332" s="35"/>
      <c r="D332" s="56"/>
      <c r="E332" s="55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</row>
    <row r="333" spans="1:25" ht="22.5" customHeight="1">
      <c r="A333" s="20"/>
      <c r="B333" s="27"/>
      <c r="C333" s="35"/>
      <c r="D333" s="56"/>
      <c r="E333" s="55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</row>
    <row r="334" spans="1:25" ht="22.5" customHeight="1">
      <c r="A334" s="20"/>
      <c r="B334" s="27"/>
      <c r="C334" s="35"/>
      <c r="D334" s="56"/>
      <c r="E334" s="55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</row>
    <row r="335" spans="1:25" ht="22.5" customHeight="1">
      <c r="A335" s="20"/>
      <c r="B335" s="27"/>
      <c r="C335" s="35"/>
      <c r="D335" s="56"/>
      <c r="E335" s="55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</row>
    <row r="336" spans="1:25" ht="22.5" customHeight="1">
      <c r="A336" s="20"/>
      <c r="B336" s="27"/>
      <c r="C336" s="35"/>
      <c r="D336" s="56"/>
      <c r="E336" s="55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</row>
    <row r="337" spans="1:25" ht="22.5" customHeight="1">
      <c r="A337" s="20"/>
      <c r="B337" s="27"/>
      <c r="C337" s="35"/>
      <c r="D337" s="56"/>
      <c r="E337" s="55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</row>
    <row r="338" spans="1:25" ht="22.5" customHeight="1">
      <c r="A338" s="20"/>
      <c r="B338" s="27"/>
      <c r="C338" s="35"/>
      <c r="D338" s="56"/>
      <c r="E338" s="55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</row>
    <row r="339" spans="1:25" ht="22.5" customHeight="1">
      <c r="A339" s="20"/>
      <c r="B339" s="27"/>
      <c r="C339" s="35"/>
      <c r="D339" s="56"/>
      <c r="E339" s="55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</row>
    <row r="340" spans="1:25" ht="22.5" customHeight="1">
      <c r="A340" s="20"/>
      <c r="B340" s="27"/>
      <c r="C340" s="35"/>
      <c r="D340" s="56"/>
      <c r="E340" s="55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</row>
    <row r="341" spans="1:25" ht="22.5" customHeight="1">
      <c r="A341" s="20"/>
      <c r="B341" s="27"/>
      <c r="C341" s="35"/>
      <c r="D341" s="56"/>
      <c r="E341" s="55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</row>
    <row r="342" spans="1:25" ht="22.5" customHeight="1">
      <c r="A342" s="20"/>
      <c r="B342" s="27"/>
      <c r="C342" s="35"/>
      <c r="D342" s="56"/>
      <c r="E342" s="55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</row>
    <row r="343" spans="1:25" ht="22.5" customHeight="1">
      <c r="A343" s="20"/>
      <c r="B343" s="27"/>
      <c r="C343" s="35"/>
      <c r="D343" s="56"/>
      <c r="E343" s="55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</row>
    <row r="344" spans="1:25" ht="22.5" customHeight="1">
      <c r="A344" s="20"/>
      <c r="B344" s="27"/>
      <c r="C344" s="35"/>
      <c r="D344" s="56"/>
      <c r="E344" s="55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</row>
    <row r="345" spans="1:25" ht="22.5" customHeight="1">
      <c r="A345" s="20"/>
      <c r="B345" s="31"/>
      <c r="C345" s="32"/>
      <c r="D345" s="56"/>
      <c r="E345" s="55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</row>
    <row r="346" spans="1:25" ht="22.5" customHeight="1">
      <c r="A346" s="20"/>
      <c r="B346" s="31"/>
      <c r="C346" s="32"/>
      <c r="D346" s="56"/>
      <c r="E346" s="55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</row>
    <row r="347" spans="1:25" ht="22.5" customHeight="1">
      <c r="A347" s="20"/>
      <c r="B347" s="27"/>
      <c r="C347" s="32"/>
      <c r="D347" s="56"/>
      <c r="E347" s="55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</row>
    <row r="348" spans="1:25" ht="22.5" customHeight="1">
      <c r="A348" s="20"/>
      <c r="B348" s="27"/>
      <c r="C348" s="32"/>
      <c r="D348" s="56"/>
      <c r="E348" s="55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</row>
    <row r="349" spans="1:25" ht="22.5" customHeight="1">
      <c r="A349" s="20"/>
      <c r="B349" s="27"/>
      <c r="C349" s="32"/>
      <c r="D349" s="56"/>
      <c r="E349" s="55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</row>
    <row r="350" spans="1:25" ht="22.5" customHeight="1">
      <c r="A350" s="20"/>
      <c r="B350" s="27"/>
      <c r="C350" s="32"/>
      <c r="D350" s="56"/>
      <c r="E350" s="55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</row>
    <row r="351" spans="1:25" ht="22.5" customHeight="1">
      <c r="A351" s="20"/>
      <c r="B351" s="27"/>
      <c r="C351" s="32"/>
      <c r="D351" s="56"/>
      <c r="E351" s="55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</row>
    <row r="352" spans="1:25" ht="22.5" customHeight="1">
      <c r="A352" s="20"/>
      <c r="B352" s="27"/>
      <c r="C352" s="32"/>
      <c r="D352" s="56"/>
      <c r="E352" s="55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</row>
    <row r="353" spans="1:25" ht="22.5" customHeight="1">
      <c r="A353" s="20"/>
      <c r="B353" s="27"/>
      <c r="C353" s="32"/>
      <c r="D353" s="56"/>
      <c r="E353" s="55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</row>
    <row r="354" spans="1:25" ht="22.5" customHeight="1">
      <c r="A354" s="20"/>
      <c r="B354" s="27"/>
      <c r="C354" s="32"/>
      <c r="D354" s="56"/>
      <c r="E354" s="55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</row>
    <row r="355" spans="1:25" ht="22.5" customHeight="1">
      <c r="A355" s="20"/>
      <c r="B355" s="27"/>
      <c r="C355" s="32"/>
      <c r="D355" s="56"/>
      <c r="E355" s="55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</row>
    <row r="356" spans="1:25" ht="22.5" customHeight="1">
      <c r="A356" s="20"/>
      <c r="B356" s="27"/>
      <c r="C356" s="32"/>
      <c r="D356" s="56"/>
      <c r="E356" s="55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</row>
    <row r="357" spans="1:25" ht="22.5" customHeight="1">
      <c r="A357" s="20"/>
      <c r="B357" s="27"/>
      <c r="C357" s="32"/>
      <c r="D357" s="56"/>
      <c r="E357" s="55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</row>
    <row r="358" spans="1:25" ht="22.5" customHeight="1">
      <c r="A358" s="20"/>
      <c r="B358" s="31"/>
      <c r="C358" s="32"/>
      <c r="D358" s="56"/>
      <c r="E358" s="55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</row>
    <row r="359" spans="1:25" ht="22.5" customHeight="1">
      <c r="A359" s="20"/>
      <c r="B359" s="31"/>
      <c r="C359" s="32"/>
      <c r="D359" s="56"/>
      <c r="E359" s="55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</row>
    <row r="360" spans="1:25" ht="22.5" customHeight="1">
      <c r="A360" s="20"/>
      <c r="B360" s="31"/>
      <c r="C360" s="32"/>
      <c r="D360" s="56"/>
      <c r="E360" s="55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</row>
    <row r="361" spans="1:25" ht="22.5" customHeight="1">
      <c r="A361" s="20"/>
      <c r="B361" s="27"/>
      <c r="C361" s="32"/>
      <c r="D361" s="56"/>
      <c r="E361" s="55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</row>
    <row r="362" spans="1:25" ht="22.5" customHeight="1">
      <c r="A362" s="20"/>
      <c r="B362" s="27"/>
      <c r="C362" s="32"/>
      <c r="D362" s="56"/>
      <c r="E362" s="55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</row>
    <row r="363" spans="1:25" ht="22.5" customHeight="1">
      <c r="A363" s="20"/>
      <c r="B363" s="27"/>
      <c r="C363" s="32"/>
      <c r="D363" s="56"/>
      <c r="E363" s="55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</row>
    <row r="364" spans="1:25" ht="22.5" customHeight="1">
      <c r="A364" s="20"/>
      <c r="B364" s="27"/>
      <c r="C364" s="32"/>
      <c r="D364" s="56"/>
      <c r="E364" s="55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</row>
    <row r="365" spans="1:25" ht="22.5" customHeight="1">
      <c r="A365" s="20"/>
      <c r="B365" s="27"/>
      <c r="C365" s="32"/>
      <c r="D365" s="56"/>
      <c r="E365" s="55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</row>
    <row r="366" spans="1:25" ht="22.5" customHeight="1">
      <c r="A366" s="20"/>
      <c r="B366" s="27"/>
      <c r="C366" s="32"/>
      <c r="D366" s="56"/>
      <c r="E366" s="55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</row>
    <row r="367" spans="1:25" ht="22.5" customHeight="1">
      <c r="A367" s="20"/>
      <c r="B367" s="27"/>
      <c r="C367" s="32"/>
      <c r="D367" s="56"/>
      <c r="E367" s="55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</row>
    <row r="368" spans="1:25" ht="22.5" customHeight="1">
      <c r="A368" s="20"/>
      <c r="B368" s="27"/>
      <c r="C368" s="32"/>
      <c r="D368" s="56"/>
      <c r="E368" s="55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</row>
    <row r="369" spans="1:25" ht="22.5" customHeight="1">
      <c r="A369" s="20"/>
      <c r="B369" s="27"/>
      <c r="C369" s="32"/>
      <c r="D369" s="56"/>
      <c r="E369" s="55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</row>
    <row r="370" spans="1:25" ht="22.5" customHeight="1">
      <c r="A370" s="20"/>
      <c r="B370" s="27"/>
      <c r="C370" s="32"/>
      <c r="D370" s="56"/>
      <c r="E370" s="55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</row>
    <row r="371" spans="1:25" ht="22.5" customHeight="1">
      <c r="A371" s="20"/>
      <c r="B371" s="31"/>
      <c r="C371" s="32"/>
      <c r="D371" s="56"/>
      <c r="E371" s="55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</row>
    <row r="372" spans="1:25" ht="22.5" customHeight="1">
      <c r="A372" s="20"/>
      <c r="B372" s="31"/>
      <c r="C372" s="32"/>
      <c r="D372" s="56"/>
      <c r="E372" s="55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</row>
    <row r="373" spans="1:25" ht="22.5" customHeight="1">
      <c r="A373" s="20"/>
      <c r="B373" s="27"/>
      <c r="C373" s="32"/>
      <c r="D373" s="56"/>
      <c r="E373" s="55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</row>
    <row r="374" spans="1:25" ht="22.5" customHeight="1">
      <c r="A374" s="20"/>
      <c r="B374" s="27"/>
      <c r="C374" s="32"/>
      <c r="D374" s="56"/>
      <c r="E374" s="55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</row>
    <row r="375" spans="1:25" ht="22.5" customHeight="1">
      <c r="A375" s="20"/>
      <c r="B375" s="27"/>
      <c r="C375" s="32"/>
      <c r="D375" s="56"/>
      <c r="E375" s="55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</row>
    <row r="376" spans="1:25" ht="22.5" customHeight="1">
      <c r="A376" s="20"/>
      <c r="B376" s="27"/>
      <c r="C376" s="32"/>
      <c r="D376" s="56"/>
      <c r="E376" s="55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</row>
    <row r="377" spans="1:25" ht="22.5" customHeight="1">
      <c r="A377" s="20"/>
      <c r="B377" s="27"/>
      <c r="C377" s="32"/>
      <c r="D377" s="56"/>
      <c r="E377" s="55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</row>
    <row r="378" spans="1:25" ht="22.5" customHeight="1">
      <c r="A378" s="20"/>
      <c r="B378" s="27"/>
      <c r="C378" s="32"/>
      <c r="D378" s="56"/>
      <c r="E378" s="55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</row>
    <row r="379" spans="1:25" ht="22.5" customHeight="1">
      <c r="A379" s="20"/>
      <c r="B379" s="27"/>
      <c r="C379" s="32"/>
      <c r="D379" s="56"/>
      <c r="E379" s="55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</row>
    <row r="380" spans="1:25" ht="22.5" customHeight="1">
      <c r="A380" s="20"/>
      <c r="B380" s="27"/>
      <c r="C380" s="32"/>
      <c r="D380" s="56"/>
      <c r="E380" s="55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</row>
    <row r="381" spans="1:25" ht="22.5" customHeight="1">
      <c r="A381" s="20"/>
      <c r="B381" s="27"/>
      <c r="C381" s="32"/>
      <c r="D381" s="56"/>
      <c r="E381" s="55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</row>
    <row r="382" spans="1:25" ht="22.5" customHeight="1">
      <c r="A382" s="20"/>
      <c r="B382" s="27"/>
      <c r="C382" s="32"/>
      <c r="D382" s="56"/>
      <c r="E382" s="55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</row>
    <row r="383" spans="1:25" ht="22.5" customHeight="1">
      <c r="A383" s="20"/>
      <c r="B383" s="27"/>
      <c r="C383" s="32"/>
      <c r="D383" s="56"/>
      <c r="E383" s="55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</row>
    <row r="384" spans="1:25" ht="22.5" customHeight="1">
      <c r="A384" s="20"/>
      <c r="B384" s="27"/>
      <c r="C384" s="32"/>
      <c r="D384" s="56"/>
      <c r="E384" s="55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</row>
    <row r="385" spans="1:25" ht="22.5" customHeight="1">
      <c r="A385" s="20"/>
      <c r="B385" s="27"/>
      <c r="C385" s="32"/>
      <c r="D385" s="56"/>
      <c r="E385" s="55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</row>
    <row r="386" spans="1:25" ht="22.5" customHeight="1">
      <c r="A386" s="20"/>
      <c r="B386" s="27"/>
      <c r="C386" s="32"/>
      <c r="D386" s="56"/>
      <c r="E386" s="55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</row>
    <row r="387" spans="1:25" ht="22.5" customHeight="1">
      <c r="A387" s="20"/>
      <c r="B387" s="27"/>
      <c r="C387" s="32"/>
      <c r="D387" s="56"/>
      <c r="E387" s="55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</row>
    <row r="388" spans="1:25" ht="22.5" customHeight="1">
      <c r="A388" s="20"/>
      <c r="B388" s="27"/>
      <c r="C388" s="32"/>
      <c r="D388" s="56"/>
      <c r="E388" s="55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</row>
    <row r="389" spans="1:25" ht="22.5" customHeight="1">
      <c r="A389" s="20"/>
      <c r="B389" s="27"/>
      <c r="C389" s="32"/>
      <c r="D389" s="56"/>
      <c r="E389" s="55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</row>
    <row r="390" spans="1:25" ht="22.5" customHeight="1">
      <c r="A390" s="20"/>
      <c r="B390" s="27"/>
      <c r="C390" s="32"/>
      <c r="D390" s="56"/>
      <c r="E390" s="55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</row>
    <row r="391" spans="1:25" ht="22.5" customHeight="1">
      <c r="A391" s="20"/>
      <c r="B391" s="27"/>
      <c r="C391" s="32"/>
      <c r="D391" s="56"/>
      <c r="E391" s="55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</row>
    <row r="392" spans="1:25" ht="22.5" customHeight="1">
      <c r="A392" s="20"/>
      <c r="B392" s="27"/>
      <c r="C392" s="32"/>
      <c r="D392" s="56"/>
      <c r="E392" s="55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</row>
    <row r="393" spans="1:25" ht="22.5" customHeight="1">
      <c r="A393" s="20"/>
      <c r="B393" s="27"/>
      <c r="C393" s="32"/>
      <c r="D393" s="56"/>
      <c r="E393" s="55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</row>
    <row r="394" spans="1:25" ht="22.5" customHeight="1">
      <c r="A394" s="20"/>
      <c r="B394" s="27"/>
      <c r="C394" s="32"/>
      <c r="D394" s="56"/>
      <c r="E394" s="55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</row>
    <row r="395" spans="1:25" ht="22.5" customHeight="1">
      <c r="A395" s="20"/>
      <c r="B395" s="27"/>
      <c r="C395" s="32"/>
      <c r="D395" s="56"/>
      <c r="E395" s="55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</row>
    <row r="396" spans="1:25" ht="22.5" customHeight="1">
      <c r="A396" s="20"/>
      <c r="B396" s="27"/>
      <c r="C396" s="32"/>
      <c r="D396" s="56"/>
      <c r="E396" s="55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</row>
    <row r="397" spans="1:25" ht="15.75" customHeight="1">
      <c r="D397" s="58"/>
      <c r="E397" s="58"/>
    </row>
    <row r="398" spans="1:25" ht="15.75" customHeight="1">
      <c r="D398" s="58"/>
      <c r="E398" s="58"/>
    </row>
    <row r="399" spans="1:25" ht="15.75" customHeight="1">
      <c r="D399" s="58"/>
      <c r="E399" s="58"/>
    </row>
    <row r="400" spans="1:25" ht="15.75" customHeight="1">
      <c r="D400" s="58"/>
      <c r="E400" s="58"/>
    </row>
    <row r="401" spans="4:5" ht="15.75" customHeight="1">
      <c r="D401" s="58"/>
      <c r="E401" s="58"/>
    </row>
    <row r="402" spans="4:5" ht="15.75" customHeight="1">
      <c r="D402" s="58"/>
      <c r="E402" s="58"/>
    </row>
    <row r="403" spans="4:5" ht="15.75" customHeight="1">
      <c r="D403" s="58"/>
      <c r="E403" s="58"/>
    </row>
    <row r="404" spans="4:5" ht="15.75" customHeight="1">
      <c r="D404" s="58"/>
      <c r="E404" s="58"/>
    </row>
    <row r="405" spans="4:5" ht="15.75" customHeight="1">
      <c r="D405" s="58"/>
      <c r="E405" s="58"/>
    </row>
    <row r="406" spans="4:5" ht="15.75" customHeight="1">
      <c r="D406" s="58"/>
      <c r="E406" s="58"/>
    </row>
    <row r="407" spans="4:5" ht="15.75" customHeight="1">
      <c r="D407" s="58"/>
      <c r="E407" s="58"/>
    </row>
    <row r="408" spans="4:5" ht="15.75" customHeight="1">
      <c r="D408" s="58"/>
      <c r="E408" s="58"/>
    </row>
    <row r="409" spans="4:5" ht="15.75" customHeight="1">
      <c r="D409" s="58"/>
      <c r="E409" s="58"/>
    </row>
    <row r="410" spans="4:5" ht="15.75" customHeight="1">
      <c r="D410" s="58"/>
      <c r="E410" s="58"/>
    </row>
    <row r="411" spans="4:5" ht="15.75" customHeight="1">
      <c r="D411" s="58"/>
      <c r="E411" s="58"/>
    </row>
    <row r="412" spans="4:5" ht="15.75" customHeight="1">
      <c r="D412" s="58"/>
      <c r="E412" s="58"/>
    </row>
    <row r="413" spans="4:5" ht="15.75" customHeight="1">
      <c r="D413" s="58"/>
      <c r="E413" s="58"/>
    </row>
    <row r="414" spans="4:5" ht="15.75" customHeight="1">
      <c r="D414" s="58"/>
      <c r="E414" s="58"/>
    </row>
    <row r="415" spans="4:5" ht="15.75" customHeight="1">
      <c r="D415" s="58"/>
      <c r="E415" s="58"/>
    </row>
    <row r="416" spans="4:5" ht="15.75" customHeight="1">
      <c r="D416" s="58"/>
      <c r="E416" s="58"/>
    </row>
    <row r="417" spans="4:5" ht="15.75" customHeight="1">
      <c r="D417" s="58"/>
      <c r="E417" s="58"/>
    </row>
    <row r="418" spans="4:5" ht="15.75" customHeight="1">
      <c r="D418" s="58"/>
      <c r="E418" s="58"/>
    </row>
    <row r="419" spans="4:5" ht="15.75" customHeight="1">
      <c r="D419" s="58"/>
      <c r="E419" s="58"/>
    </row>
    <row r="420" spans="4:5" ht="15.75" customHeight="1">
      <c r="D420" s="58"/>
      <c r="E420" s="58"/>
    </row>
    <row r="421" spans="4:5" ht="15.75" customHeight="1">
      <c r="D421" s="58"/>
      <c r="E421" s="58"/>
    </row>
    <row r="422" spans="4:5" ht="15.75" customHeight="1">
      <c r="D422" s="58"/>
      <c r="E422" s="58"/>
    </row>
    <row r="423" spans="4:5" ht="15.75" customHeight="1">
      <c r="D423" s="58"/>
      <c r="E423" s="58"/>
    </row>
    <row r="424" spans="4:5" ht="15.75" customHeight="1">
      <c r="D424" s="58"/>
      <c r="E424" s="58"/>
    </row>
    <row r="425" spans="4:5" ht="15.75" customHeight="1">
      <c r="D425" s="58"/>
      <c r="E425" s="58"/>
    </row>
    <row r="426" spans="4:5" ht="15.75" customHeight="1">
      <c r="D426" s="58"/>
      <c r="E426" s="58"/>
    </row>
    <row r="427" spans="4:5" ht="15.75" customHeight="1">
      <c r="D427" s="58"/>
      <c r="E427" s="58"/>
    </row>
    <row r="428" spans="4:5" ht="15.75" customHeight="1">
      <c r="D428" s="58"/>
      <c r="E428" s="58"/>
    </row>
    <row r="429" spans="4:5" ht="15.75" customHeight="1">
      <c r="D429" s="58"/>
      <c r="E429" s="58"/>
    </row>
    <row r="430" spans="4:5" ht="15.75" customHeight="1">
      <c r="D430" s="58"/>
      <c r="E430" s="58"/>
    </row>
    <row r="431" spans="4:5" ht="15.75" customHeight="1">
      <c r="D431" s="58"/>
      <c r="E431" s="58"/>
    </row>
    <row r="432" spans="4:5" ht="15.75" customHeight="1">
      <c r="D432" s="58"/>
      <c r="E432" s="58"/>
    </row>
    <row r="433" spans="4:5" ht="15.75" customHeight="1">
      <c r="D433" s="58"/>
      <c r="E433" s="58"/>
    </row>
    <row r="434" spans="4:5" ht="15.75" customHeight="1">
      <c r="D434" s="58"/>
      <c r="E434" s="58"/>
    </row>
    <row r="435" spans="4:5" ht="15.75" customHeight="1">
      <c r="D435" s="58"/>
      <c r="E435" s="58"/>
    </row>
    <row r="436" spans="4:5" ht="15.75" customHeight="1">
      <c r="D436" s="58"/>
      <c r="E436" s="58"/>
    </row>
    <row r="437" spans="4:5" ht="15.75" customHeight="1">
      <c r="D437" s="58"/>
      <c r="E437" s="58"/>
    </row>
    <row r="438" spans="4:5" ht="15.75" customHeight="1">
      <c r="D438" s="58"/>
      <c r="E438" s="58"/>
    </row>
    <row r="439" spans="4:5" ht="15.75" customHeight="1">
      <c r="D439" s="58"/>
      <c r="E439" s="58"/>
    </row>
    <row r="440" spans="4:5" ht="15.75" customHeight="1">
      <c r="D440" s="58"/>
      <c r="E440" s="58"/>
    </row>
    <row r="441" spans="4:5" ht="15.75" customHeight="1">
      <c r="D441" s="58"/>
      <c r="E441" s="58"/>
    </row>
    <row r="442" spans="4:5" ht="15.75" customHeight="1">
      <c r="D442" s="58"/>
      <c r="E442" s="58"/>
    </row>
    <row r="443" spans="4:5" ht="15.75" customHeight="1">
      <c r="D443" s="58"/>
      <c r="E443" s="58"/>
    </row>
    <row r="444" spans="4:5" ht="15.75" customHeight="1">
      <c r="D444" s="58"/>
      <c r="E444" s="58"/>
    </row>
    <row r="445" spans="4:5" ht="15.75" customHeight="1">
      <c r="D445" s="58"/>
      <c r="E445" s="58"/>
    </row>
    <row r="446" spans="4:5" ht="15.75" customHeight="1">
      <c r="D446" s="58"/>
      <c r="E446" s="58"/>
    </row>
    <row r="447" spans="4:5" ht="15.75" customHeight="1">
      <c r="D447" s="58"/>
      <c r="E447" s="58"/>
    </row>
    <row r="448" spans="4:5" ht="15.75" customHeight="1">
      <c r="D448" s="58"/>
      <c r="E448" s="58"/>
    </row>
    <row r="449" spans="4:5" ht="15.75" customHeight="1">
      <c r="D449" s="58"/>
      <c r="E449" s="58"/>
    </row>
    <row r="450" spans="4:5" ht="15.75" customHeight="1">
      <c r="D450" s="58"/>
      <c r="E450" s="58"/>
    </row>
    <row r="451" spans="4:5" ht="15.75" customHeight="1">
      <c r="D451" s="58"/>
      <c r="E451" s="58"/>
    </row>
    <row r="452" spans="4:5" ht="15.75" customHeight="1">
      <c r="D452" s="58"/>
      <c r="E452" s="58"/>
    </row>
    <row r="453" spans="4:5" ht="15.75" customHeight="1">
      <c r="D453" s="58"/>
      <c r="E453" s="58"/>
    </row>
    <row r="454" spans="4:5" ht="15.75" customHeight="1">
      <c r="D454" s="58"/>
      <c r="E454" s="58"/>
    </row>
    <row r="455" spans="4:5" ht="15.75" customHeight="1">
      <c r="D455" s="58"/>
      <c r="E455" s="58"/>
    </row>
    <row r="456" spans="4:5" ht="15.75" customHeight="1">
      <c r="D456" s="58"/>
      <c r="E456" s="58"/>
    </row>
    <row r="457" spans="4:5" ht="15.75" customHeight="1">
      <c r="D457" s="58"/>
      <c r="E457" s="58"/>
    </row>
    <row r="458" spans="4:5" ht="15.75" customHeight="1">
      <c r="D458" s="58"/>
      <c r="E458" s="58"/>
    </row>
    <row r="459" spans="4:5" ht="15.75" customHeight="1">
      <c r="D459" s="58"/>
      <c r="E459" s="58"/>
    </row>
    <row r="460" spans="4:5" ht="15.75" customHeight="1">
      <c r="D460" s="58"/>
      <c r="E460" s="58"/>
    </row>
    <row r="461" spans="4:5" ht="15.75" customHeight="1">
      <c r="D461" s="58"/>
      <c r="E461" s="58"/>
    </row>
    <row r="462" spans="4:5" ht="15.75" customHeight="1">
      <c r="D462" s="58"/>
      <c r="E462" s="58"/>
    </row>
    <row r="463" spans="4:5" ht="15.75" customHeight="1">
      <c r="D463" s="58"/>
      <c r="E463" s="58"/>
    </row>
    <row r="464" spans="4:5" ht="15.75" customHeight="1">
      <c r="D464" s="58"/>
      <c r="E464" s="58"/>
    </row>
    <row r="465" spans="4:5" ht="15.75" customHeight="1">
      <c r="D465" s="58"/>
      <c r="E465" s="58"/>
    </row>
    <row r="466" spans="4:5" ht="15.75" customHeight="1">
      <c r="D466" s="58"/>
      <c r="E466" s="58"/>
    </row>
    <row r="467" spans="4:5" ht="15.75" customHeight="1">
      <c r="D467" s="58"/>
      <c r="E467" s="58"/>
    </row>
    <row r="468" spans="4:5" ht="15.75" customHeight="1">
      <c r="D468" s="58"/>
      <c r="E468" s="58"/>
    </row>
    <row r="469" spans="4:5" ht="15.75" customHeight="1">
      <c r="D469" s="58"/>
      <c r="E469" s="58"/>
    </row>
    <row r="470" spans="4:5" ht="15.75" customHeight="1">
      <c r="D470" s="58"/>
      <c r="E470" s="58"/>
    </row>
    <row r="471" spans="4:5" ht="15.75" customHeight="1">
      <c r="D471" s="58"/>
      <c r="E471" s="58"/>
    </row>
    <row r="472" spans="4:5" ht="15.75" customHeight="1">
      <c r="D472" s="58"/>
      <c r="E472" s="58"/>
    </row>
    <row r="473" spans="4:5" ht="15.75" customHeight="1">
      <c r="D473" s="58"/>
      <c r="E473" s="58"/>
    </row>
    <row r="474" spans="4:5" ht="15.75" customHeight="1">
      <c r="D474" s="58"/>
      <c r="E474" s="58"/>
    </row>
    <row r="475" spans="4:5" ht="15.75" customHeight="1">
      <c r="D475" s="58"/>
      <c r="E475" s="58"/>
    </row>
    <row r="476" spans="4:5" ht="15.75" customHeight="1">
      <c r="D476" s="58"/>
      <c r="E476" s="58"/>
    </row>
    <row r="477" spans="4:5" ht="15.75" customHeight="1">
      <c r="D477" s="58"/>
      <c r="E477" s="58"/>
    </row>
    <row r="478" spans="4:5" ht="15.75" customHeight="1">
      <c r="D478" s="58"/>
      <c r="E478" s="58"/>
    </row>
    <row r="479" spans="4:5" ht="15.75" customHeight="1">
      <c r="D479" s="58"/>
      <c r="E479" s="58"/>
    </row>
    <row r="480" spans="4:5" ht="15.75" customHeight="1">
      <c r="D480" s="58"/>
      <c r="E480" s="58"/>
    </row>
    <row r="481" spans="4:5" ht="15.75" customHeight="1">
      <c r="D481" s="58"/>
      <c r="E481" s="58"/>
    </row>
    <row r="482" spans="4:5" ht="15.75" customHeight="1">
      <c r="D482" s="58"/>
      <c r="E482" s="58"/>
    </row>
    <row r="483" spans="4:5" ht="15.75" customHeight="1">
      <c r="D483" s="58"/>
      <c r="E483" s="58"/>
    </row>
    <row r="484" spans="4:5" ht="15.75" customHeight="1">
      <c r="D484" s="58"/>
      <c r="E484" s="58"/>
    </row>
    <row r="485" spans="4:5" ht="15.75" customHeight="1">
      <c r="D485" s="58"/>
      <c r="E485" s="58"/>
    </row>
    <row r="486" spans="4:5" ht="15.75" customHeight="1">
      <c r="D486" s="58"/>
      <c r="E486" s="58"/>
    </row>
    <row r="487" spans="4:5" ht="15.75" customHeight="1">
      <c r="D487" s="58"/>
      <c r="E487" s="58"/>
    </row>
    <row r="488" spans="4:5" ht="15.75" customHeight="1">
      <c r="D488" s="58"/>
      <c r="E488" s="58"/>
    </row>
    <row r="489" spans="4:5" ht="15.75" customHeight="1">
      <c r="D489" s="58"/>
      <c r="E489" s="58"/>
    </row>
    <row r="490" spans="4:5" ht="15.75" customHeight="1">
      <c r="D490" s="58"/>
      <c r="E490" s="58"/>
    </row>
    <row r="491" spans="4:5" ht="15.75" customHeight="1">
      <c r="D491" s="58"/>
      <c r="E491" s="58"/>
    </row>
    <row r="492" spans="4:5" ht="15.75" customHeight="1">
      <c r="D492" s="58"/>
      <c r="E492" s="58"/>
    </row>
    <row r="493" spans="4:5" ht="15.75" customHeight="1">
      <c r="D493" s="58"/>
      <c r="E493" s="58"/>
    </row>
    <row r="494" spans="4:5" ht="15.75" customHeight="1">
      <c r="D494" s="58"/>
      <c r="E494" s="58"/>
    </row>
    <row r="495" spans="4:5" ht="15.75" customHeight="1">
      <c r="D495" s="58"/>
      <c r="E495" s="58"/>
    </row>
    <row r="496" spans="4:5" ht="15.75" customHeight="1">
      <c r="D496" s="58"/>
      <c r="E496" s="58"/>
    </row>
    <row r="497" spans="4:5" ht="15.75" customHeight="1">
      <c r="D497" s="58"/>
      <c r="E497" s="58"/>
    </row>
    <row r="498" spans="4:5" ht="15.75" customHeight="1">
      <c r="D498" s="58"/>
      <c r="E498" s="58"/>
    </row>
    <row r="499" spans="4:5" ht="15.75" customHeight="1">
      <c r="D499" s="58"/>
      <c r="E499" s="58"/>
    </row>
    <row r="500" spans="4:5" ht="15.75" customHeight="1">
      <c r="D500" s="58"/>
      <c r="E500" s="58"/>
    </row>
    <row r="501" spans="4:5" ht="15.75" customHeight="1">
      <c r="D501" s="58"/>
      <c r="E501" s="58"/>
    </row>
    <row r="502" spans="4:5" ht="15.75" customHeight="1">
      <c r="D502" s="58"/>
      <c r="E502" s="58"/>
    </row>
    <row r="503" spans="4:5" ht="15.75" customHeight="1">
      <c r="D503" s="58"/>
      <c r="E503" s="58"/>
    </row>
    <row r="504" spans="4:5" ht="15.75" customHeight="1">
      <c r="D504" s="58"/>
      <c r="E504" s="58"/>
    </row>
    <row r="505" spans="4:5" ht="15.75" customHeight="1">
      <c r="D505" s="58"/>
      <c r="E505" s="58"/>
    </row>
    <row r="506" spans="4:5" ht="15.75" customHeight="1">
      <c r="D506" s="58"/>
      <c r="E506" s="58"/>
    </row>
    <row r="507" spans="4:5" ht="15.75" customHeight="1">
      <c r="D507" s="58"/>
      <c r="E507" s="58"/>
    </row>
    <row r="508" spans="4:5" ht="15.75" customHeight="1">
      <c r="D508" s="58"/>
      <c r="E508" s="58"/>
    </row>
    <row r="509" spans="4:5" ht="15.75" customHeight="1">
      <c r="D509" s="58"/>
      <c r="E509" s="58"/>
    </row>
    <row r="510" spans="4:5" ht="15.75" customHeight="1">
      <c r="D510" s="58"/>
      <c r="E510" s="58"/>
    </row>
    <row r="511" spans="4:5" ht="15.75" customHeight="1">
      <c r="D511" s="58"/>
      <c r="E511" s="58"/>
    </row>
    <row r="512" spans="4:5" ht="15.75" customHeight="1">
      <c r="D512" s="58"/>
      <c r="E512" s="58"/>
    </row>
    <row r="513" spans="4:5" ht="15.75" customHeight="1">
      <c r="D513" s="58"/>
      <c r="E513" s="58"/>
    </row>
    <row r="514" spans="4:5" ht="15.75" customHeight="1">
      <c r="D514" s="58"/>
      <c r="E514" s="58"/>
    </row>
    <row r="515" spans="4:5" ht="15.75" customHeight="1">
      <c r="D515" s="58"/>
      <c r="E515" s="58"/>
    </row>
    <row r="516" spans="4:5" ht="15.75" customHeight="1">
      <c r="D516" s="58"/>
      <c r="E516" s="58"/>
    </row>
    <row r="517" spans="4:5" ht="15.75" customHeight="1">
      <c r="E517" s="58"/>
    </row>
    <row r="518" spans="4:5" ht="15.75" customHeight="1">
      <c r="E518" s="58"/>
    </row>
    <row r="519" spans="4:5" ht="15.75" customHeight="1">
      <c r="E519" s="58"/>
    </row>
    <row r="520" spans="4:5" ht="15.75" customHeight="1">
      <c r="E520" s="58"/>
    </row>
    <row r="521" spans="4:5" ht="15.75" customHeight="1">
      <c r="E521" s="58"/>
    </row>
    <row r="522" spans="4:5" ht="15.75" customHeight="1">
      <c r="E522" s="58"/>
    </row>
    <row r="523" spans="4:5" ht="15.75" customHeight="1">
      <c r="E523" s="58"/>
    </row>
    <row r="524" spans="4:5" ht="15.75" customHeight="1">
      <c r="E524" s="58"/>
    </row>
    <row r="525" spans="4:5" ht="15.75" customHeight="1">
      <c r="E525" s="58"/>
    </row>
    <row r="526" spans="4:5" ht="15.75" customHeight="1">
      <c r="E526" s="58"/>
    </row>
    <row r="527" spans="4:5" ht="15.75" customHeight="1">
      <c r="E527" s="58"/>
    </row>
    <row r="528" spans="4:5" ht="15.75" customHeight="1">
      <c r="E528" s="58"/>
    </row>
    <row r="529" spans="5:5" ht="15.75" customHeight="1">
      <c r="E529" s="58"/>
    </row>
    <row r="530" spans="5:5" ht="15.75" customHeight="1">
      <c r="E530" s="58"/>
    </row>
    <row r="531" spans="5:5" ht="15.75" customHeight="1">
      <c r="E531" s="58"/>
    </row>
    <row r="532" spans="5:5" ht="15.75" customHeight="1">
      <c r="E532" s="58"/>
    </row>
    <row r="533" spans="5:5" ht="15.75" customHeight="1">
      <c r="E533" s="58"/>
    </row>
    <row r="534" spans="5:5" ht="15.75" customHeight="1">
      <c r="E534" s="58"/>
    </row>
    <row r="535" spans="5:5" ht="15.75" customHeight="1">
      <c r="E535" s="58"/>
    </row>
    <row r="536" spans="5:5" ht="15.75" customHeight="1">
      <c r="E536" s="58"/>
    </row>
    <row r="537" spans="5:5" ht="15.75" customHeight="1">
      <c r="E537" s="58"/>
    </row>
    <row r="538" spans="5:5" ht="15.75" customHeight="1">
      <c r="E538" s="58"/>
    </row>
    <row r="539" spans="5:5" ht="15.75" customHeight="1">
      <c r="E539" s="58"/>
    </row>
    <row r="540" spans="5:5" ht="15.75" customHeight="1">
      <c r="E540" s="58"/>
    </row>
    <row r="541" spans="5:5" ht="15.75" customHeight="1">
      <c r="E541" s="58"/>
    </row>
    <row r="542" spans="5:5" ht="15.75" customHeight="1">
      <c r="E542" s="58"/>
    </row>
    <row r="543" spans="5:5" ht="15.75" customHeight="1">
      <c r="E543" s="58"/>
    </row>
    <row r="544" spans="5:5" ht="15.75" customHeight="1">
      <c r="E544" s="58"/>
    </row>
    <row r="545" spans="5:5" ht="15.75" customHeight="1">
      <c r="E545" s="58"/>
    </row>
    <row r="546" spans="5:5" ht="15.75" customHeight="1">
      <c r="E546" s="58"/>
    </row>
    <row r="547" spans="5:5" ht="15.75" customHeight="1">
      <c r="E547" s="58"/>
    </row>
    <row r="548" spans="5:5" ht="15.75" customHeight="1">
      <c r="E548" s="58"/>
    </row>
    <row r="549" spans="5:5" ht="15.75" customHeight="1">
      <c r="E549" s="58"/>
    </row>
    <row r="550" spans="5:5" ht="15.75" customHeight="1">
      <c r="E550" s="58"/>
    </row>
    <row r="551" spans="5:5" ht="15.75" customHeight="1">
      <c r="E551" s="58"/>
    </row>
    <row r="552" spans="5:5" ht="15.75" customHeight="1">
      <c r="E552" s="58"/>
    </row>
    <row r="553" spans="5:5" ht="15.75" customHeight="1">
      <c r="E553" s="58"/>
    </row>
    <row r="554" spans="5:5" ht="15.75" customHeight="1">
      <c r="E554" s="58"/>
    </row>
    <row r="555" spans="5:5" ht="15.75" customHeight="1">
      <c r="E555" s="58"/>
    </row>
    <row r="556" spans="5:5" ht="15.75" customHeight="1">
      <c r="E556" s="58"/>
    </row>
    <row r="557" spans="5:5" ht="15.75" customHeight="1">
      <c r="E557" s="58"/>
    </row>
    <row r="558" spans="5:5" ht="15.75" customHeight="1">
      <c r="E558" s="58"/>
    </row>
    <row r="559" spans="5:5" ht="15.75" customHeight="1">
      <c r="E559" s="58"/>
    </row>
    <row r="560" spans="5:5" ht="15.75" customHeight="1">
      <c r="E560" s="58"/>
    </row>
    <row r="561" spans="5:5" ht="15.75" customHeight="1">
      <c r="E561" s="58"/>
    </row>
    <row r="562" spans="5:5" ht="15.75" customHeight="1">
      <c r="E562" s="58"/>
    </row>
    <row r="563" spans="5:5" ht="15.75" customHeight="1">
      <c r="E563" s="58"/>
    </row>
    <row r="564" spans="5:5" ht="15.75" customHeight="1">
      <c r="E564" s="58"/>
    </row>
    <row r="565" spans="5:5" ht="15.75" customHeight="1">
      <c r="E565" s="58"/>
    </row>
    <row r="566" spans="5:5" ht="15.75" customHeight="1">
      <c r="E566" s="58"/>
    </row>
    <row r="567" spans="5:5" ht="15.75" customHeight="1">
      <c r="E567" s="58"/>
    </row>
    <row r="568" spans="5:5" ht="15.75" customHeight="1">
      <c r="E568" s="58"/>
    </row>
    <row r="569" spans="5:5" ht="15.75" customHeight="1">
      <c r="E569" s="58"/>
    </row>
    <row r="570" spans="5:5" ht="15.75" customHeight="1">
      <c r="E570" s="58"/>
    </row>
    <row r="571" spans="5:5" ht="15.75" customHeight="1">
      <c r="E571" s="58"/>
    </row>
    <row r="572" spans="5:5" ht="15.75" customHeight="1">
      <c r="E572" s="58"/>
    </row>
    <row r="573" spans="5:5" ht="15.75" customHeight="1">
      <c r="E573" s="58"/>
    </row>
    <row r="574" spans="5:5" ht="15.75" customHeight="1">
      <c r="E574" s="58"/>
    </row>
    <row r="575" spans="5:5" ht="15.75" customHeight="1">
      <c r="E575" s="58"/>
    </row>
    <row r="576" spans="5:5" ht="15.75" customHeight="1">
      <c r="E576" s="58"/>
    </row>
    <row r="577" spans="5:5" ht="15.75" customHeight="1">
      <c r="E577" s="58"/>
    </row>
    <row r="578" spans="5:5" ht="15.75" customHeight="1">
      <c r="E578" s="58"/>
    </row>
    <row r="579" spans="5:5" ht="15.75" customHeight="1">
      <c r="E579" s="58"/>
    </row>
    <row r="580" spans="5:5" ht="15.75" customHeight="1">
      <c r="E580" s="58"/>
    </row>
    <row r="581" spans="5:5" ht="15.75" customHeight="1">
      <c r="E581" s="58"/>
    </row>
    <row r="582" spans="5:5" ht="15.75" customHeight="1">
      <c r="E582" s="58"/>
    </row>
    <row r="583" spans="5:5" ht="15.75" customHeight="1">
      <c r="E583" s="58"/>
    </row>
    <row r="584" spans="5:5" ht="15.75" customHeight="1">
      <c r="E584" s="58"/>
    </row>
    <row r="585" spans="5:5" ht="15.75" customHeight="1">
      <c r="E585" s="58"/>
    </row>
    <row r="586" spans="5:5" ht="15.75" customHeight="1">
      <c r="E586" s="58"/>
    </row>
    <row r="587" spans="5:5" ht="15.75" customHeight="1">
      <c r="E587" s="58"/>
    </row>
    <row r="588" spans="5:5" ht="15.75" customHeight="1">
      <c r="E588" s="58"/>
    </row>
    <row r="589" spans="5:5" ht="15.75" customHeight="1">
      <c r="E589" s="58"/>
    </row>
    <row r="590" spans="5:5" ht="15.75" customHeight="1">
      <c r="E590" s="58"/>
    </row>
    <row r="591" spans="5:5" ht="15.75" customHeight="1">
      <c r="E591" s="58"/>
    </row>
    <row r="592" spans="5:5" ht="15.75" customHeight="1">
      <c r="E592" s="58"/>
    </row>
    <row r="593" spans="5:5" ht="15.75" customHeight="1">
      <c r="E593" s="58"/>
    </row>
    <row r="594" spans="5:5" ht="15.75" customHeight="1">
      <c r="E594" s="58"/>
    </row>
    <row r="595" spans="5:5" ht="15.75" customHeight="1">
      <c r="E595" s="58"/>
    </row>
    <row r="596" spans="5:5" ht="15.75" customHeight="1">
      <c r="E596" s="58"/>
    </row>
    <row r="597" spans="5:5" ht="15.75" customHeight="1">
      <c r="E597" s="58"/>
    </row>
    <row r="598" spans="5:5" ht="15.75" customHeight="1">
      <c r="E598" s="58"/>
    </row>
    <row r="599" spans="5:5" ht="15.75" customHeight="1">
      <c r="E599" s="58"/>
    </row>
    <row r="600" spans="5:5" ht="15.75" customHeight="1">
      <c r="E600" s="58"/>
    </row>
    <row r="601" spans="5:5" ht="15.75" customHeight="1">
      <c r="E601" s="58"/>
    </row>
    <row r="602" spans="5:5" ht="15.75" customHeight="1">
      <c r="E602" s="58"/>
    </row>
    <row r="603" spans="5:5" ht="15.75" customHeight="1">
      <c r="E603" s="58"/>
    </row>
    <row r="604" spans="5:5" ht="15.75" customHeight="1">
      <c r="E604" s="58"/>
    </row>
    <row r="605" spans="5:5" ht="15.75" customHeight="1">
      <c r="E605" s="58"/>
    </row>
    <row r="606" spans="5:5" ht="15.75" customHeight="1">
      <c r="E606" s="58"/>
    </row>
    <row r="607" spans="5:5" ht="15.75" customHeight="1">
      <c r="E607" s="58"/>
    </row>
    <row r="608" spans="5:5" ht="15.75" customHeight="1">
      <c r="E608" s="58"/>
    </row>
    <row r="609" spans="5:5" ht="15.75" customHeight="1">
      <c r="E609" s="58"/>
    </row>
    <row r="610" spans="5:5" ht="15.75" customHeight="1">
      <c r="E610" s="58"/>
    </row>
    <row r="611" spans="5:5" ht="15.75" customHeight="1">
      <c r="E611" s="58"/>
    </row>
    <row r="612" spans="5:5" ht="15.75" customHeight="1">
      <c r="E612" s="58"/>
    </row>
    <row r="613" spans="5:5" ht="15.75" customHeight="1">
      <c r="E613" s="58"/>
    </row>
    <row r="614" spans="5:5" ht="15.75" customHeight="1">
      <c r="E614" s="58"/>
    </row>
    <row r="615" spans="5:5" ht="15.75" customHeight="1">
      <c r="E615" s="58"/>
    </row>
    <row r="616" spans="5:5" ht="15.75" customHeight="1">
      <c r="E616" s="58"/>
    </row>
    <row r="617" spans="5:5" ht="15.75" customHeight="1">
      <c r="E617" s="58"/>
    </row>
    <row r="618" spans="5:5" ht="15.75" customHeight="1">
      <c r="E618" s="58"/>
    </row>
    <row r="619" spans="5:5" ht="15.75" customHeight="1">
      <c r="E619" s="58"/>
    </row>
    <row r="620" spans="5:5" ht="15.75" customHeight="1">
      <c r="E620" s="58"/>
    </row>
    <row r="621" spans="5:5" ht="15.75" customHeight="1">
      <c r="E621" s="58"/>
    </row>
    <row r="622" spans="5:5" ht="15.75" customHeight="1">
      <c r="E622" s="58"/>
    </row>
    <row r="623" spans="5:5" ht="15.75" customHeight="1">
      <c r="E623" s="58"/>
    </row>
    <row r="624" spans="5:5" ht="15.75" customHeight="1">
      <c r="E624" s="58"/>
    </row>
    <row r="625" spans="5:5" ht="15.75" customHeight="1">
      <c r="E625" s="58"/>
    </row>
    <row r="626" spans="5:5" ht="15.75" customHeight="1">
      <c r="E626" s="58"/>
    </row>
    <row r="627" spans="5:5" ht="15.75" customHeight="1">
      <c r="E627" s="58"/>
    </row>
    <row r="628" spans="5:5" ht="15.75" customHeight="1">
      <c r="E628" s="58"/>
    </row>
    <row r="629" spans="5:5" ht="15.75" customHeight="1">
      <c r="E629" s="58"/>
    </row>
    <row r="630" spans="5:5" ht="15.75" customHeight="1">
      <c r="E630" s="58"/>
    </row>
    <row r="631" spans="5:5" ht="15.75" customHeight="1">
      <c r="E631" s="58"/>
    </row>
    <row r="632" spans="5:5" ht="15.75" customHeight="1">
      <c r="E632" s="58"/>
    </row>
    <row r="633" spans="5:5" ht="15.75" customHeight="1">
      <c r="E633" s="58"/>
    </row>
    <row r="634" spans="5:5" ht="15.75" customHeight="1">
      <c r="E634" s="58"/>
    </row>
    <row r="635" spans="5:5" ht="15.75" customHeight="1">
      <c r="E635" s="58"/>
    </row>
    <row r="636" spans="5:5" ht="15.75" customHeight="1">
      <c r="E636" s="58"/>
    </row>
    <row r="637" spans="5:5" ht="15.75" customHeight="1">
      <c r="E637" s="58"/>
    </row>
    <row r="638" spans="5:5" ht="15.75" customHeight="1">
      <c r="E638" s="58"/>
    </row>
    <row r="639" spans="5:5" ht="15.75" customHeight="1">
      <c r="E639" s="58"/>
    </row>
    <row r="640" spans="5:5" ht="15.75" customHeight="1">
      <c r="E640" s="58"/>
    </row>
    <row r="641" spans="5:5" ht="15.75" customHeight="1">
      <c r="E641" s="58"/>
    </row>
    <row r="642" spans="5:5" ht="15.75" customHeight="1">
      <c r="E642" s="58"/>
    </row>
    <row r="643" spans="5:5" ht="15.75" customHeight="1">
      <c r="E643" s="58"/>
    </row>
    <row r="644" spans="5:5" ht="15.75" customHeight="1">
      <c r="E644" s="58"/>
    </row>
    <row r="645" spans="5:5" ht="15.75" customHeight="1">
      <c r="E645" s="58"/>
    </row>
    <row r="646" spans="5:5" ht="15.75" customHeight="1">
      <c r="E646" s="58"/>
    </row>
    <row r="647" spans="5:5" ht="15.75" customHeight="1">
      <c r="E647" s="58"/>
    </row>
    <row r="648" spans="5:5" ht="15.75" customHeight="1">
      <c r="E648" s="58"/>
    </row>
    <row r="649" spans="5:5" ht="15.75" customHeight="1">
      <c r="E649" s="58"/>
    </row>
    <row r="650" spans="5:5" ht="15.75" customHeight="1">
      <c r="E650" s="58"/>
    </row>
    <row r="651" spans="5:5" ht="15.75" customHeight="1">
      <c r="E651" s="58"/>
    </row>
    <row r="652" spans="5:5" ht="15.75" customHeight="1">
      <c r="E652" s="58"/>
    </row>
    <row r="653" spans="5:5" ht="15.75" customHeight="1">
      <c r="E653" s="58"/>
    </row>
    <row r="654" spans="5:5" ht="15.75" customHeight="1">
      <c r="E654" s="58"/>
    </row>
    <row r="655" spans="5:5" ht="15.75" customHeight="1">
      <c r="E655" s="58"/>
    </row>
    <row r="656" spans="5:5" ht="15.75" customHeight="1">
      <c r="E656" s="58"/>
    </row>
    <row r="657" spans="5:5" ht="15.75" customHeight="1">
      <c r="E657" s="58"/>
    </row>
    <row r="658" spans="5:5" ht="15.75" customHeight="1">
      <c r="E658" s="58"/>
    </row>
    <row r="659" spans="5:5" ht="15.75" customHeight="1">
      <c r="E659" s="58"/>
    </row>
    <row r="660" spans="5:5" ht="15.75" customHeight="1">
      <c r="E660" s="58"/>
    </row>
    <row r="661" spans="5:5" ht="15.75" customHeight="1">
      <c r="E661" s="58"/>
    </row>
    <row r="662" spans="5:5" ht="15.75" customHeight="1">
      <c r="E662" s="58"/>
    </row>
    <row r="663" spans="5:5" ht="15.75" customHeight="1">
      <c r="E663" s="58"/>
    </row>
    <row r="664" spans="5:5" ht="15.75" customHeight="1">
      <c r="E664" s="58"/>
    </row>
    <row r="665" spans="5:5" ht="15.75" customHeight="1">
      <c r="E665" s="58"/>
    </row>
    <row r="666" spans="5:5" ht="15.75" customHeight="1">
      <c r="E666" s="58"/>
    </row>
    <row r="667" spans="5:5" ht="15.75" customHeight="1">
      <c r="E667" s="58"/>
    </row>
    <row r="668" spans="5:5" ht="15.75" customHeight="1">
      <c r="E668" s="58"/>
    </row>
    <row r="669" spans="5:5" ht="15.75" customHeight="1">
      <c r="E669" s="58"/>
    </row>
    <row r="670" spans="5:5" ht="15.75" customHeight="1">
      <c r="E670" s="58"/>
    </row>
    <row r="671" spans="5:5" ht="15.75" customHeight="1">
      <c r="E671" s="58"/>
    </row>
    <row r="672" spans="5:5" ht="15.75" customHeight="1">
      <c r="E672" s="58"/>
    </row>
    <row r="673" spans="5:5" ht="15.75" customHeight="1">
      <c r="E673" s="58"/>
    </row>
    <row r="674" spans="5:5" ht="15.75" customHeight="1">
      <c r="E674" s="58"/>
    </row>
    <row r="675" spans="5:5" ht="15.75" customHeight="1">
      <c r="E675" s="58"/>
    </row>
    <row r="676" spans="5:5" ht="15.75" customHeight="1">
      <c r="E676" s="58"/>
    </row>
    <row r="677" spans="5:5" ht="15.75" customHeight="1">
      <c r="E677" s="58"/>
    </row>
    <row r="678" spans="5:5" ht="15.75" customHeight="1">
      <c r="E678" s="58"/>
    </row>
    <row r="679" spans="5:5" ht="15.75" customHeight="1">
      <c r="E679" s="58"/>
    </row>
    <row r="680" spans="5:5" ht="15.75" customHeight="1">
      <c r="E680" s="58"/>
    </row>
    <row r="681" spans="5:5" ht="15.75" customHeight="1">
      <c r="E681" s="58"/>
    </row>
    <row r="682" spans="5:5" ht="15.75" customHeight="1">
      <c r="E682" s="58"/>
    </row>
    <row r="683" spans="5:5" ht="15.75" customHeight="1">
      <c r="E683" s="58"/>
    </row>
    <row r="684" spans="5:5" ht="15.75" customHeight="1">
      <c r="E684" s="58"/>
    </row>
    <row r="685" spans="5:5" ht="15.75" customHeight="1">
      <c r="E685" s="58"/>
    </row>
    <row r="686" spans="5:5" ht="15.75" customHeight="1">
      <c r="E686" s="58"/>
    </row>
    <row r="687" spans="5:5" ht="15.75" customHeight="1">
      <c r="E687" s="58"/>
    </row>
    <row r="688" spans="5:5" ht="15.75" customHeight="1">
      <c r="E688" s="58"/>
    </row>
    <row r="689" spans="5:5" ht="15.75" customHeight="1">
      <c r="E689" s="58"/>
    </row>
    <row r="690" spans="5:5" ht="15.75" customHeight="1">
      <c r="E690" s="58"/>
    </row>
    <row r="691" spans="5:5" ht="15.75" customHeight="1">
      <c r="E691" s="58"/>
    </row>
    <row r="692" spans="5:5" ht="15.75" customHeight="1">
      <c r="E692" s="58"/>
    </row>
    <row r="693" spans="5:5" ht="15.75" customHeight="1">
      <c r="E693" s="58"/>
    </row>
    <row r="694" spans="5:5" ht="15.75" customHeight="1">
      <c r="E694" s="58"/>
    </row>
    <row r="695" spans="5:5" ht="15.75" customHeight="1">
      <c r="E695" s="58"/>
    </row>
    <row r="696" spans="5:5" ht="15.75" customHeight="1">
      <c r="E696" s="58"/>
    </row>
    <row r="697" spans="5:5" ht="15.75" customHeight="1">
      <c r="E697" s="58"/>
    </row>
    <row r="698" spans="5:5" ht="15.75" customHeight="1">
      <c r="E698" s="58"/>
    </row>
    <row r="699" spans="5:5" ht="15.75" customHeight="1">
      <c r="E699" s="58"/>
    </row>
    <row r="700" spans="5:5" ht="15.75" customHeight="1">
      <c r="E700" s="58"/>
    </row>
    <row r="701" spans="5:5" ht="15.75" customHeight="1">
      <c r="E701" s="58"/>
    </row>
    <row r="702" spans="5:5" ht="15.75" customHeight="1">
      <c r="E702" s="58"/>
    </row>
    <row r="703" spans="5:5" ht="15.75" customHeight="1">
      <c r="E703" s="58"/>
    </row>
    <row r="704" spans="5:5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D1"/>
  </mergeCells>
  <pageMargins left="0.75" right="0.75" top="1" bottom="1" header="0" footer="0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1C232"/>
    <outlinePr summaryBelow="0" summaryRight="0"/>
  </sheetPr>
  <dimension ref="A1:Y995"/>
  <sheetViews>
    <sheetView workbookViewId="0">
      <pane ySplit="3" topLeftCell="A117" activePane="bottomLeft" state="frozen"/>
      <selection pane="bottomLeft" activeCell="K132" sqref="K132"/>
    </sheetView>
  </sheetViews>
  <sheetFormatPr baseColWidth="10" defaultColWidth="14.3984375" defaultRowHeight="15" customHeight="1"/>
  <cols>
    <col min="1" max="1" width="9.796875" customWidth="1"/>
    <col min="2" max="2" width="49.796875" customWidth="1"/>
    <col min="3" max="3" width="30.796875" customWidth="1"/>
    <col min="4" max="4" width="9.796875" customWidth="1"/>
    <col min="5" max="14" width="11.3984375" customWidth="1"/>
    <col min="15" max="25" width="8.796875" customWidth="1"/>
  </cols>
  <sheetData>
    <row r="1" spans="1:25" ht="30" customHeight="1">
      <c r="A1" s="65" t="s">
        <v>988</v>
      </c>
      <c r="B1" s="66"/>
      <c r="C1" s="66"/>
      <c r="D1" s="67"/>
      <c r="E1" s="20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</row>
    <row r="2" spans="1:25" ht="4.5" customHeight="1">
      <c r="A2" s="22"/>
      <c r="B2" s="23"/>
      <c r="C2" s="24"/>
      <c r="D2" s="22"/>
      <c r="E2" s="20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</row>
    <row r="3" spans="1:25" ht="22.5" customHeight="1">
      <c r="A3" s="20" t="s">
        <v>41</v>
      </c>
      <c r="B3" s="20" t="s">
        <v>43</v>
      </c>
      <c r="C3" s="30" t="s">
        <v>989</v>
      </c>
      <c r="D3" s="16" t="s">
        <v>44</v>
      </c>
      <c r="E3" s="20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</row>
    <row r="4" spans="1:25" ht="22.5" customHeight="1">
      <c r="A4" s="20">
        <v>2000</v>
      </c>
      <c r="B4" s="26" t="s">
        <v>601</v>
      </c>
      <c r="C4" s="25" t="s">
        <v>990</v>
      </c>
      <c r="D4" s="56">
        <v>1</v>
      </c>
      <c r="E4" s="55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</row>
    <row r="5" spans="1:25" ht="22.5" customHeight="1">
      <c r="A5" s="20">
        <v>2000</v>
      </c>
      <c r="B5" s="27" t="s">
        <v>351</v>
      </c>
      <c r="C5" s="25" t="s">
        <v>991</v>
      </c>
      <c r="D5" s="56">
        <v>0</v>
      </c>
      <c r="E5" s="55"/>
      <c r="F5" s="21"/>
      <c r="G5" s="28" t="s">
        <v>992</v>
      </c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</row>
    <row r="6" spans="1:25" ht="22.5" customHeight="1">
      <c r="A6" s="20">
        <v>2000</v>
      </c>
      <c r="B6" s="27" t="s">
        <v>993</v>
      </c>
      <c r="C6" s="25" t="s">
        <v>994</v>
      </c>
      <c r="D6" s="56">
        <v>0</v>
      </c>
      <c r="E6" s="55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</row>
    <row r="7" spans="1:25" ht="22.5" customHeight="1">
      <c r="A7" s="20">
        <v>2000</v>
      </c>
      <c r="B7" s="27" t="s">
        <v>702</v>
      </c>
      <c r="C7" s="25" t="s">
        <v>995</v>
      </c>
      <c r="D7" s="56">
        <v>0</v>
      </c>
      <c r="E7" s="55"/>
      <c r="F7" s="21"/>
      <c r="I7" s="21"/>
      <c r="J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</row>
    <row r="8" spans="1:25" ht="22.5" customHeight="1">
      <c r="A8" s="20">
        <v>2000</v>
      </c>
      <c r="B8" s="27" t="s">
        <v>996</v>
      </c>
      <c r="C8" s="25" t="s">
        <v>997</v>
      </c>
      <c r="D8" s="56">
        <v>0</v>
      </c>
      <c r="E8" s="55"/>
      <c r="F8" s="21"/>
      <c r="G8" s="21"/>
      <c r="H8" s="21"/>
      <c r="I8" s="21"/>
      <c r="J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</row>
    <row r="9" spans="1:25" ht="22.5" customHeight="1">
      <c r="A9" s="20"/>
      <c r="B9" s="27"/>
      <c r="C9" s="25"/>
      <c r="D9" s="56"/>
      <c r="E9" s="55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</row>
    <row r="10" spans="1:25" ht="22.5" customHeight="1">
      <c r="A10" s="20">
        <v>2001</v>
      </c>
      <c r="B10" s="26" t="s">
        <v>494</v>
      </c>
      <c r="C10" s="25" t="s">
        <v>998</v>
      </c>
      <c r="D10" s="56">
        <v>0</v>
      </c>
      <c r="E10" s="55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</row>
    <row r="11" spans="1:25" ht="22.5" customHeight="1">
      <c r="A11" s="20">
        <v>2001</v>
      </c>
      <c r="B11" s="27" t="s">
        <v>856</v>
      </c>
      <c r="C11" s="25" t="s">
        <v>999</v>
      </c>
      <c r="D11" s="56">
        <v>0</v>
      </c>
      <c r="E11" s="55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</row>
    <row r="12" spans="1:25" ht="22.5" customHeight="1">
      <c r="A12" s="20">
        <v>2001</v>
      </c>
      <c r="B12" s="27" t="s">
        <v>608</v>
      </c>
      <c r="C12" s="25" t="s">
        <v>1000</v>
      </c>
      <c r="D12" s="56">
        <v>0</v>
      </c>
      <c r="E12" s="55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</row>
    <row r="13" spans="1:25" ht="22.5" customHeight="1">
      <c r="A13" s="20">
        <v>2001</v>
      </c>
      <c r="B13" s="27" t="s">
        <v>1001</v>
      </c>
      <c r="C13" s="25" t="s">
        <v>995</v>
      </c>
      <c r="D13" s="56">
        <v>0</v>
      </c>
      <c r="E13" s="55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</row>
    <row r="14" spans="1:25" ht="22.5" customHeight="1">
      <c r="A14" s="20">
        <v>2001</v>
      </c>
      <c r="B14" s="27" t="s">
        <v>63</v>
      </c>
      <c r="C14" s="25" t="s">
        <v>1002</v>
      </c>
      <c r="D14" s="56">
        <v>0</v>
      </c>
      <c r="E14" s="55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</row>
    <row r="15" spans="1:25" ht="22.5" customHeight="1">
      <c r="A15" s="20"/>
      <c r="B15" s="27"/>
      <c r="C15" s="25"/>
      <c r="D15" s="56"/>
      <c r="E15" s="55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</row>
    <row r="16" spans="1:25" ht="22.5" customHeight="1">
      <c r="A16" s="20">
        <v>2002</v>
      </c>
      <c r="B16" s="26" t="s">
        <v>499</v>
      </c>
      <c r="C16" s="25" t="s">
        <v>1003</v>
      </c>
      <c r="D16" s="56">
        <v>0</v>
      </c>
      <c r="E16" s="55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</row>
    <row r="17" spans="1:25" ht="22.5" customHeight="1">
      <c r="A17" s="20">
        <v>2002</v>
      </c>
      <c r="B17" s="27" t="s">
        <v>75</v>
      </c>
      <c r="C17" s="25" t="s">
        <v>1004</v>
      </c>
      <c r="D17" s="56">
        <v>0</v>
      </c>
      <c r="E17" s="55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</row>
    <row r="18" spans="1:25" ht="22.5" customHeight="1">
      <c r="A18" s="20">
        <v>2002</v>
      </c>
      <c r="B18" s="27" t="s">
        <v>74</v>
      </c>
      <c r="C18" s="25" t="s">
        <v>1005</v>
      </c>
      <c r="D18" s="56">
        <v>0</v>
      </c>
      <c r="E18" s="55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</row>
    <row r="19" spans="1:25" ht="22.5" customHeight="1">
      <c r="A19" s="20">
        <v>2002</v>
      </c>
      <c r="B19" s="27" t="s">
        <v>374</v>
      </c>
      <c r="C19" s="25" t="s">
        <v>1006</v>
      </c>
      <c r="D19" s="56">
        <v>0</v>
      </c>
      <c r="E19" s="55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</row>
    <row r="20" spans="1:25" ht="22.5" customHeight="1">
      <c r="A20" s="20">
        <v>2002</v>
      </c>
      <c r="B20" s="29" t="s">
        <v>369</v>
      </c>
      <c r="C20" s="25" t="s">
        <v>1007</v>
      </c>
      <c r="D20" s="56">
        <v>0</v>
      </c>
      <c r="E20" s="55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</row>
    <row r="21" spans="1:25" ht="22.5" customHeight="1">
      <c r="A21" s="20"/>
      <c r="B21" s="27"/>
      <c r="C21" s="25"/>
      <c r="D21" s="56"/>
      <c r="E21" s="55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</row>
    <row r="22" spans="1:25" ht="22.5" customHeight="1">
      <c r="A22" s="20">
        <v>2003</v>
      </c>
      <c r="B22" s="26" t="s">
        <v>619</v>
      </c>
      <c r="C22" s="25" t="s">
        <v>1008</v>
      </c>
      <c r="D22" s="56">
        <v>0</v>
      </c>
      <c r="E22" s="55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</row>
    <row r="23" spans="1:25" ht="22.5" customHeight="1">
      <c r="A23" s="20">
        <v>2003</v>
      </c>
      <c r="B23" s="27" t="s">
        <v>617</v>
      </c>
      <c r="C23" s="25" t="s">
        <v>1009</v>
      </c>
      <c r="D23" s="56">
        <v>1</v>
      </c>
      <c r="E23" s="55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</row>
    <row r="24" spans="1:25" ht="22.5" customHeight="1">
      <c r="A24" s="20">
        <v>2003</v>
      </c>
      <c r="B24" s="27" t="s">
        <v>238</v>
      </c>
      <c r="C24" s="25" t="s">
        <v>1010</v>
      </c>
      <c r="D24" s="56">
        <v>0</v>
      </c>
      <c r="E24" s="55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</row>
    <row r="25" spans="1:25" ht="22.5" customHeight="1">
      <c r="A25" s="20">
        <v>2003</v>
      </c>
      <c r="B25" s="27" t="s">
        <v>1011</v>
      </c>
      <c r="C25" s="25" t="s">
        <v>1012</v>
      </c>
      <c r="D25" s="56">
        <v>0</v>
      </c>
      <c r="E25" s="55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</row>
    <row r="26" spans="1:25" ht="22.5" customHeight="1">
      <c r="A26" s="20">
        <v>2003</v>
      </c>
      <c r="B26" s="27" t="s">
        <v>734</v>
      </c>
      <c r="C26" s="25" t="s">
        <v>1013</v>
      </c>
      <c r="D26" s="56">
        <v>0</v>
      </c>
      <c r="E26" s="55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</row>
    <row r="27" spans="1:25" ht="22.5" customHeight="1">
      <c r="A27" s="20"/>
      <c r="B27" s="27"/>
      <c r="C27" s="25"/>
      <c r="D27" s="56"/>
      <c r="E27" s="55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</row>
    <row r="28" spans="1:25" ht="22.5" customHeight="1">
      <c r="A28" s="20">
        <v>2004</v>
      </c>
      <c r="B28" s="26" t="s">
        <v>246</v>
      </c>
      <c r="C28" s="25" t="s">
        <v>1014</v>
      </c>
      <c r="D28" s="56">
        <v>0</v>
      </c>
      <c r="E28" s="55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</row>
    <row r="29" spans="1:25" ht="22.5" customHeight="1">
      <c r="A29" s="20">
        <v>2004</v>
      </c>
      <c r="B29" s="27" t="s">
        <v>1015</v>
      </c>
      <c r="C29" s="25" t="s">
        <v>1016</v>
      </c>
      <c r="D29" s="56">
        <v>1</v>
      </c>
      <c r="E29" s="55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</row>
    <row r="30" spans="1:25" ht="22.5" customHeight="1">
      <c r="A30" s="20">
        <v>2004</v>
      </c>
      <c r="B30" s="27" t="s">
        <v>1017</v>
      </c>
      <c r="C30" s="25" t="s">
        <v>997</v>
      </c>
      <c r="D30" s="56">
        <v>0</v>
      </c>
      <c r="E30" s="55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</row>
    <row r="31" spans="1:25" ht="22.5" customHeight="1">
      <c r="A31" s="20">
        <v>2004</v>
      </c>
      <c r="B31" s="27" t="s">
        <v>1018</v>
      </c>
      <c r="C31" s="25" t="s">
        <v>991</v>
      </c>
      <c r="D31" s="56">
        <v>0</v>
      </c>
      <c r="E31" s="55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</row>
    <row r="32" spans="1:25" ht="22.5" customHeight="1">
      <c r="A32" s="20">
        <v>2004</v>
      </c>
      <c r="B32" s="27" t="s">
        <v>1019</v>
      </c>
      <c r="C32" s="25" t="s">
        <v>999</v>
      </c>
      <c r="D32" s="56">
        <v>0</v>
      </c>
      <c r="E32" s="55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</row>
    <row r="33" spans="1:25" ht="22.5" customHeight="1">
      <c r="A33" s="20"/>
      <c r="B33" s="27"/>
      <c r="C33" s="25"/>
      <c r="D33" s="56"/>
      <c r="E33" s="55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</row>
    <row r="34" spans="1:25" ht="22.5" customHeight="1">
      <c r="A34" s="20">
        <v>2005</v>
      </c>
      <c r="B34" s="26" t="s">
        <v>1020</v>
      </c>
      <c r="C34" s="25" t="s">
        <v>1004</v>
      </c>
      <c r="D34" s="56">
        <v>0</v>
      </c>
      <c r="E34" s="55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</row>
    <row r="35" spans="1:25" ht="22.5" customHeight="1">
      <c r="A35" s="20">
        <v>2005</v>
      </c>
      <c r="B35" s="27" t="s">
        <v>1021</v>
      </c>
      <c r="C35" s="25" t="s">
        <v>1022</v>
      </c>
      <c r="D35" s="56">
        <v>0</v>
      </c>
      <c r="E35" s="55"/>
      <c r="F35" s="21"/>
      <c r="G35" s="21" t="s">
        <v>52</v>
      </c>
      <c r="H35" s="21" t="s">
        <v>53</v>
      </c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</row>
    <row r="36" spans="1:25" ht="22.5" customHeight="1">
      <c r="A36" s="20">
        <v>2005</v>
      </c>
      <c r="B36" s="27" t="s">
        <v>258</v>
      </c>
      <c r="C36" s="25" t="s">
        <v>1023</v>
      </c>
      <c r="D36" s="56">
        <v>1</v>
      </c>
      <c r="E36" s="55"/>
      <c r="F36" s="21"/>
      <c r="G36" s="21">
        <v>2</v>
      </c>
      <c r="H36" s="21">
        <v>0</v>
      </c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</row>
    <row r="37" spans="1:25" ht="22.5" customHeight="1">
      <c r="A37" s="20">
        <v>2005</v>
      </c>
      <c r="B37" s="27" t="s">
        <v>394</v>
      </c>
      <c r="C37" s="25" t="s">
        <v>1024</v>
      </c>
      <c r="D37" s="56">
        <v>0</v>
      </c>
      <c r="E37" s="55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</row>
    <row r="38" spans="1:25" ht="22.5" customHeight="1">
      <c r="A38" s="20">
        <v>2005</v>
      </c>
      <c r="B38" s="27" t="s">
        <v>1025</v>
      </c>
      <c r="C38" s="25" t="s">
        <v>1026</v>
      </c>
      <c r="D38" s="56">
        <v>1</v>
      </c>
      <c r="E38" s="55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</row>
    <row r="39" spans="1:25" ht="22.5" customHeight="1">
      <c r="A39" s="20"/>
      <c r="B39" s="31"/>
      <c r="C39" s="25"/>
      <c r="D39" s="56"/>
      <c r="E39" s="55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</row>
    <row r="40" spans="1:25" ht="22.5" customHeight="1">
      <c r="A40" s="20">
        <v>2006</v>
      </c>
      <c r="B40" s="26" t="s">
        <v>895</v>
      </c>
      <c r="C40" s="25" t="s">
        <v>1027</v>
      </c>
      <c r="D40" s="56">
        <v>1</v>
      </c>
      <c r="E40" s="55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</row>
    <row r="41" spans="1:25" ht="22.5" customHeight="1">
      <c r="A41" s="20">
        <v>2006</v>
      </c>
      <c r="B41" s="27" t="s">
        <v>1028</v>
      </c>
      <c r="C41" s="25" t="s">
        <v>1029</v>
      </c>
      <c r="D41" s="56">
        <v>0</v>
      </c>
      <c r="E41" s="55"/>
      <c r="F41" s="21"/>
      <c r="G41" s="21" t="s">
        <v>52</v>
      </c>
      <c r="H41" s="21" t="s">
        <v>53</v>
      </c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</row>
    <row r="42" spans="1:25" ht="22.5" customHeight="1">
      <c r="A42" s="20">
        <v>2006</v>
      </c>
      <c r="B42" s="27" t="s">
        <v>755</v>
      </c>
      <c r="C42" s="25" t="s">
        <v>1026</v>
      </c>
      <c r="D42" s="56">
        <v>1</v>
      </c>
      <c r="E42" s="55"/>
      <c r="F42" s="21"/>
      <c r="G42" s="21">
        <v>2</v>
      </c>
      <c r="H42" s="21">
        <v>0</v>
      </c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</row>
    <row r="43" spans="1:25" ht="22.5" customHeight="1">
      <c r="A43" s="20">
        <v>2006</v>
      </c>
      <c r="B43" s="27" t="s">
        <v>1030</v>
      </c>
      <c r="C43" s="25" t="s">
        <v>1031</v>
      </c>
      <c r="D43" s="56">
        <v>0</v>
      </c>
      <c r="E43" s="55"/>
      <c r="F43" s="21"/>
      <c r="G43" s="21">
        <v>1</v>
      </c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</row>
    <row r="44" spans="1:25" ht="22.5" customHeight="1">
      <c r="A44" s="20">
        <v>2006</v>
      </c>
      <c r="B44" s="27" t="s">
        <v>1032</v>
      </c>
      <c r="C44" s="25" t="s">
        <v>1033</v>
      </c>
      <c r="D44" s="56">
        <v>0</v>
      </c>
      <c r="E44" s="55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</row>
    <row r="45" spans="1:25" ht="22.5" customHeight="1">
      <c r="A45" s="20"/>
      <c r="B45" s="27"/>
      <c r="C45" s="25"/>
      <c r="D45" s="56"/>
      <c r="E45" s="55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</row>
    <row r="46" spans="1:25" ht="22.5" customHeight="1">
      <c r="A46" s="20">
        <v>2007</v>
      </c>
      <c r="B46" s="26" t="s">
        <v>403</v>
      </c>
      <c r="C46" s="25" t="s">
        <v>1024</v>
      </c>
      <c r="D46" s="56">
        <v>0</v>
      </c>
      <c r="E46" s="55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</row>
    <row r="47" spans="1:25" ht="22.5" customHeight="1">
      <c r="A47" s="20">
        <v>2007</v>
      </c>
      <c r="B47" s="27" t="s">
        <v>527</v>
      </c>
      <c r="C47" s="25" t="s">
        <v>995</v>
      </c>
      <c r="D47" s="56">
        <v>0</v>
      </c>
      <c r="E47" s="55"/>
      <c r="F47" s="21"/>
      <c r="G47" s="21" t="s">
        <v>52</v>
      </c>
      <c r="H47" s="21" t="s">
        <v>53</v>
      </c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</row>
    <row r="48" spans="1:25" ht="22.5" customHeight="1">
      <c r="A48" s="20">
        <v>2007</v>
      </c>
      <c r="B48" s="27" t="s">
        <v>271</v>
      </c>
      <c r="C48" s="25" t="s">
        <v>1034</v>
      </c>
      <c r="D48" s="56">
        <v>0</v>
      </c>
      <c r="E48" s="55"/>
      <c r="F48" s="21"/>
      <c r="G48" s="21">
        <v>0</v>
      </c>
      <c r="H48" s="21">
        <v>0</v>
      </c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</row>
    <row r="49" spans="1:25" ht="22.5" customHeight="1">
      <c r="A49" s="20">
        <v>2007</v>
      </c>
      <c r="B49" s="27" t="s">
        <v>637</v>
      </c>
      <c r="C49" s="25" t="s">
        <v>1035</v>
      </c>
      <c r="D49" s="56">
        <v>0</v>
      </c>
      <c r="E49" s="55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</row>
    <row r="50" spans="1:25" ht="22.5" customHeight="1">
      <c r="A50" s="20">
        <v>2007</v>
      </c>
      <c r="B50" s="27" t="s">
        <v>526</v>
      </c>
      <c r="C50" s="25" t="s">
        <v>995</v>
      </c>
      <c r="D50" s="56">
        <v>0</v>
      </c>
      <c r="E50" s="55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</row>
    <row r="51" spans="1:25" ht="22.5" customHeight="1">
      <c r="A51" s="20"/>
      <c r="B51" s="27"/>
      <c r="C51" s="25"/>
      <c r="D51" s="56"/>
      <c r="E51" s="55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</row>
    <row r="52" spans="1:25" ht="22.5" customHeight="1">
      <c r="A52" s="20">
        <v>2008</v>
      </c>
      <c r="B52" s="26" t="s">
        <v>639</v>
      </c>
      <c r="C52" s="25" t="s">
        <v>1036</v>
      </c>
      <c r="D52" s="56">
        <v>0</v>
      </c>
      <c r="E52" s="55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</row>
    <row r="53" spans="1:25" ht="22.5" customHeight="1">
      <c r="A53" s="20">
        <v>2008</v>
      </c>
      <c r="B53" s="27" t="s">
        <v>125</v>
      </c>
      <c r="C53" s="25" t="s">
        <v>1037</v>
      </c>
      <c r="D53" s="56">
        <v>0</v>
      </c>
      <c r="E53" s="55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</row>
    <row r="54" spans="1:25" ht="22.5" customHeight="1">
      <c r="A54" s="20">
        <v>2008</v>
      </c>
      <c r="B54" s="27" t="s">
        <v>276</v>
      </c>
      <c r="C54" s="25" t="s">
        <v>1038</v>
      </c>
      <c r="D54" s="56">
        <v>0</v>
      </c>
      <c r="E54" s="55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</row>
    <row r="55" spans="1:25" ht="22.5" customHeight="1">
      <c r="A55" s="20">
        <v>2008</v>
      </c>
      <c r="B55" s="27" t="s">
        <v>532</v>
      </c>
      <c r="C55" s="25" t="s">
        <v>1022</v>
      </c>
      <c r="D55" s="56">
        <v>0</v>
      </c>
      <c r="E55" s="55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</row>
    <row r="56" spans="1:25" ht="22.5" customHeight="1">
      <c r="A56" s="20">
        <v>2008</v>
      </c>
      <c r="B56" s="27" t="s">
        <v>121</v>
      </c>
      <c r="C56" s="25" t="s">
        <v>995</v>
      </c>
      <c r="D56" s="56">
        <v>0</v>
      </c>
      <c r="E56" s="55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</row>
    <row r="57" spans="1:25" ht="22.5" customHeight="1">
      <c r="A57" s="20">
        <v>2008</v>
      </c>
      <c r="B57" s="27" t="s">
        <v>121</v>
      </c>
      <c r="C57" s="25" t="s">
        <v>1039</v>
      </c>
      <c r="D57" s="56">
        <v>0</v>
      </c>
      <c r="E57" s="55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</row>
    <row r="58" spans="1:25" ht="22.5" customHeight="1">
      <c r="A58" s="20"/>
      <c r="B58" s="27"/>
      <c r="C58" s="25"/>
      <c r="D58" s="56"/>
      <c r="E58" s="55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</row>
    <row r="59" spans="1:25" ht="22.5" customHeight="1">
      <c r="A59" s="20">
        <v>2009</v>
      </c>
      <c r="B59" s="26" t="s">
        <v>644</v>
      </c>
      <c r="C59" s="25" t="s">
        <v>1040</v>
      </c>
      <c r="D59" s="56">
        <v>0</v>
      </c>
      <c r="E59" s="55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</row>
    <row r="60" spans="1:25" ht="22.5" customHeight="1">
      <c r="A60" s="20">
        <v>2009</v>
      </c>
      <c r="B60" s="27" t="s">
        <v>1041</v>
      </c>
      <c r="C60" s="25" t="s">
        <v>999</v>
      </c>
      <c r="D60" s="56">
        <v>0</v>
      </c>
      <c r="E60" s="55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</row>
    <row r="61" spans="1:25" ht="22.5" customHeight="1">
      <c r="A61" s="20">
        <v>2009</v>
      </c>
      <c r="B61" s="27" t="s">
        <v>423</v>
      </c>
      <c r="C61" s="25" t="s">
        <v>1042</v>
      </c>
      <c r="D61" s="56">
        <v>0</v>
      </c>
      <c r="E61" s="55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</row>
    <row r="62" spans="1:25" ht="22.5" customHeight="1">
      <c r="A62" s="20">
        <v>2009</v>
      </c>
      <c r="B62" s="27" t="s">
        <v>539</v>
      </c>
      <c r="C62" s="25" t="s">
        <v>1014</v>
      </c>
      <c r="D62" s="56">
        <v>0</v>
      </c>
      <c r="E62" s="55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</row>
    <row r="63" spans="1:25" ht="22.5" customHeight="1">
      <c r="A63" s="20">
        <v>2009</v>
      </c>
      <c r="B63" s="27" t="s">
        <v>1043</v>
      </c>
      <c r="C63" s="25" t="s">
        <v>1044</v>
      </c>
      <c r="D63" s="56">
        <v>0</v>
      </c>
      <c r="E63" s="55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</row>
    <row r="64" spans="1:25" ht="22.5" customHeight="1">
      <c r="A64" s="20"/>
      <c r="B64" s="27"/>
      <c r="C64" s="25"/>
      <c r="D64" s="56"/>
      <c r="E64" s="55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</row>
    <row r="65" spans="1:25" ht="22.5" customHeight="1">
      <c r="A65" s="20">
        <v>2010</v>
      </c>
      <c r="B65" s="26" t="s">
        <v>921</v>
      </c>
      <c r="C65" s="25" t="s">
        <v>1022</v>
      </c>
      <c r="D65" s="56">
        <v>0</v>
      </c>
      <c r="E65" s="55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</row>
    <row r="66" spans="1:25" ht="22.5" customHeight="1">
      <c r="A66" s="20">
        <v>2010</v>
      </c>
      <c r="B66" s="27" t="s">
        <v>138</v>
      </c>
      <c r="C66" s="25" t="s">
        <v>1045</v>
      </c>
      <c r="D66" s="56">
        <v>1</v>
      </c>
      <c r="E66" s="55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</row>
    <row r="67" spans="1:25" ht="22.5" customHeight="1">
      <c r="A67" s="20">
        <v>2010</v>
      </c>
      <c r="B67" s="27" t="s">
        <v>287</v>
      </c>
      <c r="C67" s="25" t="s">
        <v>1046</v>
      </c>
      <c r="D67" s="56">
        <v>0</v>
      </c>
      <c r="E67" s="55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</row>
    <row r="68" spans="1:25" ht="22.5" customHeight="1">
      <c r="A68" s="20">
        <v>2010</v>
      </c>
      <c r="B68" s="27" t="s">
        <v>426</v>
      </c>
      <c r="C68" s="25" t="s">
        <v>1047</v>
      </c>
      <c r="D68" s="56">
        <v>0</v>
      </c>
      <c r="E68" s="55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</row>
    <row r="69" spans="1:25" ht="22.5" customHeight="1">
      <c r="A69" s="20">
        <v>2010</v>
      </c>
      <c r="B69" s="27" t="s">
        <v>289</v>
      </c>
      <c r="C69" s="25" t="s">
        <v>995</v>
      </c>
      <c r="D69" s="56">
        <v>0</v>
      </c>
      <c r="E69" s="55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</row>
    <row r="70" spans="1:25" ht="22.5" customHeight="1">
      <c r="A70" s="20"/>
      <c r="B70" s="27"/>
      <c r="C70" s="25"/>
      <c r="D70" s="56"/>
      <c r="E70" s="55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</row>
    <row r="71" spans="1:25" ht="22.5" customHeight="1">
      <c r="A71" s="20">
        <v>2011</v>
      </c>
      <c r="B71" s="26" t="s">
        <v>655</v>
      </c>
      <c r="C71" s="25" t="s">
        <v>1014</v>
      </c>
      <c r="D71" s="56">
        <v>0</v>
      </c>
      <c r="E71" s="55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</row>
    <row r="72" spans="1:25" ht="22.5" customHeight="1">
      <c r="A72" s="20">
        <v>2011</v>
      </c>
      <c r="B72" s="27" t="s">
        <v>294</v>
      </c>
      <c r="C72" s="25" t="s">
        <v>1048</v>
      </c>
      <c r="D72" s="56">
        <v>0</v>
      </c>
      <c r="E72" s="55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</row>
    <row r="73" spans="1:25" ht="22.5" customHeight="1">
      <c r="A73" s="20">
        <v>2011</v>
      </c>
      <c r="B73" s="27" t="s">
        <v>151</v>
      </c>
      <c r="C73" s="25" t="s">
        <v>1047</v>
      </c>
      <c r="D73" s="56">
        <v>0</v>
      </c>
      <c r="E73" s="55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</row>
    <row r="74" spans="1:25" ht="22.5" customHeight="1">
      <c r="A74" s="20">
        <v>2011</v>
      </c>
      <c r="B74" s="27" t="s">
        <v>654</v>
      </c>
      <c r="C74" s="25" t="s">
        <v>1026</v>
      </c>
      <c r="D74" s="56">
        <v>1</v>
      </c>
      <c r="E74" s="55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</row>
    <row r="75" spans="1:25" ht="22.5" customHeight="1">
      <c r="A75" s="20">
        <v>2011</v>
      </c>
      <c r="B75" s="27" t="s">
        <v>1049</v>
      </c>
      <c r="C75" s="25" t="s">
        <v>1035</v>
      </c>
      <c r="D75" s="56">
        <v>0</v>
      </c>
      <c r="E75" s="55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</row>
    <row r="76" spans="1:25" ht="22.5" customHeight="1">
      <c r="A76" s="20"/>
      <c r="B76" s="27"/>
      <c r="C76" s="25"/>
      <c r="D76" s="56"/>
      <c r="E76" s="55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</row>
    <row r="77" spans="1:25" ht="22.5" customHeight="1">
      <c r="A77" s="20">
        <v>2012</v>
      </c>
      <c r="B77" s="26" t="s">
        <v>656</v>
      </c>
      <c r="C77" s="25" t="s">
        <v>1038</v>
      </c>
      <c r="D77" s="56">
        <v>0</v>
      </c>
      <c r="E77" s="55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</row>
    <row r="78" spans="1:25" ht="22.5" customHeight="1">
      <c r="A78" s="20">
        <v>2012</v>
      </c>
      <c r="B78" s="27" t="s">
        <v>1050</v>
      </c>
      <c r="C78" s="25" t="s">
        <v>1034</v>
      </c>
      <c r="D78" s="56">
        <v>0</v>
      </c>
      <c r="E78" s="55"/>
      <c r="F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</row>
    <row r="79" spans="1:25" ht="22.5" customHeight="1">
      <c r="A79" s="20">
        <v>2012</v>
      </c>
      <c r="B79" s="27" t="s">
        <v>555</v>
      </c>
      <c r="C79" s="25" t="s">
        <v>1014</v>
      </c>
      <c r="D79" s="56">
        <v>0</v>
      </c>
      <c r="E79" s="55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</row>
    <row r="80" spans="1:25" ht="22.5" customHeight="1">
      <c r="A80" s="20">
        <v>2012</v>
      </c>
      <c r="B80" s="27" t="s">
        <v>300</v>
      </c>
      <c r="C80" s="25" t="s">
        <v>1035</v>
      </c>
      <c r="D80" s="56">
        <v>0</v>
      </c>
      <c r="E80" s="55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</row>
    <row r="81" spans="1:25" ht="22.5" customHeight="1">
      <c r="A81" s="20">
        <v>2012</v>
      </c>
      <c r="B81" s="27" t="s">
        <v>1051</v>
      </c>
      <c r="C81" s="25" t="s">
        <v>995</v>
      </c>
      <c r="D81" s="56">
        <v>0</v>
      </c>
      <c r="E81" s="55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</row>
    <row r="82" spans="1:25" ht="22.5" customHeight="1">
      <c r="A82" s="20"/>
      <c r="B82" s="27"/>
      <c r="C82" s="25"/>
      <c r="D82" s="56"/>
      <c r="E82" s="55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</row>
    <row r="83" spans="1:25" ht="22.5" customHeight="1">
      <c r="A83" s="20">
        <v>2013</v>
      </c>
      <c r="B83" s="26" t="s">
        <v>164</v>
      </c>
      <c r="C83" s="25" t="s">
        <v>1026</v>
      </c>
      <c r="D83" s="56">
        <v>1</v>
      </c>
      <c r="E83" s="55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</row>
    <row r="84" spans="1:25" ht="22.5" customHeight="1">
      <c r="A84" s="20">
        <v>2013</v>
      </c>
      <c r="B84" s="27" t="s">
        <v>1052</v>
      </c>
      <c r="C84" s="25" t="s">
        <v>1053</v>
      </c>
      <c r="D84" s="56">
        <v>0</v>
      </c>
      <c r="E84" s="55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</row>
    <row r="85" spans="1:25" ht="22.5" customHeight="1">
      <c r="A85" s="20">
        <v>2013</v>
      </c>
      <c r="B85" s="27" t="s">
        <v>1054</v>
      </c>
      <c r="C85" s="25" t="s">
        <v>999</v>
      </c>
      <c r="D85" s="56">
        <v>0</v>
      </c>
      <c r="E85" s="55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</row>
    <row r="86" spans="1:25" ht="22.5" customHeight="1">
      <c r="A86" s="20">
        <v>2013</v>
      </c>
      <c r="B86" s="27" t="s">
        <v>306</v>
      </c>
      <c r="C86" s="25" t="s">
        <v>1055</v>
      </c>
      <c r="D86" s="56">
        <v>0</v>
      </c>
      <c r="E86" s="55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</row>
    <row r="87" spans="1:25" ht="22.5" customHeight="1">
      <c r="A87" s="20">
        <v>2013</v>
      </c>
      <c r="B87" s="27" t="s">
        <v>1056</v>
      </c>
      <c r="C87" s="25" t="s">
        <v>995</v>
      </c>
      <c r="D87" s="56">
        <v>0</v>
      </c>
      <c r="E87" s="55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</row>
    <row r="88" spans="1:25" ht="22.5" customHeight="1">
      <c r="A88" s="20"/>
      <c r="B88" s="27"/>
      <c r="C88" s="25"/>
      <c r="D88" s="56"/>
      <c r="E88" s="55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</row>
    <row r="89" spans="1:25" ht="22.5" customHeight="1">
      <c r="A89" s="20">
        <v>2014</v>
      </c>
      <c r="B89" s="26" t="s">
        <v>1057</v>
      </c>
      <c r="C89" s="25" t="s">
        <v>1026</v>
      </c>
      <c r="D89" s="56">
        <v>1</v>
      </c>
      <c r="E89" s="55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</row>
    <row r="90" spans="1:25" ht="22.5" customHeight="1">
      <c r="A90" s="20">
        <v>2014</v>
      </c>
      <c r="B90" s="27" t="s">
        <v>662</v>
      </c>
      <c r="C90" s="25" t="s">
        <v>1058</v>
      </c>
      <c r="D90" s="56">
        <v>0</v>
      </c>
      <c r="E90" s="55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</row>
    <row r="91" spans="1:25" ht="22.5" customHeight="1">
      <c r="A91" s="20">
        <v>2014</v>
      </c>
      <c r="B91" s="27" t="s">
        <v>1059</v>
      </c>
      <c r="C91" s="25" t="s">
        <v>1060</v>
      </c>
      <c r="D91" s="56">
        <v>0</v>
      </c>
      <c r="E91" s="55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</row>
    <row r="92" spans="1:25" ht="22.5" customHeight="1">
      <c r="A92" s="20">
        <v>2014</v>
      </c>
      <c r="B92" s="27" t="s">
        <v>1059</v>
      </c>
      <c r="C92" s="25" t="s">
        <v>1061</v>
      </c>
      <c r="D92" s="56">
        <v>0</v>
      </c>
      <c r="E92" s="55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</row>
    <row r="93" spans="1:25" ht="22.5" customHeight="1">
      <c r="A93" s="20">
        <v>2014</v>
      </c>
      <c r="B93" s="27" t="s">
        <v>1062</v>
      </c>
      <c r="C93" s="25" t="s">
        <v>1031</v>
      </c>
      <c r="D93" s="56">
        <v>0</v>
      </c>
      <c r="E93" s="55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</row>
    <row r="94" spans="1:25" ht="22.5" customHeight="1">
      <c r="A94" s="20">
        <v>2014</v>
      </c>
      <c r="B94" s="27" t="s">
        <v>1063</v>
      </c>
      <c r="C94" s="25" t="s">
        <v>995</v>
      </c>
      <c r="D94" s="56">
        <v>0</v>
      </c>
      <c r="E94" s="55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</row>
    <row r="95" spans="1:25" ht="22.5" customHeight="1">
      <c r="A95" s="20"/>
      <c r="B95" s="27"/>
      <c r="C95" s="25"/>
      <c r="D95" s="56"/>
      <c r="E95" s="55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</row>
    <row r="96" spans="1:25" ht="22.5" customHeight="1">
      <c r="A96" s="20">
        <v>2015</v>
      </c>
      <c r="B96" s="26" t="s">
        <v>451</v>
      </c>
      <c r="C96" s="25" t="s">
        <v>1026</v>
      </c>
      <c r="D96" s="56">
        <v>1</v>
      </c>
      <c r="E96" s="55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</row>
    <row r="97" spans="1:25" ht="22.5" customHeight="1">
      <c r="A97" s="20">
        <v>2015</v>
      </c>
      <c r="B97" s="27" t="s">
        <v>176</v>
      </c>
      <c r="C97" s="25" t="s">
        <v>1005</v>
      </c>
      <c r="D97" s="56">
        <v>0</v>
      </c>
      <c r="E97" s="55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</row>
    <row r="98" spans="1:25" ht="22.5" customHeight="1">
      <c r="A98" s="20">
        <v>2015</v>
      </c>
      <c r="B98" s="27" t="s">
        <v>316</v>
      </c>
      <c r="C98" s="25" t="s">
        <v>1014</v>
      </c>
      <c r="D98" s="56">
        <v>0</v>
      </c>
      <c r="E98" s="55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</row>
    <row r="99" spans="1:25" ht="22.5" customHeight="1">
      <c r="A99" s="20">
        <v>2015</v>
      </c>
      <c r="B99" s="27" t="s">
        <v>669</v>
      </c>
      <c r="C99" s="25" t="s">
        <v>1010</v>
      </c>
      <c r="D99" s="56">
        <v>0</v>
      </c>
      <c r="E99" s="55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</row>
    <row r="100" spans="1:25" ht="22.5" customHeight="1">
      <c r="A100" s="20">
        <v>2015</v>
      </c>
      <c r="B100" s="27" t="s">
        <v>1064</v>
      </c>
      <c r="C100" s="25" t="s">
        <v>995</v>
      </c>
      <c r="D100" s="56">
        <v>0</v>
      </c>
      <c r="E100" s="55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</row>
    <row r="101" spans="1:25" ht="22.5" customHeight="1">
      <c r="A101" s="20"/>
      <c r="B101" s="27"/>
      <c r="C101" s="25"/>
      <c r="D101" s="56"/>
      <c r="E101" s="55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</row>
    <row r="102" spans="1:25" ht="22.5" customHeight="1">
      <c r="A102" s="20">
        <v>2016</v>
      </c>
      <c r="B102" s="26" t="s">
        <v>183</v>
      </c>
      <c r="C102" s="25" t="s">
        <v>1065</v>
      </c>
      <c r="D102" s="56">
        <v>0</v>
      </c>
      <c r="E102" s="55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</row>
    <row r="103" spans="1:25" ht="22.5" customHeight="1">
      <c r="A103" s="20">
        <v>2016</v>
      </c>
      <c r="B103" s="27" t="s">
        <v>675</v>
      </c>
      <c r="C103" s="25" t="s">
        <v>1066</v>
      </c>
      <c r="D103" s="56">
        <v>1</v>
      </c>
      <c r="E103" s="55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</row>
    <row r="104" spans="1:25" ht="22.5" customHeight="1">
      <c r="A104" s="20">
        <v>2016</v>
      </c>
      <c r="B104" s="27" t="s">
        <v>323</v>
      </c>
      <c r="C104" s="25" t="s">
        <v>1067</v>
      </c>
      <c r="D104" s="56">
        <v>0</v>
      </c>
      <c r="E104" s="55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</row>
    <row r="105" spans="1:25" ht="22.5" customHeight="1">
      <c r="A105" s="20">
        <v>2016</v>
      </c>
      <c r="B105" s="27" t="s">
        <v>322</v>
      </c>
      <c r="C105" s="25" t="s">
        <v>1068</v>
      </c>
      <c r="D105" s="56">
        <v>0</v>
      </c>
      <c r="E105" s="55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</row>
    <row r="106" spans="1:25" ht="22.5" customHeight="1">
      <c r="A106" s="20">
        <v>2016</v>
      </c>
      <c r="B106" s="27" t="s">
        <v>1069</v>
      </c>
      <c r="C106" s="25" t="s">
        <v>1023</v>
      </c>
      <c r="D106" s="56">
        <v>1</v>
      </c>
      <c r="E106" s="55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</row>
    <row r="107" spans="1:25" ht="22.5" customHeight="1">
      <c r="A107" s="20"/>
      <c r="B107" s="27"/>
      <c r="C107" s="25"/>
      <c r="D107" s="56"/>
      <c r="E107" s="55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</row>
    <row r="108" spans="1:25" ht="22.5" customHeight="1">
      <c r="A108" s="20">
        <v>2017</v>
      </c>
      <c r="B108" s="26" t="s">
        <v>1070</v>
      </c>
      <c r="C108" s="25" t="s">
        <v>995</v>
      </c>
      <c r="D108" s="56">
        <v>0</v>
      </c>
      <c r="E108" s="55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</row>
    <row r="109" spans="1:25" ht="22.5" customHeight="1">
      <c r="A109" s="20">
        <v>2017</v>
      </c>
      <c r="B109" s="27" t="s">
        <v>461</v>
      </c>
      <c r="C109" s="25" t="s">
        <v>999</v>
      </c>
      <c r="D109" s="56">
        <v>0</v>
      </c>
      <c r="E109" s="55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</row>
    <row r="110" spans="1:25" ht="22.5" customHeight="1">
      <c r="A110" s="20">
        <v>2017</v>
      </c>
      <c r="B110" s="27" t="s">
        <v>679</v>
      </c>
      <c r="C110" s="25" t="s">
        <v>1071</v>
      </c>
      <c r="D110" s="56">
        <v>0</v>
      </c>
      <c r="E110" s="55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</row>
    <row r="111" spans="1:25" ht="22.5" customHeight="1">
      <c r="A111" s="20">
        <v>2017</v>
      </c>
      <c r="B111" s="27" t="s">
        <v>329</v>
      </c>
      <c r="C111" s="25" t="s">
        <v>1072</v>
      </c>
      <c r="D111" s="56">
        <v>0</v>
      </c>
      <c r="E111" s="55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</row>
    <row r="112" spans="1:25" ht="22.5" customHeight="1">
      <c r="A112" s="20">
        <v>2017</v>
      </c>
      <c r="B112" s="27" t="s">
        <v>193</v>
      </c>
      <c r="C112" s="25" t="s">
        <v>1073</v>
      </c>
      <c r="D112" s="56">
        <v>0</v>
      </c>
      <c r="E112" s="55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</row>
    <row r="113" spans="1:25" ht="22.5" customHeight="1">
      <c r="A113" s="20"/>
      <c r="B113" s="27"/>
      <c r="C113" s="25"/>
      <c r="D113" s="56"/>
      <c r="E113" s="55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</row>
    <row r="114" spans="1:25" ht="22.5" customHeight="1">
      <c r="A114" s="20">
        <v>2018</v>
      </c>
      <c r="B114" s="26" t="s">
        <v>201</v>
      </c>
      <c r="C114" s="25" t="s">
        <v>659</v>
      </c>
      <c r="D114" s="56">
        <v>1</v>
      </c>
      <c r="E114" s="55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</row>
    <row r="115" spans="1:25" ht="22.5" customHeight="1">
      <c r="A115" s="20">
        <v>2018</v>
      </c>
      <c r="B115" s="27" t="s">
        <v>684</v>
      </c>
      <c r="C115" s="25" t="s">
        <v>1060</v>
      </c>
      <c r="D115" s="56">
        <v>0</v>
      </c>
      <c r="E115" s="55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</row>
    <row r="116" spans="1:25" ht="22.5" customHeight="1">
      <c r="A116" s="20">
        <v>2018</v>
      </c>
      <c r="B116" s="27" t="s">
        <v>199</v>
      </c>
      <c r="C116" s="25" t="s">
        <v>1074</v>
      </c>
      <c r="D116" s="56">
        <v>0</v>
      </c>
      <c r="E116" s="55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</row>
    <row r="117" spans="1:25" ht="22.5" customHeight="1">
      <c r="A117" s="20">
        <v>2018</v>
      </c>
      <c r="B117" s="27" t="s">
        <v>1075</v>
      </c>
      <c r="C117" s="25" t="s">
        <v>997</v>
      </c>
      <c r="D117" s="56">
        <v>0</v>
      </c>
      <c r="E117" s="55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</row>
    <row r="118" spans="1:25" ht="22.5" customHeight="1">
      <c r="A118" s="20">
        <v>2018</v>
      </c>
      <c r="B118" s="27" t="s">
        <v>204</v>
      </c>
      <c r="C118" s="25" t="s">
        <v>1045</v>
      </c>
      <c r="D118" s="56">
        <v>1</v>
      </c>
      <c r="E118" s="55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</row>
    <row r="119" spans="1:25" ht="22.5" customHeight="1">
      <c r="A119" s="20"/>
      <c r="B119" s="27"/>
      <c r="C119" s="25"/>
      <c r="D119" s="56"/>
      <c r="E119" s="55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</row>
    <row r="120" spans="1:25" ht="22.5" customHeight="1">
      <c r="A120" s="20">
        <v>2019</v>
      </c>
      <c r="B120" s="42">
        <v>1917</v>
      </c>
      <c r="C120" s="25" t="s">
        <v>995</v>
      </c>
      <c r="D120" s="56">
        <v>0</v>
      </c>
      <c r="E120" s="55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</row>
    <row r="121" spans="1:25" ht="22.5" customHeight="1">
      <c r="A121" s="20">
        <v>2019</v>
      </c>
      <c r="B121" s="27" t="s">
        <v>585</v>
      </c>
      <c r="C121" s="25" t="s">
        <v>1023</v>
      </c>
      <c r="D121" s="56">
        <v>1</v>
      </c>
      <c r="E121" s="55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</row>
    <row r="122" spans="1:25" ht="22.5" customHeight="1">
      <c r="A122" s="20">
        <v>2019</v>
      </c>
      <c r="B122" s="27" t="s">
        <v>472</v>
      </c>
      <c r="C122" s="25" t="s">
        <v>1076</v>
      </c>
      <c r="D122" s="56">
        <v>0</v>
      </c>
      <c r="E122" s="55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</row>
    <row r="123" spans="1:25" ht="22.5" customHeight="1">
      <c r="A123" s="20">
        <v>2019</v>
      </c>
      <c r="B123" s="27" t="s">
        <v>1077</v>
      </c>
      <c r="C123" s="25" t="s">
        <v>1078</v>
      </c>
      <c r="D123" s="56">
        <v>0</v>
      </c>
      <c r="E123" s="55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</row>
    <row r="124" spans="1:25" ht="22.5" customHeight="1">
      <c r="A124" s="20">
        <v>2019</v>
      </c>
      <c r="B124" s="27" t="s">
        <v>475</v>
      </c>
      <c r="C124" s="25" t="s">
        <v>1014</v>
      </c>
      <c r="D124" s="56">
        <v>0</v>
      </c>
      <c r="E124" s="55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</row>
    <row r="125" spans="1:25" ht="22.5" customHeight="1">
      <c r="A125" s="20"/>
      <c r="B125" s="27"/>
      <c r="C125" s="25"/>
      <c r="D125" s="56"/>
      <c r="E125" s="55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</row>
    <row r="126" spans="1:25" ht="22.5" customHeight="1">
      <c r="A126" s="20">
        <v>2020</v>
      </c>
      <c r="B126" s="26" t="s">
        <v>347</v>
      </c>
      <c r="C126" s="25" t="s">
        <v>1079</v>
      </c>
      <c r="D126" s="56">
        <v>0</v>
      </c>
      <c r="E126" s="55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</row>
    <row r="127" spans="1:25" ht="22.5" customHeight="1">
      <c r="A127" s="20">
        <v>2020</v>
      </c>
      <c r="B127" s="27" t="s">
        <v>588</v>
      </c>
      <c r="C127" s="25" t="s">
        <v>1080</v>
      </c>
      <c r="D127" s="56">
        <v>0</v>
      </c>
      <c r="E127" s="55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</row>
    <row r="128" spans="1:25" ht="21.75" customHeight="1">
      <c r="A128" s="20">
        <v>2020</v>
      </c>
      <c r="B128" s="27" t="s">
        <v>1081</v>
      </c>
      <c r="C128" s="25" t="s">
        <v>1082</v>
      </c>
      <c r="D128" s="56">
        <v>0</v>
      </c>
      <c r="E128" s="55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</row>
    <row r="129" spans="1:25" ht="22.5" customHeight="1">
      <c r="A129" s="20">
        <v>2020</v>
      </c>
      <c r="B129" s="27" t="s">
        <v>214</v>
      </c>
      <c r="C129" s="25" t="s">
        <v>1083</v>
      </c>
      <c r="D129" s="56">
        <v>0</v>
      </c>
      <c r="E129" s="55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</row>
    <row r="130" spans="1:25" ht="22.5" customHeight="1">
      <c r="A130" s="20">
        <v>2020</v>
      </c>
      <c r="B130" s="27" t="s">
        <v>590</v>
      </c>
      <c r="C130" s="25" t="s">
        <v>1055</v>
      </c>
      <c r="D130" s="56">
        <v>0</v>
      </c>
      <c r="E130" s="55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</row>
    <row r="131" spans="1:25" ht="22.5" customHeight="1">
      <c r="A131" s="20"/>
      <c r="B131" s="27"/>
      <c r="C131" s="32"/>
      <c r="D131" s="56"/>
      <c r="E131" s="55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</row>
    <row r="132" spans="1:25" ht="22.5" customHeight="1">
      <c r="A132" s="43"/>
      <c r="B132" s="44"/>
      <c r="C132" s="45"/>
      <c r="D132" s="63"/>
      <c r="E132" s="63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</row>
    <row r="133" spans="1:25" ht="22.5" customHeight="1">
      <c r="A133" s="43"/>
      <c r="B133" s="46"/>
      <c r="C133" s="45"/>
      <c r="D133" s="63"/>
      <c r="E133" s="63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</row>
    <row r="134" spans="1:25" ht="22.5" customHeight="1">
      <c r="A134" s="43"/>
      <c r="B134" s="46"/>
      <c r="C134" s="45"/>
      <c r="D134" s="64"/>
      <c r="E134" s="64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</row>
    <row r="135" spans="1:25" ht="22.5" customHeight="1">
      <c r="A135" s="43"/>
      <c r="B135" s="46"/>
      <c r="C135" s="45"/>
      <c r="D135" s="63"/>
      <c r="E135" s="63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</row>
    <row r="136" spans="1:25" ht="22.5" customHeight="1">
      <c r="A136" s="43"/>
      <c r="B136" s="46"/>
      <c r="C136" s="45"/>
      <c r="D136" s="63"/>
      <c r="E136" s="63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</row>
    <row r="137" spans="1:25" ht="22.5" customHeight="1">
      <c r="A137" s="43"/>
      <c r="B137" s="46"/>
      <c r="C137" s="45"/>
      <c r="D137" s="64"/>
      <c r="E137" s="63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</row>
    <row r="138" spans="1:25" ht="22.5" customHeight="1">
      <c r="A138" s="20"/>
      <c r="B138" s="27"/>
      <c r="C138" s="32"/>
      <c r="D138" s="56"/>
      <c r="E138" s="55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</row>
    <row r="139" spans="1:25" ht="22.5" customHeight="1">
      <c r="A139" s="20"/>
      <c r="B139" s="27"/>
      <c r="C139" s="32"/>
      <c r="D139" s="56"/>
      <c r="E139" s="55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</row>
    <row r="140" spans="1:25" ht="22.5" customHeight="1">
      <c r="A140" s="20"/>
      <c r="B140" s="27"/>
      <c r="C140" s="32"/>
      <c r="D140" s="56"/>
      <c r="E140" s="55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</row>
    <row r="141" spans="1:25" ht="22.5" customHeight="1">
      <c r="A141" s="20"/>
      <c r="B141" s="27"/>
      <c r="C141" s="32"/>
      <c r="D141" s="56"/>
      <c r="E141" s="55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</row>
    <row r="142" spans="1:25" ht="22.5" customHeight="1">
      <c r="A142" s="20"/>
      <c r="B142" s="27"/>
      <c r="C142" s="32"/>
      <c r="D142" s="56"/>
      <c r="E142" s="55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</row>
    <row r="143" spans="1:25" ht="22.5" customHeight="1">
      <c r="A143" s="20"/>
      <c r="B143" s="27"/>
      <c r="C143" s="32"/>
      <c r="D143" s="56"/>
      <c r="E143" s="55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</row>
    <row r="144" spans="1:25" ht="22.5" customHeight="1">
      <c r="A144" s="20"/>
      <c r="B144" s="27"/>
      <c r="C144" s="32"/>
      <c r="D144" s="56"/>
      <c r="E144" s="55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</row>
    <row r="145" spans="1:25" ht="22.5" customHeight="1">
      <c r="A145" s="20"/>
      <c r="B145" s="27"/>
      <c r="C145" s="32"/>
      <c r="D145" s="56"/>
      <c r="E145" s="55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</row>
    <row r="146" spans="1:25" ht="22.5" customHeight="1">
      <c r="A146" s="20"/>
      <c r="B146" s="27"/>
      <c r="C146" s="32"/>
      <c r="D146" s="56"/>
      <c r="E146" s="55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</row>
    <row r="147" spans="1:25" ht="22.5" customHeight="1">
      <c r="A147" s="20"/>
      <c r="B147" s="27"/>
      <c r="C147" s="32"/>
      <c r="D147" s="56"/>
      <c r="E147" s="55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</row>
    <row r="148" spans="1:25" ht="22.5" customHeight="1">
      <c r="A148" s="20"/>
      <c r="B148" s="34"/>
      <c r="C148" s="32"/>
      <c r="D148" s="57"/>
      <c r="E148" s="55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</row>
    <row r="149" spans="1:25" ht="22.5" customHeight="1">
      <c r="A149" s="20"/>
      <c r="B149" s="27"/>
      <c r="C149" s="32"/>
      <c r="D149" s="56"/>
      <c r="E149" s="55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</row>
    <row r="150" spans="1:25" ht="22.5" customHeight="1">
      <c r="A150" s="20"/>
      <c r="B150" s="27"/>
      <c r="C150" s="32"/>
      <c r="D150" s="56"/>
      <c r="E150" s="55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</row>
    <row r="151" spans="1:25" ht="22.5" customHeight="1">
      <c r="A151" s="20"/>
      <c r="B151" s="27"/>
      <c r="C151" s="32"/>
      <c r="D151" s="56"/>
      <c r="E151" s="55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</row>
    <row r="152" spans="1:25" ht="22.5" customHeight="1">
      <c r="A152" s="20"/>
      <c r="B152" s="27"/>
      <c r="C152" s="32"/>
      <c r="D152" s="56"/>
      <c r="E152" s="55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</row>
    <row r="153" spans="1:25" ht="22.5" customHeight="1">
      <c r="A153" s="20"/>
      <c r="B153" s="27"/>
      <c r="C153" s="32"/>
      <c r="D153" s="56"/>
      <c r="E153" s="55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</row>
    <row r="154" spans="1:25" ht="22.5" customHeight="1">
      <c r="A154" s="20"/>
      <c r="B154" s="27"/>
      <c r="C154" s="32"/>
      <c r="D154" s="56"/>
      <c r="E154" s="55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</row>
    <row r="155" spans="1:25" ht="22.5" customHeight="1">
      <c r="A155" s="20"/>
      <c r="B155" s="27"/>
      <c r="C155" s="32"/>
      <c r="D155" s="56"/>
      <c r="E155" s="55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</row>
    <row r="156" spans="1:25" ht="22.5" customHeight="1">
      <c r="A156" s="20"/>
      <c r="B156" s="27"/>
      <c r="C156" s="32"/>
      <c r="D156" s="56"/>
      <c r="E156" s="55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</row>
    <row r="157" spans="1:25" ht="22.5" customHeight="1">
      <c r="A157" s="20"/>
      <c r="B157" s="27"/>
      <c r="C157" s="32"/>
      <c r="D157" s="56"/>
      <c r="E157" s="55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</row>
    <row r="158" spans="1:25" ht="22.5" customHeight="1">
      <c r="A158" s="20"/>
      <c r="B158" s="27"/>
      <c r="C158" s="32"/>
      <c r="D158" s="56"/>
      <c r="E158" s="55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</row>
    <row r="159" spans="1:25" ht="22.5" customHeight="1">
      <c r="A159" s="20"/>
      <c r="B159" s="27"/>
      <c r="C159" s="32"/>
      <c r="D159" s="56"/>
      <c r="E159" s="55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</row>
    <row r="160" spans="1:25" ht="22.5" customHeight="1">
      <c r="A160" s="20"/>
      <c r="B160" s="27"/>
      <c r="C160" s="32"/>
      <c r="D160" s="56"/>
      <c r="E160" s="55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</row>
    <row r="161" spans="1:25" ht="22.5" customHeight="1">
      <c r="A161" s="20"/>
      <c r="B161" s="27"/>
      <c r="C161" s="32"/>
      <c r="D161" s="56"/>
      <c r="E161" s="55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</row>
    <row r="162" spans="1:25" ht="22.5" customHeight="1">
      <c r="A162" s="20"/>
      <c r="B162" s="27"/>
      <c r="C162" s="32"/>
      <c r="D162" s="56"/>
      <c r="E162" s="55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</row>
    <row r="163" spans="1:25" ht="22.5" customHeight="1">
      <c r="A163" s="20"/>
      <c r="B163" s="27"/>
      <c r="C163" s="32"/>
      <c r="D163" s="56"/>
      <c r="E163" s="55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</row>
    <row r="164" spans="1:25" ht="22.5" customHeight="1">
      <c r="A164" s="20"/>
      <c r="B164" s="27"/>
      <c r="C164" s="32"/>
      <c r="D164" s="56"/>
      <c r="E164" s="55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</row>
    <row r="165" spans="1:25" ht="22.5" customHeight="1">
      <c r="A165" s="20"/>
      <c r="B165" s="27"/>
      <c r="C165" s="32"/>
      <c r="D165" s="56"/>
      <c r="E165" s="55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</row>
    <row r="166" spans="1:25" ht="22.5" customHeight="1">
      <c r="A166" s="20"/>
      <c r="B166" s="31"/>
      <c r="C166" s="32"/>
      <c r="D166" s="57"/>
      <c r="E166" s="55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</row>
    <row r="167" spans="1:25" ht="22.5" customHeight="1">
      <c r="A167" s="20"/>
      <c r="B167" s="31"/>
      <c r="C167" s="32"/>
      <c r="D167" s="56"/>
      <c r="E167" s="55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</row>
    <row r="168" spans="1:25" ht="22.5" customHeight="1">
      <c r="A168" s="20"/>
      <c r="B168" s="27"/>
      <c r="C168" s="32"/>
      <c r="D168" s="56"/>
      <c r="E168" s="55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</row>
    <row r="169" spans="1:25" ht="22.5" customHeight="1">
      <c r="A169" s="20"/>
      <c r="B169" s="27"/>
      <c r="C169" s="32"/>
      <c r="D169" s="56"/>
      <c r="E169" s="55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</row>
    <row r="170" spans="1:25" ht="22.5" customHeight="1">
      <c r="A170" s="20"/>
      <c r="B170" s="27"/>
      <c r="C170" s="32"/>
      <c r="D170" s="56"/>
      <c r="E170" s="55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</row>
    <row r="171" spans="1:25" ht="22.5" customHeight="1">
      <c r="A171" s="20"/>
      <c r="B171" s="27"/>
      <c r="C171" s="32"/>
      <c r="D171" s="56"/>
      <c r="E171" s="55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</row>
    <row r="172" spans="1:25" ht="22.5" customHeight="1">
      <c r="A172" s="20"/>
      <c r="B172" s="27"/>
      <c r="C172" s="32"/>
      <c r="D172" s="56"/>
      <c r="E172" s="55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</row>
    <row r="173" spans="1:25" ht="22.5" customHeight="1">
      <c r="A173" s="20"/>
      <c r="B173" s="27"/>
      <c r="C173" s="32"/>
      <c r="D173" s="56"/>
      <c r="E173" s="55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</row>
    <row r="174" spans="1:25" ht="22.5" customHeight="1">
      <c r="A174" s="20"/>
      <c r="B174" s="27"/>
      <c r="C174" s="32"/>
      <c r="D174" s="56"/>
      <c r="E174" s="55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</row>
    <row r="175" spans="1:25" ht="22.5" customHeight="1">
      <c r="A175" s="20"/>
      <c r="B175" s="27"/>
      <c r="C175" s="32"/>
      <c r="D175" s="56"/>
      <c r="E175" s="55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</row>
    <row r="176" spans="1:25" ht="22.5" customHeight="1">
      <c r="A176" s="20"/>
      <c r="B176" s="27"/>
      <c r="C176" s="32"/>
      <c r="D176" s="56"/>
      <c r="E176" s="55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</row>
    <row r="177" spans="1:25" ht="22.5" customHeight="1">
      <c r="A177" s="20"/>
      <c r="B177" s="27"/>
      <c r="C177" s="32"/>
      <c r="D177" s="56"/>
      <c r="E177" s="55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</row>
    <row r="178" spans="1:25" ht="22.5" customHeight="1">
      <c r="A178" s="20"/>
      <c r="B178" s="27"/>
      <c r="C178" s="32"/>
      <c r="D178" s="56"/>
      <c r="E178" s="55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</row>
    <row r="179" spans="1:25" ht="22.5" customHeight="1">
      <c r="A179" s="20"/>
      <c r="B179" s="27"/>
      <c r="C179" s="32"/>
      <c r="D179" s="56"/>
      <c r="E179" s="55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</row>
    <row r="180" spans="1:25" ht="22.5" customHeight="1">
      <c r="A180" s="20"/>
      <c r="B180" s="27"/>
      <c r="C180" s="32"/>
      <c r="D180" s="56"/>
      <c r="E180" s="55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</row>
    <row r="181" spans="1:25" ht="22.5" customHeight="1">
      <c r="A181" s="20"/>
      <c r="B181" s="27"/>
      <c r="C181" s="32"/>
      <c r="D181" s="56"/>
      <c r="E181" s="55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</row>
    <row r="182" spans="1:25" ht="22.5" customHeight="1">
      <c r="A182" s="20"/>
      <c r="B182" s="27"/>
      <c r="C182" s="32"/>
      <c r="D182" s="56"/>
      <c r="E182" s="55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</row>
    <row r="183" spans="1:25" ht="22.5" customHeight="1">
      <c r="A183" s="20"/>
      <c r="B183" s="27"/>
      <c r="C183" s="32"/>
      <c r="D183" s="56"/>
      <c r="E183" s="55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</row>
    <row r="184" spans="1:25" ht="22.5" customHeight="1">
      <c r="A184" s="20"/>
      <c r="B184" s="27"/>
      <c r="C184" s="32"/>
      <c r="D184" s="56"/>
      <c r="E184" s="55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</row>
    <row r="185" spans="1:25" ht="22.5" customHeight="1">
      <c r="A185" s="20"/>
      <c r="B185" s="27"/>
      <c r="C185" s="32"/>
      <c r="D185" s="56"/>
      <c r="E185" s="55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</row>
    <row r="186" spans="1:25" ht="22.5" customHeight="1">
      <c r="A186" s="20"/>
      <c r="B186" s="31"/>
      <c r="C186" s="32"/>
      <c r="D186" s="57"/>
      <c r="E186" s="55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</row>
    <row r="187" spans="1:25" ht="22.5" customHeight="1">
      <c r="A187" s="20"/>
      <c r="B187" s="31"/>
      <c r="C187" s="32"/>
      <c r="D187" s="56"/>
      <c r="E187" s="55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</row>
    <row r="188" spans="1:25" ht="22.5" customHeight="1">
      <c r="A188" s="20"/>
      <c r="B188" s="27"/>
      <c r="C188" s="32"/>
      <c r="D188" s="56"/>
      <c r="E188" s="55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</row>
    <row r="189" spans="1:25" ht="22.5" customHeight="1">
      <c r="A189" s="20"/>
      <c r="B189" s="27"/>
      <c r="C189" s="32"/>
      <c r="D189" s="56"/>
      <c r="E189" s="55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</row>
    <row r="190" spans="1:25" ht="22.5" customHeight="1">
      <c r="A190" s="20"/>
      <c r="B190" s="27"/>
      <c r="C190" s="32"/>
      <c r="D190" s="56"/>
      <c r="E190" s="55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</row>
    <row r="191" spans="1:25" ht="22.5" customHeight="1">
      <c r="A191" s="20"/>
      <c r="B191" s="27"/>
      <c r="C191" s="32"/>
      <c r="D191" s="56"/>
      <c r="E191" s="55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</row>
    <row r="192" spans="1:25" ht="22.5" customHeight="1">
      <c r="A192" s="20"/>
      <c r="B192" s="27"/>
      <c r="C192" s="32"/>
      <c r="D192" s="56"/>
      <c r="E192" s="55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</row>
    <row r="193" spans="1:25" ht="22.5" customHeight="1">
      <c r="A193" s="20"/>
      <c r="B193" s="27"/>
      <c r="C193" s="32"/>
      <c r="D193" s="56"/>
      <c r="E193" s="55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</row>
    <row r="194" spans="1:25" ht="22.5" customHeight="1">
      <c r="A194" s="20"/>
      <c r="B194" s="27"/>
      <c r="C194" s="32"/>
      <c r="D194" s="56"/>
      <c r="E194" s="55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</row>
    <row r="195" spans="1:25" ht="22.5" customHeight="1">
      <c r="A195" s="20"/>
      <c r="B195" s="27"/>
      <c r="C195" s="32"/>
      <c r="D195" s="56"/>
      <c r="E195" s="55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</row>
    <row r="196" spans="1:25" ht="22.5" customHeight="1">
      <c r="A196" s="20"/>
      <c r="B196" s="27"/>
      <c r="C196" s="32"/>
      <c r="D196" s="56"/>
      <c r="E196" s="55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</row>
    <row r="197" spans="1:25" ht="22.5" customHeight="1">
      <c r="A197" s="20"/>
      <c r="B197" s="27"/>
      <c r="C197" s="32"/>
      <c r="D197" s="56"/>
      <c r="E197" s="55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</row>
    <row r="198" spans="1:25" ht="22.5" customHeight="1">
      <c r="A198" s="20"/>
      <c r="B198" s="27"/>
      <c r="C198" s="32"/>
      <c r="D198" s="56"/>
      <c r="E198" s="55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</row>
    <row r="199" spans="1:25" ht="22.5" customHeight="1">
      <c r="A199" s="20"/>
      <c r="B199" s="27"/>
      <c r="C199" s="32"/>
      <c r="D199" s="56"/>
      <c r="E199" s="55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</row>
    <row r="200" spans="1:25" ht="22.5" customHeight="1">
      <c r="A200" s="20"/>
      <c r="B200" s="27"/>
      <c r="C200" s="32"/>
      <c r="D200" s="56"/>
      <c r="E200" s="55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</row>
    <row r="201" spans="1:25" ht="22.5" customHeight="1">
      <c r="A201" s="20"/>
      <c r="B201" s="27"/>
      <c r="C201" s="32"/>
      <c r="D201" s="56"/>
      <c r="E201" s="55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</row>
    <row r="202" spans="1:25" ht="22.5" customHeight="1">
      <c r="A202" s="20"/>
      <c r="B202" s="27"/>
      <c r="C202" s="32"/>
      <c r="D202" s="56"/>
      <c r="E202" s="55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</row>
    <row r="203" spans="1:25" ht="22.5" customHeight="1">
      <c r="A203" s="20"/>
      <c r="B203" s="31"/>
      <c r="C203" s="32"/>
      <c r="D203" s="57"/>
      <c r="E203" s="55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</row>
    <row r="204" spans="1:25" ht="22.5" customHeight="1">
      <c r="A204" s="20"/>
      <c r="B204" s="31"/>
      <c r="C204" s="32"/>
      <c r="D204" s="56"/>
      <c r="E204" s="55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</row>
    <row r="205" spans="1:25" ht="22.5" customHeight="1">
      <c r="A205" s="20"/>
      <c r="B205" s="31"/>
      <c r="C205" s="32"/>
      <c r="D205" s="56"/>
      <c r="E205" s="55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</row>
    <row r="206" spans="1:25" ht="22.5" customHeight="1">
      <c r="A206" s="20"/>
      <c r="B206" s="27"/>
      <c r="C206" s="32"/>
      <c r="D206" s="56"/>
      <c r="E206" s="55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</row>
    <row r="207" spans="1:25" ht="22.5" customHeight="1">
      <c r="A207" s="20"/>
      <c r="B207" s="27"/>
      <c r="C207" s="32"/>
      <c r="D207" s="56"/>
      <c r="E207" s="55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</row>
    <row r="208" spans="1:25" ht="22.5" customHeight="1">
      <c r="A208" s="20"/>
      <c r="B208" s="27"/>
      <c r="C208" s="32"/>
      <c r="D208" s="56"/>
      <c r="E208" s="55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</row>
    <row r="209" spans="1:25" ht="22.5" customHeight="1">
      <c r="A209" s="20"/>
      <c r="B209" s="27"/>
      <c r="C209" s="32"/>
      <c r="D209" s="56"/>
      <c r="E209" s="55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</row>
    <row r="210" spans="1:25" ht="22.5" customHeight="1">
      <c r="A210" s="20"/>
      <c r="B210" s="27"/>
      <c r="C210" s="32"/>
      <c r="D210" s="56"/>
      <c r="E210" s="55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</row>
    <row r="211" spans="1:25" ht="22.5" customHeight="1">
      <c r="A211" s="20"/>
      <c r="B211" s="27"/>
      <c r="C211" s="32"/>
      <c r="D211" s="56"/>
      <c r="E211" s="55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</row>
    <row r="212" spans="1:25" ht="22.5" customHeight="1">
      <c r="A212" s="20"/>
      <c r="B212" s="27"/>
      <c r="C212" s="32"/>
      <c r="D212" s="56"/>
      <c r="E212" s="55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</row>
    <row r="213" spans="1:25" ht="22.5" customHeight="1">
      <c r="A213" s="20"/>
      <c r="B213" s="27"/>
      <c r="C213" s="32"/>
      <c r="D213" s="56"/>
      <c r="E213" s="55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</row>
    <row r="214" spans="1:25" ht="22.5" customHeight="1">
      <c r="A214" s="20"/>
      <c r="B214" s="27"/>
      <c r="C214" s="32"/>
      <c r="D214" s="56"/>
      <c r="E214" s="55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</row>
    <row r="215" spans="1:25" ht="22.5" customHeight="1">
      <c r="A215" s="20"/>
      <c r="B215" s="27"/>
      <c r="C215" s="32"/>
      <c r="D215" s="56"/>
      <c r="E215" s="55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</row>
    <row r="216" spans="1:25" ht="22.5" customHeight="1">
      <c r="A216" s="20"/>
      <c r="B216" s="27"/>
      <c r="C216" s="32"/>
      <c r="D216" s="56"/>
      <c r="E216" s="55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</row>
    <row r="217" spans="1:25" ht="22.5" customHeight="1">
      <c r="A217" s="20"/>
      <c r="B217" s="27"/>
      <c r="C217" s="32"/>
      <c r="D217" s="56"/>
      <c r="E217" s="55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</row>
    <row r="218" spans="1:25" ht="22.5" customHeight="1">
      <c r="A218" s="20"/>
      <c r="B218" s="27"/>
      <c r="C218" s="32"/>
      <c r="D218" s="56"/>
      <c r="E218" s="55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</row>
    <row r="219" spans="1:25" ht="22.5" customHeight="1">
      <c r="A219" s="20"/>
      <c r="B219" s="27"/>
      <c r="C219" s="32"/>
      <c r="D219" s="56"/>
      <c r="E219" s="55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</row>
    <row r="220" spans="1:25" ht="22.5" customHeight="1">
      <c r="A220" s="20"/>
      <c r="B220" s="27"/>
      <c r="C220" s="32"/>
      <c r="D220" s="56"/>
      <c r="E220" s="55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</row>
    <row r="221" spans="1:25" ht="22.5" customHeight="1">
      <c r="A221" s="20"/>
      <c r="B221" s="31"/>
      <c r="C221" s="32"/>
      <c r="D221" s="57"/>
      <c r="E221" s="55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</row>
    <row r="222" spans="1:25" ht="22.5" customHeight="1">
      <c r="A222" s="20"/>
      <c r="B222" s="31"/>
      <c r="C222" s="32"/>
      <c r="D222" s="56"/>
      <c r="E222" s="55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</row>
    <row r="223" spans="1:25" ht="22.5" customHeight="1">
      <c r="A223" s="20"/>
      <c r="B223" s="27"/>
      <c r="C223" s="32"/>
      <c r="D223" s="56"/>
      <c r="E223" s="55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</row>
    <row r="224" spans="1:25" ht="22.5" customHeight="1">
      <c r="A224" s="20"/>
      <c r="B224" s="27"/>
      <c r="C224" s="32"/>
      <c r="D224" s="56"/>
      <c r="E224" s="55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</row>
    <row r="225" spans="1:25" ht="22.5" customHeight="1">
      <c r="A225" s="20"/>
      <c r="B225" s="27"/>
      <c r="C225" s="32"/>
      <c r="D225" s="56"/>
      <c r="E225" s="55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</row>
    <row r="226" spans="1:25" ht="22.5" customHeight="1">
      <c r="A226" s="20"/>
      <c r="B226" s="27"/>
      <c r="C226" s="32"/>
      <c r="D226" s="56"/>
      <c r="E226" s="55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</row>
    <row r="227" spans="1:25" ht="22.5" customHeight="1">
      <c r="A227" s="20"/>
      <c r="B227" s="27"/>
      <c r="C227" s="32"/>
      <c r="D227" s="56"/>
      <c r="E227" s="55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</row>
    <row r="228" spans="1:25" ht="22.5" customHeight="1">
      <c r="A228" s="20"/>
      <c r="B228" s="27"/>
      <c r="C228" s="32"/>
      <c r="D228" s="56"/>
      <c r="E228" s="55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</row>
    <row r="229" spans="1:25" ht="22.5" customHeight="1">
      <c r="A229" s="20"/>
      <c r="B229" s="27"/>
      <c r="C229" s="32"/>
      <c r="D229" s="56"/>
      <c r="E229" s="55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</row>
    <row r="230" spans="1:25" ht="22.5" customHeight="1">
      <c r="A230" s="20"/>
      <c r="B230" s="27"/>
      <c r="C230" s="32"/>
      <c r="D230" s="56"/>
      <c r="E230" s="55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</row>
    <row r="231" spans="1:25" ht="22.5" customHeight="1">
      <c r="A231" s="20"/>
      <c r="B231" s="27"/>
      <c r="C231" s="32"/>
      <c r="D231" s="56"/>
      <c r="E231" s="55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</row>
    <row r="232" spans="1:25" ht="22.5" customHeight="1">
      <c r="A232" s="20"/>
      <c r="B232" s="27"/>
      <c r="C232" s="32"/>
      <c r="D232" s="56"/>
      <c r="E232" s="55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</row>
    <row r="233" spans="1:25" ht="22.5" customHeight="1">
      <c r="A233" s="20"/>
      <c r="B233" s="27"/>
      <c r="C233" s="32"/>
      <c r="D233" s="56"/>
      <c r="E233" s="55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</row>
    <row r="234" spans="1:25" ht="22.5" customHeight="1">
      <c r="A234" s="20"/>
      <c r="B234" s="27"/>
      <c r="C234" s="32"/>
      <c r="D234" s="56"/>
      <c r="E234" s="55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</row>
    <row r="235" spans="1:25" ht="22.5" customHeight="1">
      <c r="A235" s="20"/>
      <c r="B235" s="27"/>
      <c r="C235" s="32"/>
      <c r="D235" s="56"/>
      <c r="E235" s="55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</row>
    <row r="236" spans="1:25" ht="22.5" customHeight="1">
      <c r="A236" s="20"/>
      <c r="B236" s="27"/>
      <c r="C236" s="32"/>
      <c r="D236" s="56"/>
      <c r="E236" s="55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</row>
    <row r="237" spans="1:25" ht="22.5" customHeight="1">
      <c r="A237" s="20"/>
      <c r="B237" s="27"/>
      <c r="C237" s="32"/>
      <c r="D237" s="56"/>
      <c r="E237" s="55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</row>
    <row r="238" spans="1:25" ht="22.5" customHeight="1">
      <c r="A238" s="20"/>
      <c r="B238" s="27"/>
      <c r="C238" s="32"/>
      <c r="D238" s="56"/>
      <c r="E238" s="55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</row>
    <row r="239" spans="1:25" ht="22.5" customHeight="1">
      <c r="A239" s="20"/>
      <c r="B239" s="27"/>
      <c r="C239" s="32"/>
      <c r="D239" s="56"/>
      <c r="E239" s="55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</row>
    <row r="240" spans="1:25" ht="22.5" customHeight="1">
      <c r="A240" s="20"/>
      <c r="B240" s="31"/>
      <c r="C240" s="32"/>
      <c r="D240" s="57"/>
      <c r="E240" s="55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</row>
    <row r="241" spans="1:25" ht="22.5" customHeight="1">
      <c r="A241" s="20"/>
      <c r="B241" s="31"/>
      <c r="C241" s="32"/>
      <c r="D241" s="56"/>
      <c r="E241" s="55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</row>
    <row r="242" spans="1:25" ht="22.5" customHeight="1">
      <c r="A242" s="20"/>
      <c r="B242" s="27"/>
      <c r="C242" s="32"/>
      <c r="D242" s="56"/>
      <c r="E242" s="55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</row>
    <row r="243" spans="1:25" ht="22.5" customHeight="1">
      <c r="A243" s="20"/>
      <c r="B243" s="27"/>
      <c r="C243" s="32"/>
      <c r="D243" s="56"/>
      <c r="E243" s="55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</row>
    <row r="244" spans="1:25" ht="22.5" customHeight="1">
      <c r="A244" s="20"/>
      <c r="B244" s="27"/>
      <c r="C244" s="32"/>
      <c r="D244" s="56"/>
      <c r="E244" s="55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</row>
    <row r="245" spans="1:25" ht="22.5" customHeight="1">
      <c r="A245" s="20"/>
      <c r="B245" s="27"/>
      <c r="C245" s="32"/>
      <c r="D245" s="56"/>
      <c r="E245" s="55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</row>
    <row r="246" spans="1:25" ht="22.5" customHeight="1">
      <c r="A246" s="20"/>
      <c r="B246" s="27"/>
      <c r="C246" s="32"/>
      <c r="D246" s="56"/>
      <c r="E246" s="55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</row>
    <row r="247" spans="1:25" ht="22.5" customHeight="1">
      <c r="A247" s="20"/>
      <c r="B247" s="27"/>
      <c r="C247" s="32"/>
      <c r="D247" s="56"/>
      <c r="E247" s="55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</row>
    <row r="248" spans="1:25" ht="22.5" customHeight="1">
      <c r="A248" s="20"/>
      <c r="B248" s="27"/>
      <c r="C248" s="32"/>
      <c r="D248" s="56"/>
      <c r="E248" s="55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</row>
    <row r="249" spans="1:25" ht="22.5" customHeight="1">
      <c r="A249" s="20"/>
      <c r="B249" s="27"/>
      <c r="C249" s="32"/>
      <c r="D249" s="56"/>
      <c r="E249" s="55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</row>
    <row r="250" spans="1:25" ht="22.5" customHeight="1">
      <c r="A250" s="20"/>
      <c r="B250" s="27"/>
      <c r="C250" s="32"/>
      <c r="D250" s="56"/>
      <c r="E250" s="55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</row>
    <row r="251" spans="1:25" ht="22.5" customHeight="1">
      <c r="A251" s="20"/>
      <c r="B251" s="27"/>
      <c r="C251" s="32"/>
      <c r="D251" s="56"/>
      <c r="E251" s="55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</row>
    <row r="252" spans="1:25" ht="22.5" customHeight="1">
      <c r="A252" s="20"/>
      <c r="B252" s="27"/>
      <c r="C252" s="32"/>
      <c r="D252" s="56"/>
      <c r="E252" s="55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</row>
    <row r="253" spans="1:25" ht="22.5" customHeight="1">
      <c r="A253" s="20"/>
      <c r="B253" s="27"/>
      <c r="C253" s="32"/>
      <c r="D253" s="56"/>
      <c r="E253" s="55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</row>
    <row r="254" spans="1:25" ht="22.5" customHeight="1">
      <c r="A254" s="20"/>
      <c r="B254" s="27"/>
      <c r="C254" s="32"/>
      <c r="D254" s="56"/>
      <c r="E254" s="55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</row>
    <row r="255" spans="1:25" ht="22.5" customHeight="1">
      <c r="A255" s="20"/>
      <c r="B255" s="27"/>
      <c r="C255" s="32"/>
      <c r="D255" s="56"/>
      <c r="E255" s="55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</row>
    <row r="256" spans="1:25" ht="22.5" customHeight="1">
      <c r="A256" s="20"/>
      <c r="B256" s="27"/>
      <c r="C256" s="32"/>
      <c r="D256" s="56"/>
      <c r="E256" s="55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</row>
    <row r="257" spans="1:25" ht="22.5" customHeight="1">
      <c r="A257" s="20"/>
      <c r="B257" s="27"/>
      <c r="C257" s="32"/>
      <c r="D257" s="56"/>
      <c r="E257" s="55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</row>
    <row r="258" spans="1:25" ht="22.5" customHeight="1">
      <c r="A258" s="20"/>
      <c r="B258" s="27"/>
      <c r="C258" s="32"/>
      <c r="D258" s="56"/>
      <c r="E258" s="55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</row>
    <row r="259" spans="1:25" ht="22.5" customHeight="1">
      <c r="A259" s="20"/>
      <c r="B259" s="27"/>
      <c r="C259" s="32"/>
      <c r="D259" s="56"/>
      <c r="E259" s="55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</row>
    <row r="260" spans="1:25" ht="22.5" customHeight="1">
      <c r="A260" s="20"/>
      <c r="B260" s="27"/>
      <c r="C260" s="32"/>
      <c r="D260" s="56"/>
      <c r="E260" s="55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</row>
    <row r="261" spans="1:25" ht="22.5" customHeight="1">
      <c r="A261" s="20"/>
      <c r="B261" s="31"/>
      <c r="C261" s="32"/>
      <c r="D261" s="57"/>
      <c r="E261" s="55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</row>
    <row r="262" spans="1:25" ht="22.5" customHeight="1">
      <c r="A262" s="20"/>
      <c r="B262" s="31"/>
      <c r="C262" s="32"/>
      <c r="D262" s="56"/>
      <c r="E262" s="55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</row>
    <row r="263" spans="1:25" ht="22.5" customHeight="1">
      <c r="A263" s="20"/>
      <c r="B263" s="27"/>
      <c r="C263" s="35"/>
      <c r="D263" s="56"/>
      <c r="E263" s="55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</row>
    <row r="264" spans="1:25" ht="22.5" customHeight="1">
      <c r="A264" s="20"/>
      <c r="B264" s="27"/>
      <c r="C264" s="35"/>
      <c r="D264" s="56"/>
      <c r="E264" s="55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</row>
    <row r="265" spans="1:25" ht="22.5" customHeight="1">
      <c r="A265" s="20"/>
      <c r="B265" s="27"/>
      <c r="C265" s="35"/>
      <c r="D265" s="56"/>
      <c r="E265" s="55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</row>
    <row r="266" spans="1:25" ht="22.5" customHeight="1">
      <c r="A266" s="20"/>
      <c r="B266" s="27"/>
      <c r="C266" s="35"/>
      <c r="D266" s="56"/>
      <c r="E266" s="55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</row>
    <row r="267" spans="1:25" ht="22.5" customHeight="1">
      <c r="A267" s="20"/>
      <c r="B267" s="27"/>
      <c r="C267" s="35"/>
      <c r="D267" s="56"/>
      <c r="E267" s="55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</row>
    <row r="268" spans="1:25" ht="22.5" customHeight="1">
      <c r="A268" s="20"/>
      <c r="B268" s="27"/>
      <c r="C268" s="35"/>
      <c r="D268" s="56"/>
      <c r="E268" s="55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</row>
    <row r="269" spans="1:25" ht="22.5" customHeight="1">
      <c r="A269" s="20"/>
      <c r="B269" s="27"/>
      <c r="C269" s="35"/>
      <c r="D269" s="56"/>
      <c r="E269" s="55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</row>
    <row r="270" spans="1:25" ht="22.5" customHeight="1">
      <c r="A270" s="20"/>
      <c r="B270" s="27"/>
      <c r="C270" s="35"/>
      <c r="D270" s="56"/>
      <c r="E270" s="55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</row>
    <row r="271" spans="1:25" ht="22.5" customHeight="1">
      <c r="A271" s="20"/>
      <c r="B271" s="27"/>
      <c r="C271" s="35"/>
      <c r="D271" s="56"/>
      <c r="E271" s="55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</row>
    <row r="272" spans="1:25" ht="22.5" customHeight="1">
      <c r="A272" s="20"/>
      <c r="B272" s="27"/>
      <c r="C272" s="35"/>
      <c r="D272" s="56"/>
      <c r="E272" s="55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</row>
    <row r="273" spans="1:25" ht="22.5" customHeight="1">
      <c r="A273" s="20"/>
      <c r="B273" s="27"/>
      <c r="C273" s="35"/>
      <c r="D273" s="56"/>
      <c r="E273" s="55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</row>
    <row r="274" spans="1:25" ht="22.5" customHeight="1">
      <c r="A274" s="20"/>
      <c r="B274" s="27"/>
      <c r="C274" s="35"/>
      <c r="D274" s="56"/>
      <c r="E274" s="55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</row>
    <row r="275" spans="1:25" ht="22.5" customHeight="1">
      <c r="A275" s="20"/>
      <c r="B275" s="27"/>
      <c r="C275" s="35"/>
      <c r="D275" s="56"/>
      <c r="E275" s="55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</row>
    <row r="276" spans="1:25" ht="22.5" customHeight="1">
      <c r="A276" s="20"/>
      <c r="B276" s="27"/>
      <c r="C276" s="35"/>
      <c r="D276" s="56"/>
      <c r="E276" s="55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</row>
    <row r="277" spans="1:25" ht="22.5" customHeight="1">
      <c r="A277" s="20"/>
      <c r="B277" s="27"/>
      <c r="C277" s="35"/>
      <c r="D277" s="56"/>
      <c r="E277" s="55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</row>
    <row r="278" spans="1:25" ht="22.5" customHeight="1">
      <c r="A278" s="20"/>
      <c r="B278" s="31"/>
      <c r="C278" s="32"/>
      <c r="D278" s="57"/>
      <c r="E278" s="55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</row>
    <row r="279" spans="1:25" ht="22.5" customHeight="1">
      <c r="A279" s="20"/>
      <c r="B279" s="31"/>
      <c r="C279" s="32"/>
      <c r="D279" s="56"/>
      <c r="E279" s="55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</row>
    <row r="280" spans="1:25" ht="22.5" customHeight="1">
      <c r="A280" s="20"/>
      <c r="B280" s="27"/>
      <c r="C280" s="32"/>
      <c r="D280" s="56"/>
      <c r="E280" s="55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</row>
    <row r="281" spans="1:25" ht="22.5" customHeight="1">
      <c r="A281" s="20"/>
      <c r="B281" s="27"/>
      <c r="C281" s="32"/>
      <c r="D281" s="56"/>
      <c r="E281" s="55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</row>
    <row r="282" spans="1:25" ht="22.5" customHeight="1">
      <c r="A282" s="20"/>
      <c r="B282" s="27"/>
      <c r="C282" s="32"/>
      <c r="D282" s="56"/>
      <c r="E282" s="55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</row>
    <row r="283" spans="1:25" ht="22.5" customHeight="1">
      <c r="A283" s="20"/>
      <c r="B283" s="27"/>
      <c r="C283" s="32"/>
      <c r="D283" s="56"/>
      <c r="E283" s="55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</row>
    <row r="284" spans="1:25" ht="22.5" customHeight="1">
      <c r="A284" s="20"/>
      <c r="B284" s="27"/>
      <c r="C284" s="32"/>
      <c r="D284" s="56"/>
      <c r="E284" s="55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</row>
    <row r="285" spans="1:25" ht="22.5" customHeight="1">
      <c r="A285" s="20"/>
      <c r="B285" s="27"/>
      <c r="C285" s="32"/>
      <c r="D285" s="56"/>
      <c r="E285" s="55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</row>
    <row r="286" spans="1:25" ht="22.5" customHeight="1">
      <c r="A286" s="20"/>
      <c r="B286" s="27"/>
      <c r="C286" s="32"/>
      <c r="D286" s="56"/>
      <c r="E286" s="55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</row>
    <row r="287" spans="1:25" ht="22.5" customHeight="1">
      <c r="A287" s="20"/>
      <c r="B287" s="27"/>
      <c r="C287" s="32"/>
      <c r="D287" s="56"/>
      <c r="E287" s="55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</row>
    <row r="288" spans="1:25" ht="22.5" customHeight="1">
      <c r="A288" s="20"/>
      <c r="B288" s="27"/>
      <c r="C288" s="32"/>
      <c r="D288" s="56"/>
      <c r="E288" s="55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</row>
    <row r="289" spans="1:25" ht="22.5" customHeight="1">
      <c r="A289" s="20"/>
      <c r="B289" s="27"/>
      <c r="C289" s="32"/>
      <c r="D289" s="56"/>
      <c r="E289" s="55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</row>
    <row r="290" spans="1:25" ht="22.5" customHeight="1">
      <c r="A290" s="20"/>
      <c r="B290" s="27"/>
      <c r="C290" s="32"/>
      <c r="D290" s="56"/>
      <c r="E290" s="55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</row>
    <row r="291" spans="1:25" ht="22.5" customHeight="1">
      <c r="A291" s="20"/>
      <c r="B291" s="31"/>
      <c r="C291" s="32"/>
      <c r="D291" s="57"/>
      <c r="E291" s="55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</row>
    <row r="292" spans="1:25" ht="22.5" customHeight="1">
      <c r="A292" s="20"/>
      <c r="B292" s="31"/>
      <c r="C292" s="32"/>
      <c r="D292" s="56"/>
      <c r="E292" s="55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</row>
    <row r="293" spans="1:25" ht="22.5" customHeight="1">
      <c r="A293" s="20"/>
      <c r="B293" s="31"/>
      <c r="C293" s="32"/>
      <c r="D293" s="56"/>
      <c r="E293" s="55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</row>
    <row r="294" spans="1:25" ht="22.5" customHeight="1">
      <c r="A294" s="20"/>
      <c r="B294" s="27"/>
      <c r="C294" s="32"/>
      <c r="D294" s="56"/>
      <c r="E294" s="55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</row>
    <row r="295" spans="1:25" ht="22.5" customHeight="1">
      <c r="A295" s="20"/>
      <c r="B295" s="27"/>
      <c r="C295" s="32"/>
      <c r="D295" s="56"/>
      <c r="E295" s="55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</row>
    <row r="296" spans="1:25" ht="22.5" customHeight="1">
      <c r="A296" s="20"/>
      <c r="B296" s="27"/>
      <c r="C296" s="32"/>
      <c r="D296" s="56"/>
      <c r="E296" s="55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</row>
    <row r="297" spans="1:25" ht="22.5" customHeight="1">
      <c r="A297" s="20"/>
      <c r="B297" s="27"/>
      <c r="C297" s="32"/>
      <c r="D297" s="56"/>
      <c r="E297" s="55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</row>
    <row r="298" spans="1:25" ht="22.5" customHeight="1">
      <c r="A298" s="20"/>
      <c r="B298" s="27"/>
      <c r="C298" s="32"/>
      <c r="D298" s="56"/>
      <c r="E298" s="55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</row>
    <row r="299" spans="1:25" ht="22.5" customHeight="1">
      <c r="A299" s="20"/>
      <c r="B299" s="27"/>
      <c r="C299" s="32"/>
      <c r="D299" s="56"/>
      <c r="E299" s="55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</row>
    <row r="300" spans="1:25" ht="22.5" customHeight="1">
      <c r="A300" s="20"/>
      <c r="B300" s="27"/>
      <c r="C300" s="32"/>
      <c r="D300" s="56"/>
      <c r="E300" s="55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</row>
    <row r="301" spans="1:25" ht="22.5" customHeight="1">
      <c r="A301" s="20"/>
      <c r="B301" s="27"/>
      <c r="C301" s="32"/>
      <c r="D301" s="56"/>
      <c r="E301" s="55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</row>
    <row r="302" spans="1:25" ht="22.5" customHeight="1">
      <c r="A302" s="20"/>
      <c r="B302" s="27"/>
      <c r="C302" s="32"/>
      <c r="D302" s="56"/>
      <c r="E302" s="55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</row>
    <row r="303" spans="1:25" ht="22.5" customHeight="1">
      <c r="A303" s="20"/>
      <c r="B303" s="27"/>
      <c r="C303" s="32"/>
      <c r="D303" s="56"/>
      <c r="E303" s="55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</row>
    <row r="304" spans="1:25" ht="22.5" customHeight="1">
      <c r="A304" s="20"/>
      <c r="B304" s="31"/>
      <c r="C304" s="32"/>
      <c r="D304" s="57"/>
      <c r="E304" s="55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</row>
    <row r="305" spans="1:25" ht="22.5" customHeight="1">
      <c r="A305" s="20"/>
      <c r="B305" s="31"/>
      <c r="C305" s="32"/>
      <c r="D305" s="56"/>
      <c r="E305" s="55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</row>
    <row r="306" spans="1:25" ht="22.5" customHeight="1">
      <c r="A306" s="20"/>
      <c r="B306" s="27"/>
      <c r="C306" s="32"/>
      <c r="D306" s="56"/>
      <c r="E306" s="55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</row>
    <row r="307" spans="1:25" ht="22.5" customHeight="1">
      <c r="A307" s="20"/>
      <c r="B307" s="27"/>
      <c r="C307" s="32"/>
      <c r="D307" s="56"/>
      <c r="E307" s="55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</row>
    <row r="308" spans="1:25" ht="22.5" customHeight="1">
      <c r="A308" s="20"/>
      <c r="B308" s="27"/>
      <c r="C308" s="32"/>
      <c r="D308" s="56"/>
      <c r="E308" s="55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</row>
    <row r="309" spans="1:25" ht="22.5" customHeight="1">
      <c r="A309" s="20"/>
      <c r="B309" s="27"/>
      <c r="C309" s="32"/>
      <c r="D309" s="56"/>
      <c r="E309" s="55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</row>
    <row r="310" spans="1:25" ht="22.5" customHeight="1">
      <c r="A310" s="20"/>
      <c r="B310" s="27"/>
      <c r="C310" s="32"/>
      <c r="D310" s="56"/>
      <c r="E310" s="55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</row>
    <row r="311" spans="1:25" ht="22.5" customHeight="1">
      <c r="A311" s="20"/>
      <c r="B311" s="27"/>
      <c r="C311" s="32"/>
      <c r="D311" s="56"/>
      <c r="E311" s="55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</row>
    <row r="312" spans="1:25" ht="22.5" customHeight="1">
      <c r="A312" s="20"/>
      <c r="B312" s="27"/>
      <c r="C312" s="32"/>
      <c r="D312" s="56"/>
      <c r="E312" s="55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</row>
    <row r="313" spans="1:25" ht="22.5" customHeight="1">
      <c r="A313" s="20"/>
      <c r="B313" s="27"/>
      <c r="C313" s="32"/>
      <c r="D313" s="56"/>
      <c r="E313" s="55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</row>
    <row r="314" spans="1:25" ht="22.5" customHeight="1">
      <c r="A314" s="20"/>
      <c r="B314" s="27"/>
      <c r="C314" s="32"/>
      <c r="D314" s="56"/>
      <c r="E314" s="55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</row>
    <row r="315" spans="1:25" ht="22.5" customHeight="1">
      <c r="A315" s="20"/>
      <c r="B315" s="27"/>
      <c r="C315" s="32"/>
      <c r="D315" s="56"/>
      <c r="E315" s="55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</row>
    <row r="316" spans="1:25" ht="22.5" customHeight="1">
      <c r="A316" s="20"/>
      <c r="B316" s="27"/>
      <c r="C316" s="32"/>
      <c r="D316" s="56"/>
      <c r="E316" s="55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</row>
    <row r="317" spans="1:25" ht="22.5" customHeight="1">
      <c r="A317" s="20"/>
      <c r="B317" s="27"/>
      <c r="C317" s="32"/>
      <c r="D317" s="56"/>
      <c r="E317" s="55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</row>
    <row r="318" spans="1:25" ht="22.5" customHeight="1">
      <c r="A318" s="20"/>
      <c r="B318" s="27"/>
      <c r="C318" s="32"/>
      <c r="D318" s="56"/>
      <c r="E318" s="55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</row>
    <row r="319" spans="1:25" ht="22.5" customHeight="1">
      <c r="A319" s="20"/>
      <c r="B319" s="27"/>
      <c r="C319" s="32"/>
      <c r="D319" s="56"/>
      <c r="E319" s="55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</row>
    <row r="320" spans="1:25" ht="22.5" customHeight="1">
      <c r="A320" s="20"/>
      <c r="B320" s="27"/>
      <c r="C320" s="32"/>
      <c r="D320" s="57"/>
      <c r="E320" s="55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</row>
    <row r="321" spans="1:25" ht="22.5" customHeight="1">
      <c r="A321" s="20"/>
      <c r="B321" s="27"/>
      <c r="C321" s="32"/>
      <c r="D321" s="56"/>
      <c r="E321" s="55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</row>
    <row r="322" spans="1:25" ht="22.5" customHeight="1">
      <c r="A322" s="20"/>
      <c r="B322" s="27"/>
      <c r="C322" s="32"/>
      <c r="D322" s="16"/>
      <c r="E322" s="20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</row>
    <row r="323" spans="1:25" ht="22.5" customHeight="1">
      <c r="A323" s="20"/>
      <c r="B323" s="27"/>
      <c r="C323" s="32"/>
      <c r="D323" s="16"/>
      <c r="E323" s="20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</row>
    <row r="324" spans="1:25" ht="22.5" customHeight="1">
      <c r="A324" s="20"/>
      <c r="B324" s="27"/>
      <c r="C324" s="32"/>
      <c r="D324" s="16"/>
      <c r="E324" s="20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</row>
    <row r="325" spans="1:25" ht="22.5" customHeight="1">
      <c r="A325" s="20"/>
      <c r="B325" s="27"/>
      <c r="C325" s="32"/>
      <c r="D325" s="16"/>
      <c r="E325" s="20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</row>
    <row r="326" spans="1:25" ht="22.5" customHeight="1">
      <c r="A326" s="20"/>
      <c r="B326" s="27"/>
      <c r="C326" s="32"/>
      <c r="D326" s="16"/>
      <c r="E326" s="20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</row>
    <row r="327" spans="1:25" ht="22.5" customHeight="1">
      <c r="A327" s="20"/>
      <c r="B327" s="27"/>
      <c r="C327" s="32"/>
      <c r="D327" s="16"/>
      <c r="E327" s="20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</row>
    <row r="328" spans="1:25" ht="22.5" customHeight="1">
      <c r="A328" s="20"/>
      <c r="B328" s="27"/>
      <c r="C328" s="32"/>
      <c r="D328" s="16"/>
      <c r="E328" s="20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</row>
    <row r="329" spans="1:25" ht="22.5" customHeight="1">
      <c r="A329" s="20"/>
      <c r="B329" s="27"/>
      <c r="C329" s="32"/>
      <c r="D329" s="16"/>
      <c r="E329" s="20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</row>
    <row r="330" spans="1:25" ht="22.5" customHeight="1">
      <c r="A330" s="20"/>
      <c r="B330" s="27"/>
      <c r="C330" s="32"/>
      <c r="D330" s="16"/>
      <c r="E330" s="20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</row>
    <row r="331" spans="1:25" ht="22.5" customHeight="1">
      <c r="A331" s="20"/>
      <c r="B331" s="27"/>
      <c r="C331" s="32"/>
      <c r="D331" s="16"/>
      <c r="E331" s="20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</row>
    <row r="332" spans="1:25" ht="15.75" customHeight="1"/>
    <row r="333" spans="1:25" ht="15.75" customHeight="1"/>
    <row r="334" spans="1:25" ht="15.75" customHeight="1"/>
    <row r="335" spans="1:25" ht="15.75" customHeight="1"/>
    <row r="336" spans="1:25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</sheetData>
  <mergeCells count="1">
    <mergeCell ref="A1:D1"/>
  </mergeCells>
  <conditionalFormatting sqref="B38:C39 D39">
    <cfRule type="notContainsBlanks" dxfId="3" priority="1">
      <formula>LEN(TRIM(B38))&gt;0</formula>
    </cfRule>
  </conditionalFormatting>
  <conditionalFormatting sqref="B42:C43 D43">
    <cfRule type="notContainsBlanks" dxfId="2" priority="2">
      <formula>LEN(TRIM(B42))&gt;0</formula>
    </cfRule>
  </conditionalFormatting>
  <pageMargins left="0.75" right="0.75" top="1" bottom="1" header="0" footer="0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1C232"/>
    <outlinePr summaryBelow="0" summaryRight="0"/>
  </sheetPr>
  <dimension ref="A1:Y999"/>
  <sheetViews>
    <sheetView workbookViewId="0">
      <pane ySplit="3" topLeftCell="A435" activePane="bottomLeft" state="frozen"/>
      <selection pane="bottomLeft" activeCell="F977" sqref="F977"/>
    </sheetView>
  </sheetViews>
  <sheetFormatPr baseColWidth="10" defaultColWidth="14.3984375" defaultRowHeight="15" customHeight="1"/>
  <cols>
    <col min="1" max="1" width="9.796875" customWidth="1"/>
    <col min="2" max="2" width="49.796875" customWidth="1"/>
    <col min="3" max="3" width="30.796875" customWidth="1"/>
    <col min="4" max="4" width="12.59765625" customWidth="1"/>
    <col min="5" max="14" width="11.3984375" customWidth="1"/>
    <col min="15" max="25" width="8.796875" customWidth="1"/>
  </cols>
  <sheetData>
    <row r="1" spans="1:25" ht="30" customHeight="1">
      <c r="A1" s="65" t="s">
        <v>1084</v>
      </c>
      <c r="B1" s="66"/>
      <c r="C1" s="66"/>
      <c r="D1" s="67"/>
      <c r="E1" s="20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</row>
    <row r="2" spans="1:25" ht="4.5" customHeight="1">
      <c r="A2" s="22"/>
      <c r="B2" s="23"/>
      <c r="C2" s="24"/>
      <c r="D2" s="22"/>
      <c r="E2" s="20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</row>
    <row r="3" spans="1:25" ht="22.5" customHeight="1">
      <c r="A3" s="20" t="s">
        <v>41</v>
      </c>
      <c r="B3" s="20" t="s">
        <v>43</v>
      </c>
      <c r="C3" s="25" t="s">
        <v>1085</v>
      </c>
      <c r="D3" s="16" t="s">
        <v>44</v>
      </c>
      <c r="E3" s="20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</row>
    <row r="4" spans="1:25" ht="22.5" customHeight="1">
      <c r="A4" s="20">
        <v>2000</v>
      </c>
      <c r="B4" s="27" t="s">
        <v>351</v>
      </c>
      <c r="C4" s="40" t="s">
        <v>1086</v>
      </c>
      <c r="D4" s="16">
        <v>0</v>
      </c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</row>
    <row r="5" spans="1:25" ht="22.5" customHeight="1">
      <c r="A5" s="20">
        <v>2000</v>
      </c>
      <c r="B5" s="27" t="s">
        <v>351</v>
      </c>
      <c r="C5" s="40" t="s">
        <v>853</v>
      </c>
      <c r="D5" s="16">
        <v>0</v>
      </c>
      <c r="E5" s="20"/>
      <c r="F5" s="21"/>
      <c r="G5" s="28" t="s">
        <v>1087</v>
      </c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</row>
    <row r="6" spans="1:25" ht="22.5" customHeight="1">
      <c r="A6" s="20">
        <v>2000</v>
      </c>
      <c r="B6" s="27" t="s">
        <v>351</v>
      </c>
      <c r="C6" s="40" t="s">
        <v>1088</v>
      </c>
      <c r="D6" s="16">
        <v>0</v>
      </c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</row>
    <row r="7" spans="1:25" ht="22.5" customHeight="1">
      <c r="A7" s="20">
        <v>2000</v>
      </c>
      <c r="B7" s="27" t="s">
        <v>51</v>
      </c>
      <c r="C7" s="25" t="s">
        <v>1089</v>
      </c>
      <c r="D7" s="16">
        <v>0</v>
      </c>
      <c r="E7" s="20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</row>
    <row r="8" spans="1:25" ht="22.5" customHeight="1">
      <c r="A8" s="20">
        <v>2000</v>
      </c>
      <c r="B8" s="27" t="s">
        <v>51</v>
      </c>
      <c r="C8" s="25" t="s">
        <v>1090</v>
      </c>
      <c r="D8" s="16">
        <v>0</v>
      </c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</row>
    <row r="9" spans="1:25" ht="22.5" customHeight="1">
      <c r="A9" s="20">
        <v>2000</v>
      </c>
      <c r="B9" s="27" t="s">
        <v>51</v>
      </c>
      <c r="C9" s="25" t="s">
        <v>1091</v>
      </c>
      <c r="D9" s="16">
        <v>0</v>
      </c>
      <c r="E9" s="20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</row>
    <row r="10" spans="1:25" ht="22.5" customHeight="1">
      <c r="A10" s="20">
        <v>2000</v>
      </c>
      <c r="B10" s="27" t="s">
        <v>601</v>
      </c>
      <c r="C10" s="25" t="s">
        <v>1092</v>
      </c>
      <c r="D10" s="16">
        <v>1</v>
      </c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</row>
    <row r="11" spans="1:25" ht="22.5" customHeight="1">
      <c r="A11" s="20">
        <v>2000</v>
      </c>
      <c r="B11" s="27" t="s">
        <v>601</v>
      </c>
      <c r="C11" s="25" t="s">
        <v>1093</v>
      </c>
      <c r="D11" s="16">
        <v>1</v>
      </c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</row>
    <row r="12" spans="1:25" ht="22.5" customHeight="1">
      <c r="A12" s="20">
        <v>2000</v>
      </c>
      <c r="B12" s="27" t="s">
        <v>601</v>
      </c>
      <c r="C12" s="25" t="s">
        <v>600</v>
      </c>
      <c r="D12" s="16">
        <v>1</v>
      </c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</row>
    <row r="13" spans="1:25" ht="22.5" customHeight="1">
      <c r="A13" s="20">
        <v>2000</v>
      </c>
      <c r="B13" s="27" t="s">
        <v>46</v>
      </c>
      <c r="C13" s="25" t="s">
        <v>1094</v>
      </c>
      <c r="D13" s="16">
        <v>0</v>
      </c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</row>
    <row r="14" spans="1:25" ht="22.5" customHeight="1">
      <c r="A14" s="20">
        <v>2000</v>
      </c>
      <c r="B14" s="27" t="s">
        <v>46</v>
      </c>
      <c r="C14" s="25" t="s">
        <v>1095</v>
      </c>
      <c r="D14" s="16">
        <v>0</v>
      </c>
      <c r="E14" s="20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</row>
    <row r="15" spans="1:25" ht="22.5" customHeight="1">
      <c r="A15" s="20">
        <v>2000</v>
      </c>
      <c r="B15" s="27" t="s">
        <v>46</v>
      </c>
      <c r="C15" s="25" t="s">
        <v>1096</v>
      </c>
      <c r="D15" s="16">
        <v>0</v>
      </c>
      <c r="E15" s="20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</row>
    <row r="16" spans="1:25" ht="22.5" customHeight="1">
      <c r="A16" s="20">
        <v>2000</v>
      </c>
      <c r="B16" s="27" t="s">
        <v>486</v>
      </c>
      <c r="C16" s="25" t="s">
        <v>1097</v>
      </c>
      <c r="D16" s="16">
        <v>0</v>
      </c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</row>
    <row r="17" spans="1:25" ht="22.5" customHeight="1">
      <c r="A17" s="20">
        <v>2000</v>
      </c>
      <c r="B17" s="27" t="s">
        <v>486</v>
      </c>
      <c r="C17" s="25" t="s">
        <v>1098</v>
      </c>
      <c r="D17" s="16">
        <v>0</v>
      </c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</row>
    <row r="18" spans="1:25" ht="22.5" customHeight="1">
      <c r="A18" s="20">
        <v>2000</v>
      </c>
      <c r="B18" s="27" t="s">
        <v>486</v>
      </c>
      <c r="C18" s="25" t="s">
        <v>1099</v>
      </c>
      <c r="D18" s="16">
        <v>0</v>
      </c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</row>
    <row r="19" spans="1:25" ht="22.5" customHeight="1">
      <c r="A19" s="20"/>
      <c r="B19" s="27"/>
      <c r="C19" s="25"/>
      <c r="D19" s="16"/>
      <c r="E19" s="20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</row>
    <row r="20" spans="1:25" ht="22.5" customHeight="1">
      <c r="A20" s="20">
        <v>2001</v>
      </c>
      <c r="B20" s="27" t="s">
        <v>229</v>
      </c>
      <c r="C20" s="40" t="s">
        <v>1100</v>
      </c>
      <c r="D20" s="16">
        <v>0</v>
      </c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</row>
    <row r="21" spans="1:25" ht="22.5" customHeight="1">
      <c r="A21" s="20">
        <v>2001</v>
      </c>
      <c r="B21" s="27" t="s">
        <v>229</v>
      </c>
      <c r="C21" s="40" t="s">
        <v>603</v>
      </c>
      <c r="D21" s="16">
        <v>0</v>
      </c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</row>
    <row r="22" spans="1:25" ht="22.5" customHeight="1">
      <c r="A22" s="20">
        <v>2001</v>
      </c>
      <c r="B22" s="27" t="s">
        <v>230</v>
      </c>
      <c r="C22" s="25" t="s">
        <v>604</v>
      </c>
      <c r="D22" s="16">
        <v>0</v>
      </c>
      <c r="E22" s="20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</row>
    <row r="23" spans="1:25" ht="22.5" customHeight="1">
      <c r="A23" s="20">
        <v>2001</v>
      </c>
      <c r="B23" s="27" t="s">
        <v>230</v>
      </c>
      <c r="C23" s="25" t="s">
        <v>1101</v>
      </c>
      <c r="D23" s="16">
        <v>0</v>
      </c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</row>
    <row r="24" spans="1:25" ht="22.5" customHeight="1">
      <c r="A24" s="20">
        <v>2001</v>
      </c>
      <c r="B24" s="27" t="s">
        <v>230</v>
      </c>
      <c r="C24" s="25" t="s">
        <v>1102</v>
      </c>
      <c r="D24" s="16">
        <v>0</v>
      </c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</row>
    <row r="25" spans="1:25" ht="22.5" customHeight="1">
      <c r="A25" s="20">
        <v>2001</v>
      </c>
      <c r="B25" s="27" t="s">
        <v>65</v>
      </c>
      <c r="C25" s="25" t="s">
        <v>1103</v>
      </c>
      <c r="D25" s="16">
        <v>0</v>
      </c>
      <c r="E25" s="20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</row>
    <row r="26" spans="1:25" ht="22.5" customHeight="1">
      <c r="A26" s="20">
        <v>2001</v>
      </c>
      <c r="B26" s="27" t="s">
        <v>65</v>
      </c>
      <c r="C26" s="25" t="s">
        <v>1104</v>
      </c>
      <c r="D26" s="16">
        <v>0</v>
      </c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</row>
    <row r="27" spans="1:25" ht="22.5" customHeight="1">
      <c r="A27" s="20">
        <v>2001</v>
      </c>
      <c r="B27" s="27" t="s">
        <v>65</v>
      </c>
      <c r="C27" s="25" t="s">
        <v>712</v>
      </c>
      <c r="D27" s="16">
        <v>0</v>
      </c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</row>
    <row r="28" spans="1:25" ht="22.5" customHeight="1">
      <c r="A28" s="20">
        <v>2001</v>
      </c>
      <c r="B28" s="27" t="s">
        <v>494</v>
      </c>
      <c r="C28" s="25" t="s">
        <v>605</v>
      </c>
      <c r="D28" s="16">
        <v>0</v>
      </c>
      <c r="E28" s="20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</row>
    <row r="29" spans="1:25" ht="22.5" customHeight="1">
      <c r="A29" s="20">
        <v>2001</v>
      </c>
      <c r="B29" s="27" t="s">
        <v>494</v>
      </c>
      <c r="C29" s="25" t="s">
        <v>714</v>
      </c>
      <c r="D29" s="16">
        <v>0</v>
      </c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</row>
    <row r="30" spans="1:25" ht="22.5" customHeight="1">
      <c r="A30" s="20">
        <v>2001</v>
      </c>
      <c r="B30" s="27" t="s">
        <v>494</v>
      </c>
      <c r="C30" s="25" t="s">
        <v>1105</v>
      </c>
      <c r="D30" s="16">
        <v>0</v>
      </c>
      <c r="E30" s="20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</row>
    <row r="31" spans="1:25" ht="22.5" customHeight="1">
      <c r="A31" s="20">
        <v>2001</v>
      </c>
      <c r="B31" s="27" t="s">
        <v>63</v>
      </c>
      <c r="C31" s="25" t="s">
        <v>1106</v>
      </c>
      <c r="D31" s="16">
        <v>0</v>
      </c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</row>
    <row r="32" spans="1:25" ht="22.5" customHeight="1">
      <c r="A32" s="20">
        <v>2001</v>
      </c>
      <c r="B32" s="27" t="s">
        <v>63</v>
      </c>
      <c r="C32" s="25" t="s">
        <v>1107</v>
      </c>
      <c r="D32" s="16">
        <v>0</v>
      </c>
      <c r="E32" s="20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</row>
    <row r="33" spans="1:25" ht="22.5" customHeight="1">
      <c r="A33" s="20">
        <v>2001</v>
      </c>
      <c r="B33" s="27" t="s">
        <v>63</v>
      </c>
      <c r="C33" s="25" t="s">
        <v>1108</v>
      </c>
      <c r="D33" s="16">
        <v>0</v>
      </c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</row>
    <row r="34" spans="1:25" ht="22.5" customHeight="1">
      <c r="A34" s="20"/>
      <c r="B34" s="27"/>
      <c r="C34" s="25"/>
      <c r="D34" s="16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</row>
    <row r="35" spans="1:25" ht="22.5" customHeight="1">
      <c r="A35" s="20">
        <v>2002</v>
      </c>
      <c r="B35" s="27" t="s">
        <v>75</v>
      </c>
      <c r="C35" s="40" t="s">
        <v>1109</v>
      </c>
      <c r="D35" s="16">
        <v>0</v>
      </c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</row>
    <row r="36" spans="1:25" ht="22.5" customHeight="1">
      <c r="A36" s="20">
        <v>2002</v>
      </c>
      <c r="B36" s="27" t="s">
        <v>374</v>
      </c>
      <c r="C36" s="25" t="s">
        <v>1110</v>
      </c>
      <c r="D36" s="16">
        <v>0</v>
      </c>
      <c r="E36" s="20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</row>
    <row r="37" spans="1:25" ht="22.5" customHeight="1">
      <c r="A37" s="20">
        <v>2002</v>
      </c>
      <c r="B37" s="27" t="s">
        <v>374</v>
      </c>
      <c r="C37" s="25" t="s">
        <v>1111</v>
      </c>
      <c r="D37" s="16">
        <v>0</v>
      </c>
      <c r="E37" s="20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</row>
    <row r="38" spans="1:25" ht="22.5" customHeight="1">
      <c r="A38" s="20">
        <v>2002</v>
      </c>
      <c r="B38" s="27" t="s">
        <v>68</v>
      </c>
      <c r="C38" s="25" t="s">
        <v>1112</v>
      </c>
      <c r="D38" s="16">
        <v>0</v>
      </c>
      <c r="E38" s="20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</row>
    <row r="39" spans="1:25" ht="22.5" customHeight="1">
      <c r="A39" s="20">
        <v>2002</v>
      </c>
      <c r="B39" s="27" t="s">
        <v>68</v>
      </c>
      <c r="C39" s="25" t="s">
        <v>1113</v>
      </c>
      <c r="D39" s="16">
        <v>0</v>
      </c>
      <c r="E39" s="20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</row>
    <row r="40" spans="1:25" ht="22.5" customHeight="1">
      <c r="A40" s="20">
        <v>2002</v>
      </c>
      <c r="B40" s="27" t="s">
        <v>1114</v>
      </c>
      <c r="C40" s="25" t="s">
        <v>1105</v>
      </c>
      <c r="D40" s="16">
        <v>0</v>
      </c>
      <c r="E40" s="20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</row>
    <row r="41" spans="1:25" ht="22.5" customHeight="1">
      <c r="A41" s="20">
        <v>2002</v>
      </c>
      <c r="B41" s="27" t="s">
        <v>1114</v>
      </c>
      <c r="C41" s="25" t="s">
        <v>714</v>
      </c>
      <c r="D41" s="16">
        <v>0</v>
      </c>
      <c r="E41" s="20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</row>
    <row r="42" spans="1:25" ht="22.5" customHeight="1">
      <c r="A42" s="20">
        <v>2002</v>
      </c>
      <c r="B42" s="27" t="s">
        <v>1114</v>
      </c>
      <c r="C42" s="25" t="s">
        <v>605</v>
      </c>
      <c r="D42" s="16">
        <v>0</v>
      </c>
      <c r="E42" s="20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</row>
    <row r="43" spans="1:25" ht="22.5" customHeight="1">
      <c r="A43" s="20">
        <v>2002</v>
      </c>
      <c r="B43" s="27" t="s">
        <v>369</v>
      </c>
      <c r="C43" s="25" t="s">
        <v>609</v>
      </c>
      <c r="D43" s="16">
        <v>0</v>
      </c>
      <c r="E43" s="20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</row>
    <row r="44" spans="1:25" ht="22.5" customHeight="1">
      <c r="A44" s="20">
        <v>2002</v>
      </c>
      <c r="B44" s="27" t="s">
        <v>369</v>
      </c>
      <c r="C44" s="25" t="s">
        <v>1115</v>
      </c>
      <c r="D44" s="16">
        <v>0</v>
      </c>
      <c r="E44" s="20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</row>
    <row r="45" spans="1:25" ht="22.5" customHeight="1">
      <c r="A45" s="20">
        <v>2002</v>
      </c>
      <c r="B45" s="27" t="s">
        <v>369</v>
      </c>
      <c r="C45" s="25" t="s">
        <v>1116</v>
      </c>
      <c r="D45" s="16">
        <v>0</v>
      </c>
      <c r="E45" s="20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</row>
    <row r="46" spans="1:25" ht="22.5" customHeight="1">
      <c r="A46" s="20"/>
      <c r="B46" s="27"/>
      <c r="C46" s="25"/>
      <c r="D46" s="16"/>
      <c r="E46" s="20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</row>
    <row r="47" spans="1:25" ht="22.5" customHeight="1">
      <c r="A47" s="20">
        <v>2003</v>
      </c>
      <c r="B47" s="27" t="s">
        <v>614</v>
      </c>
      <c r="C47" s="40" t="s">
        <v>1105</v>
      </c>
      <c r="D47" s="16">
        <v>0</v>
      </c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</row>
    <row r="48" spans="1:25" ht="22.5" customHeight="1">
      <c r="A48" s="20">
        <v>2003</v>
      </c>
      <c r="B48" s="27" t="s">
        <v>614</v>
      </c>
      <c r="C48" s="40" t="s">
        <v>605</v>
      </c>
      <c r="D48" s="16">
        <v>0</v>
      </c>
      <c r="E48" s="20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</row>
    <row r="49" spans="1:25" ht="22.5" customHeight="1">
      <c r="A49" s="20">
        <v>2003</v>
      </c>
      <c r="B49" s="27" t="s">
        <v>614</v>
      </c>
      <c r="C49" s="40" t="s">
        <v>714</v>
      </c>
      <c r="D49" s="16">
        <v>0</v>
      </c>
      <c r="E49" s="20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</row>
    <row r="50" spans="1:25" ht="22.5" customHeight="1">
      <c r="A50" s="20">
        <v>2003</v>
      </c>
      <c r="B50" s="27" t="s">
        <v>381</v>
      </c>
      <c r="C50" s="25" t="s">
        <v>1104</v>
      </c>
      <c r="D50" s="16">
        <v>0</v>
      </c>
      <c r="E50" s="20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</row>
    <row r="51" spans="1:25" ht="22.5" customHeight="1">
      <c r="A51" s="20">
        <v>2003</v>
      </c>
      <c r="B51" s="27" t="s">
        <v>381</v>
      </c>
      <c r="C51" s="25" t="s">
        <v>615</v>
      </c>
      <c r="D51" s="16">
        <v>0</v>
      </c>
      <c r="E51" s="20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</row>
    <row r="52" spans="1:25" ht="22.5" customHeight="1">
      <c r="A52" s="20">
        <v>2003</v>
      </c>
      <c r="B52" s="29" t="s">
        <v>619</v>
      </c>
      <c r="C52" s="25" t="s">
        <v>1117</v>
      </c>
      <c r="D52" s="16">
        <v>0</v>
      </c>
      <c r="E52" s="20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</row>
    <row r="53" spans="1:25" ht="22.5" customHeight="1">
      <c r="A53" s="20">
        <v>2003</v>
      </c>
      <c r="B53" s="29" t="s">
        <v>619</v>
      </c>
      <c r="C53" s="25" t="s">
        <v>618</v>
      </c>
      <c r="D53" s="16">
        <v>0</v>
      </c>
      <c r="E53" s="20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</row>
    <row r="54" spans="1:25" ht="22.5" customHeight="1">
      <c r="A54" s="20">
        <v>2003</v>
      </c>
      <c r="B54" s="29" t="s">
        <v>619</v>
      </c>
      <c r="C54" s="25" t="s">
        <v>1118</v>
      </c>
      <c r="D54" s="16">
        <v>0</v>
      </c>
      <c r="E54" s="20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</row>
    <row r="55" spans="1:25" ht="22.5" customHeight="1">
      <c r="A55" s="20">
        <v>2003</v>
      </c>
      <c r="B55" s="27" t="s">
        <v>243</v>
      </c>
      <c r="C55" s="25" t="s">
        <v>1119</v>
      </c>
      <c r="D55" s="16">
        <v>0</v>
      </c>
      <c r="E55" s="20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</row>
    <row r="56" spans="1:25" ht="22.5" customHeight="1">
      <c r="A56" s="20">
        <v>2003</v>
      </c>
      <c r="B56" s="27" t="s">
        <v>243</v>
      </c>
      <c r="C56" s="25" t="s">
        <v>1120</v>
      </c>
      <c r="D56" s="16">
        <v>0</v>
      </c>
      <c r="E56" s="20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</row>
    <row r="57" spans="1:25" ht="22.5" customHeight="1">
      <c r="A57" s="20">
        <v>2003</v>
      </c>
      <c r="B57" s="27" t="s">
        <v>243</v>
      </c>
      <c r="C57" s="25" t="s">
        <v>387</v>
      </c>
      <c r="D57" s="16">
        <v>0</v>
      </c>
      <c r="E57" s="20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</row>
    <row r="58" spans="1:25" ht="22.5" customHeight="1">
      <c r="A58" s="20">
        <v>2003</v>
      </c>
      <c r="B58" s="27" t="s">
        <v>734</v>
      </c>
      <c r="C58" s="25" t="s">
        <v>1121</v>
      </c>
      <c r="D58" s="16">
        <v>0</v>
      </c>
      <c r="E58" s="20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</row>
    <row r="59" spans="1:25" ht="22.5" customHeight="1">
      <c r="A59" s="20">
        <v>2003</v>
      </c>
      <c r="B59" s="27" t="s">
        <v>734</v>
      </c>
      <c r="C59" s="25" t="s">
        <v>1122</v>
      </c>
      <c r="D59" s="16">
        <v>0</v>
      </c>
      <c r="E59" s="20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</row>
    <row r="60" spans="1:25" ht="22.5" customHeight="1">
      <c r="A60" s="20">
        <v>2003</v>
      </c>
      <c r="B60" s="27" t="s">
        <v>734</v>
      </c>
      <c r="C60" s="25" t="s">
        <v>735</v>
      </c>
      <c r="D60" s="16">
        <v>0</v>
      </c>
      <c r="E60" s="20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</row>
    <row r="61" spans="1:25" ht="22.5" customHeight="1">
      <c r="A61" s="20"/>
      <c r="B61" s="27"/>
      <c r="C61" s="25"/>
      <c r="D61" s="16"/>
      <c r="E61" s="20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</row>
    <row r="62" spans="1:25" ht="22.5" customHeight="1">
      <c r="A62" s="20">
        <v>2004</v>
      </c>
      <c r="B62" s="27" t="s">
        <v>87</v>
      </c>
      <c r="C62" s="40" t="s">
        <v>387</v>
      </c>
      <c r="D62" s="16">
        <v>0</v>
      </c>
      <c r="E62" s="20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</row>
    <row r="63" spans="1:25" ht="22.5" customHeight="1">
      <c r="A63" s="20">
        <v>2004</v>
      </c>
      <c r="B63" s="27" t="s">
        <v>87</v>
      </c>
      <c r="C63" s="40" t="s">
        <v>1123</v>
      </c>
      <c r="D63" s="16">
        <v>0</v>
      </c>
      <c r="E63" s="20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</row>
    <row r="64" spans="1:25" ht="22.5" customHeight="1">
      <c r="A64" s="20">
        <v>2004</v>
      </c>
      <c r="B64" s="27" t="s">
        <v>87</v>
      </c>
      <c r="C64" s="40" t="s">
        <v>1124</v>
      </c>
      <c r="D64" s="16">
        <v>0</v>
      </c>
      <c r="E64" s="20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</row>
    <row r="65" spans="1:25" ht="22.5" customHeight="1">
      <c r="A65" s="20">
        <v>2004</v>
      </c>
      <c r="B65" s="27" t="s">
        <v>246</v>
      </c>
      <c r="C65" s="25" t="s">
        <v>1125</v>
      </c>
      <c r="D65" s="16">
        <v>0</v>
      </c>
      <c r="E65" s="20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</row>
    <row r="66" spans="1:25" ht="22.5" customHeight="1">
      <c r="A66" s="20">
        <v>2004</v>
      </c>
      <c r="B66" s="27" t="s">
        <v>246</v>
      </c>
      <c r="C66" s="25" t="s">
        <v>1126</v>
      </c>
      <c r="D66" s="16">
        <v>0</v>
      </c>
      <c r="E66" s="20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</row>
    <row r="67" spans="1:25" ht="22.5" customHeight="1">
      <c r="A67" s="20">
        <v>2004</v>
      </c>
      <c r="B67" s="27" t="s">
        <v>385</v>
      </c>
      <c r="C67" s="25" t="s">
        <v>1127</v>
      </c>
      <c r="D67" s="16">
        <v>0</v>
      </c>
      <c r="E67" s="20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</row>
    <row r="68" spans="1:25" ht="22.5" customHeight="1">
      <c r="A68" s="20">
        <v>2004</v>
      </c>
      <c r="B68" s="27" t="s">
        <v>385</v>
      </c>
      <c r="C68" s="25" t="s">
        <v>1128</v>
      </c>
      <c r="D68" s="16">
        <v>0</v>
      </c>
      <c r="E68" s="20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</row>
    <row r="69" spans="1:25" ht="22.5" customHeight="1">
      <c r="A69" s="20">
        <v>2004</v>
      </c>
      <c r="B69" s="27" t="s">
        <v>383</v>
      </c>
      <c r="C69" s="25" t="s">
        <v>620</v>
      </c>
      <c r="D69" s="16">
        <v>0</v>
      </c>
      <c r="E69" s="20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</row>
    <row r="70" spans="1:25" ht="22.5" customHeight="1">
      <c r="A70" s="20">
        <v>2004</v>
      </c>
      <c r="B70" s="27" t="s">
        <v>383</v>
      </c>
      <c r="C70" s="25" t="s">
        <v>1129</v>
      </c>
      <c r="D70" s="16">
        <v>0</v>
      </c>
      <c r="E70" s="20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</row>
    <row r="71" spans="1:25" ht="22.5" customHeight="1">
      <c r="A71" s="20">
        <v>2004</v>
      </c>
      <c r="B71" s="27" t="s">
        <v>383</v>
      </c>
      <c r="C71" s="25" t="s">
        <v>1130</v>
      </c>
      <c r="D71" s="16">
        <v>0</v>
      </c>
      <c r="E71" s="20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</row>
    <row r="72" spans="1:25" ht="22.5" customHeight="1">
      <c r="A72" s="20">
        <v>2004</v>
      </c>
      <c r="B72" s="27" t="s">
        <v>249</v>
      </c>
      <c r="C72" s="25" t="s">
        <v>1131</v>
      </c>
      <c r="D72" s="16">
        <v>0</v>
      </c>
      <c r="E72" s="20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</row>
    <row r="73" spans="1:25" ht="22.5" customHeight="1">
      <c r="A73" s="20"/>
      <c r="B73" s="27"/>
      <c r="C73" s="25"/>
      <c r="D73" s="16"/>
      <c r="E73" s="20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</row>
    <row r="74" spans="1:25" ht="22.5" customHeight="1">
      <c r="A74" s="20">
        <v>2005</v>
      </c>
      <c r="B74" s="27" t="s">
        <v>515</v>
      </c>
      <c r="C74" s="40" t="s">
        <v>623</v>
      </c>
      <c r="D74" s="16">
        <v>0</v>
      </c>
      <c r="E74" s="20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</row>
    <row r="75" spans="1:25" ht="22.5" customHeight="1">
      <c r="A75" s="20">
        <v>2005</v>
      </c>
      <c r="B75" s="27" t="s">
        <v>515</v>
      </c>
      <c r="C75" s="40" t="s">
        <v>1132</v>
      </c>
      <c r="D75" s="16">
        <v>0</v>
      </c>
      <c r="E75" s="20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</row>
    <row r="76" spans="1:25" ht="22.5" customHeight="1">
      <c r="A76" s="20">
        <v>2005</v>
      </c>
      <c r="B76" s="27" t="s">
        <v>258</v>
      </c>
      <c r="C76" s="25" t="s">
        <v>744</v>
      </c>
      <c r="D76" s="16">
        <v>0</v>
      </c>
      <c r="E76" s="20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</row>
    <row r="77" spans="1:25" ht="22.5" customHeight="1">
      <c r="A77" s="20">
        <v>2005</v>
      </c>
      <c r="B77" s="27" t="s">
        <v>258</v>
      </c>
      <c r="C77" s="25" t="s">
        <v>700</v>
      </c>
      <c r="D77" s="16">
        <v>0</v>
      </c>
      <c r="E77" s="20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</row>
    <row r="78" spans="1:25" ht="22.5" customHeight="1">
      <c r="A78" s="20">
        <v>2005</v>
      </c>
      <c r="B78" s="27" t="s">
        <v>257</v>
      </c>
      <c r="C78" s="25" t="s">
        <v>1133</v>
      </c>
      <c r="D78" s="16">
        <v>0</v>
      </c>
      <c r="E78" s="20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</row>
    <row r="79" spans="1:25" ht="22.5" customHeight="1">
      <c r="A79" s="20">
        <v>2005</v>
      </c>
      <c r="B79" s="27" t="s">
        <v>257</v>
      </c>
      <c r="C79" s="25" t="s">
        <v>1134</v>
      </c>
      <c r="D79" s="16">
        <v>0</v>
      </c>
      <c r="E79" s="20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</row>
    <row r="80" spans="1:25" ht="22.5" customHeight="1">
      <c r="A80" s="20">
        <v>2005</v>
      </c>
      <c r="B80" s="27" t="s">
        <v>257</v>
      </c>
      <c r="C80" s="25" t="s">
        <v>1135</v>
      </c>
      <c r="D80" s="16">
        <v>0</v>
      </c>
      <c r="E80" s="20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</row>
    <row r="81" spans="1:25" ht="22.5" customHeight="1">
      <c r="A81" s="20">
        <v>2005</v>
      </c>
      <c r="B81" s="27" t="s">
        <v>394</v>
      </c>
      <c r="C81" s="25" t="s">
        <v>791</v>
      </c>
      <c r="D81" s="16">
        <v>0</v>
      </c>
      <c r="E81" s="20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</row>
    <row r="82" spans="1:25" ht="22.5" customHeight="1">
      <c r="A82" s="20">
        <v>2005</v>
      </c>
      <c r="B82" s="27" t="s">
        <v>626</v>
      </c>
      <c r="C82" s="25" t="s">
        <v>625</v>
      </c>
      <c r="D82" s="16">
        <v>0</v>
      </c>
      <c r="E82" s="20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</row>
    <row r="83" spans="1:25" ht="22.5" customHeight="1">
      <c r="A83" s="20">
        <v>2005</v>
      </c>
      <c r="B83" s="27" t="s">
        <v>626</v>
      </c>
      <c r="C83" s="25" t="s">
        <v>1121</v>
      </c>
      <c r="D83" s="16">
        <v>0</v>
      </c>
      <c r="E83" s="20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</row>
    <row r="84" spans="1:25" ht="22.5" customHeight="1">
      <c r="A84" s="20">
        <v>2005</v>
      </c>
      <c r="B84" s="27" t="s">
        <v>626</v>
      </c>
      <c r="C84" s="25" t="s">
        <v>1136</v>
      </c>
      <c r="D84" s="16">
        <v>0</v>
      </c>
      <c r="E84" s="20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</row>
    <row r="85" spans="1:25" ht="22.5" customHeight="1">
      <c r="A85" s="20"/>
      <c r="B85" s="27"/>
      <c r="C85" s="25"/>
      <c r="D85" s="16"/>
      <c r="E85" s="20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</row>
    <row r="86" spans="1:25" ht="22.5" customHeight="1">
      <c r="A86" s="20">
        <v>2006</v>
      </c>
      <c r="B86" s="27" t="s">
        <v>525</v>
      </c>
      <c r="C86" s="40" t="s">
        <v>1126</v>
      </c>
      <c r="D86" s="16">
        <v>0</v>
      </c>
      <c r="E86" s="20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</row>
    <row r="87" spans="1:25" ht="22.5" customHeight="1">
      <c r="A87" s="20">
        <v>2006</v>
      </c>
      <c r="B87" s="27" t="s">
        <v>262</v>
      </c>
      <c r="C87" s="25" t="s">
        <v>631</v>
      </c>
      <c r="D87" s="16">
        <v>1</v>
      </c>
      <c r="E87" s="20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</row>
    <row r="88" spans="1:25" ht="22.5" customHeight="1">
      <c r="A88" s="20">
        <v>2006</v>
      </c>
      <c r="B88" s="27" t="s">
        <v>262</v>
      </c>
      <c r="C88" s="25" t="s">
        <v>1137</v>
      </c>
      <c r="D88" s="16">
        <v>0</v>
      </c>
      <c r="E88" s="20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</row>
    <row r="89" spans="1:25" ht="22.5" customHeight="1">
      <c r="A89" s="20">
        <v>2006</v>
      </c>
      <c r="B89" s="27" t="s">
        <v>262</v>
      </c>
      <c r="C89" s="25" t="s">
        <v>1138</v>
      </c>
      <c r="D89" s="16">
        <v>0</v>
      </c>
      <c r="E89" s="20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</row>
    <row r="90" spans="1:25" ht="22.5" customHeight="1">
      <c r="A90" s="20">
        <v>2006</v>
      </c>
      <c r="B90" s="27" t="s">
        <v>627</v>
      </c>
      <c r="C90" s="25" t="s">
        <v>387</v>
      </c>
      <c r="D90" s="16">
        <v>0</v>
      </c>
      <c r="E90" s="20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</row>
    <row r="91" spans="1:25" ht="22.5" customHeight="1">
      <c r="A91" s="20">
        <v>2006</v>
      </c>
      <c r="B91" s="27" t="s">
        <v>627</v>
      </c>
      <c r="C91" s="25" t="s">
        <v>625</v>
      </c>
      <c r="D91" s="16">
        <v>0</v>
      </c>
      <c r="E91" s="20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</row>
    <row r="92" spans="1:25" ht="22.5" customHeight="1">
      <c r="A92" s="20">
        <v>2006</v>
      </c>
      <c r="B92" s="27" t="s">
        <v>627</v>
      </c>
      <c r="C92" s="25" t="s">
        <v>1119</v>
      </c>
      <c r="D92" s="16">
        <v>0</v>
      </c>
      <c r="E92" s="20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</row>
    <row r="93" spans="1:25" ht="22.5" customHeight="1">
      <c r="A93" s="20">
        <v>2006</v>
      </c>
      <c r="B93" s="27" t="s">
        <v>264</v>
      </c>
      <c r="C93" s="25" t="s">
        <v>1139</v>
      </c>
      <c r="D93" s="16">
        <v>0</v>
      </c>
      <c r="E93" s="20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</row>
    <row r="94" spans="1:25" ht="22.5" customHeight="1">
      <c r="A94" s="20">
        <v>2006</v>
      </c>
      <c r="B94" s="27" t="s">
        <v>264</v>
      </c>
      <c r="C94" s="25" t="s">
        <v>1140</v>
      </c>
      <c r="D94" s="16">
        <v>0</v>
      </c>
      <c r="E94" s="20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</row>
    <row r="95" spans="1:25" ht="22.5" customHeight="1">
      <c r="A95" s="20">
        <v>2006</v>
      </c>
      <c r="B95" s="27" t="s">
        <v>264</v>
      </c>
      <c r="C95" s="25" t="s">
        <v>1141</v>
      </c>
      <c r="D95" s="16">
        <v>0</v>
      </c>
      <c r="E95" s="20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</row>
    <row r="96" spans="1:25" ht="22.5" customHeight="1">
      <c r="A96" s="20">
        <v>2006</v>
      </c>
      <c r="B96" s="27" t="s">
        <v>105</v>
      </c>
      <c r="C96" s="25" t="s">
        <v>1142</v>
      </c>
      <c r="D96" s="16">
        <v>0</v>
      </c>
      <c r="E96" s="20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</row>
    <row r="97" spans="1:25" ht="22.5" customHeight="1">
      <c r="A97" s="20">
        <v>2006</v>
      </c>
      <c r="B97" s="27" t="s">
        <v>105</v>
      </c>
      <c r="C97" s="25" t="s">
        <v>1143</v>
      </c>
      <c r="D97" s="16">
        <v>0</v>
      </c>
      <c r="E97" s="20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</row>
    <row r="98" spans="1:25" ht="22.5" customHeight="1">
      <c r="A98" s="20">
        <v>2006</v>
      </c>
      <c r="B98" s="27" t="s">
        <v>105</v>
      </c>
      <c r="C98" s="25" t="s">
        <v>1144</v>
      </c>
      <c r="D98" s="16">
        <v>0</v>
      </c>
      <c r="E98" s="20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</row>
    <row r="99" spans="1:25" ht="22.5" customHeight="1">
      <c r="A99" s="20"/>
      <c r="B99" s="27"/>
      <c r="C99" s="25"/>
      <c r="D99" s="16"/>
      <c r="E99" s="20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</row>
    <row r="100" spans="1:25" ht="22.5" customHeight="1">
      <c r="A100" s="20">
        <v>2007</v>
      </c>
      <c r="B100" s="27" t="s">
        <v>526</v>
      </c>
      <c r="C100" s="40" t="s">
        <v>703</v>
      </c>
      <c r="D100" s="16">
        <v>0</v>
      </c>
      <c r="E100" s="20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</row>
    <row r="101" spans="1:25" ht="22.5" customHeight="1">
      <c r="A101" s="20">
        <v>2007</v>
      </c>
      <c r="B101" s="27" t="s">
        <v>526</v>
      </c>
      <c r="C101" s="40" t="s">
        <v>704</v>
      </c>
      <c r="D101" s="16">
        <v>0</v>
      </c>
      <c r="E101" s="20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</row>
    <row r="102" spans="1:25" ht="22.5" customHeight="1">
      <c r="A102" s="20">
        <v>2007</v>
      </c>
      <c r="B102" s="27" t="s">
        <v>526</v>
      </c>
      <c r="C102" s="40" t="s">
        <v>1112</v>
      </c>
      <c r="D102" s="16">
        <v>0</v>
      </c>
      <c r="E102" s="20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</row>
    <row r="103" spans="1:25" ht="22.5" customHeight="1">
      <c r="A103" s="20">
        <v>2007</v>
      </c>
      <c r="B103" s="27" t="s">
        <v>271</v>
      </c>
      <c r="C103" s="25" t="s">
        <v>1145</v>
      </c>
      <c r="D103" s="16">
        <v>0</v>
      </c>
      <c r="E103" s="20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</row>
    <row r="104" spans="1:25" ht="22.5" customHeight="1">
      <c r="A104" s="20">
        <v>2007</v>
      </c>
      <c r="B104" s="27" t="s">
        <v>271</v>
      </c>
      <c r="C104" s="25" t="s">
        <v>1146</v>
      </c>
      <c r="D104" s="16">
        <v>0</v>
      </c>
      <c r="E104" s="20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</row>
    <row r="105" spans="1:25" ht="22.5" customHeight="1">
      <c r="A105" s="20">
        <v>2007</v>
      </c>
      <c r="B105" s="27" t="s">
        <v>271</v>
      </c>
      <c r="C105" s="25" t="s">
        <v>1147</v>
      </c>
      <c r="D105" s="16">
        <v>0</v>
      </c>
      <c r="E105" s="20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</row>
    <row r="106" spans="1:25" ht="22.5" customHeight="1">
      <c r="A106" s="20">
        <v>2007</v>
      </c>
      <c r="B106" s="27" t="s">
        <v>120</v>
      </c>
      <c r="C106" s="25" t="s">
        <v>1148</v>
      </c>
      <c r="D106" s="16">
        <v>0</v>
      </c>
      <c r="E106" s="20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</row>
    <row r="107" spans="1:25" ht="22.5" customHeight="1">
      <c r="A107" s="20">
        <v>2007</v>
      </c>
      <c r="B107" s="27" t="s">
        <v>120</v>
      </c>
      <c r="C107" s="25" t="s">
        <v>1149</v>
      </c>
      <c r="D107" s="16">
        <v>0</v>
      </c>
      <c r="E107" s="20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</row>
    <row r="108" spans="1:25" ht="22.5" customHeight="1">
      <c r="A108" s="20">
        <v>2007</v>
      </c>
      <c r="B108" s="27" t="s">
        <v>120</v>
      </c>
      <c r="C108" s="25" t="s">
        <v>1150</v>
      </c>
      <c r="D108" s="16">
        <v>0</v>
      </c>
      <c r="E108" s="20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</row>
    <row r="109" spans="1:25" ht="22.5" customHeight="1">
      <c r="A109" s="20">
        <v>2007</v>
      </c>
      <c r="B109" s="27" t="s">
        <v>267</v>
      </c>
      <c r="C109" s="25" t="s">
        <v>1151</v>
      </c>
      <c r="D109" s="16">
        <v>0</v>
      </c>
      <c r="E109" s="20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</row>
    <row r="110" spans="1:25" ht="22.5" customHeight="1">
      <c r="A110" s="20">
        <v>2007</v>
      </c>
      <c r="B110" s="27" t="s">
        <v>267</v>
      </c>
      <c r="C110" s="25" t="s">
        <v>1152</v>
      </c>
      <c r="D110" s="16">
        <v>0</v>
      </c>
      <c r="E110" s="20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</row>
    <row r="111" spans="1:25" ht="22.5" customHeight="1">
      <c r="A111" s="20">
        <v>2007</v>
      </c>
      <c r="B111" s="27" t="s">
        <v>267</v>
      </c>
      <c r="C111" s="25" t="s">
        <v>1153</v>
      </c>
      <c r="D111" s="16">
        <v>0</v>
      </c>
      <c r="E111" s="20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</row>
    <row r="112" spans="1:25" ht="22.5" customHeight="1">
      <c r="A112" s="20">
        <v>2007</v>
      </c>
      <c r="B112" s="27" t="s">
        <v>403</v>
      </c>
      <c r="C112" s="25" t="s">
        <v>1154</v>
      </c>
      <c r="D112" s="16">
        <v>0</v>
      </c>
      <c r="E112" s="20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</row>
    <row r="113" spans="1:25" ht="22.5" customHeight="1">
      <c r="A113" s="20">
        <v>2007</v>
      </c>
      <c r="B113" s="27" t="s">
        <v>403</v>
      </c>
      <c r="C113" s="25" t="s">
        <v>633</v>
      </c>
      <c r="D113" s="16">
        <v>0</v>
      </c>
      <c r="E113" s="20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</row>
    <row r="114" spans="1:25" ht="22.5" customHeight="1">
      <c r="A114" s="20">
        <v>2007</v>
      </c>
      <c r="B114" s="27" t="s">
        <v>403</v>
      </c>
      <c r="C114" s="25" t="s">
        <v>1155</v>
      </c>
      <c r="D114" s="16">
        <v>0</v>
      </c>
      <c r="E114" s="20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</row>
    <row r="115" spans="1:25" ht="22.5" customHeight="1">
      <c r="A115" s="20"/>
      <c r="B115" s="27"/>
      <c r="C115" s="25"/>
      <c r="D115" s="16"/>
      <c r="E115" s="20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</row>
    <row r="116" spans="1:25" ht="22.5" customHeight="1">
      <c r="A116" s="20">
        <v>2008</v>
      </c>
      <c r="B116" s="27" t="s">
        <v>639</v>
      </c>
      <c r="C116" s="40" t="s">
        <v>1156</v>
      </c>
      <c r="D116" s="16">
        <v>0</v>
      </c>
      <c r="E116" s="20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</row>
    <row r="117" spans="1:25" ht="22.5" customHeight="1">
      <c r="A117" s="20">
        <v>2008</v>
      </c>
      <c r="B117" s="27" t="s">
        <v>276</v>
      </c>
      <c r="C117" s="25" t="s">
        <v>1121</v>
      </c>
      <c r="D117" s="16">
        <v>0</v>
      </c>
      <c r="E117" s="20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</row>
    <row r="118" spans="1:25" ht="22.5" customHeight="1">
      <c r="A118" s="20">
        <v>2008</v>
      </c>
      <c r="B118" s="27" t="s">
        <v>276</v>
      </c>
      <c r="C118" s="25" t="s">
        <v>1122</v>
      </c>
      <c r="D118" s="16">
        <v>0</v>
      </c>
      <c r="E118" s="20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</row>
    <row r="119" spans="1:25" ht="22.5" customHeight="1">
      <c r="A119" s="20">
        <v>2008</v>
      </c>
      <c r="B119" s="27" t="s">
        <v>276</v>
      </c>
      <c r="C119" s="25" t="s">
        <v>1157</v>
      </c>
      <c r="D119" s="16">
        <v>0</v>
      </c>
      <c r="E119" s="20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</row>
    <row r="120" spans="1:25" ht="22.5" customHeight="1">
      <c r="A120" s="20">
        <v>2008</v>
      </c>
      <c r="B120" s="27" t="s">
        <v>414</v>
      </c>
      <c r="C120" s="25" t="s">
        <v>603</v>
      </c>
      <c r="D120" s="16">
        <v>0</v>
      </c>
      <c r="E120" s="20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</row>
    <row r="121" spans="1:25" ht="22.5" customHeight="1">
      <c r="A121" s="20">
        <v>2008</v>
      </c>
      <c r="B121" s="27" t="s">
        <v>414</v>
      </c>
      <c r="C121" s="25" t="s">
        <v>1100</v>
      </c>
      <c r="D121" s="16">
        <v>0</v>
      </c>
      <c r="E121" s="20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</row>
    <row r="122" spans="1:25" ht="22.5" customHeight="1">
      <c r="A122" s="20">
        <v>2008</v>
      </c>
      <c r="B122" s="27" t="s">
        <v>414</v>
      </c>
      <c r="C122" s="25" t="s">
        <v>1146</v>
      </c>
      <c r="D122" s="16">
        <v>0</v>
      </c>
      <c r="E122" s="20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</row>
    <row r="123" spans="1:25" ht="22.5" customHeight="1">
      <c r="A123" s="20">
        <v>2008</v>
      </c>
      <c r="B123" s="27" t="s">
        <v>410</v>
      </c>
      <c r="C123" s="25" t="s">
        <v>1158</v>
      </c>
      <c r="D123" s="16">
        <v>0</v>
      </c>
      <c r="E123" s="20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</row>
    <row r="124" spans="1:25" ht="22.5" customHeight="1">
      <c r="A124" s="20">
        <v>2008</v>
      </c>
      <c r="B124" s="27" t="s">
        <v>410</v>
      </c>
      <c r="C124" s="25" t="s">
        <v>1159</v>
      </c>
      <c r="D124" s="16">
        <v>0</v>
      </c>
      <c r="E124" s="20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</row>
    <row r="125" spans="1:25" ht="22.5" customHeight="1">
      <c r="A125" s="20">
        <v>2008</v>
      </c>
      <c r="B125" s="27" t="s">
        <v>121</v>
      </c>
      <c r="C125" s="25" t="s">
        <v>1160</v>
      </c>
      <c r="D125" s="16">
        <v>0</v>
      </c>
      <c r="E125" s="20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</row>
    <row r="126" spans="1:25" ht="22.5" customHeight="1">
      <c r="A126" s="20">
        <v>2008</v>
      </c>
      <c r="B126" s="27" t="s">
        <v>121</v>
      </c>
      <c r="C126" s="25" t="s">
        <v>1153</v>
      </c>
      <c r="D126" s="16">
        <v>0</v>
      </c>
      <c r="E126" s="20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</row>
    <row r="127" spans="1:25" ht="22.5" customHeight="1">
      <c r="A127" s="20">
        <v>2008</v>
      </c>
      <c r="B127" s="27" t="s">
        <v>121</v>
      </c>
      <c r="C127" s="25" t="s">
        <v>1161</v>
      </c>
      <c r="D127" s="16">
        <v>0</v>
      </c>
      <c r="E127" s="20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</row>
    <row r="128" spans="1:25" ht="22.5" customHeight="1">
      <c r="A128" s="20">
        <v>2008</v>
      </c>
      <c r="B128" s="27" t="s">
        <v>121</v>
      </c>
      <c r="C128" s="25" t="s">
        <v>1162</v>
      </c>
      <c r="D128" s="16">
        <v>0</v>
      </c>
      <c r="E128" s="20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</row>
    <row r="129" spans="1:25" ht="22.5" customHeight="1">
      <c r="A129" s="20"/>
      <c r="B129" s="27"/>
      <c r="C129" s="25"/>
      <c r="D129" s="16"/>
      <c r="E129" s="20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</row>
    <row r="130" spans="1:25" ht="22.5" customHeight="1">
      <c r="A130" s="20">
        <v>2009</v>
      </c>
      <c r="B130" s="27" t="s">
        <v>423</v>
      </c>
      <c r="C130" s="40" t="s">
        <v>642</v>
      </c>
      <c r="D130" s="16">
        <v>0</v>
      </c>
      <c r="E130" s="20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</row>
    <row r="131" spans="1:25" ht="22.5" customHeight="1">
      <c r="A131" s="20">
        <v>2009</v>
      </c>
      <c r="B131" s="27" t="s">
        <v>423</v>
      </c>
      <c r="C131" s="40" t="s">
        <v>911</v>
      </c>
      <c r="D131" s="16">
        <v>0</v>
      </c>
      <c r="E131" s="20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</row>
    <row r="132" spans="1:25" ht="22.5" customHeight="1">
      <c r="A132" s="20">
        <v>2009</v>
      </c>
      <c r="B132" s="27" t="s">
        <v>423</v>
      </c>
      <c r="C132" s="40" t="s">
        <v>1163</v>
      </c>
      <c r="D132" s="16">
        <v>0</v>
      </c>
      <c r="E132" s="20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</row>
    <row r="133" spans="1:25" ht="22.5" customHeight="1">
      <c r="A133" s="20">
        <v>2009</v>
      </c>
      <c r="B133" s="27" t="s">
        <v>423</v>
      </c>
      <c r="C133" s="40" t="s">
        <v>1164</v>
      </c>
      <c r="D133" s="16">
        <v>0</v>
      </c>
      <c r="E133" s="20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</row>
    <row r="134" spans="1:25" ht="22.5" customHeight="1">
      <c r="A134" s="20">
        <v>2009</v>
      </c>
      <c r="B134" s="27" t="s">
        <v>644</v>
      </c>
      <c r="C134" s="25" t="s">
        <v>643</v>
      </c>
      <c r="D134" s="16">
        <v>0</v>
      </c>
      <c r="E134" s="20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</row>
    <row r="135" spans="1:25" ht="22.5" customHeight="1">
      <c r="A135" s="20">
        <v>2009</v>
      </c>
      <c r="B135" s="27" t="s">
        <v>644</v>
      </c>
      <c r="C135" s="25" t="s">
        <v>1165</v>
      </c>
      <c r="D135" s="16">
        <v>0</v>
      </c>
      <c r="E135" s="20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</row>
    <row r="136" spans="1:25" ht="22.5" customHeight="1">
      <c r="A136" s="20">
        <v>2009</v>
      </c>
      <c r="B136" s="27" t="s">
        <v>130</v>
      </c>
      <c r="C136" s="25" t="s">
        <v>1166</v>
      </c>
      <c r="D136" s="16">
        <v>0</v>
      </c>
      <c r="E136" s="20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</row>
    <row r="137" spans="1:25" ht="22.5" customHeight="1">
      <c r="A137" s="20">
        <v>2009</v>
      </c>
      <c r="B137" s="27" t="s">
        <v>130</v>
      </c>
      <c r="C137" s="25" t="s">
        <v>1167</v>
      </c>
      <c r="D137" s="16">
        <v>0</v>
      </c>
      <c r="E137" s="20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</row>
    <row r="138" spans="1:25" ht="22.5" customHeight="1">
      <c r="A138" s="20">
        <v>2009</v>
      </c>
      <c r="B138" s="27" t="s">
        <v>130</v>
      </c>
      <c r="C138" s="25" t="s">
        <v>1168</v>
      </c>
      <c r="D138" s="16">
        <v>1</v>
      </c>
      <c r="E138" s="20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</row>
    <row r="139" spans="1:25" ht="22.5" customHeight="1">
      <c r="A139" s="20">
        <v>2009</v>
      </c>
      <c r="B139" s="27" t="s">
        <v>769</v>
      </c>
      <c r="C139" s="25" t="s">
        <v>605</v>
      </c>
      <c r="D139" s="16">
        <v>0</v>
      </c>
      <c r="E139" s="20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</row>
    <row r="140" spans="1:25" ht="22.5" customHeight="1">
      <c r="A140" s="20">
        <v>2009</v>
      </c>
      <c r="B140" s="27" t="s">
        <v>769</v>
      </c>
      <c r="C140" s="25" t="s">
        <v>1169</v>
      </c>
      <c r="D140" s="16">
        <v>0</v>
      </c>
      <c r="E140" s="20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</row>
    <row r="141" spans="1:25" ht="22.5" customHeight="1">
      <c r="A141" s="20">
        <v>2009</v>
      </c>
      <c r="B141" s="27" t="s">
        <v>133</v>
      </c>
      <c r="C141" s="25" t="s">
        <v>1170</v>
      </c>
      <c r="D141" s="16">
        <v>0</v>
      </c>
      <c r="E141" s="20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</row>
    <row r="142" spans="1:25" ht="22.5" customHeight="1">
      <c r="A142" s="20">
        <v>2009</v>
      </c>
      <c r="B142" s="27" t="s">
        <v>133</v>
      </c>
      <c r="C142" s="25" t="s">
        <v>1171</v>
      </c>
      <c r="D142" s="16">
        <v>0</v>
      </c>
      <c r="E142" s="20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</row>
    <row r="143" spans="1:25" ht="22.5" customHeight="1">
      <c r="A143" s="20">
        <v>2009</v>
      </c>
      <c r="B143" s="27" t="s">
        <v>539</v>
      </c>
      <c r="C143" s="25" t="s">
        <v>1172</v>
      </c>
      <c r="D143" s="16">
        <v>0</v>
      </c>
      <c r="E143" s="20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</row>
    <row r="144" spans="1:25" ht="22.5" customHeight="1">
      <c r="A144" s="20">
        <v>2009</v>
      </c>
      <c r="B144" s="27" t="s">
        <v>1173</v>
      </c>
      <c r="C144" s="25" t="s">
        <v>645</v>
      </c>
      <c r="D144" s="16">
        <v>1</v>
      </c>
      <c r="E144" s="20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</row>
    <row r="145" spans="1:25" ht="22.5" customHeight="1">
      <c r="A145" s="20">
        <v>2009</v>
      </c>
      <c r="B145" s="27" t="s">
        <v>1173</v>
      </c>
      <c r="C145" s="25" t="s">
        <v>1174</v>
      </c>
      <c r="D145" s="16">
        <v>0</v>
      </c>
      <c r="E145" s="20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</row>
    <row r="146" spans="1:25" ht="22.5" customHeight="1">
      <c r="A146" s="20">
        <v>2009</v>
      </c>
      <c r="B146" s="27" t="s">
        <v>1173</v>
      </c>
      <c r="C146" s="25" t="s">
        <v>1175</v>
      </c>
      <c r="D146" s="16">
        <v>0</v>
      </c>
      <c r="E146" s="20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</row>
    <row r="147" spans="1:25" ht="22.5" customHeight="1">
      <c r="A147" s="20">
        <v>2009</v>
      </c>
      <c r="B147" s="27" t="s">
        <v>914</v>
      </c>
      <c r="C147" s="25" t="s">
        <v>703</v>
      </c>
      <c r="D147" s="16">
        <v>0</v>
      </c>
      <c r="E147" s="20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</row>
    <row r="148" spans="1:25" ht="22.5" customHeight="1">
      <c r="A148" s="20">
        <v>2009</v>
      </c>
      <c r="B148" s="27" t="s">
        <v>914</v>
      </c>
      <c r="C148" s="25" t="s">
        <v>704</v>
      </c>
      <c r="D148" s="16">
        <v>0</v>
      </c>
      <c r="E148" s="20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</row>
    <row r="149" spans="1:25" ht="22.5" customHeight="1">
      <c r="A149" s="20">
        <v>2009</v>
      </c>
      <c r="B149" s="27" t="s">
        <v>915</v>
      </c>
      <c r="C149" s="25" t="s">
        <v>1176</v>
      </c>
      <c r="D149" s="16">
        <v>0</v>
      </c>
      <c r="E149" s="20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</row>
    <row r="150" spans="1:25" ht="22.5" customHeight="1">
      <c r="A150" s="20">
        <v>2009</v>
      </c>
      <c r="B150" s="27" t="s">
        <v>281</v>
      </c>
      <c r="C150" s="25" t="s">
        <v>1177</v>
      </c>
      <c r="D150" s="16">
        <v>0</v>
      </c>
      <c r="E150" s="20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</row>
    <row r="151" spans="1:25" ht="22.5" customHeight="1">
      <c r="A151" s="20">
        <v>2009</v>
      </c>
      <c r="B151" s="27" t="s">
        <v>281</v>
      </c>
      <c r="C151" s="25" t="s">
        <v>1178</v>
      </c>
      <c r="D151" s="16">
        <v>0</v>
      </c>
      <c r="E151" s="20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</row>
    <row r="152" spans="1:25" ht="22.5" customHeight="1">
      <c r="A152" s="20">
        <v>2009</v>
      </c>
      <c r="B152" s="27" t="s">
        <v>281</v>
      </c>
      <c r="C152" s="25" t="s">
        <v>635</v>
      </c>
      <c r="D152" s="16">
        <v>0</v>
      </c>
      <c r="E152" s="20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</row>
    <row r="153" spans="1:25" ht="22.5" customHeight="1">
      <c r="A153" s="20"/>
      <c r="B153" s="27"/>
      <c r="C153" s="25"/>
      <c r="D153" s="16"/>
      <c r="E153" s="20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</row>
    <row r="154" spans="1:25" ht="22.5" customHeight="1">
      <c r="A154" s="20">
        <v>2010</v>
      </c>
      <c r="B154" s="27" t="s">
        <v>287</v>
      </c>
      <c r="C154" s="40" t="s">
        <v>1179</v>
      </c>
      <c r="D154" s="16">
        <v>0</v>
      </c>
      <c r="E154" s="20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</row>
    <row r="155" spans="1:25" ht="22.5" customHeight="1">
      <c r="A155" s="20">
        <v>2010</v>
      </c>
      <c r="B155" s="27" t="s">
        <v>287</v>
      </c>
      <c r="C155" s="40" t="s">
        <v>1180</v>
      </c>
      <c r="D155" s="16">
        <v>0</v>
      </c>
      <c r="E155" s="20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</row>
    <row r="156" spans="1:25" ht="22.5" customHeight="1">
      <c r="A156" s="20">
        <v>2010</v>
      </c>
      <c r="B156" s="27" t="s">
        <v>287</v>
      </c>
      <c r="C156" s="40" t="s">
        <v>1181</v>
      </c>
      <c r="D156" s="16">
        <v>0</v>
      </c>
      <c r="E156" s="20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</row>
    <row r="157" spans="1:25" ht="22.5" customHeight="1">
      <c r="A157" s="20">
        <v>2010</v>
      </c>
      <c r="B157" s="27" t="s">
        <v>428</v>
      </c>
      <c r="C157" s="25" t="s">
        <v>638</v>
      </c>
      <c r="D157" s="16">
        <v>0</v>
      </c>
      <c r="E157" s="20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</row>
    <row r="158" spans="1:25" ht="22.5" customHeight="1">
      <c r="A158" s="20">
        <v>2010</v>
      </c>
      <c r="B158" s="27" t="s">
        <v>428</v>
      </c>
      <c r="C158" s="25" t="s">
        <v>1182</v>
      </c>
      <c r="D158" s="16">
        <v>0</v>
      </c>
      <c r="E158" s="20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</row>
    <row r="159" spans="1:25" ht="22.5" customHeight="1">
      <c r="A159" s="20">
        <v>2010</v>
      </c>
      <c r="B159" s="27" t="s">
        <v>428</v>
      </c>
      <c r="C159" s="25" t="s">
        <v>1156</v>
      </c>
      <c r="D159" s="16">
        <v>0</v>
      </c>
      <c r="E159" s="20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</row>
    <row r="160" spans="1:25" ht="22.5" customHeight="1">
      <c r="A160" s="20">
        <v>2010</v>
      </c>
      <c r="B160" s="27" t="s">
        <v>138</v>
      </c>
      <c r="C160" s="25" t="s">
        <v>1183</v>
      </c>
      <c r="D160" s="16">
        <v>0</v>
      </c>
      <c r="E160" s="20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</row>
    <row r="161" spans="1:25" ht="22.5" customHeight="1">
      <c r="A161" s="20">
        <v>2010</v>
      </c>
      <c r="B161" s="27" t="s">
        <v>138</v>
      </c>
      <c r="C161" s="25" t="s">
        <v>1184</v>
      </c>
      <c r="D161" s="16">
        <v>0</v>
      </c>
      <c r="E161" s="20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</row>
    <row r="162" spans="1:25" ht="22.5" customHeight="1">
      <c r="A162" s="20">
        <v>2010</v>
      </c>
      <c r="B162" s="27" t="s">
        <v>138</v>
      </c>
      <c r="C162" s="25" t="s">
        <v>1185</v>
      </c>
      <c r="D162" s="16">
        <v>0</v>
      </c>
      <c r="E162" s="20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</row>
    <row r="163" spans="1:25" ht="22.5" customHeight="1">
      <c r="A163" s="20">
        <v>2010</v>
      </c>
      <c r="B163" s="27" t="s">
        <v>285</v>
      </c>
      <c r="C163" s="25" t="s">
        <v>1186</v>
      </c>
      <c r="D163" s="16">
        <v>0</v>
      </c>
      <c r="E163" s="20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</row>
    <row r="164" spans="1:25" ht="22.5" customHeight="1">
      <c r="A164" s="20">
        <v>2010</v>
      </c>
      <c r="B164" s="27" t="s">
        <v>285</v>
      </c>
      <c r="C164" s="25" t="s">
        <v>1187</v>
      </c>
      <c r="D164" s="16">
        <v>0</v>
      </c>
      <c r="E164" s="20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</row>
    <row r="165" spans="1:25" ht="22.5" customHeight="1">
      <c r="A165" s="20">
        <v>2010</v>
      </c>
      <c r="B165" s="27" t="s">
        <v>285</v>
      </c>
      <c r="C165" s="25" t="s">
        <v>524</v>
      </c>
      <c r="D165" s="16">
        <v>0</v>
      </c>
      <c r="E165" s="20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</row>
    <row r="166" spans="1:25" ht="22.5" customHeight="1">
      <c r="A166" s="20">
        <v>2010</v>
      </c>
      <c r="B166" s="27" t="s">
        <v>921</v>
      </c>
      <c r="C166" s="25" t="s">
        <v>678</v>
      </c>
      <c r="D166" s="16">
        <v>0</v>
      </c>
      <c r="E166" s="20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</row>
    <row r="167" spans="1:25" ht="22.5" customHeight="1">
      <c r="A167" s="20">
        <v>2010</v>
      </c>
      <c r="B167" s="27" t="s">
        <v>921</v>
      </c>
      <c r="C167" s="25" t="s">
        <v>1188</v>
      </c>
      <c r="D167" s="16">
        <v>0</v>
      </c>
      <c r="E167" s="20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</row>
    <row r="168" spans="1:25" ht="22.5" customHeight="1">
      <c r="A168" s="20">
        <v>2010</v>
      </c>
      <c r="B168" s="27" t="s">
        <v>139</v>
      </c>
      <c r="C168" s="25" t="s">
        <v>1189</v>
      </c>
      <c r="D168" s="16">
        <v>0</v>
      </c>
      <c r="E168" s="20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</row>
    <row r="169" spans="1:25" ht="22.5" customHeight="1">
      <c r="A169" s="20">
        <v>2010</v>
      </c>
      <c r="B169" s="27" t="s">
        <v>139</v>
      </c>
      <c r="C169" s="25" t="s">
        <v>1190</v>
      </c>
      <c r="D169" s="16">
        <v>0</v>
      </c>
      <c r="E169" s="20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</row>
    <row r="170" spans="1:25" ht="22.5" customHeight="1">
      <c r="A170" s="20">
        <v>2010</v>
      </c>
      <c r="B170" s="27" t="s">
        <v>139</v>
      </c>
      <c r="C170" s="25" t="s">
        <v>1191</v>
      </c>
      <c r="D170" s="16">
        <v>0</v>
      </c>
      <c r="E170" s="20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</row>
    <row r="171" spans="1:25" ht="22.5" customHeight="1">
      <c r="A171" s="20">
        <v>2010</v>
      </c>
      <c r="B171" s="27" t="s">
        <v>426</v>
      </c>
      <c r="C171" s="25" t="s">
        <v>1192</v>
      </c>
      <c r="D171" s="16">
        <v>0</v>
      </c>
      <c r="E171" s="20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</row>
    <row r="172" spans="1:25" ht="22.5" customHeight="1">
      <c r="A172" s="20">
        <v>2010</v>
      </c>
      <c r="B172" s="27" t="s">
        <v>426</v>
      </c>
      <c r="C172" s="25" t="s">
        <v>1157</v>
      </c>
      <c r="D172" s="16">
        <v>0</v>
      </c>
      <c r="E172" s="20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</row>
    <row r="173" spans="1:25" ht="22.5" customHeight="1">
      <c r="A173" s="20">
        <v>2010</v>
      </c>
      <c r="B173" s="27" t="s">
        <v>426</v>
      </c>
      <c r="C173" s="25" t="s">
        <v>1193</v>
      </c>
      <c r="D173" s="16">
        <v>0</v>
      </c>
      <c r="E173" s="20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</row>
    <row r="174" spans="1:25" ht="22.5" customHeight="1">
      <c r="A174" s="20">
        <v>2010</v>
      </c>
      <c r="B174" s="27" t="s">
        <v>426</v>
      </c>
      <c r="C174" s="25" t="s">
        <v>1112</v>
      </c>
      <c r="D174" s="16">
        <v>0</v>
      </c>
      <c r="E174" s="20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</row>
    <row r="175" spans="1:25" ht="22.5" customHeight="1">
      <c r="A175" s="20">
        <v>2010</v>
      </c>
      <c r="B175" s="27" t="s">
        <v>780</v>
      </c>
      <c r="C175" s="25" t="s">
        <v>1194</v>
      </c>
      <c r="D175" s="16">
        <v>0</v>
      </c>
      <c r="E175" s="20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</row>
    <row r="176" spans="1:25" ht="22.5" customHeight="1">
      <c r="A176" s="20">
        <v>2010</v>
      </c>
      <c r="B176" s="27" t="s">
        <v>289</v>
      </c>
      <c r="C176" s="25" t="s">
        <v>703</v>
      </c>
      <c r="D176" s="16">
        <v>0</v>
      </c>
      <c r="E176" s="20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</row>
    <row r="177" spans="1:25" ht="22.5" customHeight="1">
      <c r="A177" s="20">
        <v>2010</v>
      </c>
      <c r="B177" s="27" t="s">
        <v>289</v>
      </c>
      <c r="C177" s="25" t="s">
        <v>704</v>
      </c>
      <c r="D177" s="16">
        <v>0</v>
      </c>
      <c r="E177" s="20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</row>
    <row r="178" spans="1:25" ht="22.5" customHeight="1">
      <c r="A178" s="20">
        <v>2010</v>
      </c>
      <c r="B178" s="27" t="s">
        <v>289</v>
      </c>
      <c r="C178" s="25" t="s">
        <v>1112</v>
      </c>
      <c r="D178" s="16">
        <v>0</v>
      </c>
      <c r="E178" s="20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</row>
    <row r="179" spans="1:25" ht="22.5" customHeight="1">
      <c r="A179" s="20">
        <v>2010</v>
      </c>
      <c r="B179" s="27" t="s">
        <v>142</v>
      </c>
      <c r="C179" s="25" t="s">
        <v>1195</v>
      </c>
      <c r="D179" s="16">
        <v>0</v>
      </c>
      <c r="E179" s="20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</row>
    <row r="180" spans="1:25" ht="22.5" customHeight="1">
      <c r="A180" s="20">
        <v>2010</v>
      </c>
      <c r="B180" s="27" t="s">
        <v>142</v>
      </c>
      <c r="C180" s="25" t="s">
        <v>785</v>
      </c>
      <c r="D180" s="16">
        <v>0</v>
      </c>
      <c r="E180" s="20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</row>
    <row r="181" spans="1:25" ht="22.5" customHeight="1">
      <c r="A181" s="20"/>
      <c r="B181" s="27"/>
      <c r="C181" s="25"/>
      <c r="D181" s="16"/>
      <c r="E181" s="20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</row>
    <row r="182" spans="1:25" ht="22.5" customHeight="1">
      <c r="A182" s="20">
        <v>2011</v>
      </c>
      <c r="B182" s="27" t="s">
        <v>294</v>
      </c>
      <c r="C182" s="40" t="s">
        <v>1196</v>
      </c>
      <c r="D182" s="16">
        <v>0</v>
      </c>
      <c r="E182" s="20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</row>
    <row r="183" spans="1:25" ht="22.5" customHeight="1">
      <c r="A183" s="20">
        <v>2011</v>
      </c>
      <c r="B183" s="27" t="s">
        <v>432</v>
      </c>
      <c r="C183" s="25" t="s">
        <v>1197</v>
      </c>
      <c r="D183" s="16">
        <v>0</v>
      </c>
      <c r="E183" s="20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</row>
    <row r="184" spans="1:25" ht="22.5" customHeight="1">
      <c r="A184" s="20">
        <v>2011</v>
      </c>
      <c r="B184" s="27" t="s">
        <v>432</v>
      </c>
      <c r="C184" s="25" t="s">
        <v>622</v>
      </c>
      <c r="D184" s="16">
        <v>0</v>
      </c>
      <c r="E184" s="20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</row>
    <row r="185" spans="1:25" ht="22.5" customHeight="1">
      <c r="A185" s="20">
        <v>2011</v>
      </c>
      <c r="B185" s="27" t="s">
        <v>432</v>
      </c>
      <c r="C185" s="25" t="s">
        <v>736</v>
      </c>
      <c r="D185" s="16">
        <v>0</v>
      </c>
      <c r="E185" s="20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</row>
    <row r="186" spans="1:25" ht="22.5" customHeight="1">
      <c r="A186" s="20">
        <v>2011</v>
      </c>
      <c r="B186" s="27" t="s">
        <v>554</v>
      </c>
      <c r="C186" s="25" t="s">
        <v>1112</v>
      </c>
      <c r="D186" s="16">
        <v>0</v>
      </c>
      <c r="E186" s="20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</row>
    <row r="187" spans="1:25" ht="22.5" customHeight="1">
      <c r="A187" s="20">
        <v>2011</v>
      </c>
      <c r="B187" s="27" t="s">
        <v>149</v>
      </c>
      <c r="C187" s="25" t="s">
        <v>1198</v>
      </c>
      <c r="D187" s="16">
        <v>0</v>
      </c>
      <c r="E187" s="20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</row>
    <row r="188" spans="1:25" ht="22.5" customHeight="1">
      <c r="A188" s="20">
        <v>2011</v>
      </c>
      <c r="B188" s="27" t="s">
        <v>149</v>
      </c>
      <c r="C188" s="25" t="s">
        <v>1199</v>
      </c>
      <c r="D188" s="16">
        <v>0</v>
      </c>
      <c r="E188" s="20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</row>
    <row r="189" spans="1:25" ht="22.5" customHeight="1">
      <c r="A189" s="20">
        <v>2011</v>
      </c>
      <c r="B189" s="27" t="s">
        <v>149</v>
      </c>
      <c r="C189" s="25" t="s">
        <v>1200</v>
      </c>
      <c r="D189" s="16">
        <v>0</v>
      </c>
      <c r="E189" s="20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</row>
    <row r="190" spans="1:25" ht="22.5" customHeight="1">
      <c r="A190" s="20">
        <v>2011</v>
      </c>
      <c r="B190" s="27" t="s">
        <v>655</v>
      </c>
      <c r="C190" s="25" t="s">
        <v>1126</v>
      </c>
      <c r="D190" s="16">
        <v>0</v>
      </c>
      <c r="E190" s="20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</row>
    <row r="191" spans="1:25" ht="22.5" customHeight="1">
      <c r="A191" s="20">
        <v>2011</v>
      </c>
      <c r="B191" s="27" t="s">
        <v>655</v>
      </c>
      <c r="C191" s="25" t="s">
        <v>613</v>
      </c>
      <c r="D191" s="16">
        <v>0</v>
      </c>
      <c r="E191" s="20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</row>
    <row r="192" spans="1:25" ht="22.5" customHeight="1">
      <c r="A192" s="20">
        <v>2011</v>
      </c>
      <c r="B192" s="27" t="s">
        <v>652</v>
      </c>
      <c r="C192" s="25" t="s">
        <v>1201</v>
      </c>
      <c r="D192" s="16">
        <v>0</v>
      </c>
      <c r="E192" s="20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</row>
    <row r="193" spans="1:25" ht="22.5" customHeight="1">
      <c r="A193" s="20">
        <v>2011</v>
      </c>
      <c r="B193" s="27" t="s">
        <v>652</v>
      </c>
      <c r="C193" s="25" t="s">
        <v>1202</v>
      </c>
      <c r="D193" s="16">
        <v>0</v>
      </c>
      <c r="E193" s="20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</row>
    <row r="194" spans="1:25" ht="22.5" customHeight="1">
      <c r="A194" s="20">
        <v>2011</v>
      </c>
      <c r="B194" s="27" t="s">
        <v>435</v>
      </c>
      <c r="C194" s="25" t="s">
        <v>1193</v>
      </c>
      <c r="D194" s="16">
        <v>0</v>
      </c>
      <c r="E194" s="20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</row>
    <row r="195" spans="1:25" ht="22.5" customHeight="1">
      <c r="A195" s="20">
        <v>2011</v>
      </c>
      <c r="B195" s="27" t="s">
        <v>435</v>
      </c>
      <c r="C195" s="25" t="s">
        <v>1203</v>
      </c>
      <c r="D195" s="16">
        <v>0</v>
      </c>
      <c r="E195" s="20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</row>
    <row r="196" spans="1:25" ht="22.5" customHeight="1">
      <c r="A196" s="20">
        <v>2011</v>
      </c>
      <c r="B196" s="27" t="s">
        <v>435</v>
      </c>
      <c r="C196" s="25" t="s">
        <v>415</v>
      </c>
      <c r="D196" s="16">
        <v>0</v>
      </c>
      <c r="E196" s="20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</row>
    <row r="197" spans="1:25" ht="22.5" customHeight="1">
      <c r="A197" s="20">
        <v>2011</v>
      </c>
      <c r="B197" s="27" t="s">
        <v>654</v>
      </c>
      <c r="C197" s="25" t="s">
        <v>1204</v>
      </c>
      <c r="D197" s="16">
        <v>0</v>
      </c>
      <c r="E197" s="20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</row>
    <row r="198" spans="1:25" ht="22.5" customHeight="1">
      <c r="A198" s="20">
        <v>2011</v>
      </c>
      <c r="B198" s="27" t="s">
        <v>654</v>
      </c>
      <c r="C198" s="25" t="s">
        <v>1205</v>
      </c>
      <c r="D198" s="16">
        <v>0</v>
      </c>
      <c r="E198" s="20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</row>
    <row r="199" spans="1:25" ht="22.5" customHeight="1">
      <c r="A199" s="20">
        <v>2011</v>
      </c>
      <c r="B199" s="27" t="s">
        <v>654</v>
      </c>
      <c r="C199" s="25" t="s">
        <v>1206</v>
      </c>
      <c r="D199" s="16">
        <v>0</v>
      </c>
      <c r="E199" s="20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</row>
    <row r="200" spans="1:25" ht="22.5" customHeight="1">
      <c r="A200" s="20">
        <v>2011</v>
      </c>
      <c r="B200" s="27" t="s">
        <v>654</v>
      </c>
      <c r="C200" s="25" t="s">
        <v>1207</v>
      </c>
      <c r="D200" s="16">
        <v>0</v>
      </c>
      <c r="E200" s="20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</row>
    <row r="201" spans="1:25" ht="22.5" customHeight="1">
      <c r="A201" s="20">
        <v>2011</v>
      </c>
      <c r="B201" s="27" t="s">
        <v>1049</v>
      </c>
      <c r="C201" s="25" t="s">
        <v>625</v>
      </c>
      <c r="D201" s="16">
        <v>0</v>
      </c>
      <c r="E201" s="20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</row>
    <row r="202" spans="1:25" ht="22.5" customHeight="1">
      <c r="A202" s="20">
        <v>2011</v>
      </c>
      <c r="B202" s="27" t="s">
        <v>1049</v>
      </c>
      <c r="C202" s="25" t="s">
        <v>1121</v>
      </c>
      <c r="D202" s="16">
        <v>0</v>
      </c>
      <c r="E202" s="20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</row>
    <row r="203" spans="1:25" ht="22.5" customHeight="1">
      <c r="A203" s="20"/>
      <c r="B203" s="27"/>
      <c r="C203" s="25"/>
      <c r="D203" s="16"/>
      <c r="E203" s="20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</row>
    <row r="204" spans="1:25" ht="22.5" customHeight="1">
      <c r="A204" s="20">
        <v>2012</v>
      </c>
      <c r="B204" s="27" t="s">
        <v>556</v>
      </c>
      <c r="C204" s="40" t="s">
        <v>791</v>
      </c>
      <c r="D204" s="16">
        <v>0</v>
      </c>
      <c r="E204" s="20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</row>
    <row r="205" spans="1:25" ht="22.5" customHeight="1">
      <c r="A205" s="20">
        <v>2012</v>
      </c>
      <c r="B205" s="27" t="s">
        <v>556</v>
      </c>
      <c r="C205" s="40" t="s">
        <v>1208</v>
      </c>
      <c r="D205" s="16">
        <v>0</v>
      </c>
      <c r="E205" s="20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</row>
    <row r="206" spans="1:25" ht="22.5" customHeight="1">
      <c r="A206" s="20">
        <v>2012</v>
      </c>
      <c r="B206" s="27" t="s">
        <v>556</v>
      </c>
      <c r="C206" s="40" t="s">
        <v>404</v>
      </c>
      <c r="D206" s="16">
        <v>0</v>
      </c>
      <c r="E206" s="20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</row>
    <row r="207" spans="1:25" ht="22.5" customHeight="1">
      <c r="A207" s="20">
        <v>2012</v>
      </c>
      <c r="B207" s="27" t="s">
        <v>157</v>
      </c>
      <c r="C207" s="25" t="s">
        <v>1209</v>
      </c>
      <c r="D207" s="16">
        <v>0</v>
      </c>
      <c r="E207" s="20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</row>
    <row r="208" spans="1:25" ht="22.5" customHeight="1">
      <c r="A208" s="20">
        <v>2012</v>
      </c>
      <c r="B208" s="27" t="s">
        <v>157</v>
      </c>
      <c r="C208" s="25" t="s">
        <v>1210</v>
      </c>
      <c r="D208" s="16">
        <v>0</v>
      </c>
      <c r="E208" s="20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</row>
    <row r="209" spans="1:25" ht="22.5" customHeight="1">
      <c r="A209" s="20">
        <v>2012</v>
      </c>
      <c r="B209" s="27" t="s">
        <v>157</v>
      </c>
      <c r="C209" s="25" t="s">
        <v>1211</v>
      </c>
      <c r="D209" s="16">
        <v>0</v>
      </c>
      <c r="E209" s="20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</row>
    <row r="210" spans="1:25" ht="22.5" customHeight="1">
      <c r="A210" s="20">
        <v>2012</v>
      </c>
      <c r="B210" s="27" t="s">
        <v>157</v>
      </c>
      <c r="C210" s="25" t="s">
        <v>1212</v>
      </c>
      <c r="D210" s="16">
        <v>0</v>
      </c>
      <c r="E210" s="20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</row>
    <row r="211" spans="1:25" ht="22.5" customHeight="1">
      <c r="A211" s="20">
        <v>2012</v>
      </c>
      <c r="B211" s="27" t="s">
        <v>159</v>
      </c>
      <c r="C211" s="25" t="s">
        <v>1213</v>
      </c>
      <c r="D211" s="16">
        <v>0</v>
      </c>
      <c r="E211" s="20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</row>
    <row r="212" spans="1:25" ht="22.5" customHeight="1">
      <c r="A212" s="20">
        <v>2012</v>
      </c>
      <c r="B212" s="27" t="s">
        <v>159</v>
      </c>
      <c r="C212" s="25" t="s">
        <v>1214</v>
      </c>
      <c r="D212" s="16">
        <v>0</v>
      </c>
      <c r="E212" s="20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</row>
    <row r="213" spans="1:25" ht="22.5" customHeight="1">
      <c r="A213" s="20">
        <v>2012</v>
      </c>
      <c r="B213" s="27" t="s">
        <v>159</v>
      </c>
      <c r="C213" s="25" t="s">
        <v>1215</v>
      </c>
      <c r="D213" s="16">
        <v>0</v>
      </c>
      <c r="E213" s="20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</row>
    <row r="214" spans="1:25" ht="22.5" customHeight="1">
      <c r="A214" s="20">
        <v>2012</v>
      </c>
      <c r="B214" s="27" t="s">
        <v>555</v>
      </c>
      <c r="C214" s="25" t="s">
        <v>1096</v>
      </c>
      <c r="D214" s="16">
        <v>0</v>
      </c>
      <c r="E214" s="20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</row>
    <row r="215" spans="1:25" ht="22.5" customHeight="1">
      <c r="A215" s="20">
        <v>2012</v>
      </c>
      <c r="B215" s="27" t="s">
        <v>555</v>
      </c>
      <c r="C215" s="25" t="s">
        <v>1216</v>
      </c>
      <c r="D215" s="16">
        <v>1</v>
      </c>
      <c r="E215" s="20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</row>
    <row r="216" spans="1:25" ht="22.5" customHeight="1">
      <c r="A216" s="20">
        <v>2012</v>
      </c>
      <c r="B216" s="27" t="s">
        <v>555</v>
      </c>
      <c r="C216" s="25" t="s">
        <v>1217</v>
      </c>
      <c r="D216" s="16">
        <v>0</v>
      </c>
      <c r="E216" s="20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</row>
    <row r="217" spans="1:25" ht="22.5" customHeight="1">
      <c r="A217" s="20">
        <v>2012</v>
      </c>
      <c r="B217" s="27" t="s">
        <v>656</v>
      </c>
      <c r="C217" s="25" t="s">
        <v>1166</v>
      </c>
      <c r="D217" s="16">
        <v>0</v>
      </c>
      <c r="E217" s="20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</row>
    <row r="218" spans="1:25" ht="22.5" customHeight="1">
      <c r="A218" s="20">
        <v>2012</v>
      </c>
      <c r="B218" s="27" t="s">
        <v>656</v>
      </c>
      <c r="C218" s="25" t="s">
        <v>1218</v>
      </c>
      <c r="D218" s="16">
        <v>1</v>
      </c>
      <c r="E218" s="20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</row>
    <row r="219" spans="1:25" ht="22.5" customHeight="1">
      <c r="A219" s="20">
        <v>2012</v>
      </c>
      <c r="B219" s="27" t="s">
        <v>656</v>
      </c>
      <c r="C219" s="25" t="s">
        <v>1219</v>
      </c>
      <c r="D219" s="16">
        <v>0</v>
      </c>
      <c r="E219" s="20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</row>
    <row r="220" spans="1:25" ht="22.5" customHeight="1">
      <c r="A220" s="20">
        <v>2012</v>
      </c>
      <c r="B220" s="27" t="s">
        <v>300</v>
      </c>
      <c r="C220" s="25" t="s">
        <v>625</v>
      </c>
      <c r="D220" s="16">
        <v>0</v>
      </c>
      <c r="E220" s="20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</row>
    <row r="221" spans="1:25" ht="22.5" customHeight="1">
      <c r="A221" s="20">
        <v>2012</v>
      </c>
      <c r="B221" s="27" t="s">
        <v>300</v>
      </c>
      <c r="C221" s="25" t="s">
        <v>1121</v>
      </c>
      <c r="D221" s="16">
        <v>0</v>
      </c>
      <c r="E221" s="20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</row>
    <row r="222" spans="1:25" ht="22.5" customHeight="1">
      <c r="A222" s="20">
        <v>2012</v>
      </c>
      <c r="B222" s="27" t="s">
        <v>297</v>
      </c>
      <c r="C222" s="25" t="s">
        <v>1145</v>
      </c>
      <c r="D222" s="16">
        <v>0</v>
      </c>
      <c r="E222" s="20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</row>
    <row r="223" spans="1:25" ht="22.5" customHeight="1">
      <c r="A223" s="20">
        <v>2012</v>
      </c>
      <c r="B223" s="27" t="s">
        <v>297</v>
      </c>
      <c r="C223" s="25" t="s">
        <v>1146</v>
      </c>
      <c r="D223" s="16">
        <v>0</v>
      </c>
      <c r="E223" s="20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</row>
    <row r="224" spans="1:25" ht="22.5" customHeight="1">
      <c r="A224" s="20">
        <v>2012</v>
      </c>
      <c r="B224" s="27" t="s">
        <v>297</v>
      </c>
      <c r="C224" s="25" t="s">
        <v>1220</v>
      </c>
      <c r="D224" s="16">
        <v>0</v>
      </c>
      <c r="E224" s="20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</row>
    <row r="225" spans="1:25" ht="22.5" customHeight="1">
      <c r="A225" s="20">
        <v>2012</v>
      </c>
      <c r="B225" s="27" t="s">
        <v>297</v>
      </c>
      <c r="C225" s="25" t="s">
        <v>1221</v>
      </c>
      <c r="D225" s="16">
        <v>0</v>
      </c>
      <c r="E225" s="20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</row>
    <row r="226" spans="1:25" ht="22.5" customHeight="1">
      <c r="A226" s="20">
        <v>2012</v>
      </c>
      <c r="B226" s="27" t="s">
        <v>153</v>
      </c>
      <c r="C226" s="25" t="s">
        <v>1161</v>
      </c>
      <c r="D226" s="16">
        <v>0</v>
      </c>
      <c r="E226" s="20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</row>
    <row r="227" spans="1:25" ht="22.5" customHeight="1">
      <c r="A227" s="20">
        <v>2012</v>
      </c>
      <c r="B227" s="27" t="s">
        <v>153</v>
      </c>
      <c r="C227" s="25" t="s">
        <v>1158</v>
      </c>
      <c r="D227" s="16">
        <v>0</v>
      </c>
      <c r="E227" s="20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</row>
    <row r="228" spans="1:25" ht="22.5" customHeight="1">
      <c r="A228" s="20">
        <v>2012</v>
      </c>
      <c r="B228" s="27" t="s">
        <v>153</v>
      </c>
      <c r="C228" s="25" t="s">
        <v>1222</v>
      </c>
      <c r="D228" s="16">
        <v>0</v>
      </c>
      <c r="E228" s="20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</row>
    <row r="229" spans="1:25" ht="22.5" customHeight="1">
      <c r="A229" s="20">
        <v>2012</v>
      </c>
      <c r="B229" s="27" t="s">
        <v>155</v>
      </c>
      <c r="C229" s="25" t="s">
        <v>911</v>
      </c>
      <c r="D229" s="16">
        <v>0</v>
      </c>
      <c r="E229" s="20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</row>
    <row r="230" spans="1:25" ht="22.5" customHeight="1">
      <c r="A230" s="20">
        <v>2012</v>
      </c>
      <c r="B230" s="27" t="s">
        <v>155</v>
      </c>
      <c r="C230" s="25" t="s">
        <v>642</v>
      </c>
      <c r="D230" s="16">
        <v>0</v>
      </c>
      <c r="E230" s="20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</row>
    <row r="231" spans="1:25" ht="22.5" customHeight="1">
      <c r="A231" s="20">
        <v>2012</v>
      </c>
      <c r="B231" s="27" t="s">
        <v>155</v>
      </c>
      <c r="C231" s="25" t="s">
        <v>1223</v>
      </c>
      <c r="D231" s="16">
        <v>0</v>
      </c>
      <c r="E231" s="20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</row>
    <row r="232" spans="1:25" ht="22.5" customHeight="1">
      <c r="A232" s="20"/>
      <c r="B232" s="27"/>
      <c r="C232" s="25"/>
      <c r="D232" s="16"/>
      <c r="E232" s="20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</row>
    <row r="233" spans="1:25" ht="22.5" customHeight="1">
      <c r="A233" s="20">
        <v>2013</v>
      </c>
      <c r="B233" s="27" t="s">
        <v>304</v>
      </c>
      <c r="C233" s="40" t="s">
        <v>415</v>
      </c>
      <c r="D233" s="16">
        <v>0</v>
      </c>
      <c r="E233" s="20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</row>
    <row r="234" spans="1:25" ht="22.5" customHeight="1">
      <c r="A234" s="20">
        <v>2013</v>
      </c>
      <c r="B234" s="27" t="s">
        <v>304</v>
      </c>
      <c r="C234" s="40" t="s">
        <v>1206</v>
      </c>
      <c r="D234" s="16">
        <v>0</v>
      </c>
      <c r="E234" s="20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</row>
    <row r="235" spans="1:25" ht="22.5" customHeight="1">
      <c r="A235" s="20">
        <v>2013</v>
      </c>
      <c r="B235" s="27" t="s">
        <v>304</v>
      </c>
      <c r="C235" s="47" t="s">
        <v>1224</v>
      </c>
      <c r="D235" s="16">
        <v>0</v>
      </c>
      <c r="E235" s="20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</row>
    <row r="236" spans="1:25" ht="22.5" customHeight="1">
      <c r="A236" s="20">
        <v>2013</v>
      </c>
      <c r="B236" s="27" t="s">
        <v>304</v>
      </c>
      <c r="C236" s="47" t="s">
        <v>660</v>
      </c>
      <c r="D236" s="16">
        <v>1</v>
      </c>
      <c r="E236" s="20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</row>
    <row r="237" spans="1:25" ht="22.5" customHeight="1">
      <c r="A237" s="20">
        <v>2013</v>
      </c>
      <c r="B237" s="27" t="s">
        <v>304</v>
      </c>
      <c r="C237" s="40" t="s">
        <v>1225</v>
      </c>
      <c r="D237" s="16">
        <v>0</v>
      </c>
      <c r="E237" s="20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</row>
    <row r="238" spans="1:25" ht="22.5" customHeight="1">
      <c r="A238" s="20">
        <v>2013</v>
      </c>
      <c r="B238" s="27" t="s">
        <v>163</v>
      </c>
      <c r="C238" s="25" t="s">
        <v>1226</v>
      </c>
      <c r="D238" s="16">
        <v>0</v>
      </c>
      <c r="E238" s="20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</row>
    <row r="239" spans="1:25" ht="22.5" customHeight="1">
      <c r="A239" s="20">
        <v>2013</v>
      </c>
      <c r="B239" s="27" t="s">
        <v>163</v>
      </c>
      <c r="C239" s="25" t="s">
        <v>1227</v>
      </c>
      <c r="D239" s="16">
        <v>0</v>
      </c>
      <c r="E239" s="20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</row>
    <row r="240" spans="1:25" ht="22.5" customHeight="1">
      <c r="A240" s="20">
        <v>2013</v>
      </c>
      <c r="B240" s="27" t="s">
        <v>163</v>
      </c>
      <c r="C240" s="25" t="s">
        <v>1223</v>
      </c>
      <c r="D240" s="16">
        <v>0</v>
      </c>
      <c r="E240" s="20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</row>
    <row r="241" spans="1:25" ht="22.5" customHeight="1">
      <c r="A241" s="20">
        <v>2013</v>
      </c>
      <c r="B241" s="27" t="s">
        <v>163</v>
      </c>
      <c r="C241" s="25" t="s">
        <v>1222</v>
      </c>
      <c r="D241" s="16">
        <v>0</v>
      </c>
      <c r="E241" s="20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</row>
    <row r="242" spans="1:25" ht="22.5" customHeight="1">
      <c r="A242" s="20">
        <v>2013</v>
      </c>
      <c r="B242" s="27" t="s">
        <v>560</v>
      </c>
      <c r="C242" s="25" t="s">
        <v>1112</v>
      </c>
      <c r="D242" s="16">
        <v>0</v>
      </c>
      <c r="E242" s="20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</row>
    <row r="243" spans="1:25" ht="22.5" customHeight="1">
      <c r="A243" s="20">
        <v>2013</v>
      </c>
      <c r="B243" s="27" t="s">
        <v>560</v>
      </c>
      <c r="C243" s="25" t="s">
        <v>1192</v>
      </c>
      <c r="D243" s="16">
        <v>0</v>
      </c>
      <c r="E243" s="20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</row>
    <row r="244" spans="1:25" ht="22.5" customHeight="1">
      <c r="A244" s="20">
        <v>2013</v>
      </c>
      <c r="B244" s="27" t="s">
        <v>560</v>
      </c>
      <c r="C244" s="25" t="s">
        <v>1193</v>
      </c>
      <c r="D244" s="16">
        <v>0</v>
      </c>
      <c r="E244" s="20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</row>
    <row r="245" spans="1:25" ht="22.5" customHeight="1">
      <c r="A245" s="20">
        <v>2013</v>
      </c>
      <c r="B245" s="27" t="s">
        <v>440</v>
      </c>
      <c r="C245" s="25" t="s">
        <v>1228</v>
      </c>
      <c r="D245" s="16">
        <v>0</v>
      </c>
      <c r="E245" s="20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</row>
    <row r="246" spans="1:25" ht="22.5" customHeight="1">
      <c r="A246" s="20">
        <v>2013</v>
      </c>
      <c r="B246" s="27" t="s">
        <v>440</v>
      </c>
      <c r="C246" s="25" t="s">
        <v>1229</v>
      </c>
      <c r="D246" s="16">
        <v>0</v>
      </c>
      <c r="E246" s="20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</row>
    <row r="247" spans="1:25" ht="22.5" customHeight="1">
      <c r="A247" s="20">
        <v>2013</v>
      </c>
      <c r="B247" s="27" t="s">
        <v>164</v>
      </c>
      <c r="C247" s="25" t="s">
        <v>659</v>
      </c>
      <c r="D247" s="16">
        <v>1</v>
      </c>
      <c r="E247" s="20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</row>
    <row r="248" spans="1:25" ht="22.5" customHeight="1">
      <c r="A248" s="20">
        <v>2013</v>
      </c>
      <c r="B248" s="27" t="s">
        <v>164</v>
      </c>
      <c r="C248" s="25" t="s">
        <v>1230</v>
      </c>
      <c r="D248" s="16">
        <v>0</v>
      </c>
      <c r="E248" s="20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</row>
    <row r="249" spans="1:25" ht="22.5" customHeight="1">
      <c r="A249" s="20">
        <v>2013</v>
      </c>
      <c r="B249" s="27" t="s">
        <v>934</v>
      </c>
      <c r="C249" s="25" t="s">
        <v>1223</v>
      </c>
      <c r="D249" s="16">
        <v>0</v>
      </c>
      <c r="E249" s="20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</row>
    <row r="250" spans="1:25" ht="22.5" customHeight="1">
      <c r="A250" s="20">
        <v>2013</v>
      </c>
      <c r="B250" s="27" t="s">
        <v>934</v>
      </c>
      <c r="C250" s="25" t="s">
        <v>935</v>
      </c>
      <c r="D250" s="16">
        <v>0</v>
      </c>
      <c r="E250" s="20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</row>
    <row r="251" spans="1:25" ht="22.5" customHeight="1">
      <c r="A251" s="20">
        <v>2013</v>
      </c>
      <c r="B251" s="27" t="s">
        <v>934</v>
      </c>
      <c r="C251" s="25" t="s">
        <v>1231</v>
      </c>
      <c r="D251" s="16">
        <v>0</v>
      </c>
      <c r="E251" s="20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</row>
    <row r="252" spans="1:25" ht="22.5" customHeight="1">
      <c r="A252" s="20">
        <v>2013</v>
      </c>
      <c r="B252" s="27" t="s">
        <v>306</v>
      </c>
      <c r="C252" s="25" t="s">
        <v>1232</v>
      </c>
      <c r="D252" s="16">
        <v>0</v>
      </c>
      <c r="E252" s="20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</row>
    <row r="253" spans="1:25" ht="22.5" customHeight="1">
      <c r="A253" s="20">
        <v>2013</v>
      </c>
      <c r="B253" s="27" t="s">
        <v>306</v>
      </c>
      <c r="C253" s="25" t="s">
        <v>1233</v>
      </c>
      <c r="D253" s="16">
        <v>0</v>
      </c>
      <c r="E253" s="20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</row>
    <row r="254" spans="1:25" ht="22.5" customHeight="1">
      <c r="A254" s="20">
        <v>2013</v>
      </c>
      <c r="B254" s="27" t="s">
        <v>165</v>
      </c>
      <c r="C254" s="25" t="s">
        <v>1234</v>
      </c>
      <c r="D254" s="16">
        <v>0</v>
      </c>
      <c r="E254" s="20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</row>
    <row r="255" spans="1:25" ht="22.5" customHeight="1">
      <c r="A255" s="20">
        <v>2013</v>
      </c>
      <c r="B255" s="27" t="s">
        <v>165</v>
      </c>
      <c r="C255" s="25" t="s">
        <v>802</v>
      </c>
      <c r="D255" s="16">
        <v>0</v>
      </c>
      <c r="E255" s="20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</row>
    <row r="256" spans="1:25" ht="22.5" customHeight="1">
      <c r="A256" s="20">
        <v>2013</v>
      </c>
      <c r="B256" s="27" t="s">
        <v>165</v>
      </c>
      <c r="C256" s="25" t="s">
        <v>1144</v>
      </c>
      <c r="D256" s="16">
        <v>0</v>
      </c>
      <c r="E256" s="20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</row>
    <row r="257" spans="1:25" ht="22.5" customHeight="1">
      <c r="A257" s="20">
        <v>2013</v>
      </c>
      <c r="B257" s="27" t="s">
        <v>443</v>
      </c>
      <c r="C257" s="25" t="s">
        <v>613</v>
      </c>
      <c r="D257" s="16">
        <v>0</v>
      </c>
      <c r="E257" s="20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</row>
    <row r="258" spans="1:25" ht="22.5" customHeight="1">
      <c r="A258" s="20">
        <v>2013</v>
      </c>
      <c r="B258" s="27" t="s">
        <v>443</v>
      </c>
      <c r="C258" s="25" t="s">
        <v>386</v>
      </c>
      <c r="D258" s="16">
        <v>0</v>
      </c>
      <c r="E258" s="20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</row>
    <row r="259" spans="1:25" ht="22.5" customHeight="1">
      <c r="A259" s="20">
        <v>2013</v>
      </c>
      <c r="B259" s="27" t="s">
        <v>443</v>
      </c>
      <c r="C259" s="25" t="s">
        <v>1235</v>
      </c>
      <c r="D259" s="16">
        <v>0</v>
      </c>
      <c r="E259" s="20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</row>
    <row r="260" spans="1:25" ht="22.5" customHeight="1">
      <c r="A260" s="20">
        <v>2013</v>
      </c>
      <c r="B260" s="27" t="s">
        <v>443</v>
      </c>
      <c r="C260" s="25" t="s">
        <v>1236</v>
      </c>
      <c r="D260" s="16">
        <v>0</v>
      </c>
      <c r="E260" s="20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</row>
    <row r="261" spans="1:25" ht="22.5" customHeight="1">
      <c r="A261" s="20"/>
      <c r="B261" s="27"/>
      <c r="C261" s="25"/>
      <c r="D261" s="16"/>
      <c r="E261" s="20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</row>
    <row r="262" spans="1:25" ht="22.5" customHeight="1">
      <c r="A262" s="20">
        <v>2014</v>
      </c>
      <c r="B262" s="27" t="s">
        <v>1057</v>
      </c>
      <c r="C262" s="40" t="s">
        <v>943</v>
      </c>
      <c r="D262" s="16">
        <v>1</v>
      </c>
      <c r="E262" s="20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</row>
    <row r="263" spans="1:25" ht="22.5" customHeight="1">
      <c r="A263" s="20">
        <v>2014</v>
      </c>
      <c r="B263" s="27" t="s">
        <v>1057</v>
      </c>
      <c r="C263" s="40" t="s">
        <v>1237</v>
      </c>
      <c r="D263" s="16">
        <v>0</v>
      </c>
      <c r="E263" s="20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</row>
    <row r="264" spans="1:25" ht="22.5" customHeight="1">
      <c r="A264" s="20">
        <v>2014</v>
      </c>
      <c r="B264" s="27" t="s">
        <v>1057</v>
      </c>
      <c r="C264" s="40" t="s">
        <v>1238</v>
      </c>
      <c r="D264" s="16">
        <v>0</v>
      </c>
      <c r="E264" s="20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</row>
    <row r="265" spans="1:25" ht="22.5" customHeight="1">
      <c r="A265" s="20">
        <v>2014</v>
      </c>
      <c r="B265" s="27" t="s">
        <v>448</v>
      </c>
      <c r="C265" s="25" t="s">
        <v>387</v>
      </c>
      <c r="D265" s="16">
        <v>0</v>
      </c>
      <c r="E265" s="20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</row>
    <row r="266" spans="1:25" ht="22.5" customHeight="1">
      <c r="A266" s="20">
        <v>2014</v>
      </c>
      <c r="B266" s="27" t="s">
        <v>448</v>
      </c>
      <c r="C266" s="25" t="s">
        <v>1239</v>
      </c>
      <c r="D266" s="16">
        <v>0</v>
      </c>
      <c r="E266" s="20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</row>
    <row r="267" spans="1:25" ht="22.5" customHeight="1">
      <c r="A267" s="20">
        <v>2014</v>
      </c>
      <c r="B267" s="27" t="s">
        <v>448</v>
      </c>
      <c r="C267" s="25" t="s">
        <v>1119</v>
      </c>
      <c r="D267" s="16">
        <v>0</v>
      </c>
      <c r="E267" s="20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</row>
    <row r="268" spans="1:25" ht="22.5" customHeight="1">
      <c r="A268" s="20">
        <v>2014</v>
      </c>
      <c r="B268" s="27" t="s">
        <v>448</v>
      </c>
      <c r="C268" s="25" t="s">
        <v>436</v>
      </c>
      <c r="D268" s="16">
        <v>0</v>
      </c>
      <c r="E268" s="20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</row>
    <row r="269" spans="1:25" ht="22.5" customHeight="1">
      <c r="A269" s="20">
        <v>2014</v>
      </c>
      <c r="B269" s="27" t="s">
        <v>448</v>
      </c>
      <c r="C269" s="25" t="s">
        <v>767</v>
      </c>
      <c r="D269" s="16">
        <v>0</v>
      </c>
      <c r="E269" s="20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</row>
    <row r="270" spans="1:25" ht="22.5" customHeight="1">
      <c r="A270" s="20">
        <v>2014</v>
      </c>
      <c r="B270" s="27" t="s">
        <v>308</v>
      </c>
      <c r="C270" s="25" t="s">
        <v>663</v>
      </c>
      <c r="D270" s="16">
        <v>0</v>
      </c>
      <c r="E270" s="20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</row>
    <row r="271" spans="1:25" ht="22.5" customHeight="1">
      <c r="A271" s="20">
        <v>2014</v>
      </c>
      <c r="B271" s="27" t="s">
        <v>308</v>
      </c>
      <c r="C271" s="25" t="s">
        <v>1240</v>
      </c>
      <c r="D271" s="16">
        <v>0</v>
      </c>
      <c r="E271" s="20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</row>
    <row r="272" spans="1:25" ht="22.5" customHeight="1">
      <c r="A272" s="20">
        <v>2014</v>
      </c>
      <c r="B272" s="27" t="s">
        <v>662</v>
      </c>
      <c r="C272" s="25" t="s">
        <v>661</v>
      </c>
      <c r="D272" s="16">
        <v>0</v>
      </c>
      <c r="E272" s="20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</row>
    <row r="273" spans="1:25" ht="22.5" customHeight="1">
      <c r="A273" s="20">
        <v>2014</v>
      </c>
      <c r="B273" s="27" t="s">
        <v>662</v>
      </c>
      <c r="C273" s="25" t="s">
        <v>1112</v>
      </c>
      <c r="D273" s="16">
        <v>0</v>
      </c>
      <c r="E273" s="20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</row>
    <row r="274" spans="1:25" ht="22.5" customHeight="1">
      <c r="A274" s="20">
        <v>2014</v>
      </c>
      <c r="B274" s="27" t="s">
        <v>662</v>
      </c>
      <c r="C274" s="25" t="s">
        <v>1241</v>
      </c>
      <c r="D274" s="16">
        <v>0</v>
      </c>
      <c r="E274" s="20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</row>
    <row r="275" spans="1:25" ht="22.5" customHeight="1">
      <c r="A275" s="20">
        <v>2014</v>
      </c>
      <c r="B275" s="27" t="s">
        <v>662</v>
      </c>
      <c r="C275" s="25" t="s">
        <v>1242</v>
      </c>
      <c r="D275" s="16">
        <v>0</v>
      </c>
      <c r="E275" s="20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</row>
    <row r="276" spans="1:25" ht="22.5" customHeight="1">
      <c r="A276" s="20">
        <v>2014</v>
      </c>
      <c r="B276" s="27" t="s">
        <v>310</v>
      </c>
      <c r="C276" s="25" t="s">
        <v>1243</v>
      </c>
      <c r="D276" s="16">
        <v>0</v>
      </c>
      <c r="E276" s="20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</row>
    <row r="277" spans="1:25" ht="22.5" customHeight="1">
      <c r="A277" s="20">
        <v>2014</v>
      </c>
      <c r="B277" s="27" t="s">
        <v>310</v>
      </c>
      <c r="C277" s="25" t="s">
        <v>1244</v>
      </c>
      <c r="D277" s="16">
        <v>0</v>
      </c>
      <c r="E277" s="20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</row>
    <row r="278" spans="1:25" ht="22.5" customHeight="1">
      <c r="A278" s="20">
        <v>2014</v>
      </c>
      <c r="B278" s="27" t="s">
        <v>310</v>
      </c>
      <c r="C278" s="25" t="s">
        <v>1245</v>
      </c>
      <c r="D278" s="16">
        <v>0</v>
      </c>
      <c r="E278" s="20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</row>
    <row r="279" spans="1:25" ht="22.5" customHeight="1">
      <c r="A279" s="20">
        <v>2014</v>
      </c>
      <c r="B279" s="27" t="s">
        <v>1246</v>
      </c>
      <c r="C279" s="25" t="s">
        <v>1156</v>
      </c>
      <c r="D279" s="16">
        <v>0</v>
      </c>
      <c r="E279" s="20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</row>
    <row r="280" spans="1:25" ht="22.5" customHeight="1">
      <c r="A280" s="20">
        <v>2014</v>
      </c>
      <c r="B280" s="27" t="s">
        <v>1246</v>
      </c>
      <c r="C280" s="25" t="s">
        <v>1247</v>
      </c>
      <c r="D280" s="16">
        <v>1</v>
      </c>
      <c r="E280" s="20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</row>
    <row r="281" spans="1:25" ht="22.5" customHeight="1">
      <c r="A281" s="20">
        <v>2014</v>
      </c>
      <c r="B281" s="27" t="s">
        <v>1246</v>
      </c>
      <c r="C281" s="25" t="s">
        <v>1206</v>
      </c>
      <c r="D281" s="16">
        <v>0</v>
      </c>
      <c r="E281" s="20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</row>
    <row r="282" spans="1:25" ht="22.5" customHeight="1">
      <c r="A282" s="20">
        <v>2014</v>
      </c>
      <c r="B282" s="27" t="s">
        <v>1246</v>
      </c>
      <c r="C282" s="25" t="s">
        <v>1224</v>
      </c>
      <c r="D282" s="16">
        <v>0</v>
      </c>
      <c r="E282" s="20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</row>
    <row r="283" spans="1:25" ht="22.5" customHeight="1">
      <c r="A283" s="20">
        <v>2014</v>
      </c>
      <c r="B283" s="27" t="s">
        <v>170</v>
      </c>
      <c r="C283" s="25" t="s">
        <v>1145</v>
      </c>
      <c r="D283" s="16">
        <v>0</v>
      </c>
      <c r="E283" s="20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</row>
    <row r="284" spans="1:25" ht="22.5" customHeight="1">
      <c r="A284" s="20">
        <v>2014</v>
      </c>
      <c r="B284" s="27" t="s">
        <v>170</v>
      </c>
      <c r="C284" s="25" t="s">
        <v>1146</v>
      </c>
      <c r="D284" s="16">
        <v>0</v>
      </c>
      <c r="E284" s="20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</row>
    <row r="285" spans="1:25" ht="22.5" customHeight="1">
      <c r="A285" s="20">
        <v>2014</v>
      </c>
      <c r="B285" s="27" t="s">
        <v>170</v>
      </c>
      <c r="C285" s="25" t="s">
        <v>1248</v>
      </c>
      <c r="D285" s="16">
        <v>0</v>
      </c>
      <c r="E285" s="20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</row>
    <row r="286" spans="1:25" ht="22.5" customHeight="1">
      <c r="A286" s="20">
        <v>2014</v>
      </c>
      <c r="B286" s="27" t="s">
        <v>170</v>
      </c>
      <c r="C286" s="25" t="s">
        <v>808</v>
      </c>
      <c r="D286" s="16">
        <v>0</v>
      </c>
      <c r="E286" s="20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</row>
    <row r="287" spans="1:25" ht="22.5" customHeight="1">
      <c r="A287" s="20">
        <v>2014</v>
      </c>
      <c r="B287" s="27" t="s">
        <v>562</v>
      </c>
      <c r="C287" s="25" t="s">
        <v>1249</v>
      </c>
      <c r="D287" s="16">
        <v>0</v>
      </c>
      <c r="E287" s="20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</row>
    <row r="288" spans="1:25" ht="22.5" customHeight="1">
      <c r="A288" s="20">
        <v>2014</v>
      </c>
      <c r="B288" s="27" t="s">
        <v>562</v>
      </c>
      <c r="C288" s="25" t="s">
        <v>1250</v>
      </c>
      <c r="D288" s="16">
        <v>0</v>
      </c>
      <c r="E288" s="20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</row>
    <row r="289" spans="1:25" ht="22.5" customHeight="1">
      <c r="A289" s="20">
        <v>2014</v>
      </c>
      <c r="B289" s="27" t="s">
        <v>562</v>
      </c>
      <c r="C289" s="25" t="s">
        <v>1251</v>
      </c>
      <c r="D289" s="16">
        <v>0</v>
      </c>
      <c r="E289" s="20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</row>
    <row r="290" spans="1:25" ht="22.5" customHeight="1">
      <c r="A290" s="20"/>
      <c r="B290" s="27"/>
      <c r="C290" s="25"/>
      <c r="D290" s="16"/>
      <c r="E290" s="20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</row>
    <row r="291" spans="1:25" ht="22.5" customHeight="1">
      <c r="A291" s="20">
        <v>2015</v>
      </c>
      <c r="B291" s="27" t="s">
        <v>318</v>
      </c>
      <c r="C291" s="40" t="s">
        <v>1252</v>
      </c>
      <c r="D291" s="16">
        <v>0</v>
      </c>
      <c r="E291" s="20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</row>
    <row r="292" spans="1:25" ht="22.5" customHeight="1">
      <c r="A292" s="20">
        <v>2015</v>
      </c>
      <c r="B292" s="27" t="s">
        <v>318</v>
      </c>
      <c r="C292" s="40" t="s">
        <v>1137</v>
      </c>
      <c r="D292" s="16">
        <v>0</v>
      </c>
      <c r="E292" s="20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</row>
    <row r="293" spans="1:25" ht="22.5" customHeight="1">
      <c r="A293" s="20">
        <v>2015</v>
      </c>
      <c r="B293" s="27" t="s">
        <v>318</v>
      </c>
      <c r="C293" s="40" t="s">
        <v>1253</v>
      </c>
      <c r="D293" s="16">
        <v>0</v>
      </c>
      <c r="E293" s="20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</row>
    <row r="294" spans="1:25" ht="22.5" customHeight="1">
      <c r="A294" s="20">
        <v>2015</v>
      </c>
      <c r="B294" s="27" t="s">
        <v>318</v>
      </c>
      <c r="C294" s="40" t="s">
        <v>1254</v>
      </c>
      <c r="D294" s="16">
        <v>0</v>
      </c>
      <c r="E294" s="20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</row>
    <row r="295" spans="1:25" ht="22.5" customHeight="1">
      <c r="A295" s="20">
        <v>2015</v>
      </c>
      <c r="B295" s="27" t="s">
        <v>568</v>
      </c>
      <c r="C295" s="25" t="s">
        <v>1206</v>
      </c>
      <c r="D295" s="16">
        <v>0</v>
      </c>
      <c r="E295" s="20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</row>
    <row r="296" spans="1:25" ht="22.5" customHeight="1">
      <c r="A296" s="20">
        <v>2015</v>
      </c>
      <c r="B296" s="27" t="s">
        <v>568</v>
      </c>
      <c r="C296" s="25" t="s">
        <v>1224</v>
      </c>
      <c r="D296" s="16">
        <v>0</v>
      </c>
      <c r="E296" s="20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</row>
    <row r="297" spans="1:25" ht="22.5" customHeight="1">
      <c r="A297" s="20">
        <v>2015</v>
      </c>
      <c r="B297" s="27" t="s">
        <v>568</v>
      </c>
      <c r="C297" s="25" t="s">
        <v>415</v>
      </c>
      <c r="D297" s="16">
        <v>0</v>
      </c>
      <c r="E297" s="20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</row>
    <row r="298" spans="1:25" ht="22.5" customHeight="1">
      <c r="A298" s="20">
        <v>2015</v>
      </c>
      <c r="B298" s="27" t="s">
        <v>567</v>
      </c>
      <c r="C298" s="25" t="s">
        <v>625</v>
      </c>
      <c r="D298" s="16">
        <v>0</v>
      </c>
      <c r="E298" s="20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</row>
    <row r="299" spans="1:25" ht="22.5" customHeight="1">
      <c r="A299" s="20">
        <v>2015</v>
      </c>
      <c r="B299" s="27" t="s">
        <v>567</v>
      </c>
      <c r="C299" s="25" t="s">
        <v>1255</v>
      </c>
      <c r="D299" s="16">
        <v>0</v>
      </c>
      <c r="E299" s="20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</row>
    <row r="300" spans="1:25" ht="22.5" customHeight="1">
      <c r="A300" s="20">
        <v>2015</v>
      </c>
      <c r="B300" s="27" t="s">
        <v>567</v>
      </c>
      <c r="C300" s="25" t="s">
        <v>1256</v>
      </c>
      <c r="D300" s="16">
        <v>0</v>
      </c>
      <c r="E300" s="20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</row>
    <row r="301" spans="1:25" ht="22.5" customHeight="1">
      <c r="A301" s="20">
        <v>2015</v>
      </c>
      <c r="B301" s="27" t="s">
        <v>181</v>
      </c>
      <c r="C301" s="25" t="s">
        <v>1170</v>
      </c>
      <c r="D301" s="16">
        <v>0</v>
      </c>
      <c r="E301" s="20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</row>
    <row r="302" spans="1:25" ht="22.5" customHeight="1">
      <c r="A302" s="20">
        <v>2015</v>
      </c>
      <c r="B302" s="27" t="s">
        <v>181</v>
      </c>
      <c r="C302" s="25" t="s">
        <v>1171</v>
      </c>
      <c r="D302" s="16">
        <v>0</v>
      </c>
      <c r="E302" s="20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</row>
    <row r="303" spans="1:25" ht="22.5" customHeight="1">
      <c r="A303" s="20">
        <v>2015</v>
      </c>
      <c r="B303" s="27" t="s">
        <v>669</v>
      </c>
      <c r="C303" s="25" t="s">
        <v>1257</v>
      </c>
      <c r="D303" s="16">
        <v>0</v>
      </c>
      <c r="E303" s="20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</row>
    <row r="304" spans="1:25" ht="22.5" customHeight="1">
      <c r="A304" s="20">
        <v>2015</v>
      </c>
      <c r="B304" s="27" t="s">
        <v>669</v>
      </c>
      <c r="C304" s="25" t="s">
        <v>668</v>
      </c>
      <c r="D304" s="16">
        <v>0</v>
      </c>
      <c r="E304" s="20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</row>
    <row r="305" spans="1:25" ht="22.5" customHeight="1">
      <c r="A305" s="20">
        <v>2015</v>
      </c>
      <c r="B305" s="27" t="s">
        <v>455</v>
      </c>
      <c r="C305" s="25" t="s">
        <v>1258</v>
      </c>
      <c r="D305" s="16">
        <v>0</v>
      </c>
      <c r="E305" s="20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</row>
    <row r="306" spans="1:25" ht="22.5" customHeight="1">
      <c r="A306" s="20">
        <v>2015</v>
      </c>
      <c r="B306" s="27" t="s">
        <v>455</v>
      </c>
      <c r="C306" s="25" t="s">
        <v>602</v>
      </c>
      <c r="D306" s="16">
        <v>0</v>
      </c>
      <c r="E306" s="20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</row>
    <row r="307" spans="1:25" ht="22.5" customHeight="1">
      <c r="A307" s="20">
        <v>2015</v>
      </c>
      <c r="B307" s="27" t="s">
        <v>455</v>
      </c>
      <c r="C307" s="25" t="s">
        <v>1259</v>
      </c>
      <c r="D307" s="16">
        <v>0</v>
      </c>
      <c r="E307" s="20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</row>
    <row r="308" spans="1:25" ht="22.5" customHeight="1">
      <c r="A308" s="20">
        <v>2015</v>
      </c>
      <c r="B308" s="27" t="s">
        <v>455</v>
      </c>
      <c r="C308" s="25" t="s">
        <v>1260</v>
      </c>
      <c r="D308" s="16">
        <v>0</v>
      </c>
      <c r="E308" s="20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</row>
    <row r="309" spans="1:25" ht="22.5" customHeight="1">
      <c r="A309" s="20">
        <v>2015</v>
      </c>
      <c r="B309" s="27" t="s">
        <v>451</v>
      </c>
      <c r="C309" s="25" t="s">
        <v>1261</v>
      </c>
      <c r="D309" s="16">
        <v>0</v>
      </c>
      <c r="E309" s="20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</row>
    <row r="310" spans="1:25" ht="22.5" customHeight="1">
      <c r="A310" s="20">
        <v>2015</v>
      </c>
      <c r="B310" s="27" t="s">
        <v>451</v>
      </c>
      <c r="C310" s="25" t="s">
        <v>1137</v>
      </c>
      <c r="D310" s="16">
        <v>0</v>
      </c>
      <c r="E310" s="20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</row>
    <row r="311" spans="1:25" ht="22.5" customHeight="1">
      <c r="A311" s="20">
        <v>2015</v>
      </c>
      <c r="B311" s="27" t="s">
        <v>451</v>
      </c>
      <c r="C311" s="25" t="s">
        <v>943</v>
      </c>
      <c r="D311" s="16">
        <v>1</v>
      </c>
      <c r="E311" s="20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</row>
    <row r="312" spans="1:25" ht="22.5" customHeight="1">
      <c r="A312" s="20">
        <v>2015</v>
      </c>
      <c r="B312" s="27" t="s">
        <v>451</v>
      </c>
      <c r="C312" s="25" t="s">
        <v>1262</v>
      </c>
      <c r="D312" s="16">
        <v>0</v>
      </c>
      <c r="E312" s="20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</row>
    <row r="313" spans="1:25" ht="22.5" customHeight="1">
      <c r="A313" s="20">
        <v>2015</v>
      </c>
      <c r="B313" s="27" t="s">
        <v>451</v>
      </c>
      <c r="C313" s="25" t="s">
        <v>1263</v>
      </c>
      <c r="D313" s="16">
        <v>0</v>
      </c>
      <c r="E313" s="20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</row>
    <row r="314" spans="1:25" ht="22.5" customHeight="1">
      <c r="A314" s="20">
        <v>2015</v>
      </c>
      <c r="B314" s="27" t="s">
        <v>175</v>
      </c>
      <c r="C314" s="25" t="s">
        <v>1264</v>
      </c>
      <c r="D314" s="16">
        <v>0</v>
      </c>
      <c r="E314" s="20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</row>
    <row r="315" spans="1:25" ht="22.5" customHeight="1">
      <c r="A315" s="20"/>
      <c r="B315" s="27"/>
      <c r="C315" s="25"/>
      <c r="D315" s="16"/>
      <c r="E315" s="20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</row>
    <row r="316" spans="1:25" ht="22.5" customHeight="1">
      <c r="A316" s="20">
        <v>2016</v>
      </c>
      <c r="B316" s="27" t="s">
        <v>322</v>
      </c>
      <c r="C316" s="40" t="s">
        <v>1265</v>
      </c>
      <c r="D316" s="16">
        <v>0</v>
      </c>
      <c r="E316" s="20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</row>
    <row r="317" spans="1:25" ht="22.5" customHeight="1">
      <c r="A317" s="20">
        <v>2016</v>
      </c>
      <c r="B317" s="27" t="s">
        <v>322</v>
      </c>
      <c r="C317" s="40" t="s">
        <v>1206</v>
      </c>
      <c r="D317" s="16">
        <v>0</v>
      </c>
      <c r="E317" s="20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</row>
    <row r="318" spans="1:25" ht="22.5" customHeight="1">
      <c r="A318" s="20">
        <v>2016</v>
      </c>
      <c r="B318" s="27" t="s">
        <v>322</v>
      </c>
      <c r="C318" s="40" t="s">
        <v>1224</v>
      </c>
      <c r="D318" s="16">
        <v>0</v>
      </c>
      <c r="E318" s="20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</row>
    <row r="319" spans="1:25" ht="22.5" customHeight="1">
      <c r="A319" s="20">
        <v>2016</v>
      </c>
      <c r="B319" s="27" t="s">
        <v>675</v>
      </c>
      <c r="C319" s="25" t="s">
        <v>1266</v>
      </c>
      <c r="D319" s="16">
        <v>0</v>
      </c>
      <c r="E319" s="20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</row>
    <row r="320" spans="1:25" ht="22.5" customHeight="1">
      <c r="A320" s="20">
        <v>2016</v>
      </c>
      <c r="B320" s="27" t="s">
        <v>675</v>
      </c>
      <c r="C320" s="25" t="s">
        <v>1267</v>
      </c>
      <c r="D320" s="16">
        <v>0</v>
      </c>
      <c r="E320" s="20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</row>
    <row r="321" spans="1:25" ht="22.5" customHeight="1">
      <c r="A321" s="20">
        <v>2016</v>
      </c>
      <c r="B321" s="27" t="s">
        <v>675</v>
      </c>
      <c r="C321" s="25" t="s">
        <v>1268</v>
      </c>
      <c r="D321" s="16">
        <v>0</v>
      </c>
      <c r="E321" s="20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</row>
    <row r="322" spans="1:25" ht="22.5" customHeight="1">
      <c r="A322" s="20">
        <v>2016</v>
      </c>
      <c r="B322" s="27" t="s">
        <v>675</v>
      </c>
      <c r="C322" s="25" t="s">
        <v>1269</v>
      </c>
      <c r="D322" s="16">
        <v>0</v>
      </c>
      <c r="E322" s="20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</row>
    <row r="323" spans="1:25" ht="22.5" customHeight="1">
      <c r="A323" s="20">
        <v>2016</v>
      </c>
      <c r="B323" s="27" t="s">
        <v>320</v>
      </c>
      <c r="C323" s="25" t="s">
        <v>1112</v>
      </c>
      <c r="D323" s="16">
        <v>0</v>
      </c>
      <c r="E323" s="20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</row>
    <row r="324" spans="1:25" ht="22.5" customHeight="1">
      <c r="A324" s="20">
        <v>2016</v>
      </c>
      <c r="B324" s="27" t="s">
        <v>320</v>
      </c>
      <c r="C324" s="25" t="s">
        <v>360</v>
      </c>
      <c r="D324" s="16">
        <v>1</v>
      </c>
      <c r="E324" s="20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</row>
    <row r="325" spans="1:25" ht="22.5" customHeight="1">
      <c r="A325" s="20">
        <v>2016</v>
      </c>
      <c r="B325" s="27" t="s">
        <v>320</v>
      </c>
      <c r="C325" s="25" t="s">
        <v>1270</v>
      </c>
      <c r="D325" s="16">
        <v>0</v>
      </c>
      <c r="E325" s="20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</row>
    <row r="326" spans="1:25" ht="22.5" customHeight="1">
      <c r="A326" s="20">
        <v>2016</v>
      </c>
      <c r="B326" s="27" t="s">
        <v>459</v>
      </c>
      <c r="C326" s="25" t="s">
        <v>1271</v>
      </c>
      <c r="D326" s="16">
        <v>0</v>
      </c>
      <c r="E326" s="20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</row>
    <row r="327" spans="1:25" ht="22.5" customHeight="1">
      <c r="A327" s="20">
        <v>2016</v>
      </c>
      <c r="B327" s="27" t="s">
        <v>459</v>
      </c>
      <c r="C327" s="25" t="s">
        <v>1272</v>
      </c>
      <c r="D327" s="16">
        <v>0</v>
      </c>
      <c r="E327" s="20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</row>
    <row r="328" spans="1:25" ht="22.5" customHeight="1">
      <c r="A328" s="20">
        <v>2016</v>
      </c>
      <c r="B328" s="27" t="s">
        <v>573</v>
      </c>
      <c r="C328" s="25" t="s">
        <v>1273</v>
      </c>
      <c r="D328" s="16">
        <v>0</v>
      </c>
      <c r="E328" s="20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</row>
    <row r="329" spans="1:25" ht="22.5" customHeight="1">
      <c r="A329" s="20">
        <v>2016</v>
      </c>
      <c r="B329" s="27" t="s">
        <v>573</v>
      </c>
      <c r="C329" s="25" t="s">
        <v>1274</v>
      </c>
      <c r="D329" s="16">
        <v>0</v>
      </c>
      <c r="E329" s="20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</row>
    <row r="330" spans="1:25" ht="22.5" customHeight="1">
      <c r="A330" s="20">
        <v>2016</v>
      </c>
      <c r="B330" s="27" t="s">
        <v>325</v>
      </c>
      <c r="C330" s="25" t="s">
        <v>1161</v>
      </c>
      <c r="D330" s="16">
        <v>0</v>
      </c>
      <c r="E330" s="20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</row>
    <row r="331" spans="1:25" ht="22.5" customHeight="1">
      <c r="A331" s="20">
        <v>2016</v>
      </c>
      <c r="B331" s="27" t="s">
        <v>325</v>
      </c>
      <c r="C331" s="25" t="s">
        <v>1275</v>
      </c>
      <c r="D331" s="16">
        <v>0</v>
      </c>
      <c r="E331" s="20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</row>
    <row r="332" spans="1:25" ht="22.5" customHeight="1">
      <c r="A332" s="20">
        <v>2016</v>
      </c>
      <c r="B332" s="27" t="s">
        <v>325</v>
      </c>
      <c r="C332" s="25" t="s">
        <v>1276</v>
      </c>
      <c r="D332" s="16">
        <v>0</v>
      </c>
      <c r="E332" s="20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</row>
    <row r="333" spans="1:25" ht="22.5" customHeight="1">
      <c r="A333" s="20">
        <v>2016</v>
      </c>
      <c r="B333" s="27" t="s">
        <v>325</v>
      </c>
      <c r="C333" s="25" t="s">
        <v>1277</v>
      </c>
      <c r="D333" s="16">
        <v>1</v>
      </c>
      <c r="E333" s="20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</row>
    <row r="334" spans="1:25" ht="22.5" customHeight="1">
      <c r="A334" s="20">
        <v>2016</v>
      </c>
      <c r="B334" s="27" t="s">
        <v>325</v>
      </c>
      <c r="C334" s="25" t="s">
        <v>816</v>
      </c>
      <c r="D334" s="16">
        <v>0</v>
      </c>
      <c r="E334" s="20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</row>
    <row r="335" spans="1:25" ht="22.5" customHeight="1">
      <c r="A335" s="20">
        <v>2016</v>
      </c>
      <c r="B335" s="27" t="s">
        <v>183</v>
      </c>
      <c r="C335" s="25" t="s">
        <v>1278</v>
      </c>
      <c r="D335" s="16">
        <v>0</v>
      </c>
      <c r="E335" s="20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</row>
    <row r="336" spans="1:25" ht="22.5" customHeight="1">
      <c r="A336" s="20">
        <v>2016</v>
      </c>
      <c r="B336" s="27" t="s">
        <v>183</v>
      </c>
      <c r="C336" s="25" t="s">
        <v>1279</v>
      </c>
      <c r="D336" s="16">
        <v>0</v>
      </c>
      <c r="E336" s="20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</row>
    <row r="337" spans="1:25" ht="22.5" customHeight="1">
      <c r="A337" s="20">
        <v>2016</v>
      </c>
      <c r="B337" s="27" t="s">
        <v>183</v>
      </c>
      <c r="C337" s="25" t="s">
        <v>1255</v>
      </c>
      <c r="D337" s="16">
        <v>0</v>
      </c>
      <c r="E337" s="20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</row>
    <row r="338" spans="1:25" ht="22.5" customHeight="1">
      <c r="A338" s="20">
        <v>2016</v>
      </c>
      <c r="B338" s="27" t="s">
        <v>323</v>
      </c>
      <c r="C338" s="25" t="s">
        <v>1180</v>
      </c>
      <c r="D338" s="16">
        <v>0</v>
      </c>
      <c r="E338" s="20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</row>
    <row r="339" spans="1:25" ht="22.5" customHeight="1">
      <c r="A339" s="20">
        <v>2016</v>
      </c>
      <c r="B339" s="27" t="s">
        <v>323</v>
      </c>
      <c r="C339" s="25" t="s">
        <v>1179</v>
      </c>
      <c r="D339" s="16">
        <v>0</v>
      </c>
      <c r="E339" s="20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</row>
    <row r="340" spans="1:25" ht="22.5" customHeight="1">
      <c r="A340" s="20">
        <v>2016</v>
      </c>
      <c r="B340" s="27" t="s">
        <v>323</v>
      </c>
      <c r="C340" s="25" t="s">
        <v>1280</v>
      </c>
      <c r="D340" s="16">
        <v>0</v>
      </c>
      <c r="E340" s="20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</row>
    <row r="341" spans="1:25" ht="22.5" customHeight="1">
      <c r="A341" s="20">
        <v>2016</v>
      </c>
      <c r="B341" s="27" t="s">
        <v>326</v>
      </c>
      <c r="C341" s="25" t="s">
        <v>454</v>
      </c>
      <c r="D341" s="16">
        <v>0</v>
      </c>
      <c r="E341" s="20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</row>
    <row r="342" spans="1:25" ht="22.5" customHeight="1">
      <c r="A342" s="20">
        <v>2016</v>
      </c>
      <c r="B342" s="27" t="s">
        <v>326</v>
      </c>
      <c r="C342" s="25" t="s">
        <v>1281</v>
      </c>
      <c r="D342" s="16">
        <v>1</v>
      </c>
      <c r="E342" s="20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</row>
    <row r="343" spans="1:25" ht="22.5" customHeight="1">
      <c r="A343" s="20">
        <v>2016</v>
      </c>
      <c r="B343" s="27" t="s">
        <v>326</v>
      </c>
      <c r="C343" s="25" t="s">
        <v>1282</v>
      </c>
      <c r="D343" s="16">
        <v>0</v>
      </c>
      <c r="E343" s="20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</row>
    <row r="344" spans="1:25" ht="22.5" customHeight="1">
      <c r="A344" s="20">
        <v>2016</v>
      </c>
      <c r="B344" s="27" t="s">
        <v>326</v>
      </c>
      <c r="C344" s="25" t="s">
        <v>1283</v>
      </c>
      <c r="D344" s="16">
        <v>0</v>
      </c>
      <c r="E344" s="20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</row>
    <row r="345" spans="1:25" ht="22.5" customHeight="1">
      <c r="A345" s="20">
        <v>2016</v>
      </c>
      <c r="B345" s="27" t="s">
        <v>326</v>
      </c>
      <c r="C345" s="25" t="s">
        <v>1284</v>
      </c>
      <c r="D345" s="16">
        <v>0</v>
      </c>
      <c r="E345" s="20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</row>
    <row r="346" spans="1:25" ht="22.5" customHeight="1">
      <c r="A346" s="20"/>
      <c r="B346" s="27"/>
      <c r="C346" s="25"/>
      <c r="D346" s="16"/>
      <c r="E346" s="20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</row>
    <row r="347" spans="1:25" ht="22.5" customHeight="1">
      <c r="A347" s="20">
        <v>2017</v>
      </c>
      <c r="B347" s="27" t="s">
        <v>193</v>
      </c>
      <c r="C347" s="40" t="s">
        <v>676</v>
      </c>
      <c r="D347" s="16">
        <v>1</v>
      </c>
      <c r="E347" s="20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</row>
    <row r="348" spans="1:25" ht="22.5" customHeight="1">
      <c r="A348" s="20">
        <v>2017</v>
      </c>
      <c r="B348" s="27" t="s">
        <v>193</v>
      </c>
      <c r="C348" s="40" t="s">
        <v>1285</v>
      </c>
      <c r="D348" s="16">
        <v>0</v>
      </c>
      <c r="E348" s="20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</row>
    <row r="349" spans="1:25" ht="22.5" customHeight="1">
      <c r="A349" s="20">
        <v>2017</v>
      </c>
      <c r="B349" s="27" t="s">
        <v>463</v>
      </c>
      <c r="C349" s="25" t="s">
        <v>1286</v>
      </c>
      <c r="D349" s="16">
        <v>0</v>
      </c>
      <c r="E349" s="20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</row>
    <row r="350" spans="1:25" ht="22.5" customHeight="1">
      <c r="A350" s="20">
        <v>2017</v>
      </c>
      <c r="B350" s="27" t="s">
        <v>463</v>
      </c>
      <c r="C350" s="25" t="s">
        <v>1287</v>
      </c>
      <c r="D350" s="16">
        <v>0</v>
      </c>
      <c r="E350" s="20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</row>
    <row r="351" spans="1:25" ht="22.5" customHeight="1">
      <c r="A351" s="20">
        <v>2017</v>
      </c>
      <c r="B351" s="27" t="s">
        <v>463</v>
      </c>
      <c r="C351" s="25" t="s">
        <v>1288</v>
      </c>
      <c r="D351" s="16">
        <v>0</v>
      </c>
      <c r="E351" s="20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</row>
    <row r="352" spans="1:25" ht="22.5" customHeight="1">
      <c r="A352" s="20">
        <v>2017</v>
      </c>
      <c r="B352" s="27" t="s">
        <v>463</v>
      </c>
      <c r="C352" s="25" t="s">
        <v>1289</v>
      </c>
      <c r="D352" s="16">
        <v>0</v>
      </c>
      <c r="E352" s="20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</row>
    <row r="353" spans="1:25" ht="22.5" customHeight="1">
      <c r="A353" s="20">
        <v>2017</v>
      </c>
      <c r="B353" s="27" t="s">
        <v>461</v>
      </c>
      <c r="C353" s="25" t="s">
        <v>1145</v>
      </c>
      <c r="D353" s="16">
        <v>0</v>
      </c>
      <c r="E353" s="20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</row>
    <row r="354" spans="1:25" ht="22.5" customHeight="1">
      <c r="A354" s="20">
        <v>2017</v>
      </c>
      <c r="B354" s="27" t="s">
        <v>461</v>
      </c>
      <c r="C354" s="25" t="s">
        <v>1146</v>
      </c>
      <c r="D354" s="16">
        <v>0</v>
      </c>
      <c r="E354" s="20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</row>
    <row r="355" spans="1:25" ht="22.5" customHeight="1">
      <c r="A355" s="20">
        <v>2017</v>
      </c>
      <c r="B355" s="27" t="s">
        <v>461</v>
      </c>
      <c r="C355" s="25" t="s">
        <v>1248</v>
      </c>
      <c r="D355" s="16">
        <v>0</v>
      </c>
      <c r="E355" s="20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</row>
    <row r="356" spans="1:25" ht="22.5" customHeight="1">
      <c r="A356" s="20">
        <v>2017</v>
      </c>
      <c r="B356" s="27" t="s">
        <v>461</v>
      </c>
      <c r="C356" s="25" t="s">
        <v>808</v>
      </c>
      <c r="D356" s="16">
        <v>0</v>
      </c>
      <c r="E356" s="20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</row>
    <row r="357" spans="1:25" ht="22.5" customHeight="1">
      <c r="A357" s="20">
        <v>2017</v>
      </c>
      <c r="B357" s="27" t="s">
        <v>461</v>
      </c>
      <c r="C357" s="25" t="s">
        <v>1290</v>
      </c>
      <c r="D357" s="16">
        <v>0</v>
      </c>
      <c r="E357" s="20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</row>
    <row r="358" spans="1:25" ht="22.5" customHeight="1">
      <c r="A358" s="20">
        <v>2017</v>
      </c>
      <c r="B358" s="27" t="s">
        <v>679</v>
      </c>
      <c r="C358" s="25" t="s">
        <v>1291</v>
      </c>
      <c r="D358" s="16">
        <v>0</v>
      </c>
      <c r="E358" s="20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</row>
    <row r="359" spans="1:25" ht="22.5" customHeight="1">
      <c r="A359" s="20">
        <v>2017</v>
      </c>
      <c r="B359" s="27" t="s">
        <v>679</v>
      </c>
      <c r="C359" s="25" t="s">
        <v>678</v>
      </c>
      <c r="D359" s="16">
        <v>0</v>
      </c>
      <c r="E359" s="20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</row>
    <row r="360" spans="1:25" ht="22.5" customHeight="1">
      <c r="A360" s="20">
        <v>2017</v>
      </c>
      <c r="B360" s="27" t="s">
        <v>465</v>
      </c>
      <c r="C360" s="25" t="s">
        <v>1292</v>
      </c>
      <c r="D360" s="16">
        <v>0</v>
      </c>
      <c r="E360" s="20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</row>
    <row r="361" spans="1:25" ht="22.5" customHeight="1">
      <c r="A361" s="20">
        <v>2017</v>
      </c>
      <c r="B361" s="27" t="s">
        <v>465</v>
      </c>
      <c r="C361" s="25" t="s">
        <v>1249</v>
      </c>
      <c r="D361" s="16">
        <v>0</v>
      </c>
      <c r="E361" s="20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</row>
    <row r="362" spans="1:25" ht="22.5" customHeight="1">
      <c r="A362" s="20">
        <v>2017</v>
      </c>
      <c r="B362" s="27" t="s">
        <v>465</v>
      </c>
      <c r="C362" s="25" t="s">
        <v>1293</v>
      </c>
      <c r="D362" s="16">
        <v>0</v>
      </c>
      <c r="E362" s="20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</row>
    <row r="363" spans="1:25" ht="22.5" customHeight="1">
      <c r="A363" s="20">
        <v>2017</v>
      </c>
      <c r="B363" s="27" t="s">
        <v>465</v>
      </c>
      <c r="C363" s="25" t="s">
        <v>680</v>
      </c>
      <c r="D363" s="16">
        <v>1</v>
      </c>
      <c r="E363" s="20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</row>
    <row r="364" spans="1:25" ht="22.5" customHeight="1">
      <c r="A364" s="20">
        <v>2017</v>
      </c>
      <c r="B364" s="27" t="s">
        <v>196</v>
      </c>
      <c r="C364" s="25" t="s">
        <v>1112</v>
      </c>
      <c r="D364" s="16">
        <v>0</v>
      </c>
      <c r="E364" s="20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</row>
    <row r="365" spans="1:25" ht="22.5" customHeight="1">
      <c r="A365" s="20">
        <v>2017</v>
      </c>
      <c r="B365" s="27" t="s">
        <v>196</v>
      </c>
      <c r="C365" s="25" t="s">
        <v>1294</v>
      </c>
      <c r="D365" s="16">
        <v>0</v>
      </c>
      <c r="E365" s="20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</row>
    <row r="366" spans="1:25" ht="22.5" customHeight="1">
      <c r="A366" s="20">
        <v>2017</v>
      </c>
      <c r="B366" s="27" t="s">
        <v>196</v>
      </c>
      <c r="C366" s="25" t="s">
        <v>1295</v>
      </c>
      <c r="D366" s="16">
        <v>0</v>
      </c>
      <c r="E366" s="20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</row>
    <row r="367" spans="1:25" ht="22.5" customHeight="1">
      <c r="A367" s="20">
        <v>2017</v>
      </c>
      <c r="B367" s="27" t="s">
        <v>331</v>
      </c>
      <c r="C367" s="25" t="s">
        <v>1155</v>
      </c>
      <c r="D367" s="16">
        <v>0</v>
      </c>
      <c r="E367" s="20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</row>
    <row r="368" spans="1:25" ht="22.5" customHeight="1">
      <c r="A368" s="20">
        <v>2017</v>
      </c>
      <c r="B368" s="27" t="s">
        <v>331</v>
      </c>
      <c r="C368" s="25" t="s">
        <v>633</v>
      </c>
      <c r="D368" s="16">
        <v>0</v>
      </c>
      <c r="E368" s="20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</row>
    <row r="369" spans="1:25" ht="22.5" customHeight="1">
      <c r="A369" s="20">
        <v>2017</v>
      </c>
      <c r="B369" s="27" t="s">
        <v>331</v>
      </c>
      <c r="C369" s="25" t="s">
        <v>1223</v>
      </c>
      <c r="D369" s="16">
        <v>0</v>
      </c>
      <c r="E369" s="20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</row>
    <row r="370" spans="1:25" ht="22.5" customHeight="1">
      <c r="A370" s="20">
        <v>2017</v>
      </c>
      <c r="B370" s="27" t="s">
        <v>331</v>
      </c>
      <c r="C370" s="25" t="s">
        <v>1154</v>
      </c>
      <c r="D370" s="16">
        <v>0</v>
      </c>
      <c r="E370" s="20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</row>
    <row r="371" spans="1:25" ht="22.5" customHeight="1">
      <c r="A371" s="20">
        <v>2017</v>
      </c>
      <c r="B371" s="27" t="s">
        <v>197</v>
      </c>
      <c r="C371" s="25" t="s">
        <v>1296</v>
      </c>
      <c r="D371" s="16">
        <v>0</v>
      </c>
      <c r="E371" s="20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</row>
    <row r="372" spans="1:25" ht="22.5" customHeight="1">
      <c r="A372" s="20">
        <v>2017</v>
      </c>
      <c r="B372" s="27" t="s">
        <v>197</v>
      </c>
      <c r="C372" s="25" t="s">
        <v>625</v>
      </c>
      <c r="D372" s="16">
        <v>0</v>
      </c>
      <c r="E372" s="20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</row>
    <row r="373" spans="1:25" ht="22.5" customHeight="1">
      <c r="A373" s="20">
        <v>2017</v>
      </c>
      <c r="B373" s="27" t="s">
        <v>197</v>
      </c>
      <c r="C373" s="25" t="s">
        <v>1256</v>
      </c>
      <c r="D373" s="16">
        <v>0</v>
      </c>
      <c r="E373" s="20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</row>
    <row r="374" spans="1:25" ht="22.5" customHeight="1">
      <c r="A374" s="20">
        <v>2017</v>
      </c>
      <c r="B374" s="27" t="s">
        <v>191</v>
      </c>
      <c r="C374" s="25" t="s">
        <v>1297</v>
      </c>
      <c r="D374" s="16">
        <v>0</v>
      </c>
      <c r="E374" s="20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</row>
    <row r="375" spans="1:25" ht="22.5" customHeight="1">
      <c r="A375" s="20">
        <v>2017</v>
      </c>
      <c r="B375" s="27" t="s">
        <v>191</v>
      </c>
      <c r="C375" s="25" t="s">
        <v>1298</v>
      </c>
      <c r="D375" s="16">
        <v>0</v>
      </c>
      <c r="E375" s="20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</row>
    <row r="376" spans="1:25" ht="22.5" customHeight="1">
      <c r="A376" s="20">
        <v>2017</v>
      </c>
      <c r="B376" s="27" t="s">
        <v>191</v>
      </c>
      <c r="C376" s="25" t="s">
        <v>907</v>
      </c>
      <c r="D376" s="16">
        <v>0</v>
      </c>
      <c r="E376" s="20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</row>
    <row r="377" spans="1:25" ht="22.5" customHeight="1">
      <c r="A377" s="20"/>
      <c r="B377" s="27"/>
      <c r="C377" s="25"/>
      <c r="D377" s="16"/>
      <c r="E377" s="20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</row>
    <row r="378" spans="1:25" ht="22.5" customHeight="1">
      <c r="A378" s="20">
        <v>2018</v>
      </c>
      <c r="B378" s="27" t="s">
        <v>471</v>
      </c>
      <c r="C378" s="40" t="s">
        <v>1197</v>
      </c>
      <c r="D378" s="16">
        <v>0</v>
      </c>
      <c r="E378" s="20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</row>
    <row r="379" spans="1:25" ht="22.5" customHeight="1">
      <c r="A379" s="20">
        <v>2018</v>
      </c>
      <c r="B379" s="27" t="s">
        <v>471</v>
      </c>
      <c r="C379" s="40" t="s">
        <v>1299</v>
      </c>
      <c r="D379" s="16">
        <v>0</v>
      </c>
      <c r="E379" s="20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</row>
    <row r="380" spans="1:25" ht="22.5" customHeight="1">
      <c r="A380" s="20">
        <v>2018</v>
      </c>
      <c r="B380" s="27" t="s">
        <v>471</v>
      </c>
      <c r="C380" s="40" t="s">
        <v>970</v>
      </c>
      <c r="D380" s="16">
        <v>0</v>
      </c>
      <c r="E380" s="20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</row>
    <row r="381" spans="1:25" ht="22.5" customHeight="1">
      <c r="A381" s="20">
        <v>2018</v>
      </c>
      <c r="B381" s="27" t="s">
        <v>471</v>
      </c>
      <c r="C381" s="40" t="s">
        <v>971</v>
      </c>
      <c r="D381" s="16">
        <v>0</v>
      </c>
      <c r="E381" s="20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</row>
    <row r="382" spans="1:25" ht="22.5" customHeight="1">
      <c r="A382" s="20">
        <v>2018</v>
      </c>
      <c r="B382" s="27" t="s">
        <v>471</v>
      </c>
      <c r="C382" s="40" t="s">
        <v>972</v>
      </c>
      <c r="D382" s="16">
        <v>0</v>
      </c>
      <c r="E382" s="20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</row>
    <row r="383" spans="1:25" ht="22.5" customHeight="1">
      <c r="A383" s="20">
        <v>2018</v>
      </c>
      <c r="B383" s="27" t="s">
        <v>1300</v>
      </c>
      <c r="C383" s="25" t="s">
        <v>1301</v>
      </c>
      <c r="D383" s="16">
        <v>0</v>
      </c>
      <c r="E383" s="20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</row>
    <row r="384" spans="1:25" ht="22.5" customHeight="1">
      <c r="A384" s="20">
        <v>2018</v>
      </c>
      <c r="B384" s="27" t="s">
        <v>580</v>
      </c>
      <c r="C384" s="25" t="s">
        <v>1292</v>
      </c>
      <c r="D384" s="16">
        <v>0</v>
      </c>
      <c r="E384" s="20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</row>
    <row r="385" spans="1:25" ht="22.5" customHeight="1">
      <c r="A385" s="20">
        <v>2018</v>
      </c>
      <c r="B385" s="27" t="s">
        <v>580</v>
      </c>
      <c r="C385" s="25" t="s">
        <v>1249</v>
      </c>
      <c r="D385" s="16">
        <v>0</v>
      </c>
      <c r="E385" s="20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</row>
    <row r="386" spans="1:25" ht="22.5" customHeight="1">
      <c r="A386" s="20">
        <v>2018</v>
      </c>
      <c r="B386" s="27" t="s">
        <v>580</v>
      </c>
      <c r="C386" s="25" t="s">
        <v>1302</v>
      </c>
      <c r="D386" s="16">
        <v>0</v>
      </c>
      <c r="E386" s="20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</row>
    <row r="387" spans="1:25" ht="22.5" customHeight="1">
      <c r="A387" s="20">
        <v>2018</v>
      </c>
      <c r="B387" s="27" t="s">
        <v>580</v>
      </c>
      <c r="C387" s="25" t="s">
        <v>680</v>
      </c>
      <c r="D387" s="16">
        <v>1</v>
      </c>
      <c r="E387" s="20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</row>
    <row r="388" spans="1:25" ht="22.5" customHeight="1">
      <c r="A388" s="20">
        <v>2018</v>
      </c>
      <c r="B388" s="27" t="s">
        <v>580</v>
      </c>
      <c r="C388" s="25" t="s">
        <v>682</v>
      </c>
      <c r="D388" s="16">
        <v>1</v>
      </c>
      <c r="E388" s="20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</row>
    <row r="389" spans="1:25" ht="22.5" customHeight="1">
      <c r="A389" s="20">
        <v>2018</v>
      </c>
      <c r="B389" s="27" t="s">
        <v>468</v>
      </c>
      <c r="C389" s="25" t="s">
        <v>1126</v>
      </c>
      <c r="D389" s="16">
        <v>0</v>
      </c>
      <c r="E389" s="20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</row>
    <row r="390" spans="1:25" ht="22.5" customHeight="1">
      <c r="A390" s="20">
        <v>2018</v>
      </c>
      <c r="B390" s="27" t="s">
        <v>199</v>
      </c>
      <c r="C390" s="25" t="s">
        <v>1303</v>
      </c>
      <c r="D390" s="16">
        <v>0</v>
      </c>
      <c r="E390" s="20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</row>
    <row r="391" spans="1:25" ht="22.5" customHeight="1">
      <c r="A391" s="20">
        <v>2018</v>
      </c>
      <c r="B391" s="27" t="s">
        <v>199</v>
      </c>
      <c r="C391" s="25" t="s">
        <v>1264</v>
      </c>
      <c r="D391" s="16">
        <v>0</v>
      </c>
      <c r="E391" s="20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</row>
    <row r="392" spans="1:25" ht="22.5" customHeight="1">
      <c r="A392" s="20">
        <v>2018</v>
      </c>
      <c r="B392" s="27" t="s">
        <v>199</v>
      </c>
      <c r="C392" s="25" t="s">
        <v>1304</v>
      </c>
      <c r="D392" s="16">
        <v>0</v>
      </c>
      <c r="E392" s="20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</row>
    <row r="393" spans="1:25" ht="22.5" customHeight="1">
      <c r="A393" s="20">
        <v>2018</v>
      </c>
      <c r="B393" s="27" t="s">
        <v>199</v>
      </c>
      <c r="C393" s="25" t="s">
        <v>681</v>
      </c>
      <c r="D393" s="16">
        <v>0</v>
      </c>
      <c r="E393" s="20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</row>
    <row r="394" spans="1:25" ht="22.5" customHeight="1">
      <c r="A394" s="20">
        <v>2018</v>
      </c>
      <c r="B394" s="27" t="s">
        <v>201</v>
      </c>
      <c r="C394" s="25" t="s">
        <v>1305</v>
      </c>
      <c r="D394" s="16">
        <v>1</v>
      </c>
      <c r="E394" s="20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</row>
    <row r="395" spans="1:25" ht="22.5" customHeight="1">
      <c r="A395" s="20">
        <v>2018</v>
      </c>
      <c r="B395" s="27" t="s">
        <v>201</v>
      </c>
      <c r="C395" s="25" t="s">
        <v>659</v>
      </c>
      <c r="D395" s="16">
        <v>1</v>
      </c>
      <c r="E395" s="20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</row>
    <row r="396" spans="1:25" ht="22.5" customHeight="1">
      <c r="A396" s="20">
        <v>2018</v>
      </c>
      <c r="B396" s="27" t="s">
        <v>204</v>
      </c>
      <c r="C396" s="25" t="s">
        <v>1306</v>
      </c>
      <c r="D396" s="16">
        <v>0</v>
      </c>
      <c r="E396" s="20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</row>
    <row r="397" spans="1:25" ht="22.5" customHeight="1">
      <c r="A397" s="20">
        <v>2018</v>
      </c>
      <c r="B397" s="27" t="s">
        <v>204</v>
      </c>
      <c r="C397" s="25" t="s">
        <v>436</v>
      </c>
      <c r="D397" s="16">
        <v>0</v>
      </c>
      <c r="E397" s="20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</row>
    <row r="398" spans="1:25" ht="22.5" customHeight="1">
      <c r="A398" s="20">
        <v>2018</v>
      </c>
      <c r="B398" s="27" t="s">
        <v>204</v>
      </c>
      <c r="C398" s="25" t="s">
        <v>1307</v>
      </c>
      <c r="D398" s="16">
        <v>0</v>
      </c>
      <c r="E398" s="20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</row>
    <row r="399" spans="1:25" ht="22.5" customHeight="1">
      <c r="A399" s="20">
        <v>2018</v>
      </c>
      <c r="B399" s="27" t="s">
        <v>335</v>
      </c>
      <c r="C399" s="25" t="s">
        <v>1206</v>
      </c>
      <c r="D399" s="16">
        <v>0</v>
      </c>
      <c r="E399" s="20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</row>
    <row r="400" spans="1:25" ht="22.5" customHeight="1">
      <c r="A400" s="20">
        <v>2018</v>
      </c>
      <c r="B400" s="27" t="s">
        <v>335</v>
      </c>
      <c r="C400" s="25" t="s">
        <v>1224</v>
      </c>
      <c r="D400" s="16">
        <v>0</v>
      </c>
      <c r="E400" s="20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</row>
    <row r="401" spans="1:25" ht="22.5" customHeight="1">
      <c r="A401" s="20">
        <v>2018</v>
      </c>
      <c r="B401" s="27" t="s">
        <v>335</v>
      </c>
      <c r="C401" s="25" t="s">
        <v>667</v>
      </c>
      <c r="D401" s="16">
        <v>0</v>
      </c>
      <c r="E401" s="20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</row>
    <row r="402" spans="1:25" ht="22.5" customHeight="1">
      <c r="A402" s="20">
        <v>2018</v>
      </c>
      <c r="B402" s="27" t="s">
        <v>335</v>
      </c>
      <c r="C402" s="25" t="s">
        <v>1308</v>
      </c>
      <c r="D402" s="16">
        <v>0</v>
      </c>
      <c r="E402" s="20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</row>
    <row r="403" spans="1:25" ht="22.5" customHeight="1">
      <c r="A403" s="20"/>
      <c r="B403" s="31"/>
      <c r="C403" s="25"/>
      <c r="D403" s="16"/>
      <c r="E403" s="20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</row>
    <row r="404" spans="1:25" ht="22.5" customHeight="1">
      <c r="A404" s="20">
        <v>2019</v>
      </c>
      <c r="B404" s="27" t="s">
        <v>686</v>
      </c>
      <c r="C404" s="40" t="s">
        <v>1309</v>
      </c>
      <c r="D404" s="16">
        <v>1</v>
      </c>
      <c r="E404" s="20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</row>
    <row r="405" spans="1:25" ht="22.5" customHeight="1">
      <c r="A405" s="20">
        <v>2019</v>
      </c>
      <c r="B405" s="27" t="s">
        <v>686</v>
      </c>
      <c r="C405" s="40" t="s">
        <v>685</v>
      </c>
      <c r="D405" s="16">
        <v>1</v>
      </c>
      <c r="E405" s="20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</row>
    <row r="406" spans="1:25" ht="22.5" customHeight="1">
      <c r="A406" s="20">
        <v>2019</v>
      </c>
      <c r="B406" s="27" t="s">
        <v>1310</v>
      </c>
      <c r="C406" s="25" t="s">
        <v>1275</v>
      </c>
      <c r="D406" s="16">
        <v>0</v>
      </c>
      <c r="E406" s="20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</row>
    <row r="407" spans="1:25" ht="22.5" customHeight="1">
      <c r="A407" s="20">
        <v>2019</v>
      </c>
      <c r="B407" s="27" t="s">
        <v>1310</v>
      </c>
      <c r="C407" s="25" t="s">
        <v>1276</v>
      </c>
      <c r="D407" s="16">
        <v>0</v>
      </c>
      <c r="E407" s="20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</row>
    <row r="408" spans="1:25" ht="22.5" customHeight="1">
      <c r="A408" s="20">
        <v>2019</v>
      </c>
      <c r="B408" s="27" t="s">
        <v>1310</v>
      </c>
      <c r="C408" s="25" t="s">
        <v>826</v>
      </c>
      <c r="D408" s="16">
        <v>0</v>
      </c>
      <c r="E408" s="20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</row>
    <row r="409" spans="1:25" ht="22.5" customHeight="1">
      <c r="A409" s="20">
        <v>2019</v>
      </c>
      <c r="B409" s="27" t="s">
        <v>585</v>
      </c>
      <c r="C409" s="25" t="s">
        <v>613</v>
      </c>
      <c r="D409" s="16">
        <v>0</v>
      </c>
      <c r="E409" s="20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</row>
    <row r="410" spans="1:25" ht="22.5" customHeight="1">
      <c r="A410" s="20">
        <v>2019</v>
      </c>
      <c r="B410" s="27" t="s">
        <v>585</v>
      </c>
      <c r="C410" s="25" t="s">
        <v>557</v>
      </c>
      <c r="D410" s="16">
        <v>0</v>
      </c>
      <c r="E410" s="20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</row>
    <row r="411" spans="1:25" ht="22.5" customHeight="1">
      <c r="A411" s="20">
        <v>2019</v>
      </c>
      <c r="B411" s="27" t="s">
        <v>585</v>
      </c>
      <c r="C411" s="25" t="s">
        <v>1311</v>
      </c>
      <c r="D411" s="16">
        <v>0</v>
      </c>
      <c r="E411" s="20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</row>
    <row r="412" spans="1:25" ht="22.5" customHeight="1">
      <c r="A412" s="20">
        <v>2019</v>
      </c>
      <c r="B412" s="27" t="s">
        <v>585</v>
      </c>
      <c r="C412" s="25" t="s">
        <v>1236</v>
      </c>
      <c r="D412" s="16">
        <v>0</v>
      </c>
      <c r="E412" s="20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</row>
    <row r="413" spans="1:25" ht="22.5" customHeight="1">
      <c r="A413" s="20">
        <v>2019</v>
      </c>
      <c r="B413" s="27" t="s">
        <v>338</v>
      </c>
      <c r="C413" s="25" t="s">
        <v>1312</v>
      </c>
      <c r="D413" s="16">
        <v>0</v>
      </c>
      <c r="E413" s="20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</row>
    <row r="414" spans="1:25" ht="22.5" customHeight="1">
      <c r="A414" s="20">
        <v>2019</v>
      </c>
      <c r="B414" s="27" t="s">
        <v>338</v>
      </c>
      <c r="C414" s="25" t="s">
        <v>837</v>
      </c>
      <c r="D414" s="16">
        <v>1</v>
      </c>
      <c r="E414" s="20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</row>
    <row r="415" spans="1:25" ht="22.5" customHeight="1">
      <c r="A415" s="20">
        <v>2019</v>
      </c>
      <c r="B415" s="27" t="s">
        <v>338</v>
      </c>
      <c r="C415" s="25" t="s">
        <v>1313</v>
      </c>
      <c r="D415" s="16">
        <v>0</v>
      </c>
      <c r="E415" s="20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</row>
    <row r="416" spans="1:25" ht="22.5" customHeight="1">
      <c r="A416" s="20">
        <v>2019</v>
      </c>
      <c r="B416" s="27" t="s">
        <v>472</v>
      </c>
      <c r="C416" s="25" t="s">
        <v>688</v>
      </c>
      <c r="D416" s="16">
        <v>0</v>
      </c>
      <c r="E416" s="20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</row>
    <row r="417" spans="1:25" ht="22.5" customHeight="1">
      <c r="A417" s="20">
        <v>2019</v>
      </c>
      <c r="B417" s="27" t="s">
        <v>472</v>
      </c>
      <c r="C417" s="25" t="s">
        <v>436</v>
      </c>
      <c r="D417" s="16">
        <v>0</v>
      </c>
      <c r="E417" s="20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</row>
    <row r="418" spans="1:25" ht="22.5" customHeight="1">
      <c r="A418" s="20">
        <v>2019</v>
      </c>
      <c r="B418" s="27" t="s">
        <v>472</v>
      </c>
      <c r="C418" s="25" t="s">
        <v>1236</v>
      </c>
      <c r="D418" s="16">
        <v>0</v>
      </c>
      <c r="E418" s="20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</row>
    <row r="419" spans="1:25" ht="22.5" customHeight="1">
      <c r="A419" s="20">
        <v>2019</v>
      </c>
      <c r="B419" s="27" t="s">
        <v>212</v>
      </c>
      <c r="C419" s="25" t="s">
        <v>1296</v>
      </c>
      <c r="D419" s="16">
        <v>0</v>
      </c>
      <c r="E419" s="20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</row>
    <row r="420" spans="1:25" ht="22.5" customHeight="1">
      <c r="A420" s="20">
        <v>2019</v>
      </c>
      <c r="B420" s="27" t="s">
        <v>211</v>
      </c>
      <c r="C420" s="25" t="s">
        <v>892</v>
      </c>
      <c r="D420" s="16">
        <v>0</v>
      </c>
      <c r="E420" s="20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</row>
    <row r="421" spans="1:25" ht="22.5" customHeight="1">
      <c r="A421" s="20">
        <v>2019</v>
      </c>
      <c r="B421" s="27" t="s">
        <v>211</v>
      </c>
      <c r="C421" s="25" t="s">
        <v>1230</v>
      </c>
      <c r="D421" s="16">
        <v>0</v>
      </c>
      <c r="E421" s="20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</row>
    <row r="422" spans="1:25" ht="22.5" customHeight="1">
      <c r="A422" s="20">
        <v>2019</v>
      </c>
      <c r="B422" s="39">
        <v>1917</v>
      </c>
      <c r="C422" s="25" t="s">
        <v>687</v>
      </c>
      <c r="D422" s="16">
        <v>0</v>
      </c>
      <c r="E422" s="20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</row>
    <row r="423" spans="1:25" ht="22.5" customHeight="1">
      <c r="A423" s="20">
        <v>2019</v>
      </c>
      <c r="B423" s="39">
        <v>1917</v>
      </c>
      <c r="C423" s="25" t="s">
        <v>1314</v>
      </c>
      <c r="D423" s="16">
        <v>0</v>
      </c>
      <c r="E423" s="20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</row>
    <row r="424" spans="1:25" ht="22.5" customHeight="1">
      <c r="A424" s="20">
        <v>2019</v>
      </c>
      <c r="B424" s="39">
        <v>1917</v>
      </c>
      <c r="C424" s="25" t="s">
        <v>1315</v>
      </c>
      <c r="D424" s="16">
        <v>0</v>
      </c>
      <c r="E424" s="20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</row>
    <row r="425" spans="1:25" ht="22.5" customHeight="1">
      <c r="A425" s="20">
        <v>2019</v>
      </c>
      <c r="B425" s="39">
        <v>1917</v>
      </c>
      <c r="C425" s="25" t="s">
        <v>1316</v>
      </c>
      <c r="D425" s="16">
        <v>0</v>
      </c>
      <c r="E425" s="20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</row>
    <row r="426" spans="1:25" ht="22.5" customHeight="1">
      <c r="A426" s="20">
        <v>2019</v>
      </c>
      <c r="B426" s="27" t="s">
        <v>475</v>
      </c>
      <c r="C426" s="25" t="s">
        <v>1230</v>
      </c>
      <c r="D426" s="16">
        <v>0</v>
      </c>
      <c r="E426" s="20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</row>
    <row r="427" spans="1:25" ht="22.5" customHeight="1">
      <c r="A427" s="20">
        <v>2019</v>
      </c>
      <c r="B427" s="27" t="s">
        <v>475</v>
      </c>
      <c r="C427" s="25" t="s">
        <v>1317</v>
      </c>
      <c r="D427" s="16">
        <v>0</v>
      </c>
      <c r="E427" s="20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</row>
    <row r="428" spans="1:25" ht="22.5" customHeight="1">
      <c r="A428" s="20">
        <v>2019</v>
      </c>
      <c r="B428" s="27" t="s">
        <v>475</v>
      </c>
      <c r="C428" s="25" t="s">
        <v>646</v>
      </c>
      <c r="D428" s="16">
        <v>0</v>
      </c>
      <c r="E428" s="20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</row>
    <row r="429" spans="1:25" ht="22.5" customHeight="1">
      <c r="A429" s="20"/>
      <c r="B429" s="27"/>
      <c r="C429" s="25"/>
      <c r="D429" s="16"/>
      <c r="E429" s="20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</row>
    <row r="430" spans="1:25" ht="22.5" customHeight="1">
      <c r="A430" s="20">
        <v>2020</v>
      </c>
      <c r="B430" s="27" t="s">
        <v>214</v>
      </c>
      <c r="C430" s="40" t="s">
        <v>190</v>
      </c>
      <c r="D430" s="16">
        <v>0</v>
      </c>
      <c r="E430" s="20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</row>
    <row r="431" spans="1:25" ht="22.5" customHeight="1">
      <c r="A431" s="20">
        <v>2020</v>
      </c>
      <c r="B431" s="27" t="s">
        <v>214</v>
      </c>
      <c r="C431" s="40" t="s">
        <v>1286</v>
      </c>
      <c r="D431" s="16">
        <v>0</v>
      </c>
      <c r="E431" s="20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</row>
    <row r="432" spans="1:25" ht="22.5" customHeight="1">
      <c r="A432" s="20">
        <v>2020</v>
      </c>
      <c r="B432" s="27" t="s">
        <v>214</v>
      </c>
      <c r="C432" s="40" t="s">
        <v>1318</v>
      </c>
      <c r="D432" s="16">
        <v>0</v>
      </c>
      <c r="E432" s="20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</row>
    <row r="433" spans="1:25" ht="22.5" customHeight="1">
      <c r="A433" s="20">
        <v>2020</v>
      </c>
      <c r="B433" s="27" t="s">
        <v>214</v>
      </c>
      <c r="C433" s="40" t="s">
        <v>1213</v>
      </c>
      <c r="D433" s="16">
        <v>0</v>
      </c>
      <c r="E433" s="20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</row>
    <row r="434" spans="1:25" ht="22.5" customHeight="1">
      <c r="A434" s="20">
        <v>2020</v>
      </c>
      <c r="B434" s="27" t="s">
        <v>214</v>
      </c>
      <c r="C434" s="40" t="s">
        <v>689</v>
      </c>
      <c r="D434" s="16">
        <v>1</v>
      </c>
      <c r="E434" s="20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</row>
    <row r="435" spans="1:25" ht="22.5" customHeight="1">
      <c r="A435" s="20">
        <v>2020</v>
      </c>
      <c r="B435" s="27" t="s">
        <v>345</v>
      </c>
      <c r="C435" s="25" t="s">
        <v>1319</v>
      </c>
      <c r="D435" s="16">
        <v>0</v>
      </c>
      <c r="E435" s="20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</row>
    <row r="436" spans="1:25" ht="22.5" customHeight="1">
      <c r="A436" s="20">
        <v>2020</v>
      </c>
      <c r="B436" s="27" t="s">
        <v>345</v>
      </c>
      <c r="C436" s="25" t="s">
        <v>1320</v>
      </c>
      <c r="D436" s="16">
        <v>0</v>
      </c>
      <c r="E436" s="20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</row>
    <row r="437" spans="1:25" ht="22.5" customHeight="1">
      <c r="A437" s="20">
        <v>2020</v>
      </c>
      <c r="B437" s="27" t="s">
        <v>345</v>
      </c>
      <c r="C437" s="25" t="s">
        <v>1321</v>
      </c>
      <c r="D437" s="16">
        <v>0</v>
      </c>
      <c r="E437" s="20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</row>
    <row r="438" spans="1:25" ht="22.5" customHeight="1">
      <c r="A438" s="20">
        <v>2020</v>
      </c>
      <c r="B438" s="27" t="s">
        <v>588</v>
      </c>
      <c r="C438" s="25" t="s">
        <v>982</v>
      </c>
      <c r="D438" s="16">
        <v>1</v>
      </c>
      <c r="E438" s="20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</row>
    <row r="439" spans="1:25" ht="22.5" customHeight="1">
      <c r="A439" s="20">
        <v>2020</v>
      </c>
      <c r="B439" s="27" t="s">
        <v>588</v>
      </c>
      <c r="C439" s="25" t="s">
        <v>1322</v>
      </c>
      <c r="D439" s="16">
        <v>1</v>
      </c>
      <c r="E439" s="20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</row>
    <row r="440" spans="1:25" ht="22.5" customHeight="1">
      <c r="A440" s="20">
        <v>2020</v>
      </c>
      <c r="B440" s="27" t="s">
        <v>588</v>
      </c>
      <c r="C440" s="25" t="s">
        <v>1323</v>
      </c>
      <c r="D440" s="16">
        <v>1</v>
      </c>
      <c r="E440" s="20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</row>
    <row r="441" spans="1:25" ht="22.5" customHeight="1">
      <c r="A441" s="20">
        <v>2020</v>
      </c>
      <c r="B441" s="27" t="s">
        <v>347</v>
      </c>
      <c r="C441" s="25" t="s">
        <v>1157</v>
      </c>
      <c r="D441" s="16">
        <v>0</v>
      </c>
      <c r="E441" s="20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</row>
    <row r="442" spans="1:25" ht="22.5" customHeight="1">
      <c r="A442" s="20">
        <v>2020</v>
      </c>
      <c r="B442" s="27" t="s">
        <v>347</v>
      </c>
      <c r="C442" s="25" t="s">
        <v>749</v>
      </c>
      <c r="D442" s="16">
        <v>0</v>
      </c>
      <c r="E442" s="20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</row>
    <row r="443" spans="1:25" ht="22.5" customHeight="1">
      <c r="A443" s="20">
        <v>2020</v>
      </c>
      <c r="B443" s="27" t="s">
        <v>347</v>
      </c>
      <c r="C443" s="25" t="s">
        <v>1290</v>
      </c>
      <c r="D443" s="16">
        <v>0</v>
      </c>
      <c r="E443" s="20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</row>
    <row r="444" spans="1:25" ht="22.5" customHeight="1">
      <c r="A444" s="20">
        <v>2020</v>
      </c>
      <c r="B444" s="27" t="s">
        <v>341</v>
      </c>
      <c r="C444" s="25" t="s">
        <v>1324</v>
      </c>
      <c r="D444" s="16">
        <v>1</v>
      </c>
      <c r="E444" s="20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</row>
    <row r="445" spans="1:25" ht="22.5" customHeight="1">
      <c r="A445" s="20">
        <v>2020</v>
      </c>
      <c r="B445" s="27" t="s">
        <v>220</v>
      </c>
      <c r="C445" s="25" t="s">
        <v>1325</v>
      </c>
      <c r="D445" s="16">
        <v>0</v>
      </c>
      <c r="E445" s="20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</row>
    <row r="446" spans="1:25" ht="22.5" customHeight="1">
      <c r="A446" s="20">
        <v>2020</v>
      </c>
      <c r="B446" s="27" t="s">
        <v>220</v>
      </c>
      <c r="C446" s="25" t="s">
        <v>1326</v>
      </c>
      <c r="D446" s="16">
        <v>0</v>
      </c>
      <c r="E446" s="20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</row>
    <row r="447" spans="1:25" ht="22.5" customHeight="1">
      <c r="A447" s="20">
        <v>2020</v>
      </c>
      <c r="B447" s="27" t="s">
        <v>220</v>
      </c>
      <c r="C447" s="25" t="s">
        <v>691</v>
      </c>
      <c r="D447" s="16">
        <v>0</v>
      </c>
      <c r="E447" s="20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</row>
    <row r="448" spans="1:25" ht="22.5" customHeight="1">
      <c r="A448" s="20">
        <v>2020</v>
      </c>
      <c r="B448" s="27" t="s">
        <v>220</v>
      </c>
      <c r="C448" s="25" t="s">
        <v>1327</v>
      </c>
      <c r="D448" s="16">
        <v>0</v>
      </c>
      <c r="E448" s="20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</row>
    <row r="449" spans="1:25" ht="22.5" customHeight="1">
      <c r="A449" s="20">
        <v>2020</v>
      </c>
      <c r="B449" s="27" t="s">
        <v>481</v>
      </c>
      <c r="C449" s="25" t="s">
        <v>1328</v>
      </c>
      <c r="D449" s="16">
        <v>0</v>
      </c>
      <c r="E449" s="20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</row>
    <row r="450" spans="1:25" ht="22.5" customHeight="1">
      <c r="A450" s="20">
        <v>2020</v>
      </c>
      <c r="B450" s="27" t="s">
        <v>481</v>
      </c>
      <c r="C450" s="25" t="s">
        <v>1329</v>
      </c>
      <c r="D450" s="16">
        <v>0</v>
      </c>
      <c r="E450" s="20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</row>
    <row r="451" spans="1:25" ht="22.5" customHeight="1">
      <c r="A451" s="20">
        <v>2020</v>
      </c>
      <c r="B451" s="27" t="s">
        <v>590</v>
      </c>
      <c r="C451" s="25" t="s">
        <v>1255</v>
      </c>
      <c r="D451" s="16">
        <v>0</v>
      </c>
      <c r="E451" s="20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</row>
    <row r="452" spans="1:25" ht="22.5" customHeight="1">
      <c r="A452" s="20">
        <v>2020</v>
      </c>
      <c r="B452" s="27" t="s">
        <v>590</v>
      </c>
      <c r="C452" s="25" t="s">
        <v>1330</v>
      </c>
      <c r="D452" s="16">
        <v>0</v>
      </c>
      <c r="E452" s="20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</row>
    <row r="453" spans="1:25" ht="21.75" customHeight="1">
      <c r="A453" s="20"/>
      <c r="B453" s="27"/>
      <c r="C453" s="25"/>
      <c r="D453" s="58"/>
      <c r="E453" s="55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</row>
    <row r="454" spans="1:25" ht="22.5" customHeight="1">
      <c r="A454" s="43"/>
      <c r="B454" s="46"/>
      <c r="C454" s="48"/>
      <c r="D454" s="63"/>
      <c r="E454" s="63"/>
      <c r="F454" s="49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</row>
    <row r="455" spans="1:25" ht="22.5" customHeight="1">
      <c r="A455" s="43"/>
      <c r="B455" s="46"/>
      <c r="C455" s="48"/>
      <c r="D455" s="63"/>
      <c r="E455" s="63"/>
      <c r="F455" s="50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</row>
    <row r="456" spans="1:25" ht="22.5" customHeight="1">
      <c r="A456" s="43"/>
      <c r="B456" s="46"/>
      <c r="C456" s="48"/>
      <c r="D456" s="63"/>
      <c r="E456" s="63"/>
      <c r="F456" s="50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</row>
    <row r="457" spans="1:25" ht="22.5" customHeight="1">
      <c r="A457" s="43"/>
      <c r="B457" s="46"/>
      <c r="C457" s="48"/>
      <c r="D457" s="63"/>
      <c r="E457" s="63"/>
      <c r="F457" s="49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</row>
    <row r="458" spans="1:25" ht="22.5" customHeight="1">
      <c r="A458" s="43"/>
      <c r="B458" s="46"/>
      <c r="C458" s="48"/>
      <c r="D458" s="63"/>
      <c r="E458" s="63"/>
      <c r="F458" s="49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</row>
    <row r="459" spans="1:25" ht="22.5" customHeight="1">
      <c r="A459" s="43"/>
      <c r="B459" s="46"/>
      <c r="C459" s="48"/>
      <c r="D459" s="63"/>
      <c r="E459" s="63"/>
      <c r="F459" s="49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</row>
    <row r="460" spans="1:25" ht="22.5" customHeight="1">
      <c r="A460" s="43"/>
      <c r="B460" s="46"/>
      <c r="C460" s="48"/>
      <c r="D460" s="63"/>
      <c r="E460" s="63"/>
      <c r="F460" s="49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</row>
    <row r="461" spans="1:25" ht="22.5" customHeight="1">
      <c r="A461" s="20"/>
      <c r="B461" s="27"/>
      <c r="C461" s="32"/>
      <c r="D461" s="56"/>
      <c r="E461" s="55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</row>
    <row r="462" spans="1:25" ht="22.5" customHeight="1">
      <c r="A462" s="20"/>
      <c r="B462" s="27"/>
      <c r="C462" s="32"/>
      <c r="D462" s="56"/>
      <c r="E462" s="55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</row>
    <row r="463" spans="1:25" ht="22.5" customHeight="1">
      <c r="A463" s="20"/>
      <c r="B463" s="27"/>
      <c r="C463" s="32"/>
      <c r="D463" s="56"/>
      <c r="E463" s="55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</row>
    <row r="464" spans="1:25" ht="22.5" customHeight="1">
      <c r="A464" s="20"/>
      <c r="B464" s="27"/>
      <c r="C464" s="32"/>
      <c r="D464" s="56"/>
      <c r="E464" s="55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</row>
    <row r="465" spans="1:25" ht="22.5" customHeight="1">
      <c r="A465" s="20"/>
      <c r="B465" s="27"/>
      <c r="C465" s="32"/>
      <c r="D465" s="56"/>
      <c r="E465" s="55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</row>
    <row r="466" spans="1:25" ht="22.5" customHeight="1">
      <c r="A466" s="20"/>
      <c r="B466" s="27"/>
      <c r="C466" s="32"/>
      <c r="D466" s="56"/>
      <c r="E466" s="55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</row>
    <row r="467" spans="1:25" ht="22.5" customHeight="1">
      <c r="A467" s="20"/>
      <c r="B467" s="27"/>
      <c r="C467" s="32"/>
      <c r="D467" s="56"/>
      <c r="E467" s="55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</row>
    <row r="468" spans="1:25" ht="22.5" customHeight="1">
      <c r="A468" s="20"/>
      <c r="B468" s="27"/>
      <c r="C468" s="32"/>
      <c r="D468" s="56"/>
      <c r="E468" s="55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</row>
    <row r="469" spans="1:25" ht="22.5" customHeight="1">
      <c r="A469" s="20"/>
      <c r="B469" s="27"/>
      <c r="C469" s="32"/>
      <c r="D469" s="56"/>
      <c r="E469" s="55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</row>
    <row r="470" spans="1:25" ht="22.5" customHeight="1">
      <c r="A470" s="20"/>
      <c r="B470" s="27"/>
      <c r="C470" s="32"/>
      <c r="D470" s="56"/>
      <c r="E470" s="55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</row>
    <row r="471" spans="1:25" ht="22.5" customHeight="1">
      <c r="A471" s="20"/>
      <c r="B471" s="27"/>
      <c r="C471" s="32"/>
      <c r="D471" s="56"/>
      <c r="E471" s="55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</row>
    <row r="472" spans="1:25" ht="22.5" customHeight="1">
      <c r="A472" s="20"/>
      <c r="B472" s="31"/>
      <c r="C472" s="32"/>
      <c r="D472" s="57"/>
      <c r="E472" s="55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</row>
    <row r="473" spans="1:25" ht="22.5" customHeight="1">
      <c r="A473" s="20"/>
      <c r="B473" s="31"/>
      <c r="C473" s="32"/>
      <c r="D473" s="56"/>
      <c r="E473" s="55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</row>
    <row r="474" spans="1:25" ht="22.5" customHeight="1">
      <c r="A474" s="20"/>
      <c r="B474" s="27"/>
      <c r="C474" s="32"/>
      <c r="D474" s="56"/>
      <c r="E474" s="55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</row>
    <row r="475" spans="1:25" ht="22.5" customHeight="1">
      <c r="A475" s="20"/>
      <c r="B475" s="27"/>
      <c r="C475" s="32"/>
      <c r="D475" s="56"/>
      <c r="E475" s="55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</row>
    <row r="476" spans="1:25" ht="22.5" customHeight="1">
      <c r="A476" s="20"/>
      <c r="B476" s="27"/>
      <c r="C476" s="32"/>
      <c r="D476" s="56"/>
      <c r="E476" s="55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</row>
    <row r="477" spans="1:25" ht="22.5" customHeight="1">
      <c r="A477" s="20"/>
      <c r="B477" s="27"/>
      <c r="C477" s="32"/>
      <c r="D477" s="56"/>
      <c r="E477" s="55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</row>
    <row r="478" spans="1:25" ht="22.5" customHeight="1">
      <c r="A478" s="20"/>
      <c r="B478" s="27"/>
      <c r="C478" s="32"/>
      <c r="D478" s="56"/>
      <c r="E478" s="55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</row>
    <row r="479" spans="1:25" ht="22.5" customHeight="1">
      <c r="A479" s="20"/>
      <c r="B479" s="27"/>
      <c r="C479" s="32"/>
      <c r="D479" s="56"/>
      <c r="E479" s="55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</row>
    <row r="480" spans="1:25" ht="22.5" customHeight="1">
      <c r="A480" s="20"/>
      <c r="B480" s="27"/>
      <c r="C480" s="32"/>
      <c r="D480" s="56"/>
      <c r="E480" s="55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</row>
    <row r="481" spans="1:25" ht="22.5" customHeight="1">
      <c r="A481" s="20"/>
      <c r="B481" s="27"/>
      <c r="C481" s="32"/>
      <c r="D481" s="56"/>
      <c r="E481" s="55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</row>
    <row r="482" spans="1:25" ht="22.5" customHeight="1">
      <c r="A482" s="20"/>
      <c r="B482" s="27"/>
      <c r="C482" s="32"/>
      <c r="D482" s="56"/>
      <c r="E482" s="55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</row>
    <row r="483" spans="1:25" ht="22.5" customHeight="1">
      <c r="A483" s="20"/>
      <c r="B483" s="27"/>
      <c r="C483" s="32"/>
      <c r="D483" s="56"/>
      <c r="E483" s="55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</row>
    <row r="484" spans="1:25" ht="22.5" customHeight="1">
      <c r="A484" s="20"/>
      <c r="B484" s="27"/>
      <c r="C484" s="32"/>
      <c r="D484" s="56"/>
      <c r="E484" s="55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</row>
    <row r="485" spans="1:25" ht="22.5" customHeight="1">
      <c r="A485" s="20"/>
      <c r="B485" s="27"/>
      <c r="C485" s="32"/>
      <c r="D485" s="56"/>
      <c r="E485" s="55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</row>
    <row r="486" spans="1:25" ht="22.5" customHeight="1">
      <c r="A486" s="20"/>
      <c r="B486" s="27"/>
      <c r="C486" s="32"/>
      <c r="D486" s="56"/>
      <c r="E486" s="55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</row>
    <row r="487" spans="1:25" ht="22.5" customHeight="1">
      <c r="A487" s="20"/>
      <c r="B487" s="27"/>
      <c r="C487" s="32"/>
      <c r="D487" s="56"/>
      <c r="E487" s="55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</row>
    <row r="488" spans="1:25" ht="22.5" customHeight="1">
      <c r="A488" s="20"/>
      <c r="B488" s="27"/>
      <c r="C488" s="32"/>
      <c r="D488" s="56"/>
      <c r="E488" s="55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</row>
    <row r="489" spans="1:25" ht="22.5" customHeight="1">
      <c r="A489" s="20"/>
      <c r="B489" s="27"/>
      <c r="C489" s="32"/>
      <c r="D489" s="56"/>
      <c r="E489" s="55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</row>
    <row r="490" spans="1:25" ht="22.5" customHeight="1">
      <c r="A490" s="20"/>
      <c r="B490" s="27"/>
      <c r="C490" s="32"/>
      <c r="D490" s="56"/>
      <c r="E490" s="55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</row>
    <row r="491" spans="1:25" ht="22.5" customHeight="1">
      <c r="A491" s="20"/>
      <c r="B491" s="27"/>
      <c r="C491" s="32"/>
      <c r="D491" s="56"/>
      <c r="E491" s="55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</row>
    <row r="492" spans="1:25" ht="22.5" customHeight="1">
      <c r="A492" s="20"/>
      <c r="B492" s="31"/>
      <c r="C492" s="32"/>
      <c r="D492" s="57"/>
      <c r="E492" s="55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</row>
    <row r="493" spans="1:25" ht="22.5" customHeight="1">
      <c r="A493" s="20"/>
      <c r="B493" s="31"/>
      <c r="C493" s="32"/>
      <c r="D493" s="56"/>
      <c r="E493" s="55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</row>
    <row r="494" spans="1:25" ht="22.5" customHeight="1">
      <c r="A494" s="20"/>
      <c r="B494" s="27"/>
      <c r="C494" s="32"/>
      <c r="D494" s="56"/>
      <c r="E494" s="55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</row>
    <row r="495" spans="1:25" ht="22.5" customHeight="1">
      <c r="A495" s="20"/>
      <c r="B495" s="27"/>
      <c r="C495" s="32"/>
      <c r="D495" s="56"/>
      <c r="E495" s="55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</row>
    <row r="496" spans="1:25" ht="22.5" customHeight="1">
      <c r="A496" s="20"/>
      <c r="B496" s="27"/>
      <c r="C496" s="32"/>
      <c r="D496" s="56"/>
      <c r="E496" s="55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</row>
    <row r="497" spans="1:25" ht="22.5" customHeight="1">
      <c r="A497" s="20"/>
      <c r="B497" s="27"/>
      <c r="C497" s="32"/>
      <c r="D497" s="56"/>
      <c r="E497" s="55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</row>
    <row r="498" spans="1:25" ht="22.5" customHeight="1">
      <c r="A498" s="20"/>
      <c r="B498" s="27"/>
      <c r="C498" s="32"/>
      <c r="D498" s="56"/>
      <c r="E498" s="55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</row>
    <row r="499" spans="1:25" ht="22.5" customHeight="1">
      <c r="A499" s="20"/>
      <c r="B499" s="27"/>
      <c r="C499" s="32"/>
      <c r="D499" s="56"/>
      <c r="E499" s="55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</row>
    <row r="500" spans="1:25" ht="22.5" customHeight="1">
      <c r="A500" s="20"/>
      <c r="B500" s="27"/>
      <c r="C500" s="32"/>
      <c r="D500" s="56"/>
      <c r="E500" s="55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</row>
    <row r="501" spans="1:25" ht="22.5" customHeight="1">
      <c r="A501" s="20"/>
      <c r="B501" s="27"/>
      <c r="C501" s="32"/>
      <c r="D501" s="56"/>
      <c r="E501" s="55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</row>
    <row r="502" spans="1:25" ht="22.5" customHeight="1">
      <c r="A502" s="20"/>
      <c r="B502" s="27"/>
      <c r="C502" s="32"/>
      <c r="D502" s="56"/>
      <c r="E502" s="55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</row>
    <row r="503" spans="1:25" ht="22.5" customHeight="1">
      <c r="A503" s="20"/>
      <c r="B503" s="27"/>
      <c r="C503" s="32"/>
      <c r="D503" s="56"/>
      <c r="E503" s="55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</row>
    <row r="504" spans="1:25" ht="22.5" customHeight="1">
      <c r="A504" s="20"/>
      <c r="B504" s="27"/>
      <c r="C504" s="32"/>
      <c r="D504" s="56"/>
      <c r="E504" s="55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</row>
    <row r="505" spans="1:25" ht="22.5" customHeight="1">
      <c r="A505" s="20"/>
      <c r="B505" s="27"/>
      <c r="C505" s="32"/>
      <c r="D505" s="56"/>
      <c r="E505" s="55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</row>
    <row r="506" spans="1:25" ht="22.5" customHeight="1">
      <c r="A506" s="20"/>
      <c r="B506" s="27"/>
      <c r="C506" s="32"/>
      <c r="D506" s="56"/>
      <c r="E506" s="55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</row>
    <row r="507" spans="1:25" ht="22.5" customHeight="1">
      <c r="A507" s="20"/>
      <c r="B507" s="27"/>
      <c r="C507" s="32"/>
      <c r="D507" s="56"/>
      <c r="E507" s="55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</row>
    <row r="508" spans="1:25" ht="22.5" customHeight="1">
      <c r="A508" s="20"/>
      <c r="B508" s="27"/>
      <c r="C508" s="32"/>
      <c r="D508" s="56"/>
      <c r="E508" s="55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</row>
    <row r="509" spans="1:25" ht="22.5" customHeight="1">
      <c r="A509" s="20"/>
      <c r="B509" s="31"/>
      <c r="C509" s="32"/>
      <c r="D509" s="57"/>
      <c r="E509" s="55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</row>
    <row r="510" spans="1:25" ht="22.5" customHeight="1">
      <c r="A510" s="20"/>
      <c r="B510" s="31"/>
      <c r="C510" s="32"/>
      <c r="D510" s="56"/>
      <c r="E510" s="55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</row>
    <row r="511" spans="1:25" ht="22.5" customHeight="1">
      <c r="A511" s="20"/>
      <c r="B511" s="31"/>
      <c r="C511" s="32"/>
      <c r="D511" s="56"/>
      <c r="E511" s="55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</row>
    <row r="512" spans="1:25" ht="22.5" customHeight="1">
      <c r="A512" s="20"/>
      <c r="B512" s="27"/>
      <c r="C512" s="32"/>
      <c r="D512" s="56"/>
      <c r="E512" s="55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</row>
    <row r="513" spans="1:25" ht="22.5" customHeight="1">
      <c r="A513" s="20"/>
      <c r="B513" s="27"/>
      <c r="C513" s="32"/>
      <c r="D513" s="56"/>
      <c r="E513" s="55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</row>
    <row r="514" spans="1:25" ht="22.5" customHeight="1">
      <c r="A514" s="20"/>
      <c r="B514" s="27"/>
      <c r="C514" s="32"/>
      <c r="D514" s="56"/>
      <c r="E514" s="55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</row>
    <row r="515" spans="1:25" ht="22.5" customHeight="1">
      <c r="A515" s="20"/>
      <c r="B515" s="27"/>
      <c r="C515" s="32"/>
      <c r="D515" s="56"/>
      <c r="E515" s="55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</row>
    <row r="516" spans="1:25" ht="22.5" customHeight="1">
      <c r="A516" s="20"/>
      <c r="B516" s="27"/>
      <c r="C516" s="32"/>
      <c r="D516" s="56"/>
      <c r="E516" s="55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</row>
    <row r="517" spans="1:25" ht="22.5" customHeight="1">
      <c r="A517" s="20"/>
      <c r="B517" s="27"/>
      <c r="C517" s="32"/>
      <c r="D517" s="56"/>
      <c r="E517" s="55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</row>
    <row r="518" spans="1:25" ht="22.5" customHeight="1">
      <c r="A518" s="20"/>
      <c r="B518" s="27"/>
      <c r="C518" s="32"/>
      <c r="D518" s="56"/>
      <c r="E518" s="55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</row>
    <row r="519" spans="1:25" ht="22.5" customHeight="1">
      <c r="A519" s="20"/>
      <c r="B519" s="27"/>
      <c r="C519" s="32"/>
      <c r="D519" s="56"/>
      <c r="E519" s="55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</row>
    <row r="520" spans="1:25" ht="22.5" customHeight="1">
      <c r="A520" s="20"/>
      <c r="B520" s="27"/>
      <c r="C520" s="32"/>
      <c r="D520" s="56"/>
      <c r="E520" s="55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</row>
    <row r="521" spans="1:25" ht="22.5" customHeight="1">
      <c r="A521" s="20"/>
      <c r="B521" s="27"/>
      <c r="C521" s="32"/>
      <c r="D521" s="56"/>
      <c r="E521" s="55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</row>
    <row r="522" spans="1:25" ht="22.5" customHeight="1">
      <c r="A522" s="20"/>
      <c r="B522" s="27"/>
      <c r="C522" s="32"/>
      <c r="D522" s="56"/>
      <c r="E522" s="55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</row>
    <row r="523" spans="1:25" ht="22.5" customHeight="1">
      <c r="A523" s="20"/>
      <c r="B523" s="27"/>
      <c r="C523" s="32"/>
      <c r="D523" s="56"/>
      <c r="E523" s="55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</row>
    <row r="524" spans="1:25" ht="22.5" customHeight="1">
      <c r="A524" s="20"/>
      <c r="B524" s="27"/>
      <c r="C524" s="32"/>
      <c r="D524" s="56"/>
      <c r="E524" s="55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</row>
    <row r="525" spans="1:25" ht="22.5" customHeight="1">
      <c r="A525" s="20"/>
      <c r="B525" s="27"/>
      <c r="C525" s="32"/>
      <c r="D525" s="56"/>
      <c r="E525" s="55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</row>
    <row r="526" spans="1:25" ht="22.5" customHeight="1">
      <c r="A526" s="20"/>
      <c r="B526" s="27"/>
      <c r="C526" s="32"/>
      <c r="D526" s="56"/>
      <c r="E526" s="55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</row>
    <row r="527" spans="1:25" ht="22.5" customHeight="1">
      <c r="A527" s="20"/>
      <c r="B527" s="31"/>
      <c r="C527" s="32"/>
      <c r="D527" s="57"/>
      <c r="E527" s="55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</row>
    <row r="528" spans="1:25" ht="22.5" customHeight="1">
      <c r="A528" s="20"/>
      <c r="B528" s="31"/>
      <c r="C528" s="32"/>
      <c r="D528" s="56"/>
      <c r="E528" s="55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</row>
    <row r="529" spans="1:25" ht="22.5" customHeight="1">
      <c r="A529" s="20"/>
      <c r="B529" s="27"/>
      <c r="C529" s="32"/>
      <c r="D529" s="56"/>
      <c r="E529" s="55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</row>
    <row r="530" spans="1:25" ht="22.5" customHeight="1">
      <c r="A530" s="20"/>
      <c r="B530" s="27"/>
      <c r="C530" s="32"/>
      <c r="D530" s="56"/>
      <c r="E530" s="55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</row>
    <row r="531" spans="1:25" ht="22.5" customHeight="1">
      <c r="A531" s="20"/>
      <c r="B531" s="27"/>
      <c r="C531" s="32"/>
      <c r="D531" s="56"/>
      <c r="E531" s="55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</row>
    <row r="532" spans="1:25" ht="22.5" customHeight="1">
      <c r="A532" s="20"/>
      <c r="B532" s="27"/>
      <c r="C532" s="32"/>
      <c r="D532" s="56"/>
      <c r="E532" s="55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</row>
    <row r="533" spans="1:25" ht="22.5" customHeight="1">
      <c r="A533" s="20"/>
      <c r="B533" s="27"/>
      <c r="C533" s="32"/>
      <c r="D533" s="56"/>
      <c r="E533" s="55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</row>
    <row r="534" spans="1:25" ht="22.5" customHeight="1">
      <c r="A534" s="20"/>
      <c r="B534" s="27"/>
      <c r="C534" s="32"/>
      <c r="D534" s="56"/>
      <c r="E534" s="55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</row>
    <row r="535" spans="1:25" ht="22.5" customHeight="1">
      <c r="A535" s="20"/>
      <c r="B535" s="27"/>
      <c r="C535" s="32"/>
      <c r="D535" s="56"/>
      <c r="E535" s="55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</row>
    <row r="536" spans="1:25" ht="22.5" customHeight="1">
      <c r="A536" s="20"/>
      <c r="B536" s="27"/>
      <c r="C536" s="32"/>
      <c r="D536" s="56"/>
      <c r="E536" s="55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</row>
    <row r="537" spans="1:25" ht="22.5" customHeight="1">
      <c r="A537" s="20"/>
      <c r="B537" s="27"/>
      <c r="C537" s="32"/>
      <c r="D537" s="56"/>
      <c r="E537" s="55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</row>
    <row r="538" spans="1:25" ht="22.5" customHeight="1">
      <c r="A538" s="20"/>
      <c r="B538" s="27"/>
      <c r="C538" s="32"/>
      <c r="D538" s="56"/>
      <c r="E538" s="55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</row>
    <row r="539" spans="1:25" ht="22.5" customHeight="1">
      <c r="A539" s="20"/>
      <c r="B539" s="27"/>
      <c r="C539" s="32"/>
      <c r="D539" s="56"/>
      <c r="E539" s="55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</row>
    <row r="540" spans="1:25" ht="22.5" customHeight="1">
      <c r="A540" s="20"/>
      <c r="B540" s="27"/>
      <c r="C540" s="32"/>
      <c r="D540" s="56"/>
      <c r="E540" s="55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</row>
    <row r="541" spans="1:25" ht="22.5" customHeight="1">
      <c r="A541" s="20"/>
      <c r="B541" s="27"/>
      <c r="C541" s="32"/>
      <c r="D541" s="56"/>
      <c r="E541" s="55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</row>
    <row r="542" spans="1:25" ht="22.5" customHeight="1">
      <c r="A542" s="20"/>
      <c r="B542" s="27"/>
      <c r="C542" s="32"/>
      <c r="D542" s="56"/>
      <c r="E542" s="55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</row>
    <row r="543" spans="1:25" ht="22.5" customHeight="1">
      <c r="A543" s="20"/>
      <c r="B543" s="27"/>
      <c r="C543" s="32"/>
      <c r="D543" s="56"/>
      <c r="E543" s="55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</row>
    <row r="544" spans="1:25" ht="22.5" customHeight="1">
      <c r="A544" s="20"/>
      <c r="B544" s="27"/>
      <c r="C544" s="32"/>
      <c r="D544" s="56"/>
      <c r="E544" s="55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</row>
    <row r="545" spans="1:25" ht="22.5" customHeight="1">
      <c r="A545" s="20"/>
      <c r="B545" s="27"/>
      <c r="C545" s="32"/>
      <c r="D545" s="56"/>
      <c r="E545" s="55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</row>
    <row r="546" spans="1:25" ht="22.5" customHeight="1">
      <c r="A546" s="20"/>
      <c r="B546" s="31"/>
      <c r="C546" s="32"/>
      <c r="D546" s="57"/>
      <c r="E546" s="55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</row>
    <row r="547" spans="1:25" ht="22.5" customHeight="1">
      <c r="A547" s="20"/>
      <c r="B547" s="31"/>
      <c r="C547" s="32"/>
      <c r="D547" s="56"/>
      <c r="E547" s="55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</row>
    <row r="548" spans="1:25" ht="22.5" customHeight="1">
      <c r="A548" s="20"/>
      <c r="B548" s="27"/>
      <c r="C548" s="32"/>
      <c r="D548" s="56"/>
      <c r="E548" s="55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</row>
    <row r="549" spans="1:25" ht="22.5" customHeight="1">
      <c r="A549" s="20"/>
      <c r="B549" s="27"/>
      <c r="C549" s="32"/>
      <c r="D549" s="56"/>
      <c r="E549" s="55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</row>
    <row r="550" spans="1:25" ht="22.5" customHeight="1">
      <c r="A550" s="20"/>
      <c r="B550" s="27"/>
      <c r="C550" s="32"/>
      <c r="D550" s="56"/>
      <c r="E550" s="55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</row>
    <row r="551" spans="1:25" ht="22.5" customHeight="1">
      <c r="A551" s="20"/>
      <c r="B551" s="27"/>
      <c r="C551" s="32"/>
      <c r="D551" s="56"/>
      <c r="E551" s="55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</row>
    <row r="552" spans="1:25" ht="22.5" customHeight="1">
      <c r="A552" s="20"/>
      <c r="B552" s="27"/>
      <c r="C552" s="32"/>
      <c r="D552" s="56"/>
      <c r="E552" s="55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</row>
    <row r="553" spans="1:25" ht="22.5" customHeight="1">
      <c r="A553" s="20"/>
      <c r="B553" s="27"/>
      <c r="C553" s="32"/>
      <c r="D553" s="56"/>
      <c r="E553" s="55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</row>
    <row r="554" spans="1:25" ht="22.5" customHeight="1">
      <c r="A554" s="20"/>
      <c r="B554" s="27"/>
      <c r="C554" s="32"/>
      <c r="D554" s="56"/>
      <c r="E554" s="55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</row>
    <row r="555" spans="1:25" ht="22.5" customHeight="1">
      <c r="A555" s="20"/>
      <c r="B555" s="27"/>
      <c r="C555" s="32"/>
      <c r="D555" s="56"/>
      <c r="E555" s="55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</row>
    <row r="556" spans="1:25" ht="22.5" customHeight="1">
      <c r="A556" s="20"/>
      <c r="B556" s="27"/>
      <c r="C556" s="32"/>
      <c r="D556" s="56"/>
      <c r="E556" s="55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</row>
    <row r="557" spans="1:25" ht="22.5" customHeight="1">
      <c r="A557" s="20"/>
      <c r="B557" s="27"/>
      <c r="C557" s="32"/>
      <c r="D557" s="56"/>
      <c r="E557" s="55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</row>
    <row r="558" spans="1:25" ht="22.5" customHeight="1">
      <c r="A558" s="20"/>
      <c r="B558" s="27"/>
      <c r="C558" s="32"/>
      <c r="D558" s="56"/>
      <c r="E558" s="55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</row>
    <row r="559" spans="1:25" ht="22.5" customHeight="1">
      <c r="A559" s="20"/>
      <c r="B559" s="27"/>
      <c r="C559" s="32"/>
      <c r="D559" s="56"/>
      <c r="E559" s="55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</row>
    <row r="560" spans="1:25" ht="22.5" customHeight="1">
      <c r="A560" s="20"/>
      <c r="B560" s="27"/>
      <c r="C560" s="32"/>
      <c r="D560" s="56"/>
      <c r="E560" s="55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</row>
    <row r="561" spans="1:25" ht="22.5" customHeight="1">
      <c r="A561" s="20"/>
      <c r="B561" s="27"/>
      <c r="C561" s="32"/>
      <c r="D561" s="56"/>
      <c r="E561" s="55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</row>
    <row r="562" spans="1:25" ht="22.5" customHeight="1">
      <c r="A562" s="20"/>
      <c r="B562" s="27"/>
      <c r="C562" s="32"/>
      <c r="D562" s="56"/>
      <c r="E562" s="55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</row>
    <row r="563" spans="1:25" ht="22.5" customHeight="1">
      <c r="A563" s="20"/>
      <c r="B563" s="27"/>
      <c r="C563" s="32"/>
      <c r="D563" s="56"/>
      <c r="E563" s="55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</row>
    <row r="564" spans="1:25" ht="22.5" customHeight="1">
      <c r="A564" s="20"/>
      <c r="B564" s="27"/>
      <c r="C564" s="32"/>
      <c r="D564" s="56"/>
      <c r="E564" s="55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</row>
    <row r="565" spans="1:25" ht="22.5" customHeight="1">
      <c r="A565" s="20"/>
      <c r="B565" s="27"/>
      <c r="C565" s="32"/>
      <c r="D565" s="56"/>
      <c r="E565" s="55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</row>
    <row r="566" spans="1:25" ht="22.5" customHeight="1">
      <c r="A566" s="20"/>
      <c r="B566" s="27"/>
      <c r="C566" s="32"/>
      <c r="D566" s="56"/>
      <c r="E566" s="55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</row>
    <row r="567" spans="1:25" ht="22.5" customHeight="1">
      <c r="A567" s="20"/>
      <c r="B567" s="31"/>
      <c r="C567" s="32"/>
      <c r="D567" s="57"/>
      <c r="E567" s="55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</row>
    <row r="568" spans="1:25" ht="22.5" customHeight="1">
      <c r="A568" s="20"/>
      <c r="B568" s="31"/>
      <c r="C568" s="32"/>
      <c r="D568" s="56"/>
      <c r="E568" s="55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</row>
    <row r="569" spans="1:25" ht="22.5" customHeight="1">
      <c r="A569" s="20"/>
      <c r="B569" s="27"/>
      <c r="C569" s="35"/>
      <c r="D569" s="56"/>
      <c r="E569" s="55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</row>
    <row r="570" spans="1:25" ht="22.5" customHeight="1">
      <c r="A570" s="20"/>
      <c r="B570" s="27"/>
      <c r="C570" s="35"/>
      <c r="D570" s="56"/>
      <c r="E570" s="55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</row>
    <row r="571" spans="1:25" ht="22.5" customHeight="1">
      <c r="A571" s="20"/>
      <c r="B571" s="27"/>
      <c r="C571" s="35"/>
      <c r="D571" s="56"/>
      <c r="E571" s="55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</row>
    <row r="572" spans="1:25" ht="22.5" customHeight="1">
      <c r="A572" s="20"/>
      <c r="B572" s="27"/>
      <c r="C572" s="35"/>
      <c r="D572" s="56"/>
      <c r="E572" s="55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</row>
    <row r="573" spans="1:25" ht="22.5" customHeight="1">
      <c r="A573" s="20"/>
      <c r="B573" s="27"/>
      <c r="C573" s="35"/>
      <c r="D573" s="56"/>
      <c r="E573" s="55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</row>
    <row r="574" spans="1:25" ht="22.5" customHeight="1">
      <c r="A574" s="20"/>
      <c r="B574" s="27"/>
      <c r="C574" s="35"/>
      <c r="D574" s="56"/>
      <c r="E574" s="55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</row>
    <row r="575" spans="1:25" ht="22.5" customHeight="1">
      <c r="A575" s="20"/>
      <c r="B575" s="27"/>
      <c r="C575" s="35"/>
      <c r="D575" s="56"/>
      <c r="E575" s="55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</row>
    <row r="576" spans="1:25" ht="22.5" customHeight="1">
      <c r="A576" s="20"/>
      <c r="B576" s="27"/>
      <c r="C576" s="35"/>
      <c r="D576" s="56"/>
      <c r="E576" s="55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</row>
    <row r="577" spans="1:25" ht="22.5" customHeight="1">
      <c r="A577" s="20"/>
      <c r="B577" s="27"/>
      <c r="C577" s="35"/>
      <c r="D577" s="56"/>
      <c r="E577" s="55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</row>
    <row r="578" spans="1:25" ht="22.5" customHeight="1">
      <c r="A578" s="20"/>
      <c r="B578" s="27"/>
      <c r="C578" s="35"/>
      <c r="D578" s="56"/>
      <c r="E578" s="55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</row>
    <row r="579" spans="1:25" ht="22.5" customHeight="1">
      <c r="A579" s="20"/>
      <c r="B579" s="27"/>
      <c r="C579" s="35"/>
      <c r="D579" s="56"/>
      <c r="E579" s="55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</row>
    <row r="580" spans="1:25" ht="22.5" customHeight="1">
      <c r="A580" s="20"/>
      <c r="B580" s="27"/>
      <c r="C580" s="35"/>
      <c r="D580" s="56"/>
      <c r="E580" s="55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</row>
    <row r="581" spans="1:25" ht="22.5" customHeight="1">
      <c r="A581" s="20"/>
      <c r="B581" s="27"/>
      <c r="C581" s="35"/>
      <c r="D581" s="56"/>
      <c r="E581" s="55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</row>
    <row r="582" spans="1:25" ht="22.5" customHeight="1">
      <c r="A582" s="20"/>
      <c r="B582" s="27"/>
      <c r="C582" s="35"/>
      <c r="D582" s="56"/>
      <c r="E582" s="55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</row>
    <row r="583" spans="1:25" ht="22.5" customHeight="1">
      <c r="A583" s="20"/>
      <c r="B583" s="27"/>
      <c r="C583" s="35"/>
      <c r="D583" s="56"/>
      <c r="E583" s="55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</row>
    <row r="584" spans="1:25" ht="22.5" customHeight="1">
      <c r="A584" s="20"/>
      <c r="B584" s="31"/>
      <c r="C584" s="32"/>
      <c r="D584" s="57"/>
      <c r="E584" s="55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</row>
    <row r="585" spans="1:25" ht="22.5" customHeight="1">
      <c r="A585" s="20"/>
      <c r="B585" s="31"/>
      <c r="C585" s="32"/>
      <c r="D585" s="56"/>
      <c r="E585" s="55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</row>
    <row r="586" spans="1:25" ht="22.5" customHeight="1">
      <c r="A586" s="20"/>
      <c r="B586" s="27"/>
      <c r="C586" s="32"/>
      <c r="D586" s="56"/>
      <c r="E586" s="55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</row>
    <row r="587" spans="1:25" ht="22.5" customHeight="1">
      <c r="A587" s="20"/>
      <c r="B587" s="27"/>
      <c r="C587" s="32"/>
      <c r="D587" s="56"/>
      <c r="E587" s="55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</row>
    <row r="588" spans="1:25" ht="22.5" customHeight="1">
      <c r="A588" s="20"/>
      <c r="B588" s="27"/>
      <c r="C588" s="32"/>
      <c r="D588" s="56"/>
      <c r="E588" s="55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</row>
    <row r="589" spans="1:25" ht="22.5" customHeight="1">
      <c r="A589" s="20"/>
      <c r="B589" s="27"/>
      <c r="C589" s="32"/>
      <c r="D589" s="56"/>
      <c r="E589" s="55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</row>
    <row r="590" spans="1:25" ht="22.5" customHeight="1">
      <c r="A590" s="20"/>
      <c r="B590" s="27"/>
      <c r="C590" s="32"/>
      <c r="D590" s="56"/>
      <c r="E590" s="55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</row>
    <row r="591" spans="1:25" ht="22.5" customHeight="1">
      <c r="A591" s="20"/>
      <c r="B591" s="27"/>
      <c r="C591" s="32"/>
      <c r="D591" s="56"/>
      <c r="E591" s="55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</row>
    <row r="592" spans="1:25" ht="22.5" customHeight="1">
      <c r="A592" s="20"/>
      <c r="B592" s="27"/>
      <c r="C592" s="32"/>
      <c r="D592" s="56"/>
      <c r="E592" s="55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</row>
    <row r="593" spans="1:25" ht="22.5" customHeight="1">
      <c r="A593" s="20"/>
      <c r="B593" s="27"/>
      <c r="C593" s="32"/>
      <c r="D593" s="56"/>
      <c r="E593" s="55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</row>
    <row r="594" spans="1:25" ht="22.5" customHeight="1">
      <c r="A594" s="20"/>
      <c r="B594" s="27"/>
      <c r="C594" s="32"/>
      <c r="D594" s="56"/>
      <c r="E594" s="55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</row>
    <row r="595" spans="1:25" ht="22.5" customHeight="1">
      <c r="A595" s="20"/>
      <c r="B595" s="27"/>
      <c r="C595" s="32"/>
      <c r="D595" s="56"/>
      <c r="E595" s="55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</row>
    <row r="596" spans="1:25" ht="22.5" customHeight="1">
      <c r="A596" s="20"/>
      <c r="B596" s="27"/>
      <c r="C596" s="32"/>
      <c r="D596" s="56"/>
      <c r="E596" s="55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</row>
    <row r="597" spans="1:25" ht="22.5" customHeight="1">
      <c r="A597" s="20"/>
      <c r="B597" s="31"/>
      <c r="C597" s="32"/>
      <c r="D597" s="57"/>
      <c r="E597" s="55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</row>
    <row r="598" spans="1:25" ht="22.5" customHeight="1">
      <c r="A598" s="20"/>
      <c r="B598" s="31"/>
      <c r="C598" s="32"/>
      <c r="D598" s="56"/>
      <c r="E598" s="55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</row>
    <row r="599" spans="1:25" ht="22.5" customHeight="1">
      <c r="A599" s="20"/>
      <c r="B599" s="31"/>
      <c r="C599" s="32"/>
      <c r="D599" s="56"/>
      <c r="E599" s="55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</row>
    <row r="600" spans="1:25" ht="22.5" customHeight="1">
      <c r="A600" s="20"/>
      <c r="B600" s="27"/>
      <c r="C600" s="32"/>
      <c r="D600" s="56"/>
      <c r="E600" s="55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</row>
    <row r="601" spans="1:25" ht="22.5" customHeight="1">
      <c r="A601" s="20"/>
      <c r="B601" s="27"/>
      <c r="C601" s="32"/>
      <c r="D601" s="56"/>
      <c r="E601" s="55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</row>
    <row r="602" spans="1:25" ht="22.5" customHeight="1">
      <c r="A602" s="20"/>
      <c r="B602" s="27"/>
      <c r="C602" s="32"/>
      <c r="D602" s="56"/>
      <c r="E602" s="55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</row>
    <row r="603" spans="1:25" ht="22.5" customHeight="1">
      <c r="A603" s="20"/>
      <c r="B603" s="27"/>
      <c r="C603" s="32"/>
      <c r="D603" s="56"/>
      <c r="E603" s="55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</row>
    <row r="604" spans="1:25" ht="22.5" customHeight="1">
      <c r="A604" s="20"/>
      <c r="B604" s="27"/>
      <c r="C604" s="32"/>
      <c r="D604" s="56"/>
      <c r="E604" s="55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</row>
    <row r="605" spans="1:25" ht="22.5" customHeight="1">
      <c r="A605" s="20"/>
      <c r="B605" s="27"/>
      <c r="C605" s="32"/>
      <c r="D605" s="56"/>
      <c r="E605" s="55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</row>
    <row r="606" spans="1:25" ht="22.5" customHeight="1">
      <c r="A606" s="20"/>
      <c r="B606" s="27"/>
      <c r="C606" s="32"/>
      <c r="D606" s="56"/>
      <c r="E606" s="55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</row>
    <row r="607" spans="1:25" ht="22.5" customHeight="1">
      <c r="A607" s="20"/>
      <c r="B607" s="27"/>
      <c r="C607" s="32"/>
      <c r="D607" s="56"/>
      <c r="E607" s="55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</row>
    <row r="608" spans="1:25" ht="22.5" customHeight="1">
      <c r="A608" s="20"/>
      <c r="B608" s="27"/>
      <c r="C608" s="32"/>
      <c r="D608" s="56"/>
      <c r="E608" s="55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</row>
    <row r="609" spans="1:25" ht="22.5" customHeight="1">
      <c r="A609" s="20"/>
      <c r="B609" s="27"/>
      <c r="C609" s="32"/>
      <c r="D609" s="56"/>
      <c r="E609" s="55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</row>
    <row r="610" spans="1:25" ht="22.5" customHeight="1">
      <c r="A610" s="20"/>
      <c r="B610" s="31"/>
      <c r="C610" s="32"/>
      <c r="D610" s="57"/>
      <c r="E610" s="55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</row>
    <row r="611" spans="1:25" ht="22.5" customHeight="1">
      <c r="A611" s="20"/>
      <c r="B611" s="31"/>
      <c r="C611" s="32"/>
      <c r="D611" s="56"/>
      <c r="E611" s="55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</row>
    <row r="612" spans="1:25" ht="22.5" customHeight="1">
      <c r="A612" s="20"/>
      <c r="B612" s="27"/>
      <c r="C612" s="32"/>
      <c r="D612" s="56"/>
      <c r="E612" s="55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</row>
    <row r="613" spans="1:25" ht="22.5" customHeight="1">
      <c r="A613" s="20"/>
      <c r="B613" s="27"/>
      <c r="C613" s="32"/>
      <c r="D613" s="56"/>
      <c r="E613" s="55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</row>
    <row r="614" spans="1:25" ht="22.5" customHeight="1">
      <c r="A614" s="20"/>
      <c r="B614" s="27"/>
      <c r="C614" s="32"/>
      <c r="D614" s="56"/>
      <c r="E614" s="55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</row>
    <row r="615" spans="1:25" ht="22.5" customHeight="1">
      <c r="A615" s="20"/>
      <c r="B615" s="27"/>
      <c r="C615" s="32"/>
      <c r="D615" s="56"/>
      <c r="E615" s="55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</row>
    <row r="616" spans="1:25" ht="22.5" customHeight="1">
      <c r="A616" s="20"/>
      <c r="B616" s="27"/>
      <c r="C616" s="32"/>
      <c r="D616" s="56"/>
      <c r="E616" s="55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</row>
    <row r="617" spans="1:25" ht="22.5" customHeight="1">
      <c r="A617" s="20"/>
      <c r="B617" s="27"/>
      <c r="C617" s="32"/>
      <c r="D617" s="56"/>
      <c r="E617" s="55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</row>
    <row r="618" spans="1:25" ht="22.5" customHeight="1">
      <c r="A618" s="20"/>
      <c r="B618" s="27"/>
      <c r="C618" s="32"/>
      <c r="D618" s="56"/>
      <c r="E618" s="55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</row>
    <row r="619" spans="1:25" ht="22.5" customHeight="1">
      <c r="A619" s="20"/>
      <c r="B619" s="27"/>
      <c r="C619" s="32"/>
      <c r="D619" s="56"/>
      <c r="E619" s="55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</row>
    <row r="620" spans="1:25" ht="22.5" customHeight="1">
      <c r="A620" s="20"/>
      <c r="B620" s="27"/>
      <c r="C620" s="32"/>
      <c r="D620" s="56"/>
      <c r="E620" s="55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</row>
    <row r="621" spans="1:25" ht="22.5" customHeight="1">
      <c r="A621" s="20"/>
      <c r="B621" s="27"/>
      <c r="C621" s="32"/>
      <c r="D621" s="56"/>
      <c r="E621" s="55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</row>
    <row r="622" spans="1:25" ht="22.5" customHeight="1">
      <c r="A622" s="20"/>
      <c r="B622" s="27"/>
      <c r="C622" s="32"/>
      <c r="D622" s="56"/>
      <c r="E622" s="55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</row>
    <row r="623" spans="1:25" ht="22.5" customHeight="1">
      <c r="A623" s="20"/>
      <c r="B623" s="27"/>
      <c r="C623" s="32"/>
      <c r="D623" s="56"/>
      <c r="E623" s="55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</row>
    <row r="624" spans="1:25" ht="22.5" customHeight="1">
      <c r="A624" s="20"/>
      <c r="B624" s="27"/>
      <c r="C624" s="32"/>
      <c r="D624" s="56"/>
      <c r="E624" s="55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</row>
    <row r="625" spans="1:25" ht="22.5" customHeight="1">
      <c r="A625" s="20"/>
      <c r="B625" s="27"/>
      <c r="C625" s="32"/>
      <c r="D625" s="56"/>
      <c r="E625" s="55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</row>
    <row r="626" spans="1:25" ht="22.5" customHeight="1">
      <c r="A626" s="20"/>
      <c r="B626" s="27"/>
      <c r="C626" s="32"/>
      <c r="D626" s="57"/>
      <c r="E626" s="55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</row>
    <row r="627" spans="1:25" ht="22.5" customHeight="1">
      <c r="A627" s="20"/>
      <c r="B627" s="27"/>
      <c r="C627" s="32"/>
      <c r="D627" s="56"/>
      <c r="E627" s="55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</row>
    <row r="628" spans="1:25" ht="22.5" customHeight="1">
      <c r="A628" s="20"/>
      <c r="B628" s="27"/>
      <c r="C628" s="32"/>
      <c r="D628" s="56"/>
      <c r="E628" s="55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</row>
    <row r="629" spans="1:25" ht="22.5" customHeight="1">
      <c r="A629" s="20"/>
      <c r="B629" s="27"/>
      <c r="C629" s="32"/>
      <c r="D629" s="56"/>
      <c r="E629" s="55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</row>
    <row r="630" spans="1:25" ht="22.5" customHeight="1">
      <c r="A630" s="20"/>
      <c r="B630" s="27"/>
      <c r="C630" s="32"/>
      <c r="D630" s="56"/>
      <c r="E630" s="55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</row>
    <row r="631" spans="1:25" ht="22.5" customHeight="1">
      <c r="A631" s="20"/>
      <c r="B631" s="27"/>
      <c r="C631" s="32"/>
      <c r="D631" s="56"/>
      <c r="E631" s="55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</row>
    <row r="632" spans="1:25" ht="22.5" customHeight="1">
      <c r="A632" s="20"/>
      <c r="B632" s="27"/>
      <c r="C632" s="32"/>
      <c r="D632" s="56"/>
      <c r="E632" s="55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</row>
    <row r="633" spans="1:25" ht="22.5" customHeight="1">
      <c r="A633" s="20"/>
      <c r="B633" s="27"/>
      <c r="C633" s="32"/>
      <c r="D633" s="56"/>
      <c r="E633" s="55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</row>
    <row r="634" spans="1:25" ht="22.5" customHeight="1">
      <c r="A634" s="20"/>
      <c r="B634" s="27"/>
      <c r="C634" s="32"/>
      <c r="D634" s="56"/>
      <c r="E634" s="55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</row>
    <row r="635" spans="1:25" ht="22.5" customHeight="1">
      <c r="A635" s="20"/>
      <c r="B635" s="27"/>
      <c r="C635" s="32"/>
      <c r="D635" s="56"/>
      <c r="E635" s="55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</row>
    <row r="636" spans="1:25" ht="22.5" customHeight="1">
      <c r="A636" s="20"/>
      <c r="B636" s="27"/>
      <c r="C636" s="32"/>
      <c r="D636" s="56"/>
      <c r="E636" s="55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</row>
    <row r="637" spans="1:25" ht="22.5" customHeight="1">
      <c r="A637" s="20"/>
      <c r="B637" s="27"/>
      <c r="C637" s="32"/>
      <c r="D637" s="56"/>
      <c r="E637" s="55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</row>
    <row r="638" spans="1:25" ht="15.75" customHeight="1">
      <c r="D638" s="58"/>
      <c r="E638" s="58"/>
    </row>
    <row r="639" spans="1:25" ht="15.75" customHeight="1">
      <c r="D639" s="58"/>
      <c r="E639" s="58"/>
    </row>
    <row r="640" spans="1:25" ht="15.75" customHeight="1">
      <c r="D640" s="58"/>
      <c r="E640" s="58"/>
    </row>
    <row r="641" spans="4:5" ht="15.75" customHeight="1">
      <c r="D641" s="58"/>
      <c r="E641" s="58"/>
    </row>
    <row r="642" spans="4:5" ht="15.75" customHeight="1">
      <c r="D642" s="58"/>
      <c r="E642" s="58"/>
    </row>
    <row r="643" spans="4:5" ht="15.75" customHeight="1">
      <c r="D643" s="58"/>
      <c r="E643" s="58"/>
    </row>
    <row r="644" spans="4:5" ht="15.75" customHeight="1">
      <c r="D644" s="58"/>
      <c r="E644" s="58"/>
    </row>
    <row r="645" spans="4:5" ht="15.75" customHeight="1">
      <c r="D645" s="58"/>
      <c r="E645" s="58"/>
    </row>
    <row r="646" spans="4:5" ht="15.75" customHeight="1">
      <c r="D646" s="58"/>
      <c r="E646" s="58"/>
    </row>
    <row r="647" spans="4:5" ht="15.75" customHeight="1">
      <c r="D647" s="58"/>
      <c r="E647" s="58"/>
    </row>
    <row r="648" spans="4:5" ht="15.75" customHeight="1">
      <c r="D648" s="58"/>
      <c r="E648" s="58"/>
    </row>
    <row r="649" spans="4:5" ht="15.75" customHeight="1">
      <c r="D649" s="58"/>
      <c r="E649" s="58"/>
    </row>
    <row r="650" spans="4:5" ht="15.75" customHeight="1">
      <c r="D650" s="58"/>
      <c r="E650" s="58"/>
    </row>
    <row r="651" spans="4:5" ht="15.75" customHeight="1">
      <c r="D651" s="58"/>
      <c r="E651" s="58"/>
    </row>
    <row r="652" spans="4:5" ht="15.75" customHeight="1">
      <c r="D652" s="58"/>
      <c r="E652" s="58"/>
    </row>
    <row r="653" spans="4:5" ht="15.75" customHeight="1">
      <c r="D653" s="58"/>
      <c r="E653" s="58"/>
    </row>
    <row r="654" spans="4:5" ht="15.75" customHeight="1">
      <c r="D654" s="58"/>
      <c r="E654" s="58"/>
    </row>
    <row r="655" spans="4:5" ht="15.75" customHeight="1">
      <c r="D655" s="58"/>
      <c r="E655" s="58"/>
    </row>
    <row r="656" spans="4:5" ht="15.75" customHeight="1">
      <c r="D656" s="58"/>
      <c r="E656" s="58"/>
    </row>
    <row r="657" spans="4:5" ht="15.75" customHeight="1">
      <c r="D657" s="58"/>
      <c r="E657" s="58"/>
    </row>
    <row r="658" spans="4:5" ht="15.75" customHeight="1">
      <c r="D658" s="58"/>
      <c r="E658" s="58"/>
    </row>
    <row r="659" spans="4:5" ht="15.75" customHeight="1">
      <c r="D659" s="58"/>
      <c r="E659" s="58"/>
    </row>
    <row r="660" spans="4:5" ht="15.75" customHeight="1">
      <c r="D660" s="58"/>
      <c r="E660" s="58"/>
    </row>
    <row r="661" spans="4:5" ht="15.75" customHeight="1">
      <c r="D661" s="58"/>
      <c r="E661" s="58"/>
    </row>
    <row r="662" spans="4:5" ht="15.75" customHeight="1">
      <c r="D662" s="58"/>
      <c r="E662" s="58"/>
    </row>
    <row r="663" spans="4:5" ht="15.75" customHeight="1">
      <c r="D663" s="58"/>
      <c r="E663" s="58"/>
    </row>
    <row r="664" spans="4:5" ht="15.75" customHeight="1">
      <c r="D664" s="58"/>
      <c r="E664" s="58"/>
    </row>
    <row r="665" spans="4:5" ht="15.75" customHeight="1">
      <c r="D665" s="58"/>
      <c r="E665" s="58"/>
    </row>
    <row r="666" spans="4:5" ht="15.75" customHeight="1">
      <c r="D666" s="58"/>
      <c r="E666" s="58"/>
    </row>
    <row r="667" spans="4:5" ht="15.75" customHeight="1">
      <c r="D667" s="58"/>
      <c r="E667" s="58"/>
    </row>
    <row r="668" spans="4:5" ht="15.75" customHeight="1">
      <c r="D668" s="58"/>
      <c r="E668" s="58"/>
    </row>
    <row r="669" spans="4:5" ht="15.75" customHeight="1">
      <c r="D669" s="58"/>
      <c r="E669" s="58"/>
    </row>
    <row r="670" spans="4:5" ht="15.75" customHeight="1">
      <c r="D670" s="58"/>
      <c r="E670" s="58"/>
    </row>
    <row r="671" spans="4:5" ht="15.75" customHeight="1">
      <c r="D671" s="58"/>
      <c r="E671" s="58"/>
    </row>
    <row r="672" spans="4:5" ht="15.75" customHeight="1">
      <c r="D672" s="58"/>
      <c r="E672" s="58"/>
    </row>
    <row r="673" spans="4:5" ht="15.75" customHeight="1">
      <c r="D673" s="58"/>
      <c r="E673" s="58"/>
    </row>
    <row r="674" spans="4:5" ht="15.75" customHeight="1">
      <c r="D674" s="58"/>
      <c r="E674" s="58"/>
    </row>
    <row r="675" spans="4:5" ht="15.75" customHeight="1">
      <c r="D675" s="58"/>
      <c r="E675" s="58"/>
    </row>
    <row r="676" spans="4:5" ht="15.75" customHeight="1">
      <c r="D676" s="58"/>
      <c r="E676" s="58"/>
    </row>
    <row r="677" spans="4:5" ht="15.75" customHeight="1">
      <c r="D677" s="58"/>
      <c r="E677" s="58"/>
    </row>
    <row r="678" spans="4:5" ht="15.75" customHeight="1">
      <c r="D678" s="58"/>
      <c r="E678" s="58"/>
    </row>
    <row r="679" spans="4:5" ht="15.75" customHeight="1">
      <c r="D679" s="58"/>
      <c r="E679" s="58"/>
    </row>
    <row r="680" spans="4:5" ht="15.75" customHeight="1">
      <c r="D680" s="58"/>
      <c r="E680" s="58"/>
    </row>
    <row r="681" spans="4:5" ht="15.75" customHeight="1">
      <c r="D681" s="58"/>
      <c r="E681" s="58"/>
    </row>
    <row r="682" spans="4:5" ht="15.75" customHeight="1">
      <c r="D682" s="58"/>
      <c r="E682" s="58"/>
    </row>
    <row r="683" spans="4:5" ht="15.75" customHeight="1">
      <c r="D683" s="58"/>
      <c r="E683" s="58"/>
    </row>
    <row r="684" spans="4:5" ht="15.75" customHeight="1">
      <c r="D684" s="58"/>
      <c r="E684" s="58"/>
    </row>
    <row r="685" spans="4:5" ht="15.75" customHeight="1">
      <c r="D685" s="58"/>
      <c r="E685" s="58"/>
    </row>
    <row r="686" spans="4:5" ht="15.75" customHeight="1">
      <c r="D686" s="58"/>
      <c r="E686" s="58"/>
    </row>
    <row r="687" spans="4:5" ht="15.75" customHeight="1">
      <c r="D687" s="58"/>
      <c r="E687" s="58"/>
    </row>
    <row r="688" spans="4:5" ht="15.75" customHeight="1">
      <c r="D688" s="58"/>
      <c r="E688" s="58"/>
    </row>
    <row r="689" spans="4:5" ht="15.75" customHeight="1">
      <c r="D689" s="58"/>
      <c r="E689" s="58"/>
    </row>
    <row r="690" spans="4:5" ht="15.75" customHeight="1">
      <c r="D690" s="58"/>
      <c r="E690" s="58"/>
    </row>
    <row r="691" spans="4:5" ht="15.75" customHeight="1">
      <c r="D691" s="58"/>
      <c r="E691" s="58"/>
    </row>
    <row r="692" spans="4:5" ht="15.75" customHeight="1">
      <c r="D692" s="58"/>
      <c r="E692" s="58"/>
    </row>
    <row r="693" spans="4:5" ht="15.75" customHeight="1">
      <c r="D693" s="58"/>
      <c r="E693" s="58"/>
    </row>
    <row r="694" spans="4:5" ht="15.75" customHeight="1">
      <c r="D694" s="58"/>
      <c r="E694" s="58"/>
    </row>
    <row r="695" spans="4:5" ht="15.75" customHeight="1">
      <c r="D695" s="58"/>
      <c r="E695" s="58"/>
    </row>
    <row r="696" spans="4:5" ht="15.75" customHeight="1">
      <c r="D696" s="58"/>
      <c r="E696" s="58"/>
    </row>
    <row r="697" spans="4:5" ht="15.75" customHeight="1">
      <c r="D697" s="58"/>
      <c r="E697" s="58"/>
    </row>
    <row r="698" spans="4:5" ht="15.75" customHeight="1">
      <c r="D698" s="58"/>
      <c r="E698" s="58"/>
    </row>
    <row r="699" spans="4:5" ht="15.75" customHeight="1">
      <c r="D699" s="58"/>
      <c r="E699" s="58"/>
    </row>
    <row r="700" spans="4:5" ht="15.75" customHeight="1">
      <c r="D700" s="58"/>
      <c r="E700" s="58"/>
    </row>
    <row r="701" spans="4:5" ht="15.75" customHeight="1">
      <c r="D701" s="58"/>
      <c r="E701" s="58"/>
    </row>
    <row r="702" spans="4:5" ht="15.75" customHeight="1">
      <c r="D702" s="58"/>
      <c r="E702" s="58"/>
    </row>
    <row r="703" spans="4:5" ht="15.75" customHeight="1">
      <c r="D703" s="58"/>
      <c r="E703" s="58"/>
    </row>
    <row r="704" spans="4:5" ht="15.75" customHeight="1">
      <c r="D704" s="58"/>
      <c r="E704" s="58"/>
    </row>
    <row r="705" spans="4:5" ht="15.75" customHeight="1">
      <c r="D705" s="58"/>
      <c r="E705" s="58"/>
    </row>
    <row r="706" spans="4:5" ht="15.75" customHeight="1">
      <c r="D706" s="58"/>
      <c r="E706" s="58"/>
    </row>
    <row r="707" spans="4:5" ht="15.75" customHeight="1">
      <c r="D707" s="58"/>
      <c r="E707" s="58"/>
    </row>
    <row r="708" spans="4:5" ht="15.75" customHeight="1">
      <c r="D708" s="58"/>
      <c r="E708" s="58"/>
    </row>
    <row r="709" spans="4:5" ht="15.75" customHeight="1">
      <c r="D709" s="58"/>
      <c r="E709" s="58"/>
    </row>
    <row r="710" spans="4:5" ht="15.75" customHeight="1">
      <c r="D710" s="58"/>
      <c r="E710" s="58"/>
    </row>
    <row r="711" spans="4:5" ht="15.75" customHeight="1">
      <c r="D711" s="58"/>
      <c r="E711" s="58"/>
    </row>
    <row r="712" spans="4:5" ht="15.75" customHeight="1">
      <c r="D712" s="58"/>
      <c r="E712" s="58"/>
    </row>
    <row r="713" spans="4:5" ht="15.75" customHeight="1">
      <c r="D713" s="58"/>
      <c r="E713" s="58"/>
    </row>
    <row r="714" spans="4:5" ht="15.75" customHeight="1">
      <c r="D714" s="58"/>
      <c r="E714" s="58"/>
    </row>
    <row r="715" spans="4:5" ht="15.75" customHeight="1">
      <c r="D715" s="58"/>
      <c r="E715" s="58"/>
    </row>
    <row r="716" spans="4:5" ht="15.75" customHeight="1">
      <c r="D716" s="58"/>
      <c r="E716" s="58"/>
    </row>
    <row r="717" spans="4:5" ht="15.75" customHeight="1">
      <c r="D717" s="58"/>
      <c r="E717" s="58"/>
    </row>
    <row r="718" spans="4:5" ht="15.75" customHeight="1">
      <c r="D718" s="58"/>
      <c r="E718" s="58"/>
    </row>
    <row r="719" spans="4:5" ht="15.75" customHeight="1">
      <c r="D719" s="58"/>
      <c r="E719" s="58"/>
    </row>
    <row r="720" spans="4:5" ht="15.75" customHeight="1">
      <c r="D720" s="58"/>
      <c r="E720" s="58"/>
    </row>
    <row r="721" spans="4:5" ht="15.75" customHeight="1">
      <c r="D721" s="58"/>
      <c r="E721" s="58"/>
    </row>
    <row r="722" spans="4:5" ht="15.75" customHeight="1">
      <c r="D722" s="58"/>
      <c r="E722" s="58"/>
    </row>
    <row r="723" spans="4:5" ht="15.75" customHeight="1">
      <c r="D723" s="58"/>
      <c r="E723" s="58"/>
    </row>
    <row r="724" spans="4:5" ht="15.75" customHeight="1">
      <c r="D724" s="58"/>
      <c r="E724" s="58"/>
    </row>
    <row r="725" spans="4:5" ht="15.75" customHeight="1">
      <c r="D725" s="58"/>
      <c r="E725" s="58"/>
    </row>
    <row r="726" spans="4:5" ht="15.75" customHeight="1">
      <c r="D726" s="58"/>
      <c r="E726" s="58"/>
    </row>
    <row r="727" spans="4:5" ht="15.75" customHeight="1">
      <c r="D727" s="58"/>
      <c r="E727" s="58"/>
    </row>
    <row r="728" spans="4:5" ht="15.75" customHeight="1">
      <c r="D728" s="58"/>
      <c r="E728" s="58"/>
    </row>
    <row r="729" spans="4:5" ht="15.75" customHeight="1">
      <c r="D729" s="58"/>
      <c r="E729" s="58"/>
    </row>
    <row r="730" spans="4:5" ht="15.75" customHeight="1">
      <c r="D730" s="58"/>
      <c r="E730" s="58"/>
    </row>
    <row r="731" spans="4:5" ht="15.75" customHeight="1">
      <c r="D731" s="58"/>
      <c r="E731" s="58"/>
    </row>
    <row r="732" spans="4:5" ht="15.75" customHeight="1">
      <c r="D732" s="58"/>
      <c r="E732" s="58"/>
    </row>
    <row r="733" spans="4:5" ht="15.75" customHeight="1">
      <c r="D733" s="58"/>
      <c r="E733" s="58"/>
    </row>
    <row r="734" spans="4:5" ht="15.75" customHeight="1">
      <c r="D734" s="58"/>
      <c r="E734" s="58"/>
    </row>
    <row r="735" spans="4:5" ht="15.75" customHeight="1">
      <c r="D735" s="58"/>
      <c r="E735" s="58"/>
    </row>
    <row r="736" spans="4:5" ht="15.75" customHeight="1">
      <c r="D736" s="58"/>
      <c r="E736" s="58"/>
    </row>
    <row r="737" spans="4:5" ht="15.75" customHeight="1">
      <c r="D737" s="58"/>
      <c r="E737" s="58"/>
    </row>
    <row r="738" spans="4:5" ht="15.75" customHeight="1">
      <c r="D738" s="58"/>
      <c r="E738" s="58"/>
    </row>
    <row r="739" spans="4:5" ht="15.75" customHeight="1">
      <c r="D739" s="58"/>
      <c r="E739" s="58"/>
    </row>
    <row r="740" spans="4:5" ht="15.75" customHeight="1">
      <c r="D740" s="58"/>
      <c r="E740" s="58"/>
    </row>
    <row r="741" spans="4:5" ht="15.75" customHeight="1">
      <c r="D741" s="58"/>
      <c r="E741" s="58"/>
    </row>
    <row r="742" spans="4:5" ht="15.75" customHeight="1">
      <c r="D742" s="58"/>
      <c r="E742" s="58"/>
    </row>
    <row r="743" spans="4:5" ht="15.75" customHeight="1">
      <c r="D743" s="58"/>
      <c r="E743" s="58"/>
    </row>
    <row r="744" spans="4:5" ht="15.75" customHeight="1">
      <c r="D744" s="58"/>
      <c r="E744" s="58"/>
    </row>
    <row r="745" spans="4:5" ht="15.75" customHeight="1">
      <c r="D745" s="58"/>
      <c r="E745" s="58"/>
    </row>
    <row r="746" spans="4:5" ht="15.75" customHeight="1">
      <c r="D746" s="58"/>
      <c r="E746" s="58"/>
    </row>
    <row r="747" spans="4:5" ht="15.75" customHeight="1">
      <c r="D747" s="58"/>
      <c r="E747" s="58"/>
    </row>
    <row r="748" spans="4:5" ht="15.75" customHeight="1">
      <c r="D748" s="58"/>
      <c r="E748" s="58"/>
    </row>
    <row r="749" spans="4:5" ht="15.75" customHeight="1">
      <c r="D749" s="58"/>
      <c r="E749" s="58"/>
    </row>
    <row r="750" spans="4:5" ht="15.75" customHeight="1">
      <c r="D750" s="58"/>
      <c r="E750" s="58"/>
    </row>
    <row r="751" spans="4:5" ht="15.75" customHeight="1">
      <c r="D751" s="58"/>
      <c r="E751" s="58"/>
    </row>
    <row r="752" spans="4:5" ht="15.75" customHeight="1">
      <c r="D752" s="58"/>
      <c r="E752" s="58"/>
    </row>
    <row r="753" spans="4:5" ht="15.75" customHeight="1">
      <c r="D753" s="58"/>
      <c r="E753" s="58"/>
    </row>
    <row r="754" spans="4:5" ht="15.75" customHeight="1">
      <c r="D754" s="58"/>
      <c r="E754" s="58"/>
    </row>
    <row r="755" spans="4:5" ht="15.75" customHeight="1">
      <c r="D755" s="58"/>
      <c r="E755" s="58"/>
    </row>
    <row r="756" spans="4:5" ht="15.75" customHeight="1">
      <c r="D756" s="58"/>
      <c r="E756" s="58"/>
    </row>
    <row r="757" spans="4:5" ht="15.75" customHeight="1">
      <c r="D757" s="58"/>
      <c r="E757" s="58"/>
    </row>
    <row r="758" spans="4:5" ht="15.75" customHeight="1">
      <c r="D758" s="58"/>
      <c r="E758" s="58"/>
    </row>
    <row r="759" spans="4:5" ht="15.75" customHeight="1">
      <c r="D759" s="58"/>
      <c r="E759" s="58"/>
    </row>
    <row r="760" spans="4:5" ht="15.75" customHeight="1">
      <c r="D760" s="58"/>
      <c r="E760" s="58"/>
    </row>
    <row r="761" spans="4:5" ht="15.75" customHeight="1">
      <c r="D761" s="58"/>
      <c r="E761" s="58"/>
    </row>
    <row r="762" spans="4:5" ht="15.75" customHeight="1">
      <c r="D762" s="58"/>
      <c r="E762" s="58"/>
    </row>
    <row r="763" spans="4:5" ht="15.75" customHeight="1">
      <c r="D763" s="58"/>
      <c r="E763" s="58"/>
    </row>
    <row r="764" spans="4:5" ht="15.75" customHeight="1">
      <c r="D764" s="58"/>
      <c r="E764" s="58"/>
    </row>
    <row r="765" spans="4:5" ht="15.75" customHeight="1">
      <c r="D765" s="58"/>
      <c r="E765" s="58"/>
    </row>
    <row r="766" spans="4:5" ht="15.75" customHeight="1">
      <c r="D766" s="58"/>
      <c r="E766" s="58"/>
    </row>
    <row r="767" spans="4:5" ht="15.75" customHeight="1">
      <c r="D767" s="58"/>
      <c r="E767" s="58"/>
    </row>
    <row r="768" spans="4:5" ht="15.75" customHeight="1">
      <c r="D768" s="58"/>
      <c r="E768" s="58"/>
    </row>
    <row r="769" spans="4:5" ht="15.75" customHeight="1">
      <c r="D769" s="58"/>
      <c r="E769" s="58"/>
    </row>
    <row r="770" spans="4:5" ht="15.75" customHeight="1">
      <c r="D770" s="58"/>
      <c r="E770" s="58"/>
    </row>
    <row r="771" spans="4:5" ht="15.75" customHeight="1">
      <c r="D771" s="58"/>
      <c r="E771" s="58"/>
    </row>
    <row r="772" spans="4:5" ht="15.75" customHeight="1">
      <c r="D772" s="58"/>
      <c r="E772" s="58"/>
    </row>
    <row r="773" spans="4:5" ht="15.75" customHeight="1">
      <c r="D773" s="58"/>
      <c r="E773" s="58"/>
    </row>
    <row r="774" spans="4:5" ht="15.75" customHeight="1">
      <c r="D774" s="58"/>
      <c r="E774" s="58"/>
    </row>
    <row r="775" spans="4:5" ht="15.75" customHeight="1">
      <c r="D775" s="58"/>
      <c r="E775" s="58"/>
    </row>
    <row r="776" spans="4:5" ht="15.75" customHeight="1">
      <c r="D776" s="58"/>
      <c r="E776" s="58"/>
    </row>
    <row r="777" spans="4:5" ht="15.75" customHeight="1">
      <c r="D777" s="58"/>
      <c r="E777" s="58"/>
    </row>
    <row r="778" spans="4:5" ht="15.75" customHeight="1">
      <c r="D778" s="58"/>
      <c r="E778" s="58"/>
    </row>
    <row r="779" spans="4:5" ht="15.75" customHeight="1">
      <c r="D779" s="58"/>
      <c r="E779" s="58"/>
    </row>
    <row r="780" spans="4:5" ht="15.75" customHeight="1">
      <c r="D780" s="58"/>
      <c r="E780" s="58"/>
    </row>
    <row r="781" spans="4:5" ht="15.75" customHeight="1">
      <c r="D781" s="58"/>
      <c r="E781" s="58"/>
    </row>
    <row r="782" spans="4:5" ht="15.75" customHeight="1">
      <c r="D782" s="58"/>
      <c r="E782" s="58"/>
    </row>
    <row r="783" spans="4:5" ht="15.75" customHeight="1">
      <c r="D783" s="58"/>
      <c r="E783" s="58"/>
    </row>
    <row r="784" spans="4:5" ht="15.75" customHeight="1">
      <c r="D784" s="58"/>
      <c r="E784" s="58"/>
    </row>
    <row r="785" spans="4:5" ht="15.75" customHeight="1">
      <c r="D785" s="58"/>
      <c r="E785" s="58"/>
    </row>
    <row r="786" spans="4:5" ht="15.75" customHeight="1">
      <c r="D786" s="58"/>
      <c r="E786" s="58"/>
    </row>
    <row r="787" spans="4:5" ht="15.75" customHeight="1">
      <c r="D787" s="58"/>
      <c r="E787" s="58"/>
    </row>
    <row r="788" spans="4:5" ht="15.75" customHeight="1">
      <c r="D788" s="58"/>
      <c r="E788" s="58"/>
    </row>
    <row r="789" spans="4:5" ht="15.75" customHeight="1">
      <c r="D789" s="58"/>
      <c r="E789" s="58"/>
    </row>
    <row r="790" spans="4:5" ht="15.75" customHeight="1">
      <c r="D790" s="58"/>
      <c r="E790" s="58"/>
    </row>
    <row r="791" spans="4:5" ht="15.75" customHeight="1">
      <c r="D791" s="58"/>
      <c r="E791" s="58"/>
    </row>
    <row r="792" spans="4:5" ht="15.75" customHeight="1">
      <c r="D792" s="58"/>
      <c r="E792" s="58"/>
    </row>
    <row r="793" spans="4:5" ht="15.75" customHeight="1">
      <c r="D793" s="58"/>
      <c r="E793" s="58"/>
    </row>
    <row r="794" spans="4:5" ht="15.75" customHeight="1">
      <c r="D794" s="58"/>
      <c r="E794" s="58"/>
    </row>
    <row r="795" spans="4:5" ht="15.75" customHeight="1">
      <c r="D795" s="58"/>
      <c r="E795" s="58"/>
    </row>
    <row r="796" spans="4:5" ht="15.75" customHeight="1">
      <c r="D796" s="58"/>
      <c r="E796" s="58"/>
    </row>
    <row r="797" spans="4:5" ht="15.75" customHeight="1">
      <c r="D797" s="58"/>
      <c r="E797" s="58"/>
    </row>
    <row r="798" spans="4:5" ht="15.75" customHeight="1">
      <c r="D798" s="58"/>
      <c r="E798" s="58"/>
    </row>
    <row r="799" spans="4:5" ht="15.75" customHeight="1">
      <c r="D799" s="58"/>
      <c r="E799" s="58"/>
    </row>
    <row r="800" spans="4:5" ht="15.75" customHeight="1">
      <c r="D800" s="58"/>
      <c r="E800" s="58"/>
    </row>
    <row r="801" spans="4:5" ht="15.75" customHeight="1">
      <c r="D801" s="58"/>
      <c r="E801" s="58"/>
    </row>
    <row r="802" spans="4:5" ht="15.75" customHeight="1">
      <c r="D802" s="58"/>
      <c r="E802" s="58"/>
    </row>
    <row r="803" spans="4:5" ht="15.75" customHeight="1">
      <c r="D803" s="58"/>
      <c r="E803" s="58"/>
    </row>
    <row r="804" spans="4:5" ht="15.75" customHeight="1">
      <c r="D804" s="58"/>
      <c r="E804" s="58"/>
    </row>
    <row r="805" spans="4:5" ht="15.75" customHeight="1">
      <c r="D805" s="58"/>
      <c r="E805" s="58"/>
    </row>
    <row r="806" spans="4:5" ht="15.75" customHeight="1">
      <c r="D806" s="58"/>
      <c r="E806" s="58"/>
    </row>
    <row r="807" spans="4:5" ht="15.75" customHeight="1">
      <c r="D807" s="58"/>
      <c r="E807" s="58"/>
    </row>
    <row r="808" spans="4:5" ht="15.75" customHeight="1">
      <c r="D808" s="58"/>
      <c r="E808" s="58"/>
    </row>
    <row r="809" spans="4:5" ht="15.75" customHeight="1">
      <c r="D809" s="58"/>
      <c r="E809" s="58"/>
    </row>
    <row r="810" spans="4:5" ht="15.75" customHeight="1">
      <c r="D810" s="58"/>
      <c r="E810" s="58"/>
    </row>
    <row r="811" spans="4:5" ht="15.75" customHeight="1">
      <c r="D811" s="58"/>
      <c r="E811" s="58"/>
    </row>
    <row r="812" spans="4:5" ht="15.75" customHeight="1">
      <c r="D812" s="58"/>
      <c r="E812" s="58"/>
    </row>
    <row r="813" spans="4:5" ht="15.75" customHeight="1">
      <c r="D813" s="58"/>
      <c r="E813" s="58"/>
    </row>
    <row r="814" spans="4:5" ht="15.75" customHeight="1">
      <c r="D814" s="58"/>
      <c r="E814" s="58"/>
    </row>
    <row r="815" spans="4:5" ht="15.75" customHeight="1">
      <c r="D815" s="58"/>
      <c r="E815" s="58"/>
    </row>
    <row r="816" spans="4:5" ht="15.75" customHeight="1">
      <c r="D816" s="58"/>
      <c r="E816" s="58"/>
    </row>
    <row r="817" spans="4:5" ht="15.75" customHeight="1">
      <c r="D817" s="58"/>
      <c r="E817" s="58"/>
    </row>
    <row r="818" spans="4:5" ht="15.75" customHeight="1">
      <c r="D818" s="58"/>
      <c r="E818" s="58"/>
    </row>
    <row r="819" spans="4:5" ht="15.75" customHeight="1">
      <c r="D819" s="58"/>
      <c r="E819" s="58"/>
    </row>
    <row r="820" spans="4:5" ht="15.75" customHeight="1">
      <c r="D820" s="58"/>
      <c r="E820" s="58"/>
    </row>
    <row r="821" spans="4:5" ht="15.75" customHeight="1">
      <c r="D821" s="58"/>
      <c r="E821" s="58"/>
    </row>
    <row r="822" spans="4:5" ht="15.75" customHeight="1">
      <c r="D822" s="58"/>
      <c r="E822" s="58"/>
    </row>
    <row r="823" spans="4:5" ht="15.75" customHeight="1">
      <c r="D823" s="58"/>
      <c r="E823" s="58"/>
    </row>
    <row r="824" spans="4:5" ht="15.75" customHeight="1">
      <c r="D824" s="58"/>
      <c r="E824" s="58"/>
    </row>
    <row r="825" spans="4:5" ht="15.75" customHeight="1">
      <c r="D825" s="58"/>
      <c r="E825" s="58"/>
    </row>
    <row r="826" spans="4:5" ht="15.75" customHeight="1">
      <c r="D826" s="58"/>
      <c r="E826" s="58"/>
    </row>
    <row r="827" spans="4:5" ht="15.75" customHeight="1">
      <c r="D827" s="58"/>
      <c r="E827" s="58"/>
    </row>
    <row r="828" spans="4:5" ht="15.75" customHeight="1">
      <c r="D828" s="58"/>
      <c r="E828" s="58"/>
    </row>
    <row r="829" spans="4:5" ht="15.75" customHeight="1">
      <c r="D829" s="58"/>
      <c r="E829" s="58"/>
    </row>
    <row r="830" spans="4:5" ht="15.75" customHeight="1">
      <c r="D830" s="58"/>
      <c r="E830" s="58"/>
    </row>
    <row r="831" spans="4:5" ht="15.75" customHeight="1">
      <c r="D831" s="58"/>
      <c r="E831" s="58"/>
    </row>
    <row r="832" spans="4:5" ht="15.75" customHeight="1">
      <c r="D832" s="58"/>
      <c r="E832" s="58"/>
    </row>
    <row r="833" spans="4:5" ht="15.75" customHeight="1">
      <c r="D833" s="58"/>
      <c r="E833" s="58"/>
    </row>
    <row r="834" spans="4:5" ht="15.75" customHeight="1">
      <c r="D834" s="58"/>
      <c r="E834" s="58"/>
    </row>
    <row r="835" spans="4:5" ht="15.75" customHeight="1">
      <c r="D835" s="58"/>
      <c r="E835" s="58"/>
    </row>
    <row r="836" spans="4:5" ht="15.75" customHeight="1">
      <c r="D836" s="58"/>
      <c r="E836" s="58"/>
    </row>
    <row r="837" spans="4:5" ht="15.75" customHeight="1">
      <c r="D837" s="58"/>
      <c r="E837" s="58"/>
    </row>
    <row r="838" spans="4:5" ht="15.75" customHeight="1">
      <c r="D838" s="58"/>
      <c r="E838" s="58"/>
    </row>
    <row r="839" spans="4:5" ht="15.75" customHeight="1">
      <c r="D839" s="58"/>
      <c r="E839" s="58"/>
    </row>
    <row r="840" spans="4:5" ht="15.75" customHeight="1">
      <c r="D840" s="58"/>
      <c r="E840" s="58"/>
    </row>
    <row r="841" spans="4:5" ht="15.75" customHeight="1">
      <c r="D841" s="58"/>
      <c r="E841" s="58"/>
    </row>
    <row r="842" spans="4:5" ht="15.75" customHeight="1">
      <c r="D842" s="58"/>
      <c r="E842" s="58"/>
    </row>
    <row r="843" spans="4:5" ht="15.75" customHeight="1">
      <c r="D843" s="58"/>
      <c r="E843" s="58"/>
    </row>
    <row r="844" spans="4:5" ht="15.75" customHeight="1">
      <c r="D844" s="58"/>
      <c r="E844" s="58"/>
    </row>
    <row r="845" spans="4:5" ht="15.75" customHeight="1">
      <c r="D845" s="58"/>
      <c r="E845" s="58"/>
    </row>
    <row r="846" spans="4:5" ht="15.75" customHeight="1">
      <c r="D846" s="58"/>
      <c r="E846" s="58"/>
    </row>
    <row r="847" spans="4:5" ht="15.75" customHeight="1">
      <c r="D847" s="58"/>
      <c r="E847" s="58"/>
    </row>
    <row r="848" spans="4:5" ht="15.75" customHeight="1">
      <c r="D848" s="58"/>
      <c r="E848" s="58"/>
    </row>
    <row r="849" spans="4:5" ht="15.75" customHeight="1">
      <c r="D849" s="58"/>
      <c r="E849" s="58"/>
    </row>
    <row r="850" spans="4:5" ht="15.75" customHeight="1">
      <c r="D850" s="58"/>
      <c r="E850" s="58"/>
    </row>
    <row r="851" spans="4:5" ht="15.75" customHeight="1">
      <c r="D851" s="58"/>
      <c r="E851" s="58"/>
    </row>
    <row r="852" spans="4:5" ht="15.75" customHeight="1">
      <c r="D852" s="58"/>
      <c r="E852" s="58"/>
    </row>
    <row r="853" spans="4:5" ht="15.75" customHeight="1">
      <c r="D853" s="58"/>
      <c r="E853" s="58"/>
    </row>
    <row r="854" spans="4:5" ht="15.75" customHeight="1">
      <c r="D854" s="58"/>
      <c r="E854" s="58"/>
    </row>
    <row r="855" spans="4:5" ht="15.75" customHeight="1">
      <c r="D855" s="58"/>
      <c r="E855" s="58"/>
    </row>
    <row r="856" spans="4:5" ht="15.75" customHeight="1">
      <c r="D856" s="58"/>
      <c r="E856" s="58"/>
    </row>
    <row r="857" spans="4:5" ht="15.75" customHeight="1">
      <c r="D857" s="58"/>
      <c r="E857" s="58"/>
    </row>
    <row r="858" spans="4:5" ht="15.75" customHeight="1">
      <c r="D858" s="58"/>
      <c r="E858" s="58"/>
    </row>
    <row r="859" spans="4:5" ht="15.75" customHeight="1">
      <c r="D859" s="58"/>
      <c r="E859" s="58"/>
    </row>
    <row r="860" spans="4:5" ht="15.75" customHeight="1">
      <c r="D860" s="58"/>
      <c r="E860" s="58"/>
    </row>
    <row r="861" spans="4:5" ht="15.75" customHeight="1">
      <c r="D861" s="58"/>
      <c r="E861" s="58"/>
    </row>
    <row r="862" spans="4:5" ht="15.75" customHeight="1">
      <c r="D862" s="58"/>
      <c r="E862" s="58"/>
    </row>
    <row r="863" spans="4:5" ht="15.75" customHeight="1">
      <c r="D863" s="58"/>
      <c r="E863" s="58"/>
    </row>
    <row r="864" spans="4:5" ht="15.75" customHeight="1">
      <c r="D864" s="58"/>
      <c r="E864" s="58"/>
    </row>
    <row r="865" spans="4:5" ht="15.75" customHeight="1">
      <c r="D865" s="58"/>
      <c r="E865" s="58"/>
    </row>
    <row r="866" spans="4:5" ht="15.75" customHeight="1">
      <c r="D866" s="58"/>
      <c r="E866" s="58"/>
    </row>
    <row r="867" spans="4:5" ht="15.75" customHeight="1">
      <c r="D867" s="58"/>
      <c r="E867" s="58"/>
    </row>
    <row r="868" spans="4:5" ht="15.75" customHeight="1">
      <c r="D868" s="58"/>
      <c r="E868" s="58"/>
    </row>
    <row r="869" spans="4:5" ht="15.75" customHeight="1">
      <c r="D869" s="58"/>
      <c r="E869" s="58"/>
    </row>
    <row r="870" spans="4:5" ht="15.75" customHeight="1">
      <c r="D870" s="58"/>
      <c r="E870" s="58"/>
    </row>
    <row r="871" spans="4:5" ht="15.75" customHeight="1">
      <c r="D871" s="58"/>
      <c r="E871" s="58"/>
    </row>
    <row r="872" spans="4:5" ht="15.75" customHeight="1">
      <c r="D872" s="58"/>
      <c r="E872" s="58"/>
    </row>
    <row r="873" spans="4:5" ht="15.75" customHeight="1">
      <c r="D873" s="58"/>
      <c r="E873" s="58"/>
    </row>
    <row r="874" spans="4:5" ht="15.75" customHeight="1">
      <c r="D874" s="58"/>
      <c r="E874" s="58"/>
    </row>
    <row r="875" spans="4:5" ht="15.75" customHeight="1">
      <c r="D875" s="58"/>
      <c r="E875" s="58"/>
    </row>
    <row r="876" spans="4:5" ht="15.75" customHeight="1">
      <c r="D876" s="58"/>
      <c r="E876" s="58"/>
    </row>
    <row r="877" spans="4:5" ht="15.75" customHeight="1">
      <c r="D877" s="58"/>
      <c r="E877" s="58"/>
    </row>
    <row r="878" spans="4:5" ht="15.75" customHeight="1">
      <c r="D878" s="58"/>
      <c r="E878" s="58"/>
    </row>
    <row r="879" spans="4:5" ht="15.75" customHeight="1">
      <c r="D879" s="58"/>
      <c r="E879" s="58"/>
    </row>
    <row r="880" spans="4:5" ht="15.75" customHeight="1">
      <c r="D880" s="58"/>
      <c r="E880" s="58"/>
    </row>
    <row r="881" spans="4:5" ht="15.75" customHeight="1">
      <c r="D881" s="58"/>
      <c r="E881" s="58"/>
    </row>
    <row r="882" spans="4:5" ht="15.75" customHeight="1">
      <c r="D882" s="58"/>
      <c r="E882" s="58"/>
    </row>
    <row r="883" spans="4:5" ht="15.75" customHeight="1">
      <c r="D883" s="58"/>
      <c r="E883" s="58"/>
    </row>
    <row r="884" spans="4:5" ht="15.75" customHeight="1">
      <c r="D884" s="58"/>
      <c r="E884" s="58"/>
    </row>
    <row r="885" spans="4:5" ht="15.75" customHeight="1">
      <c r="D885" s="58"/>
      <c r="E885" s="58"/>
    </row>
    <row r="886" spans="4:5" ht="15.75" customHeight="1">
      <c r="D886" s="58"/>
      <c r="E886" s="58"/>
    </row>
    <row r="887" spans="4:5" ht="15.75" customHeight="1">
      <c r="D887" s="58"/>
      <c r="E887" s="58"/>
    </row>
    <row r="888" spans="4:5" ht="15.75" customHeight="1">
      <c r="D888" s="58"/>
      <c r="E888" s="58"/>
    </row>
    <row r="889" spans="4:5" ht="15.75" customHeight="1">
      <c r="D889" s="58"/>
      <c r="E889" s="58"/>
    </row>
    <row r="890" spans="4:5" ht="15.75" customHeight="1">
      <c r="D890" s="58"/>
      <c r="E890" s="58"/>
    </row>
    <row r="891" spans="4:5" ht="15.75" customHeight="1">
      <c r="D891" s="58"/>
      <c r="E891" s="58"/>
    </row>
    <row r="892" spans="4:5" ht="15.75" customHeight="1">
      <c r="D892" s="58"/>
      <c r="E892" s="58"/>
    </row>
    <row r="893" spans="4:5" ht="15.75" customHeight="1">
      <c r="D893" s="58"/>
      <c r="E893" s="58"/>
    </row>
    <row r="894" spans="4:5" ht="15.75" customHeight="1">
      <c r="D894" s="58"/>
      <c r="E894" s="58"/>
    </row>
    <row r="895" spans="4:5" ht="15.75" customHeight="1">
      <c r="D895" s="58"/>
      <c r="E895" s="58"/>
    </row>
    <row r="896" spans="4:5" ht="15.75" customHeight="1">
      <c r="D896" s="58"/>
      <c r="E896" s="58"/>
    </row>
    <row r="897" spans="4:5" ht="15.75" customHeight="1">
      <c r="D897" s="58"/>
      <c r="E897" s="58"/>
    </row>
    <row r="898" spans="4:5" ht="15.75" customHeight="1">
      <c r="D898" s="58"/>
      <c r="E898" s="58"/>
    </row>
    <row r="899" spans="4:5" ht="15.75" customHeight="1">
      <c r="D899" s="58"/>
      <c r="E899" s="58"/>
    </row>
    <row r="900" spans="4:5" ht="15.75" customHeight="1">
      <c r="D900" s="58"/>
      <c r="E900" s="58"/>
    </row>
    <row r="901" spans="4:5" ht="15.75" customHeight="1">
      <c r="D901" s="58"/>
      <c r="E901" s="58"/>
    </row>
    <row r="902" spans="4:5" ht="15.75" customHeight="1">
      <c r="D902" s="58"/>
      <c r="E902" s="58"/>
    </row>
    <row r="903" spans="4:5" ht="15.75" customHeight="1">
      <c r="D903" s="58"/>
      <c r="E903" s="58"/>
    </row>
    <row r="904" spans="4:5" ht="15.75" customHeight="1">
      <c r="D904" s="58"/>
      <c r="E904" s="58"/>
    </row>
    <row r="905" spans="4:5" ht="15.75" customHeight="1">
      <c r="D905" s="58"/>
      <c r="E905" s="58"/>
    </row>
    <row r="906" spans="4:5" ht="15.75" customHeight="1">
      <c r="D906" s="58"/>
      <c r="E906" s="58"/>
    </row>
    <row r="907" spans="4:5" ht="15.75" customHeight="1">
      <c r="D907" s="58"/>
      <c r="E907" s="58"/>
    </row>
    <row r="908" spans="4:5" ht="15.75" customHeight="1">
      <c r="D908" s="58"/>
      <c r="E908" s="58"/>
    </row>
    <row r="909" spans="4:5" ht="15.75" customHeight="1">
      <c r="D909" s="58"/>
      <c r="E909" s="58"/>
    </row>
    <row r="910" spans="4:5" ht="15.75" customHeight="1">
      <c r="D910" s="58"/>
      <c r="E910" s="58"/>
    </row>
    <row r="911" spans="4:5" ht="15.75" customHeight="1">
      <c r="D911" s="58"/>
      <c r="E911" s="58"/>
    </row>
    <row r="912" spans="4:5" ht="15.75" customHeight="1">
      <c r="D912" s="58"/>
      <c r="E912" s="58"/>
    </row>
    <row r="913" spans="4:5" ht="15.75" customHeight="1">
      <c r="D913" s="58"/>
      <c r="E913" s="58"/>
    </row>
    <row r="914" spans="4:5" ht="15.75" customHeight="1">
      <c r="D914" s="58"/>
      <c r="E914" s="58"/>
    </row>
    <row r="915" spans="4:5" ht="15.75" customHeight="1">
      <c r="D915" s="58"/>
      <c r="E915" s="58"/>
    </row>
    <row r="916" spans="4:5" ht="15.75" customHeight="1">
      <c r="D916" s="58"/>
      <c r="E916" s="58"/>
    </row>
    <row r="917" spans="4:5" ht="15.75" customHeight="1">
      <c r="D917" s="58"/>
      <c r="E917" s="58"/>
    </row>
    <row r="918" spans="4:5" ht="15.75" customHeight="1">
      <c r="D918" s="58"/>
      <c r="E918" s="58"/>
    </row>
    <row r="919" spans="4:5" ht="15.75" customHeight="1">
      <c r="D919" s="58"/>
      <c r="E919" s="58"/>
    </row>
    <row r="920" spans="4:5" ht="15.75" customHeight="1">
      <c r="D920" s="58"/>
      <c r="E920" s="58"/>
    </row>
    <row r="921" spans="4:5" ht="15.75" customHeight="1">
      <c r="D921" s="58"/>
      <c r="E921" s="58"/>
    </row>
    <row r="922" spans="4:5" ht="15.75" customHeight="1">
      <c r="D922" s="58"/>
      <c r="E922" s="58"/>
    </row>
    <row r="923" spans="4:5" ht="15.75" customHeight="1">
      <c r="D923" s="58"/>
      <c r="E923" s="58"/>
    </row>
    <row r="924" spans="4:5" ht="15.75" customHeight="1">
      <c r="D924" s="58"/>
      <c r="E924" s="58"/>
    </row>
    <row r="925" spans="4:5" ht="15.75" customHeight="1">
      <c r="D925" s="58"/>
      <c r="E925" s="58"/>
    </row>
    <row r="926" spans="4:5" ht="15.75" customHeight="1">
      <c r="D926" s="58"/>
      <c r="E926" s="58"/>
    </row>
    <row r="927" spans="4:5" ht="15.75" customHeight="1">
      <c r="D927" s="58"/>
      <c r="E927" s="58"/>
    </row>
    <row r="928" spans="4:5" ht="15.75" customHeight="1">
      <c r="D928" s="58"/>
      <c r="E928" s="58"/>
    </row>
    <row r="929" spans="4:5" ht="15.75" customHeight="1">
      <c r="D929" s="58"/>
      <c r="E929" s="58"/>
    </row>
    <row r="930" spans="4:5" ht="15.75" customHeight="1">
      <c r="D930" s="58"/>
      <c r="E930" s="58"/>
    </row>
    <row r="931" spans="4:5" ht="15.75" customHeight="1">
      <c r="D931" s="58"/>
      <c r="E931" s="58"/>
    </row>
    <row r="932" spans="4:5" ht="15.75" customHeight="1">
      <c r="D932" s="58"/>
      <c r="E932" s="58"/>
    </row>
    <row r="933" spans="4:5" ht="15.75" customHeight="1">
      <c r="D933" s="58"/>
      <c r="E933" s="58"/>
    </row>
    <row r="934" spans="4:5" ht="15.75" customHeight="1">
      <c r="D934" s="58"/>
      <c r="E934" s="58"/>
    </row>
    <row r="935" spans="4:5" ht="15.75" customHeight="1">
      <c r="D935" s="58"/>
      <c r="E935" s="58"/>
    </row>
    <row r="936" spans="4:5" ht="15.75" customHeight="1">
      <c r="D936" s="58"/>
      <c r="E936" s="58"/>
    </row>
    <row r="937" spans="4:5" ht="15.75" customHeight="1">
      <c r="D937" s="58"/>
      <c r="E937" s="58"/>
    </row>
    <row r="938" spans="4:5" ht="15.75" customHeight="1">
      <c r="D938" s="58"/>
      <c r="E938" s="58"/>
    </row>
    <row r="939" spans="4:5" ht="15.75" customHeight="1">
      <c r="D939" s="58"/>
      <c r="E939" s="58"/>
    </row>
    <row r="940" spans="4:5" ht="15.75" customHeight="1">
      <c r="D940" s="58"/>
      <c r="E940" s="58"/>
    </row>
    <row r="941" spans="4:5" ht="15.75" customHeight="1">
      <c r="D941" s="58"/>
      <c r="E941" s="58"/>
    </row>
    <row r="942" spans="4:5" ht="15.75" customHeight="1">
      <c r="D942" s="58"/>
      <c r="E942" s="58"/>
    </row>
    <row r="943" spans="4:5" ht="15.75" customHeight="1">
      <c r="D943" s="58"/>
      <c r="E943" s="58"/>
    </row>
    <row r="944" spans="4:5" ht="15.75" customHeight="1">
      <c r="D944" s="58"/>
      <c r="E944" s="58"/>
    </row>
    <row r="945" spans="4:5" ht="15.75" customHeight="1">
      <c r="D945" s="58"/>
      <c r="E945" s="58"/>
    </row>
    <row r="946" spans="4:5" ht="15.75" customHeight="1">
      <c r="D946" s="58"/>
      <c r="E946" s="58"/>
    </row>
    <row r="947" spans="4:5" ht="15.75" customHeight="1">
      <c r="D947" s="58"/>
      <c r="E947" s="58"/>
    </row>
    <row r="948" spans="4:5" ht="15.75" customHeight="1">
      <c r="D948" s="58"/>
      <c r="E948" s="58"/>
    </row>
    <row r="949" spans="4:5" ht="15.75" customHeight="1">
      <c r="D949" s="58"/>
      <c r="E949" s="58"/>
    </row>
    <row r="950" spans="4:5" ht="15.75" customHeight="1">
      <c r="D950" s="58"/>
      <c r="E950" s="58"/>
    </row>
    <row r="951" spans="4:5" ht="15.75" customHeight="1">
      <c r="D951" s="58"/>
      <c r="E951" s="58"/>
    </row>
    <row r="952" spans="4:5" ht="15.75" customHeight="1">
      <c r="D952" s="58"/>
      <c r="E952" s="58"/>
    </row>
    <row r="953" spans="4:5" ht="15.75" customHeight="1">
      <c r="D953" s="58"/>
      <c r="E953" s="58"/>
    </row>
    <row r="954" spans="4:5" ht="15.75" customHeight="1">
      <c r="D954" s="58"/>
      <c r="E954" s="58"/>
    </row>
    <row r="955" spans="4:5" ht="15.75" customHeight="1">
      <c r="D955" s="58"/>
      <c r="E955" s="58"/>
    </row>
    <row r="956" spans="4:5" ht="15.75" customHeight="1">
      <c r="D956" s="58"/>
      <c r="E956" s="58"/>
    </row>
    <row r="957" spans="4:5" ht="15.75" customHeight="1">
      <c r="D957" s="58"/>
      <c r="E957" s="58"/>
    </row>
    <row r="958" spans="4:5" ht="15.75" customHeight="1">
      <c r="D958" s="58"/>
      <c r="E958" s="58"/>
    </row>
    <row r="959" spans="4:5" ht="15.75" customHeight="1">
      <c r="D959" s="58"/>
      <c r="E959" s="58"/>
    </row>
    <row r="960" spans="4:5" ht="15.75" customHeight="1">
      <c r="D960" s="58"/>
      <c r="E960" s="58"/>
    </row>
    <row r="961" spans="4:5" ht="15.75" customHeight="1">
      <c r="D961" s="58"/>
      <c r="E961" s="58"/>
    </row>
    <row r="962" spans="4:5" ht="15.75" customHeight="1">
      <c r="D962" s="58"/>
      <c r="E962" s="58"/>
    </row>
    <row r="963" spans="4:5" ht="15.75" customHeight="1">
      <c r="D963" s="58"/>
      <c r="E963" s="58"/>
    </row>
    <row r="964" spans="4:5" ht="15.75" customHeight="1">
      <c r="D964" s="58"/>
      <c r="E964" s="58"/>
    </row>
    <row r="965" spans="4:5" ht="15.75" customHeight="1">
      <c r="D965" s="58"/>
      <c r="E965" s="58"/>
    </row>
    <row r="966" spans="4:5" ht="15.75" customHeight="1">
      <c r="D966" s="58"/>
      <c r="E966" s="58"/>
    </row>
    <row r="967" spans="4:5" ht="15.75" customHeight="1">
      <c r="D967" s="58"/>
      <c r="E967" s="58"/>
    </row>
    <row r="968" spans="4:5" ht="15.75" customHeight="1">
      <c r="D968" s="58"/>
      <c r="E968" s="58"/>
    </row>
    <row r="969" spans="4:5" ht="15.75" customHeight="1">
      <c r="D969" s="58"/>
      <c r="E969" s="58"/>
    </row>
    <row r="970" spans="4:5" ht="15.75" customHeight="1">
      <c r="D970" s="58"/>
      <c r="E970" s="58"/>
    </row>
    <row r="971" spans="4:5" ht="15.75" customHeight="1">
      <c r="D971" s="58"/>
      <c r="E971" s="58"/>
    </row>
    <row r="972" spans="4:5" ht="15" customHeight="1">
      <c r="D972" s="58"/>
      <c r="E972" s="58"/>
    </row>
    <row r="973" spans="4:5" ht="15" customHeight="1">
      <c r="D973" s="58"/>
      <c r="E973" s="58"/>
    </row>
    <row r="974" spans="4:5" ht="15" customHeight="1">
      <c r="D974" s="58"/>
      <c r="E974" s="58"/>
    </row>
    <row r="975" spans="4:5" ht="15" customHeight="1">
      <c r="D975" s="58"/>
      <c r="E975" s="58"/>
    </row>
    <row r="976" spans="4:5" ht="15" customHeight="1">
      <c r="D976" s="58"/>
      <c r="E976" s="58"/>
    </row>
    <row r="977" spans="4:5" ht="15" customHeight="1">
      <c r="D977" s="58"/>
      <c r="E977" s="58"/>
    </row>
    <row r="978" spans="4:5" ht="15" customHeight="1">
      <c r="D978" s="58"/>
      <c r="E978" s="58"/>
    </row>
    <row r="979" spans="4:5" ht="15" customHeight="1">
      <c r="D979" s="58"/>
      <c r="E979" s="58"/>
    </row>
    <row r="980" spans="4:5" ht="15" customHeight="1">
      <c r="D980" s="58"/>
      <c r="E980" s="58"/>
    </row>
    <row r="981" spans="4:5" ht="15" customHeight="1">
      <c r="D981" s="58"/>
      <c r="E981" s="58"/>
    </row>
    <row r="982" spans="4:5" ht="15" customHeight="1">
      <c r="D982" s="58"/>
      <c r="E982" s="58"/>
    </row>
    <row r="983" spans="4:5" ht="15" customHeight="1">
      <c r="D983" s="58"/>
      <c r="E983" s="58"/>
    </row>
    <row r="984" spans="4:5" ht="15" customHeight="1">
      <c r="D984" s="58"/>
      <c r="E984" s="58"/>
    </row>
    <row r="985" spans="4:5" ht="15" customHeight="1">
      <c r="D985" s="58"/>
      <c r="E985" s="58"/>
    </row>
    <row r="986" spans="4:5" ht="15" customHeight="1">
      <c r="D986" s="58"/>
      <c r="E986" s="58"/>
    </row>
    <row r="987" spans="4:5" ht="15" customHeight="1">
      <c r="D987" s="58"/>
      <c r="E987" s="58"/>
    </row>
    <row r="988" spans="4:5" ht="15" customHeight="1">
      <c r="D988" s="58"/>
      <c r="E988" s="58"/>
    </row>
    <row r="989" spans="4:5" ht="15" customHeight="1">
      <c r="D989" s="58"/>
      <c r="E989" s="58"/>
    </row>
    <row r="990" spans="4:5" ht="15" customHeight="1">
      <c r="D990" s="58"/>
      <c r="E990" s="58"/>
    </row>
    <row r="991" spans="4:5" ht="15" customHeight="1">
      <c r="D991" s="58"/>
      <c r="E991" s="58"/>
    </row>
    <row r="992" spans="4:5" ht="15" customHeight="1">
      <c r="D992" s="58"/>
      <c r="E992" s="58"/>
    </row>
    <row r="993" spans="4:5" ht="15" customHeight="1">
      <c r="D993" s="58"/>
      <c r="E993" s="58"/>
    </row>
    <row r="994" spans="4:5" ht="15" customHeight="1">
      <c r="D994" s="58"/>
      <c r="E994" s="58"/>
    </row>
    <row r="995" spans="4:5" ht="15" customHeight="1">
      <c r="D995" s="58"/>
      <c r="E995" s="58"/>
    </row>
    <row r="996" spans="4:5" ht="15" customHeight="1">
      <c r="D996" s="58"/>
      <c r="E996" s="58"/>
    </row>
    <row r="997" spans="4:5" ht="15" customHeight="1">
      <c r="D997" s="58"/>
      <c r="E997" s="58"/>
    </row>
    <row r="998" spans="4:5" ht="15" customHeight="1">
      <c r="D998" s="58"/>
      <c r="E998" s="58"/>
    </row>
    <row r="999" spans="4:5" ht="15" customHeight="1">
      <c r="D999" s="58"/>
      <c r="E999" s="58"/>
    </row>
  </sheetData>
  <mergeCells count="1">
    <mergeCell ref="A1:D1"/>
  </mergeCells>
  <pageMargins left="0.75" right="0.75" top="1" bottom="1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Best ACTRESS Nominees</vt:lpstr>
      <vt:lpstr>Best SUPPORTING ACTRESS Nominee</vt:lpstr>
      <vt:lpstr>Best ACTOR Nominees</vt:lpstr>
      <vt:lpstr>Best SUPPORTING ACTOR Nominees</vt:lpstr>
      <vt:lpstr>Best DIRECTOR Nominees</vt:lpstr>
      <vt:lpstr>Best ADAPTED SCREENPLAY Nominee</vt:lpstr>
      <vt:lpstr>Best ORIGINAL SCREENPLAY Nomine</vt:lpstr>
      <vt:lpstr>Best CINEMATOGRAPHY Nominees</vt:lpstr>
      <vt:lpstr>Best PICTURE Nominees</vt:lpstr>
      <vt:lpstr>Composite</vt:lpstr>
      <vt:lpstr>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C. Brandon Ogbunu</cp:lastModifiedBy>
  <dcterms:created xsi:type="dcterms:W3CDTF">2022-02-01T16:28:13Z</dcterms:created>
  <dcterms:modified xsi:type="dcterms:W3CDTF">2022-03-22T01:30:03Z</dcterms:modified>
</cp:coreProperties>
</file>