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Voz\Desktop\in press paper\"/>
    </mc:Choice>
  </mc:AlternateContent>
  <bookViews>
    <workbookView xWindow="0" yWindow="0" windowWidth="20490" windowHeight="7755" firstSheet="1" activeTab="3"/>
  </bookViews>
  <sheets>
    <sheet name="Fig1" sheetId="1" r:id="rId1"/>
    <sheet name="Fig2" sheetId="2" r:id="rId2"/>
    <sheet name="Fig3 lane 2 (EEC)" sheetId="3" r:id="rId3"/>
    <sheet name="Fig3 lane 4 (pax6b) = S4 Fig" sheetId="4" r:id="rId4"/>
    <sheet name="Fig5" sheetId="5" r:id="rId5"/>
    <sheet name="Fig8" sheetId="6" r:id="rId6"/>
    <sheet name="Fig9" sheetId="7" r:id="rId7"/>
    <sheet name="Fig11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7" l="1"/>
  <c r="K28" i="7"/>
  <c r="L28" i="7"/>
  <c r="E28" i="7"/>
  <c r="F28" i="7"/>
  <c r="A28" i="7"/>
  <c r="B28" i="7"/>
  <c r="G28" i="7"/>
  <c r="H28" i="7"/>
  <c r="I28" i="7"/>
  <c r="J28" i="7"/>
  <c r="M28" i="7"/>
  <c r="N28" i="7"/>
  <c r="C28" i="7"/>
  <c r="S74" i="8"/>
  <c r="T73" i="8"/>
  <c r="R68" i="8"/>
  <c r="Q68" i="8"/>
  <c r="B75" i="8"/>
  <c r="C73" i="8"/>
  <c r="D75" i="8"/>
  <c r="E72" i="8"/>
  <c r="F71" i="8"/>
  <c r="G68" i="8"/>
  <c r="H74" i="8"/>
  <c r="I73" i="8"/>
  <c r="J71" i="8"/>
  <c r="K72" i="8"/>
  <c r="L69" i="8"/>
  <c r="M70" i="8"/>
  <c r="N69" i="8"/>
  <c r="O75" i="8"/>
  <c r="P75" i="8"/>
  <c r="A75" i="8"/>
  <c r="H20" i="6"/>
  <c r="G20" i="6"/>
  <c r="E20" i="6"/>
  <c r="D20" i="6"/>
  <c r="B29" i="6"/>
  <c r="A29" i="6"/>
  <c r="C34" i="5"/>
  <c r="B34" i="5"/>
  <c r="E34" i="5"/>
  <c r="D34" i="5"/>
  <c r="B35" i="3"/>
  <c r="D35" i="3"/>
  <c r="E35" i="3"/>
  <c r="F35" i="3"/>
  <c r="G35" i="3"/>
  <c r="I35" i="3"/>
  <c r="J35" i="3"/>
  <c r="K35" i="3"/>
  <c r="L35" i="3"/>
  <c r="C35" i="3"/>
  <c r="C33" i="2"/>
  <c r="D33" i="2"/>
  <c r="E33" i="2"/>
  <c r="F33" i="2"/>
  <c r="G33" i="2"/>
  <c r="H33" i="2"/>
  <c r="B33" i="2"/>
  <c r="C32" i="1"/>
  <c r="D32" i="1"/>
  <c r="E32" i="1"/>
  <c r="F32" i="1"/>
  <c r="B32" i="1"/>
</calcChain>
</file>

<file path=xl/sharedStrings.xml><?xml version="1.0" encoding="utf-8"?>
<sst xmlns="http://schemas.openxmlformats.org/spreadsheetml/2006/main" count="110" uniqueCount="62">
  <si>
    <t xml:space="preserve">Number of EEC </t>
  </si>
  <si>
    <t>Tg</t>
  </si>
  <si>
    <t>ascl1a-/-</t>
  </si>
  <si>
    <t>WT</t>
  </si>
  <si>
    <t>_</t>
  </si>
  <si>
    <t>Ascl1a</t>
  </si>
  <si>
    <t>Atoh1b</t>
  </si>
  <si>
    <t>Neurod1</t>
  </si>
  <si>
    <t xml:space="preserve">mean </t>
  </si>
  <si>
    <t>Ascl1a (Tg1)</t>
  </si>
  <si>
    <t>Neurod1 (Tg2)</t>
  </si>
  <si>
    <t>Tg3</t>
  </si>
  <si>
    <t>Tg4</t>
  </si>
  <si>
    <t>Tg5</t>
  </si>
  <si>
    <t>Relative EEC number</t>
  </si>
  <si>
    <t>gcga, ghrl, pyyb, sst2</t>
  </si>
  <si>
    <t>adcyap1a, gcga, insl5a, pyyb</t>
  </si>
  <si>
    <t>Tg1</t>
  </si>
  <si>
    <t xml:space="preserve"> Tg2</t>
  </si>
  <si>
    <t>Tg2</t>
  </si>
  <si>
    <t>Tg6</t>
  </si>
  <si>
    <t>Tg7</t>
  </si>
  <si>
    <t>Tg8</t>
  </si>
  <si>
    <t>Mean (%)</t>
  </si>
  <si>
    <t>ascla-/- + Neurod1 (Tg2) rescue arbitrarily set to 100%</t>
  </si>
  <si>
    <t>WT + Neurod1 (Tg2) rescue arbitrarily set to 100%</t>
  </si>
  <si>
    <t>EEC number</t>
  </si>
  <si>
    <t>wt</t>
  </si>
  <si>
    <r>
      <t></t>
    </r>
    <r>
      <rPr>
        <sz val="10"/>
        <rFont val="Arial"/>
        <family val="2"/>
      </rPr>
      <t>UCE</t>
    </r>
  </si>
  <si>
    <t>relative goblet cell number (fig8C)</t>
  </si>
  <si>
    <t>relative GFP expression  (fig8F)</t>
  </si>
  <si>
    <t>relative GFP expression  (fig8I)</t>
  </si>
  <si>
    <t>WT Nmbb</t>
  </si>
  <si>
    <t>mut nmbb</t>
  </si>
  <si>
    <t>WT Calca</t>
  </si>
  <si>
    <t>Mutant Calca</t>
  </si>
  <si>
    <t>WT Galanine</t>
  </si>
  <si>
    <t>Mutant Galanine</t>
  </si>
  <si>
    <t>WT Adcyap1a 96h</t>
  </si>
  <si>
    <t>Mutant Adcyap1a 96h</t>
  </si>
  <si>
    <t>WT CCKb</t>
  </si>
  <si>
    <t>Mutant CCKb</t>
  </si>
  <si>
    <t>WT Ins5a</t>
  </si>
  <si>
    <t>Mutant Ins5a</t>
  </si>
  <si>
    <t>Pyyb 72h WT</t>
  </si>
  <si>
    <t>Pyyb 72h Mut</t>
  </si>
  <si>
    <t>wt motilin</t>
  </si>
  <si>
    <t>Mutant Motiline</t>
  </si>
  <si>
    <t>WT Gcga</t>
  </si>
  <si>
    <t>Mutant Gcga</t>
  </si>
  <si>
    <t>penka wt</t>
  </si>
  <si>
    <t>penka mut</t>
  </si>
  <si>
    <r>
      <t></t>
    </r>
    <r>
      <rPr>
        <sz val="10"/>
        <rFont val="Arial"/>
        <family val="2"/>
      </rPr>
      <t xml:space="preserve"> ECD</t>
    </r>
  </si>
  <si>
    <t>adcyap1a</t>
  </si>
  <si>
    <t>pyyb</t>
  </si>
  <si>
    <t>insl5a</t>
  </si>
  <si>
    <t>mlnl</t>
  </si>
  <si>
    <t>gcga</t>
  </si>
  <si>
    <t>galn</t>
  </si>
  <si>
    <t>penka</t>
  </si>
  <si>
    <t xml:space="preserve">Relative pax6b+ induction </t>
  </si>
  <si>
    <t>data from S4H Fig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</si>
</sst>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top"/>
    </xf>
    <xf numFmtId="0" fontId="2" fillId="0" borderId="0" xfId="0" applyFont="1"/>
    <xf numFmtId="0" fontId="0" fillId="0" borderId="1" xfId="0" applyBorder="1"/>
    <xf numFmtId="0" fontId="0" fillId="2" borderId="1" xfId="0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70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70" fontId="2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4" fillId="0" borderId="0" xfId="0" applyNumberFormat="1" applyFont="1" applyFill="1" applyBorder="1"/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1" sqref="B1:F1"/>
    </sheetView>
  </sheetViews>
  <sheetFormatPr baseColWidth="10" defaultColWidth="11.5703125" defaultRowHeight="15" x14ac:dyDescent="0.25"/>
  <cols>
    <col min="1" max="16384" width="11.5703125" style="1"/>
  </cols>
  <sheetData>
    <row r="1" spans="1:6" x14ac:dyDescent="0.25">
      <c r="B1" s="4" t="s">
        <v>0</v>
      </c>
      <c r="C1" s="5"/>
      <c r="D1" s="5"/>
      <c r="E1" s="5"/>
      <c r="F1" s="6"/>
    </row>
    <row r="2" spans="1:6" x14ac:dyDescent="0.25">
      <c r="B2" s="2" t="s">
        <v>3</v>
      </c>
      <c r="C2" s="7" t="s">
        <v>2</v>
      </c>
      <c r="D2" s="8"/>
      <c r="E2" s="8"/>
      <c r="F2" s="9"/>
    </row>
    <row r="3" spans="1:6" x14ac:dyDescent="0.25">
      <c r="A3" s="1" t="s">
        <v>1</v>
      </c>
      <c r="B3" s="1" t="s">
        <v>4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x14ac:dyDescent="0.25">
      <c r="B4" s="3">
        <v>59</v>
      </c>
      <c r="C4" s="3">
        <v>0</v>
      </c>
      <c r="D4" s="3">
        <v>0</v>
      </c>
      <c r="E4" s="3">
        <v>7</v>
      </c>
      <c r="F4" s="3">
        <v>32</v>
      </c>
    </row>
    <row r="5" spans="1:6" x14ac:dyDescent="0.25">
      <c r="B5" s="3">
        <v>47</v>
      </c>
      <c r="C5" s="3">
        <v>0</v>
      </c>
      <c r="D5" s="3">
        <v>0</v>
      </c>
      <c r="E5" s="3">
        <v>2</v>
      </c>
      <c r="F5" s="3">
        <v>76</v>
      </c>
    </row>
    <row r="6" spans="1:6" x14ac:dyDescent="0.25">
      <c r="B6" s="3">
        <v>71</v>
      </c>
      <c r="C6" s="3">
        <v>0</v>
      </c>
      <c r="D6" s="3">
        <v>2</v>
      </c>
      <c r="E6" s="3">
        <v>5</v>
      </c>
      <c r="F6" s="3">
        <v>33</v>
      </c>
    </row>
    <row r="7" spans="1:6" x14ac:dyDescent="0.25">
      <c r="B7" s="3">
        <v>39</v>
      </c>
      <c r="C7" s="3">
        <v>0</v>
      </c>
      <c r="D7" s="3">
        <v>4</v>
      </c>
      <c r="E7" s="3">
        <v>0</v>
      </c>
      <c r="F7" s="3">
        <v>44</v>
      </c>
    </row>
    <row r="8" spans="1:6" x14ac:dyDescent="0.25">
      <c r="B8" s="3">
        <v>46</v>
      </c>
      <c r="C8" s="3">
        <v>0</v>
      </c>
      <c r="D8" s="3">
        <v>3</v>
      </c>
      <c r="E8" s="3">
        <v>4</v>
      </c>
      <c r="F8" s="3">
        <v>48</v>
      </c>
    </row>
    <row r="9" spans="1:6" x14ac:dyDescent="0.25">
      <c r="B9" s="3">
        <v>24</v>
      </c>
      <c r="C9" s="3">
        <v>0</v>
      </c>
      <c r="D9" s="3">
        <v>0</v>
      </c>
      <c r="E9" s="3">
        <v>8</v>
      </c>
      <c r="F9" s="3">
        <v>66</v>
      </c>
    </row>
    <row r="10" spans="1:6" x14ac:dyDescent="0.25">
      <c r="B10" s="3">
        <v>22</v>
      </c>
      <c r="C10" s="3">
        <v>0</v>
      </c>
      <c r="D10" s="3">
        <v>1</v>
      </c>
      <c r="E10" s="3">
        <v>3</v>
      </c>
      <c r="F10" s="3">
        <v>51</v>
      </c>
    </row>
    <row r="11" spans="1:6" x14ac:dyDescent="0.25">
      <c r="B11" s="3">
        <v>32</v>
      </c>
      <c r="C11" s="3">
        <v>0</v>
      </c>
      <c r="D11" s="3">
        <v>5</v>
      </c>
      <c r="E11" s="3">
        <v>9</v>
      </c>
      <c r="F11" s="3"/>
    </row>
    <row r="12" spans="1:6" x14ac:dyDescent="0.25">
      <c r="B12" s="3">
        <v>59</v>
      </c>
      <c r="C12" s="3"/>
      <c r="D12" s="3">
        <v>5</v>
      </c>
      <c r="E12" s="3">
        <v>5</v>
      </c>
      <c r="F12" s="3"/>
    </row>
    <row r="13" spans="1:6" x14ac:dyDescent="0.25">
      <c r="B13" s="3">
        <v>47</v>
      </c>
      <c r="C13" s="3"/>
      <c r="D13" s="3">
        <v>6</v>
      </c>
      <c r="E13" s="3"/>
      <c r="F13" s="3"/>
    </row>
    <row r="14" spans="1:6" x14ac:dyDescent="0.25">
      <c r="B14" s="3">
        <v>71</v>
      </c>
      <c r="C14" s="3"/>
      <c r="D14" s="3">
        <v>1</v>
      </c>
      <c r="E14" s="3"/>
      <c r="F14" s="3"/>
    </row>
    <row r="15" spans="1:6" x14ac:dyDescent="0.25">
      <c r="B15" s="3">
        <v>86</v>
      </c>
      <c r="C15" s="3"/>
      <c r="D15" s="3">
        <v>1</v>
      </c>
      <c r="E15" s="3"/>
      <c r="F15" s="3"/>
    </row>
    <row r="16" spans="1:6" x14ac:dyDescent="0.25">
      <c r="B16" s="3">
        <v>101</v>
      </c>
      <c r="C16" s="3"/>
      <c r="D16" s="3">
        <v>0</v>
      </c>
      <c r="E16" s="3"/>
      <c r="F16" s="3"/>
    </row>
    <row r="17" spans="1:6" x14ac:dyDescent="0.25">
      <c r="B17" s="3">
        <v>82</v>
      </c>
      <c r="C17" s="3"/>
      <c r="D17" s="3">
        <v>0</v>
      </c>
      <c r="E17" s="3"/>
      <c r="F17" s="3"/>
    </row>
    <row r="18" spans="1:6" x14ac:dyDescent="0.25">
      <c r="B18" s="3">
        <v>65</v>
      </c>
      <c r="C18" s="3"/>
      <c r="D18" s="3">
        <v>0</v>
      </c>
      <c r="E18" s="3"/>
      <c r="F18" s="3"/>
    </row>
    <row r="19" spans="1:6" x14ac:dyDescent="0.25">
      <c r="B19" s="3">
        <v>47</v>
      </c>
      <c r="C19" s="3"/>
      <c r="D19" s="3">
        <v>12</v>
      </c>
      <c r="E19" s="3"/>
      <c r="F19" s="3"/>
    </row>
    <row r="20" spans="1:6" x14ac:dyDescent="0.25">
      <c r="B20" s="3">
        <v>79</v>
      </c>
      <c r="C20" s="3"/>
      <c r="D20" s="3">
        <v>0</v>
      </c>
      <c r="E20" s="3"/>
      <c r="F20" s="3"/>
    </row>
    <row r="21" spans="1:6" x14ac:dyDescent="0.25">
      <c r="B21" s="3">
        <v>51</v>
      </c>
      <c r="C21" s="3"/>
      <c r="D21" s="3">
        <v>4</v>
      </c>
      <c r="E21" s="3"/>
      <c r="F21" s="3"/>
    </row>
    <row r="22" spans="1:6" x14ac:dyDescent="0.25">
      <c r="B22" s="3">
        <v>39</v>
      </c>
      <c r="C22" s="3"/>
      <c r="D22" s="3">
        <v>21</v>
      </c>
      <c r="E22" s="3"/>
      <c r="F22" s="3"/>
    </row>
    <row r="23" spans="1:6" x14ac:dyDescent="0.25">
      <c r="B23" s="3">
        <v>64</v>
      </c>
      <c r="C23" s="3"/>
      <c r="D23" s="3">
        <v>6</v>
      </c>
      <c r="E23" s="3"/>
      <c r="F23" s="3"/>
    </row>
    <row r="24" spans="1:6" x14ac:dyDescent="0.25">
      <c r="B24" s="3">
        <v>66</v>
      </c>
      <c r="C24" s="3"/>
      <c r="D24" s="3">
        <v>0</v>
      </c>
      <c r="E24" s="3"/>
      <c r="F24" s="3"/>
    </row>
    <row r="25" spans="1:6" x14ac:dyDescent="0.25">
      <c r="B25" s="3">
        <v>71</v>
      </c>
      <c r="C25" s="3"/>
      <c r="D25" s="3">
        <v>5</v>
      </c>
      <c r="E25" s="3"/>
      <c r="F25" s="3"/>
    </row>
    <row r="26" spans="1:6" x14ac:dyDescent="0.25">
      <c r="B26" s="3">
        <v>44</v>
      </c>
      <c r="C26" s="3"/>
      <c r="D26" s="3">
        <v>2</v>
      </c>
      <c r="E26" s="3"/>
      <c r="F26" s="3"/>
    </row>
    <row r="27" spans="1:6" x14ac:dyDescent="0.25">
      <c r="B27" s="3">
        <v>57</v>
      </c>
      <c r="C27" s="3"/>
      <c r="D27" s="3">
        <v>13</v>
      </c>
      <c r="E27" s="3"/>
      <c r="F27" s="3"/>
    </row>
    <row r="28" spans="1:6" x14ac:dyDescent="0.25">
      <c r="B28" s="3">
        <v>74</v>
      </c>
      <c r="C28" s="3"/>
      <c r="D28" s="3"/>
      <c r="E28" s="3"/>
      <c r="F28" s="3"/>
    </row>
    <row r="29" spans="1:6" x14ac:dyDescent="0.25">
      <c r="B29" s="3">
        <v>66</v>
      </c>
      <c r="C29" s="3"/>
      <c r="D29" s="3"/>
      <c r="E29" s="3"/>
      <c r="F29" s="3"/>
    </row>
    <row r="30" spans="1:6" x14ac:dyDescent="0.25">
      <c r="B30" s="3">
        <v>52</v>
      </c>
      <c r="C30" s="3"/>
      <c r="D30" s="3"/>
      <c r="E30" s="3"/>
      <c r="F30" s="3"/>
    </row>
    <row r="32" spans="1:6" x14ac:dyDescent="0.25">
      <c r="A32" s="1" t="s">
        <v>8</v>
      </c>
      <c r="B32" s="10">
        <f>AVERAGE(B4:B31)</f>
        <v>57.814814814814817</v>
      </c>
      <c r="C32" s="10">
        <f t="shared" ref="C32:F32" si="0">AVERAGE(C4:C31)</f>
        <v>0</v>
      </c>
      <c r="D32" s="10">
        <f t="shared" si="0"/>
        <v>3.7916666666666665</v>
      </c>
      <c r="E32" s="10">
        <f t="shared" si="0"/>
        <v>4.7777777777777777</v>
      </c>
      <c r="F32" s="10">
        <f t="shared" si="0"/>
        <v>50</v>
      </c>
    </row>
  </sheetData>
  <mergeCells count="2">
    <mergeCell ref="B1:F1"/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1" sqref="B1:H1"/>
    </sheetView>
  </sheetViews>
  <sheetFormatPr baseColWidth="10" defaultRowHeight="15" x14ac:dyDescent="0.25"/>
  <cols>
    <col min="3" max="3" width="13" customWidth="1"/>
    <col min="4" max="4" width="13.85546875" customWidth="1"/>
  </cols>
  <sheetData>
    <row r="1" spans="1:8" x14ac:dyDescent="0.25">
      <c r="A1" s="14"/>
      <c r="B1" s="4" t="s">
        <v>0</v>
      </c>
      <c r="C1" s="5"/>
      <c r="D1" s="5"/>
      <c r="E1" s="5"/>
      <c r="F1" s="5"/>
      <c r="G1" s="5"/>
      <c r="H1" s="6"/>
    </row>
    <row r="2" spans="1:8" x14ac:dyDescent="0.25">
      <c r="A2" s="14"/>
      <c r="B2" s="19" t="s">
        <v>2</v>
      </c>
      <c r="C2" s="19"/>
      <c r="D2" s="19"/>
      <c r="E2" s="19"/>
      <c r="F2" s="19"/>
      <c r="G2" s="19"/>
      <c r="H2" s="13" t="s">
        <v>3</v>
      </c>
    </row>
    <row r="3" spans="1:8" x14ac:dyDescent="0.25">
      <c r="A3" s="14" t="s">
        <v>1</v>
      </c>
      <c r="B3" s="16" t="s">
        <v>4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4</v>
      </c>
    </row>
    <row r="4" spans="1:8" x14ac:dyDescent="0.25">
      <c r="A4" s="18"/>
      <c r="B4" s="20">
        <v>0</v>
      </c>
      <c r="C4" s="20">
        <v>0</v>
      </c>
      <c r="D4" s="20">
        <v>48</v>
      </c>
      <c r="E4" s="20">
        <v>39</v>
      </c>
      <c r="F4" s="20">
        <v>46</v>
      </c>
      <c r="G4" s="20">
        <v>5</v>
      </c>
      <c r="H4" s="20">
        <v>59</v>
      </c>
    </row>
    <row r="5" spans="1:8" x14ac:dyDescent="0.25">
      <c r="A5" s="18"/>
      <c r="B5" s="20">
        <v>0</v>
      </c>
      <c r="C5" s="20">
        <v>0</v>
      </c>
      <c r="D5" s="20">
        <v>66</v>
      </c>
      <c r="E5" s="20">
        <v>32</v>
      </c>
      <c r="F5" s="20">
        <v>50</v>
      </c>
      <c r="G5" s="20">
        <v>7</v>
      </c>
      <c r="H5" s="20">
        <v>47</v>
      </c>
    </row>
    <row r="6" spans="1:8" x14ac:dyDescent="0.25">
      <c r="A6" s="18"/>
      <c r="B6" s="20">
        <v>0</v>
      </c>
      <c r="C6" s="20">
        <v>2</v>
      </c>
      <c r="D6" s="20">
        <v>51</v>
      </c>
      <c r="E6" s="20">
        <v>37</v>
      </c>
      <c r="F6" s="20">
        <v>75</v>
      </c>
      <c r="G6" s="20">
        <v>8</v>
      </c>
      <c r="H6" s="20">
        <v>71</v>
      </c>
    </row>
    <row r="7" spans="1:8" x14ac:dyDescent="0.25">
      <c r="A7" s="18"/>
      <c r="B7" s="20">
        <v>0</v>
      </c>
      <c r="C7" s="20">
        <v>4</v>
      </c>
      <c r="D7" s="20">
        <v>32</v>
      </c>
      <c r="E7" s="20">
        <v>68</v>
      </c>
      <c r="F7" s="20">
        <v>16</v>
      </c>
      <c r="G7" s="20">
        <v>21</v>
      </c>
      <c r="H7" s="20">
        <v>39</v>
      </c>
    </row>
    <row r="8" spans="1:8" x14ac:dyDescent="0.25">
      <c r="A8" s="18"/>
      <c r="B8" s="20">
        <v>0</v>
      </c>
      <c r="C8" s="20">
        <v>3</v>
      </c>
      <c r="D8" s="20">
        <v>76</v>
      </c>
      <c r="E8" s="20">
        <v>75</v>
      </c>
      <c r="F8" s="20">
        <v>27</v>
      </c>
      <c r="G8" s="20">
        <v>7</v>
      </c>
      <c r="H8" s="20">
        <v>46</v>
      </c>
    </row>
    <row r="9" spans="1:8" x14ac:dyDescent="0.25">
      <c r="A9" s="18"/>
      <c r="B9" s="20">
        <v>0</v>
      </c>
      <c r="C9" s="20">
        <v>0</v>
      </c>
      <c r="D9" s="20">
        <v>33</v>
      </c>
      <c r="E9" s="20">
        <v>19</v>
      </c>
      <c r="F9" s="20">
        <v>53</v>
      </c>
      <c r="G9" s="20">
        <v>12</v>
      </c>
      <c r="H9" s="20">
        <v>24</v>
      </c>
    </row>
    <row r="10" spans="1:8" x14ac:dyDescent="0.25">
      <c r="A10" s="18"/>
      <c r="B10" s="20">
        <v>0</v>
      </c>
      <c r="C10" s="20">
        <v>1</v>
      </c>
      <c r="D10" s="20">
        <v>44</v>
      </c>
      <c r="E10" s="20">
        <v>29</v>
      </c>
      <c r="F10" s="20">
        <v>62</v>
      </c>
      <c r="G10" s="20">
        <v>5</v>
      </c>
      <c r="H10" s="20">
        <v>22</v>
      </c>
    </row>
    <row r="11" spans="1:8" x14ac:dyDescent="0.25">
      <c r="A11" s="18"/>
      <c r="B11" s="20">
        <v>0</v>
      </c>
      <c r="C11" s="20">
        <v>5</v>
      </c>
      <c r="D11" s="20"/>
      <c r="E11" s="20">
        <v>8</v>
      </c>
      <c r="F11" s="20">
        <v>40</v>
      </c>
      <c r="G11" s="20">
        <v>12</v>
      </c>
      <c r="H11" s="20">
        <v>32</v>
      </c>
    </row>
    <row r="12" spans="1:8" x14ac:dyDescent="0.25">
      <c r="A12" s="18"/>
      <c r="B12" s="20"/>
      <c r="C12" s="20">
        <v>5</v>
      </c>
      <c r="D12" s="20"/>
      <c r="E12" s="20">
        <v>5</v>
      </c>
      <c r="F12" s="20">
        <v>18</v>
      </c>
      <c r="G12" s="20">
        <v>0</v>
      </c>
      <c r="H12" s="20">
        <v>59</v>
      </c>
    </row>
    <row r="13" spans="1:8" x14ac:dyDescent="0.25">
      <c r="A13" s="18"/>
      <c r="B13" s="20"/>
      <c r="C13" s="20">
        <v>6</v>
      </c>
      <c r="D13" s="20"/>
      <c r="E13" s="20">
        <v>10</v>
      </c>
      <c r="F13" s="20">
        <v>54</v>
      </c>
      <c r="G13" s="20">
        <v>11</v>
      </c>
      <c r="H13" s="20">
        <v>47</v>
      </c>
    </row>
    <row r="14" spans="1:8" x14ac:dyDescent="0.25">
      <c r="A14" s="18"/>
      <c r="B14" s="20"/>
      <c r="C14" s="20">
        <v>1</v>
      </c>
      <c r="D14" s="20"/>
      <c r="E14" s="20">
        <v>14</v>
      </c>
      <c r="F14" s="20">
        <v>48</v>
      </c>
      <c r="G14" s="20">
        <v>13</v>
      </c>
      <c r="H14" s="20">
        <v>71</v>
      </c>
    </row>
    <row r="15" spans="1:8" x14ac:dyDescent="0.25">
      <c r="A15" s="18"/>
      <c r="B15" s="20"/>
      <c r="C15" s="20">
        <v>1</v>
      </c>
      <c r="D15" s="20"/>
      <c r="E15" s="20">
        <v>42</v>
      </c>
      <c r="F15" s="20">
        <v>31</v>
      </c>
      <c r="G15" s="20"/>
      <c r="H15" s="20">
        <v>86</v>
      </c>
    </row>
    <row r="16" spans="1:8" x14ac:dyDescent="0.25">
      <c r="A16" s="18"/>
      <c r="B16" s="20"/>
      <c r="C16" s="20">
        <v>0</v>
      </c>
      <c r="D16" s="20"/>
      <c r="E16" s="20">
        <v>12</v>
      </c>
      <c r="F16" s="20">
        <v>32</v>
      </c>
      <c r="G16" s="20">
        <v>15</v>
      </c>
      <c r="H16" s="20">
        <v>101</v>
      </c>
    </row>
    <row r="17" spans="1:8" x14ac:dyDescent="0.25">
      <c r="A17" s="18"/>
      <c r="B17" s="20"/>
      <c r="C17" s="20">
        <v>0</v>
      </c>
      <c r="D17" s="20"/>
      <c r="E17" s="20">
        <v>43</v>
      </c>
      <c r="F17" s="20">
        <v>30</v>
      </c>
      <c r="G17" s="20">
        <v>0</v>
      </c>
      <c r="H17" s="20">
        <v>82</v>
      </c>
    </row>
    <row r="18" spans="1:8" x14ac:dyDescent="0.25">
      <c r="A18" s="18"/>
      <c r="B18" s="20"/>
      <c r="C18" s="20">
        <v>0</v>
      </c>
      <c r="D18" s="20"/>
      <c r="E18" s="20">
        <v>12</v>
      </c>
      <c r="F18" s="20">
        <v>41</v>
      </c>
      <c r="G18" s="20">
        <v>11</v>
      </c>
      <c r="H18" s="20">
        <v>65</v>
      </c>
    </row>
    <row r="19" spans="1:8" x14ac:dyDescent="0.25">
      <c r="A19" s="18"/>
      <c r="B19" s="20"/>
      <c r="C19" s="20">
        <v>12</v>
      </c>
      <c r="D19" s="20"/>
      <c r="E19" s="20">
        <v>25</v>
      </c>
      <c r="F19" s="20">
        <v>35</v>
      </c>
      <c r="G19" s="20">
        <v>4</v>
      </c>
      <c r="H19" s="20">
        <v>47</v>
      </c>
    </row>
    <row r="20" spans="1:8" x14ac:dyDescent="0.25">
      <c r="A20" s="18"/>
      <c r="B20" s="20"/>
      <c r="C20" s="20">
        <v>0</v>
      </c>
      <c r="D20" s="20"/>
      <c r="E20" s="20">
        <v>12</v>
      </c>
      <c r="F20" s="20">
        <v>68</v>
      </c>
      <c r="G20" s="20">
        <v>5</v>
      </c>
      <c r="H20" s="20">
        <v>79</v>
      </c>
    </row>
    <row r="21" spans="1:8" x14ac:dyDescent="0.25">
      <c r="A21" s="18"/>
      <c r="B21" s="20"/>
      <c r="C21" s="20">
        <v>4</v>
      </c>
      <c r="D21" s="20"/>
      <c r="E21" s="20">
        <v>8</v>
      </c>
      <c r="F21" s="20">
        <v>30</v>
      </c>
      <c r="G21" s="20">
        <v>18</v>
      </c>
      <c r="H21" s="20">
        <v>51</v>
      </c>
    </row>
    <row r="22" spans="1:8" x14ac:dyDescent="0.25">
      <c r="A22" s="18"/>
      <c r="B22" s="20"/>
      <c r="C22" s="20">
        <v>21</v>
      </c>
      <c r="D22" s="20"/>
      <c r="E22" s="20"/>
      <c r="F22" s="20"/>
      <c r="G22" s="20">
        <v>16</v>
      </c>
      <c r="H22" s="20">
        <v>39</v>
      </c>
    </row>
    <row r="23" spans="1:8" x14ac:dyDescent="0.25">
      <c r="A23" s="18"/>
      <c r="B23" s="20"/>
      <c r="C23" s="20">
        <v>6</v>
      </c>
      <c r="D23" s="20"/>
      <c r="E23" s="20"/>
      <c r="F23" s="20"/>
      <c r="G23" s="20">
        <v>2</v>
      </c>
      <c r="H23" s="20">
        <v>64</v>
      </c>
    </row>
    <row r="24" spans="1:8" x14ac:dyDescent="0.25">
      <c r="A24" s="18"/>
      <c r="B24" s="20"/>
      <c r="C24" s="20">
        <v>0</v>
      </c>
      <c r="D24" s="20"/>
      <c r="E24" s="20"/>
      <c r="F24" s="20"/>
      <c r="G24" s="20">
        <v>15</v>
      </c>
      <c r="H24" s="20">
        <v>66</v>
      </c>
    </row>
    <row r="25" spans="1:8" x14ac:dyDescent="0.25">
      <c r="A25" s="18"/>
      <c r="B25" s="20"/>
      <c r="C25" s="20">
        <v>5</v>
      </c>
      <c r="D25" s="20"/>
      <c r="E25" s="20"/>
      <c r="F25" s="20"/>
      <c r="G25" s="20">
        <v>0</v>
      </c>
      <c r="H25" s="20">
        <v>71</v>
      </c>
    </row>
    <row r="26" spans="1:8" x14ac:dyDescent="0.25">
      <c r="A26" s="18"/>
      <c r="B26" s="20"/>
      <c r="C26" s="20">
        <v>2</v>
      </c>
      <c r="D26" s="20"/>
      <c r="E26" s="20"/>
      <c r="F26" s="20"/>
      <c r="G26" s="20">
        <v>11</v>
      </c>
      <c r="H26" s="20">
        <v>44</v>
      </c>
    </row>
    <row r="27" spans="1:8" x14ac:dyDescent="0.25">
      <c r="A27" s="18"/>
      <c r="B27" s="20"/>
      <c r="C27" s="20">
        <v>13</v>
      </c>
      <c r="D27" s="20"/>
      <c r="E27" s="20"/>
      <c r="F27" s="20"/>
      <c r="G27" s="20">
        <v>4</v>
      </c>
      <c r="H27" s="20">
        <v>57</v>
      </c>
    </row>
    <row r="28" spans="1:8" x14ac:dyDescent="0.25">
      <c r="A28" s="18"/>
      <c r="B28" s="20"/>
      <c r="C28" s="20"/>
      <c r="D28" s="20"/>
      <c r="E28" s="20"/>
      <c r="F28" s="20"/>
      <c r="G28" s="20">
        <v>5</v>
      </c>
      <c r="H28" s="20">
        <v>74</v>
      </c>
    </row>
    <row r="29" spans="1:8" x14ac:dyDescent="0.25">
      <c r="A29" s="18"/>
      <c r="B29" s="20"/>
      <c r="C29" s="20"/>
      <c r="D29" s="20"/>
      <c r="E29" s="20"/>
      <c r="F29" s="20"/>
      <c r="G29" s="20">
        <v>18</v>
      </c>
      <c r="H29" s="20">
        <v>66</v>
      </c>
    </row>
    <row r="30" spans="1:8" x14ac:dyDescent="0.25">
      <c r="A30" s="18"/>
      <c r="B30" s="20"/>
      <c r="C30" s="20"/>
      <c r="D30" s="20"/>
      <c r="E30" s="20"/>
      <c r="F30" s="20"/>
      <c r="G30" s="20">
        <v>16</v>
      </c>
      <c r="H30" s="20">
        <v>52</v>
      </c>
    </row>
    <row r="31" spans="1:8" x14ac:dyDescent="0.25">
      <c r="A31" s="18"/>
      <c r="B31" s="20"/>
      <c r="C31" s="20"/>
      <c r="D31" s="20"/>
      <c r="E31" s="20"/>
      <c r="F31" s="20"/>
      <c r="G31" s="20">
        <v>2</v>
      </c>
      <c r="H31" s="20"/>
    </row>
    <row r="32" spans="1:8" x14ac:dyDescent="0.25">
      <c r="A32" s="18"/>
      <c r="B32" s="18"/>
      <c r="C32" s="18"/>
      <c r="D32" s="18"/>
      <c r="E32" s="18"/>
      <c r="F32" s="18"/>
      <c r="G32" s="18"/>
      <c r="H32" s="18"/>
    </row>
    <row r="33" spans="1:8" s="17" customFormat="1" x14ac:dyDescent="0.25">
      <c r="A33" s="21" t="s">
        <v>8</v>
      </c>
      <c r="B33" s="22">
        <f>AVERAGE(B4:B32)</f>
        <v>0</v>
      </c>
      <c r="C33" s="22">
        <f t="shared" ref="C33:H33" si="0">AVERAGE(C4:C32)</f>
        <v>3.7916666666666665</v>
      </c>
      <c r="D33" s="22">
        <f t="shared" si="0"/>
        <v>50</v>
      </c>
      <c r="E33" s="22">
        <f t="shared" si="0"/>
        <v>27.222222222222221</v>
      </c>
      <c r="F33" s="22">
        <f t="shared" si="0"/>
        <v>42</v>
      </c>
      <c r="G33" s="22">
        <f t="shared" si="0"/>
        <v>9</v>
      </c>
      <c r="H33" s="22">
        <f t="shared" si="0"/>
        <v>57.814814814814817</v>
      </c>
    </row>
  </sheetData>
  <mergeCells count="2">
    <mergeCell ref="B2:G2"/>
    <mergeCell ref="B1: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C35" sqref="C35"/>
    </sheetView>
  </sheetViews>
  <sheetFormatPr baseColWidth="10" defaultRowHeight="15" x14ac:dyDescent="0.25"/>
  <sheetData>
    <row r="1" spans="1:12" ht="45" x14ac:dyDescent="0.25">
      <c r="A1" s="23" t="s">
        <v>14</v>
      </c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11"/>
      <c r="B2" s="4" t="s">
        <v>15</v>
      </c>
      <c r="C2" s="5"/>
      <c r="D2" s="5"/>
      <c r="E2" s="5"/>
      <c r="F2" s="5"/>
      <c r="G2" s="6"/>
      <c r="H2" s="11"/>
      <c r="I2" s="4" t="s">
        <v>16</v>
      </c>
      <c r="J2" s="5"/>
      <c r="K2" s="5"/>
      <c r="L2" s="6"/>
    </row>
    <row r="3" spans="1:12" x14ac:dyDescent="0.25">
      <c r="A3" s="11"/>
      <c r="B3" s="4" t="s">
        <v>2</v>
      </c>
      <c r="C3" s="5"/>
      <c r="D3" s="5"/>
      <c r="E3" s="5"/>
      <c r="F3" s="5"/>
      <c r="G3" s="6"/>
      <c r="H3" s="11"/>
      <c r="I3" s="4" t="s">
        <v>2</v>
      </c>
      <c r="J3" s="5"/>
      <c r="K3" s="5"/>
      <c r="L3" s="6"/>
    </row>
    <row r="4" spans="1:12" x14ac:dyDescent="0.25">
      <c r="A4" s="11"/>
      <c r="B4" s="14" t="s">
        <v>4</v>
      </c>
      <c r="C4" s="14" t="s">
        <v>17</v>
      </c>
      <c r="D4" s="14" t="s">
        <v>18</v>
      </c>
      <c r="E4" s="14" t="s">
        <v>11</v>
      </c>
      <c r="F4" s="14" t="s">
        <v>12</v>
      </c>
      <c r="G4" s="14" t="s">
        <v>13</v>
      </c>
      <c r="H4" s="11"/>
      <c r="I4" s="14" t="s">
        <v>19</v>
      </c>
      <c r="J4" s="14" t="s">
        <v>20</v>
      </c>
      <c r="K4" s="14" t="s">
        <v>21</v>
      </c>
      <c r="L4" s="14" t="s">
        <v>22</v>
      </c>
    </row>
    <row r="5" spans="1:12" x14ac:dyDescent="0.25">
      <c r="A5" s="11"/>
      <c r="B5" s="10">
        <v>0</v>
      </c>
      <c r="C5" s="10">
        <v>0</v>
      </c>
      <c r="D5" s="10">
        <v>65.794392523364493</v>
      </c>
      <c r="E5" s="10">
        <v>80.186915887850475</v>
      </c>
      <c r="F5" s="10">
        <v>94.579439252336456</v>
      </c>
      <c r="G5" s="10">
        <v>10.280373831775702</v>
      </c>
      <c r="H5" s="11"/>
      <c r="I5" s="10">
        <v>140.63400576368878</v>
      </c>
      <c r="J5" s="10">
        <v>13.8328530259366</v>
      </c>
      <c r="K5" s="10">
        <v>56.484149855907781</v>
      </c>
      <c r="L5" s="10">
        <v>13.8328530259366</v>
      </c>
    </row>
    <row r="6" spans="1:12" x14ac:dyDescent="0.25">
      <c r="A6" s="11"/>
      <c r="B6" s="10">
        <v>0</v>
      </c>
      <c r="C6" s="10">
        <v>0</v>
      </c>
      <c r="D6" s="10">
        <v>156.26168224299067</v>
      </c>
      <c r="E6" s="10">
        <v>65.794392523364493</v>
      </c>
      <c r="F6" s="10">
        <v>102.80373831775702</v>
      </c>
      <c r="G6" s="10">
        <v>14.392523364485982</v>
      </c>
      <c r="H6" s="11"/>
      <c r="I6" s="10">
        <v>142.93948126801152</v>
      </c>
      <c r="J6" s="10">
        <v>3.4582132564841501</v>
      </c>
      <c r="K6" s="10">
        <v>163.68876080691643</v>
      </c>
      <c r="L6" s="10">
        <v>34.582132564841501</v>
      </c>
    </row>
    <row r="7" spans="1:12" x14ac:dyDescent="0.25">
      <c r="A7" s="11"/>
      <c r="B7" s="10">
        <v>0</v>
      </c>
      <c r="C7" s="10">
        <v>4.1121495327102808</v>
      </c>
      <c r="D7" s="10">
        <v>67.850467289719631</v>
      </c>
      <c r="E7" s="10">
        <v>76.074766355140184</v>
      </c>
      <c r="F7" s="10">
        <v>154.20560747663552</v>
      </c>
      <c r="G7" s="10">
        <v>16.448598130841123</v>
      </c>
      <c r="H7" s="11"/>
      <c r="I7" s="10">
        <v>102.59365994236312</v>
      </c>
      <c r="J7" s="10">
        <v>1.1527377521613833</v>
      </c>
      <c r="K7" s="10">
        <v>86.455331412103746</v>
      </c>
      <c r="L7" s="10">
        <v>27.665706051873201</v>
      </c>
    </row>
    <row r="8" spans="1:12" x14ac:dyDescent="0.25">
      <c r="A8" s="11"/>
      <c r="B8" s="10">
        <v>0</v>
      </c>
      <c r="C8" s="10">
        <v>8.2242990654205617</v>
      </c>
      <c r="D8" s="10">
        <v>90.46728971962618</v>
      </c>
      <c r="E8" s="10">
        <v>139.81308411214954</v>
      </c>
      <c r="F8" s="10">
        <v>32.897196261682247</v>
      </c>
      <c r="G8" s="10">
        <v>43.177570093457945</v>
      </c>
      <c r="H8" s="11"/>
      <c r="I8" s="10">
        <v>13.8328530259366</v>
      </c>
      <c r="J8" s="10">
        <v>65.706051873198845</v>
      </c>
      <c r="K8" s="10">
        <v>124.4956772334294</v>
      </c>
      <c r="L8" s="10">
        <v>28.818443804034583</v>
      </c>
    </row>
    <row r="9" spans="1:12" x14ac:dyDescent="0.25">
      <c r="A9" s="11"/>
      <c r="B9" s="10">
        <v>0</v>
      </c>
      <c r="C9" s="10">
        <v>6.1682242990654208</v>
      </c>
      <c r="D9" s="10">
        <v>98.691588785046733</v>
      </c>
      <c r="E9" s="10">
        <v>154.20560747663552</v>
      </c>
      <c r="F9" s="10">
        <v>55.514018691588788</v>
      </c>
      <c r="G9" s="10">
        <v>14.392523364485982</v>
      </c>
      <c r="H9" s="11"/>
      <c r="I9" s="10"/>
      <c r="J9" s="10">
        <v>32.27665706051873</v>
      </c>
      <c r="K9" s="10">
        <v>88.760806916426517</v>
      </c>
      <c r="L9" s="10">
        <v>24.207492795389047</v>
      </c>
    </row>
    <row r="10" spans="1:12" x14ac:dyDescent="0.25">
      <c r="A10" s="11"/>
      <c r="B10" s="10">
        <v>0</v>
      </c>
      <c r="C10" s="10">
        <v>0</v>
      </c>
      <c r="D10" s="10">
        <v>135.70093457943926</v>
      </c>
      <c r="E10" s="10">
        <v>39.065420560747668</v>
      </c>
      <c r="F10" s="10">
        <v>108.97196261682242</v>
      </c>
      <c r="G10" s="10">
        <v>24.672897196261683</v>
      </c>
      <c r="H10" s="11"/>
      <c r="I10" s="10"/>
      <c r="J10" s="10">
        <v>31.123919308357351</v>
      </c>
      <c r="K10" s="10">
        <v>140.63400576368878</v>
      </c>
      <c r="L10" s="10">
        <v>23.054755043227665</v>
      </c>
    </row>
    <row r="11" spans="1:12" x14ac:dyDescent="0.25">
      <c r="A11" s="11"/>
      <c r="B11" s="10">
        <v>0</v>
      </c>
      <c r="C11" s="10">
        <v>2.0560747663551404</v>
      </c>
      <c r="D11" s="10">
        <v>104.85981308411216</v>
      </c>
      <c r="E11" s="10">
        <v>59.626168224299072</v>
      </c>
      <c r="F11" s="10">
        <v>127.47663551401871</v>
      </c>
      <c r="G11" s="10">
        <v>10.280373831775702</v>
      </c>
      <c r="H11" s="11"/>
      <c r="I11" s="10"/>
      <c r="J11" s="10">
        <v>95.677233429394818</v>
      </c>
      <c r="K11" s="10">
        <v>168.29971181556195</v>
      </c>
      <c r="L11" s="10">
        <v>18.443804034582133</v>
      </c>
    </row>
    <row r="12" spans="1:12" x14ac:dyDescent="0.25">
      <c r="A12" s="11"/>
      <c r="B12" s="10">
        <v>0</v>
      </c>
      <c r="C12" s="10">
        <v>10.280373831775702</v>
      </c>
      <c r="D12" s="10">
        <v>65.794392523364493</v>
      </c>
      <c r="E12" s="10">
        <v>16.448598130841123</v>
      </c>
      <c r="F12" s="10">
        <v>82.242990654205613</v>
      </c>
      <c r="G12" s="10">
        <v>24.672897196261683</v>
      </c>
      <c r="H12" s="11"/>
      <c r="I12" s="10"/>
      <c r="J12" s="10">
        <v>13.8328530259366</v>
      </c>
      <c r="K12" s="10">
        <v>55.331412103746402</v>
      </c>
      <c r="L12" s="10">
        <v>21.902017291066283</v>
      </c>
    </row>
    <row r="13" spans="1:12" x14ac:dyDescent="0.25">
      <c r="A13" s="11"/>
      <c r="B13" s="10"/>
      <c r="C13" s="10">
        <v>10.280373831775702</v>
      </c>
      <c r="D13" s="10">
        <v>156.26168224299067</v>
      </c>
      <c r="E13" s="10">
        <v>10.280373831775702</v>
      </c>
      <c r="F13" s="10">
        <v>37.00934579439253</v>
      </c>
      <c r="G13" s="10">
        <v>0</v>
      </c>
      <c r="H13" s="11"/>
      <c r="I13" s="10"/>
      <c r="J13" s="10"/>
      <c r="K13" s="10">
        <v>97.982708933717575</v>
      </c>
      <c r="L13" s="10">
        <v>26.512968299711815</v>
      </c>
    </row>
    <row r="14" spans="1:12" x14ac:dyDescent="0.25">
      <c r="A14" s="11"/>
      <c r="B14" s="10"/>
      <c r="C14" s="10">
        <v>12.336448598130842</v>
      </c>
      <c r="D14" s="10">
        <v>67.850467289719631</v>
      </c>
      <c r="E14" s="10">
        <v>20.560747663551403</v>
      </c>
      <c r="F14" s="10">
        <v>111.02803738317758</v>
      </c>
      <c r="G14" s="10">
        <v>22.616822429906545</v>
      </c>
      <c r="H14" s="11"/>
      <c r="I14" s="10"/>
      <c r="J14" s="10"/>
      <c r="K14" s="10">
        <v>55.331412103746402</v>
      </c>
      <c r="L14" s="10">
        <v>26.512968299711815</v>
      </c>
    </row>
    <row r="15" spans="1:12" x14ac:dyDescent="0.25">
      <c r="A15" s="11"/>
      <c r="B15" s="10"/>
      <c r="C15" s="10">
        <v>2.0560747663551404</v>
      </c>
      <c r="D15" s="10">
        <v>90.46728971962618</v>
      </c>
      <c r="E15" s="10">
        <v>28.785046728971963</v>
      </c>
      <c r="F15" s="10">
        <v>98.691588785046733</v>
      </c>
      <c r="G15" s="10">
        <v>26.728971962616825</v>
      </c>
      <c r="H15" s="11"/>
      <c r="I15" s="10"/>
      <c r="J15" s="10"/>
      <c r="K15" s="10">
        <v>38.040345821325651</v>
      </c>
      <c r="L15" s="10">
        <v>96.829971181556189</v>
      </c>
    </row>
    <row r="16" spans="1:12" x14ac:dyDescent="0.25">
      <c r="A16" s="11"/>
      <c r="B16" s="10"/>
      <c r="C16" s="10">
        <v>2.0560747663551404</v>
      </c>
      <c r="D16" s="10"/>
      <c r="E16" s="10">
        <v>86.355140186915889</v>
      </c>
      <c r="F16" s="10">
        <v>63.738317757009355</v>
      </c>
      <c r="G16" s="10">
        <v>0</v>
      </c>
      <c r="H16" s="11"/>
      <c r="I16" s="10"/>
      <c r="J16" s="10"/>
      <c r="K16" s="10">
        <v>39.19308357348703</v>
      </c>
      <c r="L16" s="10">
        <v>36.887608069164266</v>
      </c>
    </row>
    <row r="17" spans="1:12" x14ac:dyDescent="0.25">
      <c r="A17" s="11"/>
      <c r="B17" s="10"/>
      <c r="C17" s="10">
        <v>0</v>
      </c>
      <c r="D17" s="10"/>
      <c r="E17" s="10">
        <v>24.672897196261683</v>
      </c>
      <c r="F17" s="10">
        <v>65.794392523364493</v>
      </c>
      <c r="G17" s="10">
        <v>30.841121495327105</v>
      </c>
      <c r="H17" s="11"/>
      <c r="I17" s="10"/>
      <c r="J17" s="10"/>
      <c r="K17" s="10">
        <v>5.7636887608069163</v>
      </c>
      <c r="L17" s="10">
        <v>54.178674351585009</v>
      </c>
    </row>
    <row r="18" spans="1:12" x14ac:dyDescent="0.25">
      <c r="A18" s="11"/>
      <c r="B18" s="10"/>
      <c r="C18" s="10">
        <v>0</v>
      </c>
      <c r="D18" s="10"/>
      <c r="E18" s="10">
        <v>88.411214953271028</v>
      </c>
      <c r="F18" s="10">
        <v>61.68224299065421</v>
      </c>
      <c r="G18" s="10">
        <v>0</v>
      </c>
      <c r="H18" s="11"/>
      <c r="I18" s="10"/>
      <c r="J18" s="10"/>
      <c r="K18" s="10">
        <v>23.054755043227665</v>
      </c>
      <c r="L18" s="10"/>
    </row>
    <row r="19" spans="1:12" x14ac:dyDescent="0.25">
      <c r="A19" s="11"/>
      <c r="B19" s="10"/>
      <c r="C19" s="10">
        <v>0</v>
      </c>
      <c r="D19" s="10"/>
      <c r="E19" s="10">
        <v>24.672897196261683</v>
      </c>
      <c r="F19" s="10">
        <v>84.299065420560751</v>
      </c>
      <c r="G19" s="10">
        <v>22.616822429906545</v>
      </c>
      <c r="H19" s="11"/>
      <c r="I19" s="10"/>
      <c r="J19" s="10"/>
      <c r="K19" s="10">
        <v>23.054755043227665</v>
      </c>
      <c r="L19" s="10"/>
    </row>
    <row r="20" spans="1:12" x14ac:dyDescent="0.25">
      <c r="A20" s="11"/>
      <c r="B20" s="10"/>
      <c r="C20" s="10">
        <v>24.672897196261683</v>
      </c>
      <c r="D20" s="10"/>
      <c r="E20" s="10">
        <v>51.401869158878512</v>
      </c>
      <c r="F20" s="10">
        <v>71.962616822429908</v>
      </c>
      <c r="G20" s="10">
        <v>8.2242990654205617</v>
      </c>
      <c r="H20" s="11"/>
      <c r="I20" s="10"/>
      <c r="J20" s="10"/>
      <c r="K20" s="10">
        <v>46.10951008645533</v>
      </c>
      <c r="L20" s="10"/>
    </row>
    <row r="21" spans="1:12" x14ac:dyDescent="0.25">
      <c r="A21" s="11"/>
      <c r="B21" s="10"/>
      <c r="C21" s="10">
        <v>0</v>
      </c>
      <c r="D21" s="10"/>
      <c r="E21" s="10">
        <v>24.672897196261683</v>
      </c>
      <c r="F21" s="10">
        <v>139.81308411214954</v>
      </c>
      <c r="G21" s="10">
        <v>10.280373831775702</v>
      </c>
      <c r="H21" s="11"/>
      <c r="I21" s="10"/>
      <c r="J21" s="10"/>
      <c r="K21" s="10">
        <v>117.57925072046109</v>
      </c>
      <c r="L21" s="10"/>
    </row>
    <row r="22" spans="1:12" x14ac:dyDescent="0.25">
      <c r="A22" s="11"/>
      <c r="B22" s="10"/>
      <c r="C22" s="10">
        <v>8.2242990654205617</v>
      </c>
      <c r="D22" s="10"/>
      <c r="E22" s="10">
        <v>16.448598130841123</v>
      </c>
      <c r="F22" s="10">
        <v>61.68224299065421</v>
      </c>
      <c r="G22" s="10">
        <v>37.00934579439253</v>
      </c>
      <c r="H22" s="11"/>
      <c r="I22" s="10"/>
      <c r="J22" s="10"/>
      <c r="K22" s="10">
        <v>17.291066282420751</v>
      </c>
      <c r="L22" s="10"/>
    </row>
    <row r="23" spans="1:12" x14ac:dyDescent="0.25">
      <c r="A23" s="11"/>
      <c r="B23" s="10"/>
      <c r="C23" s="10">
        <v>43.177570093457945</v>
      </c>
      <c r="D23" s="10"/>
      <c r="E23" s="10"/>
      <c r="F23" s="10"/>
      <c r="G23" s="10">
        <v>32.897196261682247</v>
      </c>
      <c r="H23" s="11"/>
      <c r="I23" s="10"/>
      <c r="J23" s="10"/>
      <c r="K23" s="10">
        <v>126.80115273775216</v>
      </c>
      <c r="L23" s="10"/>
    </row>
    <row r="24" spans="1:12" x14ac:dyDescent="0.25">
      <c r="A24" s="11"/>
      <c r="B24" s="10"/>
      <c r="C24" s="10">
        <v>12.336448598130842</v>
      </c>
      <c r="D24" s="10"/>
      <c r="E24" s="10"/>
      <c r="F24" s="10"/>
      <c r="G24" s="10">
        <v>4.1121495327102808</v>
      </c>
      <c r="H24" s="11"/>
      <c r="I24" s="10"/>
      <c r="J24" s="10"/>
      <c r="K24" s="10">
        <v>89.913544668587903</v>
      </c>
      <c r="L24" s="10"/>
    </row>
    <row r="25" spans="1:12" x14ac:dyDescent="0.25">
      <c r="A25" s="11"/>
      <c r="B25" s="10"/>
      <c r="C25" s="10">
        <v>0</v>
      </c>
      <c r="D25" s="10"/>
      <c r="E25" s="10"/>
      <c r="F25" s="10"/>
      <c r="G25" s="10">
        <v>30.841121495327105</v>
      </c>
      <c r="H25" s="11"/>
      <c r="I25" s="10"/>
      <c r="J25" s="10"/>
      <c r="K25" s="10">
        <v>28.818443804034583</v>
      </c>
      <c r="L25" s="10"/>
    </row>
    <row r="26" spans="1:12" x14ac:dyDescent="0.25">
      <c r="A26" s="11"/>
      <c r="B26" s="10"/>
      <c r="C26" s="10">
        <v>10.280373831775702</v>
      </c>
      <c r="D26" s="10"/>
      <c r="E26" s="10"/>
      <c r="F26" s="10"/>
      <c r="G26" s="10">
        <v>0</v>
      </c>
      <c r="H26" s="11"/>
      <c r="I26" s="10"/>
      <c r="J26" s="10"/>
      <c r="K26" s="10">
        <v>129.10662824207492</v>
      </c>
      <c r="L26" s="10"/>
    </row>
    <row r="27" spans="1:12" x14ac:dyDescent="0.25">
      <c r="A27" s="11"/>
      <c r="B27" s="10"/>
      <c r="C27" s="10">
        <v>4.1121495327102808</v>
      </c>
      <c r="D27" s="10"/>
      <c r="E27" s="10"/>
      <c r="F27" s="10"/>
      <c r="G27" s="10">
        <v>22.616822429906545</v>
      </c>
      <c r="H27" s="11"/>
      <c r="I27" s="10"/>
      <c r="J27" s="10"/>
      <c r="K27" s="10">
        <v>84.149855907780974</v>
      </c>
      <c r="L27" s="10"/>
    </row>
    <row r="28" spans="1:12" x14ac:dyDescent="0.25">
      <c r="A28" s="11"/>
      <c r="B28" s="10"/>
      <c r="C28" s="10">
        <v>26.728971962616825</v>
      </c>
      <c r="D28" s="10"/>
      <c r="E28" s="10"/>
      <c r="F28" s="10"/>
      <c r="G28" s="10">
        <v>8.2242990654205617</v>
      </c>
      <c r="H28" s="11"/>
      <c r="I28" s="10"/>
      <c r="J28" s="10"/>
      <c r="K28" s="10">
        <v>44.956772334293952</v>
      </c>
      <c r="L28" s="10"/>
    </row>
    <row r="29" spans="1:12" x14ac:dyDescent="0.25">
      <c r="A29" s="11"/>
      <c r="B29" s="10"/>
      <c r="C29" s="10"/>
      <c r="D29" s="10"/>
      <c r="E29" s="10"/>
      <c r="F29" s="10"/>
      <c r="G29" s="10">
        <v>10.280373831775702</v>
      </c>
      <c r="H29" s="11"/>
      <c r="I29" s="10"/>
      <c r="J29" s="10"/>
      <c r="K29" s="10">
        <v>33.429394812680115</v>
      </c>
      <c r="L29" s="10"/>
    </row>
    <row r="30" spans="1:12" x14ac:dyDescent="0.25">
      <c r="A30" s="11"/>
      <c r="B30" s="10"/>
      <c r="C30" s="10"/>
      <c r="D30" s="10"/>
      <c r="E30" s="10"/>
      <c r="F30" s="10"/>
      <c r="G30" s="10">
        <v>37.00934579439253</v>
      </c>
      <c r="H30" s="11"/>
      <c r="I30" s="10"/>
      <c r="J30" s="10"/>
      <c r="K30" s="10">
        <v>29.971181556195965</v>
      </c>
      <c r="L30" s="10"/>
    </row>
    <row r="31" spans="1:12" x14ac:dyDescent="0.25">
      <c r="A31" s="11"/>
      <c r="B31" s="10"/>
      <c r="C31" s="10"/>
      <c r="D31" s="10"/>
      <c r="E31" s="10"/>
      <c r="F31" s="10"/>
      <c r="G31" s="10">
        <v>32.897196261682247</v>
      </c>
      <c r="H31" s="11"/>
      <c r="I31" s="10"/>
      <c r="J31" s="10"/>
      <c r="K31" s="10">
        <v>14.985590778097983</v>
      </c>
      <c r="L31" s="10"/>
    </row>
    <row r="32" spans="1:12" x14ac:dyDescent="0.25">
      <c r="A32" s="11"/>
      <c r="B32" s="10"/>
      <c r="C32" s="10"/>
      <c r="D32" s="10"/>
      <c r="E32" s="10"/>
      <c r="F32" s="10"/>
      <c r="G32" s="10">
        <v>4.1121495327102808</v>
      </c>
      <c r="H32" s="11"/>
      <c r="I32" s="10"/>
      <c r="J32" s="10"/>
      <c r="K32" s="10">
        <v>53.02593659942363</v>
      </c>
      <c r="L32" s="10"/>
    </row>
    <row r="33" spans="1:12" x14ac:dyDescent="0.25">
      <c r="A33" s="11"/>
      <c r="B33" s="10"/>
      <c r="C33" s="10"/>
      <c r="D33" s="10"/>
      <c r="E33" s="10"/>
      <c r="F33" s="10"/>
      <c r="G33" s="10"/>
      <c r="H33" s="11"/>
      <c r="I33" s="10"/>
      <c r="J33" s="10"/>
      <c r="K33" s="10">
        <v>48.414985590778095</v>
      </c>
      <c r="L33" s="10"/>
    </row>
    <row r="34" spans="1:12" x14ac:dyDescent="0.25">
      <c r="A34" s="11"/>
      <c r="B34" s="10"/>
      <c r="C34" s="10"/>
      <c r="D34" s="10"/>
      <c r="E34" s="10"/>
      <c r="F34" s="10"/>
      <c r="G34" s="10"/>
      <c r="H34" s="11"/>
      <c r="I34" s="10"/>
      <c r="J34" s="10"/>
      <c r="K34" s="10"/>
      <c r="L34" s="10"/>
    </row>
    <row r="35" spans="1:12" x14ac:dyDescent="0.25">
      <c r="A35" s="11" t="s">
        <v>8</v>
      </c>
      <c r="B35" s="10">
        <f>AVERAGE(B5:B34)</f>
        <v>0</v>
      </c>
      <c r="C35" s="10">
        <f>AVERAGE(C5:C34)</f>
        <v>7.7959501557632391</v>
      </c>
      <c r="D35" s="10">
        <f t="shared" ref="D35:L35" si="0">AVERAGE(D5:D34)</f>
        <v>100.00000000000001</v>
      </c>
      <c r="E35" s="10">
        <f t="shared" si="0"/>
        <v>55.970924195223262</v>
      </c>
      <c r="F35" s="10">
        <f t="shared" si="0"/>
        <v>86.355140186915889</v>
      </c>
      <c r="G35" s="10">
        <f t="shared" si="0"/>
        <v>17.843791722296398</v>
      </c>
      <c r="H35" s="10"/>
      <c r="I35" s="10">
        <f t="shared" si="0"/>
        <v>100</v>
      </c>
      <c r="J35" s="10">
        <f t="shared" si="0"/>
        <v>32.132564841498564</v>
      </c>
      <c r="K35" s="10">
        <f t="shared" si="0"/>
        <v>70.038755838219217</v>
      </c>
      <c r="L35" s="10">
        <f t="shared" si="0"/>
        <v>33.340722677898469</v>
      </c>
    </row>
    <row r="36" spans="1:12" x14ac:dyDescent="0.25">
      <c r="A36" s="11"/>
      <c r="B36" s="10"/>
      <c r="C36" s="10"/>
      <c r="D36" s="10"/>
      <c r="E36" s="10"/>
      <c r="F36" s="10"/>
      <c r="G36" s="10"/>
      <c r="H36" s="11"/>
      <c r="I36" s="10"/>
      <c r="J36" s="10"/>
      <c r="K36" s="10"/>
      <c r="L36" s="10"/>
    </row>
  </sheetData>
  <mergeCells count="5">
    <mergeCell ref="B2:G2"/>
    <mergeCell ref="I2:L2"/>
    <mergeCell ref="B3:G3"/>
    <mergeCell ref="I3:L3"/>
    <mergeCell ref="B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5" sqref="K5"/>
    </sheetView>
  </sheetViews>
  <sheetFormatPr baseColWidth="10" defaultRowHeight="15" x14ac:dyDescent="0.25"/>
  <sheetData>
    <row r="1" spans="1:9" ht="45" x14ac:dyDescent="0.25">
      <c r="A1" s="23" t="s">
        <v>60</v>
      </c>
      <c r="B1" s="27" t="s">
        <v>25</v>
      </c>
      <c r="C1" s="27"/>
      <c r="D1" s="27"/>
      <c r="E1" s="27"/>
      <c r="F1" s="27"/>
      <c r="G1" s="27"/>
      <c r="H1" s="27"/>
    </row>
    <row r="2" spans="1:9" x14ac:dyDescent="0.25">
      <c r="A2" s="12"/>
      <c r="B2" s="4" t="s">
        <v>3</v>
      </c>
      <c r="C2" s="5"/>
      <c r="D2" s="5"/>
      <c r="E2" s="5"/>
      <c r="F2" s="5"/>
      <c r="G2" s="5"/>
      <c r="H2" s="6"/>
      <c r="I2" s="55" t="s">
        <v>61</v>
      </c>
    </row>
    <row r="3" spans="1:9" x14ac:dyDescent="0.25">
      <c r="A3" s="12" t="s">
        <v>1</v>
      </c>
      <c r="B3" s="25" t="s">
        <v>4</v>
      </c>
      <c r="C3" s="26" t="s">
        <v>17</v>
      </c>
      <c r="D3" s="25" t="s">
        <v>19</v>
      </c>
      <c r="E3" s="25" t="s">
        <v>11</v>
      </c>
      <c r="F3" s="25" t="s">
        <v>13</v>
      </c>
      <c r="G3" s="25" t="s">
        <v>20</v>
      </c>
      <c r="H3" s="25" t="s">
        <v>21</v>
      </c>
      <c r="I3" s="55"/>
    </row>
    <row r="4" spans="1:9" x14ac:dyDescent="0.25">
      <c r="A4" s="12"/>
      <c r="B4" s="10">
        <v>0</v>
      </c>
      <c r="C4" s="10">
        <v>0</v>
      </c>
      <c r="D4" s="10">
        <v>42.677802982479264</v>
      </c>
      <c r="E4" s="10">
        <v>68.499441565558811</v>
      </c>
      <c r="F4" s="10">
        <v>3.2900228692199724</v>
      </c>
      <c r="G4" s="10">
        <v>2.0542987890181497</v>
      </c>
      <c r="H4" s="10">
        <v>19.148173584085431</v>
      </c>
      <c r="I4" s="55"/>
    </row>
    <row r="5" spans="1:9" x14ac:dyDescent="0.25">
      <c r="A5" s="12"/>
      <c r="B5" s="10">
        <v>0</v>
      </c>
      <c r="C5" s="10">
        <v>2.2799849234262668</v>
      </c>
      <c r="D5" s="10">
        <v>193.49903690292027</v>
      </c>
      <c r="E5" s="10">
        <v>18.480364612599111</v>
      </c>
      <c r="F5" s="10">
        <v>2.6360880453407143</v>
      </c>
      <c r="G5" s="10">
        <v>56.19862229714262</v>
      </c>
      <c r="H5" s="10">
        <v>51.622928416335427</v>
      </c>
      <c r="I5" s="55"/>
    </row>
    <row r="6" spans="1:9" x14ac:dyDescent="0.25">
      <c r="A6" s="12"/>
      <c r="B6" s="10"/>
      <c r="C6" s="10">
        <v>0.80562550438307445</v>
      </c>
      <c r="D6" s="10">
        <v>53.847416749333462</v>
      </c>
      <c r="E6" s="10">
        <v>91.393635003549463</v>
      </c>
      <c r="F6" s="10">
        <v>0.8749962424183565</v>
      </c>
      <c r="G6" s="10">
        <v>21.430933337033107</v>
      </c>
      <c r="H6" s="10">
        <v>48.565066283740194</v>
      </c>
      <c r="I6" s="55"/>
    </row>
    <row r="7" spans="1:9" x14ac:dyDescent="0.25">
      <c r="A7" s="12"/>
      <c r="B7" s="10"/>
      <c r="C7" s="10">
        <v>0.6992570393956421</v>
      </c>
      <c r="D7" s="10">
        <v>109.97574336526699</v>
      </c>
      <c r="E7" s="10"/>
      <c r="F7" s="10">
        <v>0.83707357229240231</v>
      </c>
      <c r="G7" s="10">
        <v>65.479502103089544</v>
      </c>
      <c r="H7" s="10">
        <v>22.210660432549677</v>
      </c>
      <c r="I7" s="55"/>
    </row>
    <row r="8" spans="1:9" x14ac:dyDescent="0.25">
      <c r="A8" s="12"/>
      <c r="B8" s="10"/>
      <c r="C8" s="10"/>
      <c r="D8" s="10"/>
      <c r="E8" s="10"/>
      <c r="F8" s="10"/>
      <c r="G8" s="10">
        <v>5.7041245528477846</v>
      </c>
      <c r="H8" s="10"/>
      <c r="I8" s="55"/>
    </row>
    <row r="9" spans="1:9" s="17" customFormat="1" x14ac:dyDescent="0.25">
      <c r="A9" s="28" t="s">
        <v>23</v>
      </c>
      <c r="B9" s="29">
        <v>0</v>
      </c>
      <c r="C9" s="29">
        <v>0.94621686680124584</v>
      </c>
      <c r="D9" s="29">
        <v>100</v>
      </c>
      <c r="E9" s="29">
        <v>59.457813727235795</v>
      </c>
      <c r="F9" s="29">
        <v>1.9095451823178613</v>
      </c>
      <c r="G9" s="29">
        <v>30.173496215826241</v>
      </c>
      <c r="H9" s="29">
        <v>35.386707179177684</v>
      </c>
    </row>
  </sheetData>
  <mergeCells count="3">
    <mergeCell ref="B2:H2"/>
    <mergeCell ref="B1:H1"/>
    <mergeCell ref="I2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5" sqref="H5"/>
    </sheetView>
  </sheetViews>
  <sheetFormatPr baseColWidth="10" defaultRowHeight="15" x14ac:dyDescent="0.25"/>
  <sheetData>
    <row r="1" spans="1:5" x14ac:dyDescent="0.25">
      <c r="A1" s="30" t="s">
        <v>26</v>
      </c>
      <c r="B1" s="30"/>
      <c r="C1" s="30"/>
      <c r="D1" s="30"/>
      <c r="E1" s="30"/>
    </row>
    <row r="2" spans="1:5" x14ac:dyDescent="0.25">
      <c r="A2" s="30"/>
      <c r="B2" s="32" t="s">
        <v>2</v>
      </c>
      <c r="C2" s="32"/>
      <c r="D2" s="32"/>
      <c r="E2" s="32"/>
    </row>
    <row r="3" spans="1:5" x14ac:dyDescent="0.25">
      <c r="A3" s="30" t="s">
        <v>1</v>
      </c>
      <c r="B3" s="36" t="s">
        <v>19</v>
      </c>
      <c r="C3" s="36" t="s">
        <v>20</v>
      </c>
      <c r="D3" s="36" t="s">
        <v>21</v>
      </c>
      <c r="E3" s="36" t="s">
        <v>22</v>
      </c>
    </row>
    <row r="4" spans="1:5" x14ac:dyDescent="0.25">
      <c r="A4" s="30"/>
      <c r="B4" s="34">
        <v>122</v>
      </c>
      <c r="C4" s="34">
        <v>12</v>
      </c>
      <c r="D4" s="34">
        <v>49</v>
      </c>
      <c r="E4" s="34">
        <v>12</v>
      </c>
    </row>
    <row r="5" spans="1:5" x14ac:dyDescent="0.25">
      <c r="A5" s="30"/>
      <c r="B5" s="34">
        <v>124</v>
      </c>
      <c r="C5" s="34">
        <v>3</v>
      </c>
      <c r="D5" s="34">
        <v>142</v>
      </c>
      <c r="E5" s="34">
        <v>30</v>
      </c>
    </row>
    <row r="6" spans="1:5" x14ac:dyDescent="0.25">
      <c r="A6" s="30"/>
      <c r="B6" s="34">
        <v>89</v>
      </c>
      <c r="C6" s="34">
        <v>1</v>
      </c>
      <c r="D6" s="34">
        <v>75</v>
      </c>
      <c r="E6" s="34">
        <v>24</v>
      </c>
    </row>
    <row r="7" spans="1:5" x14ac:dyDescent="0.25">
      <c r="A7" s="30"/>
      <c r="B7" s="34">
        <v>12</v>
      </c>
      <c r="C7" s="34">
        <v>57</v>
      </c>
      <c r="D7" s="34">
        <v>108</v>
      </c>
      <c r="E7" s="34">
        <v>25</v>
      </c>
    </row>
    <row r="8" spans="1:5" x14ac:dyDescent="0.25">
      <c r="A8" s="30"/>
      <c r="B8" s="34"/>
      <c r="C8" s="34">
        <v>28</v>
      </c>
      <c r="D8" s="34">
        <v>77</v>
      </c>
      <c r="E8" s="34">
        <v>21</v>
      </c>
    </row>
    <row r="9" spans="1:5" x14ac:dyDescent="0.25">
      <c r="A9" s="30"/>
      <c r="B9" s="34"/>
      <c r="C9" s="34">
        <v>27</v>
      </c>
      <c r="D9" s="34">
        <v>122</v>
      </c>
      <c r="E9" s="34">
        <v>20</v>
      </c>
    </row>
    <row r="10" spans="1:5" x14ac:dyDescent="0.25">
      <c r="A10" s="30"/>
      <c r="B10" s="34"/>
      <c r="C10" s="34">
        <v>83</v>
      </c>
      <c r="D10" s="34">
        <v>146</v>
      </c>
      <c r="E10" s="34">
        <v>16</v>
      </c>
    </row>
    <row r="11" spans="1:5" x14ac:dyDescent="0.25">
      <c r="A11" s="30"/>
      <c r="B11" s="34"/>
      <c r="C11" s="34">
        <v>12</v>
      </c>
      <c r="D11" s="34">
        <v>48</v>
      </c>
      <c r="E11" s="34">
        <v>19</v>
      </c>
    </row>
    <row r="12" spans="1:5" x14ac:dyDescent="0.25">
      <c r="A12" s="30"/>
      <c r="B12" s="34"/>
      <c r="C12" s="34"/>
      <c r="D12" s="34">
        <v>85</v>
      </c>
      <c r="E12" s="34">
        <v>23</v>
      </c>
    </row>
    <row r="13" spans="1:5" x14ac:dyDescent="0.25">
      <c r="A13" s="30"/>
      <c r="B13" s="34"/>
      <c r="C13" s="34"/>
      <c r="D13" s="34">
        <v>48</v>
      </c>
      <c r="E13" s="34">
        <v>23</v>
      </c>
    </row>
    <row r="14" spans="1:5" x14ac:dyDescent="0.25">
      <c r="A14" s="30"/>
      <c r="B14" s="34"/>
      <c r="C14" s="34"/>
      <c r="D14" s="34">
        <v>33</v>
      </c>
      <c r="E14" s="34">
        <v>84</v>
      </c>
    </row>
    <row r="15" spans="1:5" x14ac:dyDescent="0.25">
      <c r="A15" s="30"/>
      <c r="B15" s="34"/>
      <c r="C15" s="34"/>
      <c r="D15" s="34">
        <v>34</v>
      </c>
      <c r="E15" s="34">
        <v>32</v>
      </c>
    </row>
    <row r="16" spans="1:5" x14ac:dyDescent="0.25">
      <c r="A16" s="30"/>
      <c r="B16" s="34"/>
      <c r="C16" s="34"/>
      <c r="D16" s="34">
        <v>5</v>
      </c>
      <c r="E16" s="34">
        <v>47</v>
      </c>
    </row>
    <row r="17" spans="2:5" x14ac:dyDescent="0.25">
      <c r="B17" s="34"/>
      <c r="C17" s="34"/>
      <c r="D17" s="34">
        <v>20</v>
      </c>
      <c r="E17" s="34"/>
    </row>
    <row r="18" spans="2:5" x14ac:dyDescent="0.25">
      <c r="B18" s="34"/>
      <c r="C18" s="34"/>
      <c r="D18" s="34">
        <v>20</v>
      </c>
      <c r="E18" s="34"/>
    </row>
    <row r="19" spans="2:5" x14ac:dyDescent="0.25">
      <c r="B19" s="34"/>
      <c r="C19" s="34"/>
      <c r="D19" s="34">
        <v>40</v>
      </c>
      <c r="E19" s="34"/>
    </row>
    <row r="20" spans="2:5" x14ac:dyDescent="0.25">
      <c r="B20" s="34"/>
      <c r="C20" s="34"/>
      <c r="D20" s="34">
        <v>102</v>
      </c>
      <c r="E20" s="34"/>
    </row>
    <row r="21" spans="2:5" x14ac:dyDescent="0.25">
      <c r="B21" s="34"/>
      <c r="C21" s="34"/>
      <c r="D21" s="34">
        <v>15</v>
      </c>
      <c r="E21" s="34"/>
    </row>
    <row r="22" spans="2:5" x14ac:dyDescent="0.25">
      <c r="B22" s="34"/>
      <c r="C22" s="34"/>
      <c r="D22" s="34">
        <v>110</v>
      </c>
      <c r="E22" s="34"/>
    </row>
    <row r="23" spans="2:5" x14ac:dyDescent="0.25">
      <c r="B23" s="34"/>
      <c r="C23" s="34"/>
      <c r="D23" s="34">
        <v>78</v>
      </c>
      <c r="E23" s="34"/>
    </row>
    <row r="24" spans="2:5" x14ac:dyDescent="0.25">
      <c r="B24" s="34"/>
      <c r="C24" s="34"/>
      <c r="D24" s="34">
        <v>25</v>
      </c>
      <c r="E24" s="34"/>
    </row>
    <row r="25" spans="2:5" x14ac:dyDescent="0.25">
      <c r="B25" s="34"/>
      <c r="C25" s="34"/>
      <c r="D25" s="34">
        <v>112</v>
      </c>
      <c r="E25" s="34"/>
    </row>
    <row r="26" spans="2:5" x14ac:dyDescent="0.25">
      <c r="B26" s="34"/>
      <c r="C26" s="34"/>
      <c r="D26" s="34">
        <v>73</v>
      </c>
      <c r="E26" s="34"/>
    </row>
    <row r="27" spans="2:5" x14ac:dyDescent="0.25">
      <c r="B27" s="34"/>
      <c r="C27" s="34"/>
      <c r="D27" s="34">
        <v>39</v>
      </c>
      <c r="E27" s="34"/>
    </row>
    <row r="28" spans="2:5" x14ac:dyDescent="0.25">
      <c r="B28" s="34"/>
      <c r="C28" s="34"/>
      <c r="D28" s="34">
        <v>29</v>
      </c>
      <c r="E28" s="34"/>
    </row>
    <row r="29" spans="2:5" x14ac:dyDescent="0.25">
      <c r="B29" s="34"/>
      <c r="C29" s="34"/>
      <c r="D29" s="34">
        <v>26</v>
      </c>
      <c r="E29" s="34"/>
    </row>
    <row r="30" spans="2:5" x14ac:dyDescent="0.25">
      <c r="B30" s="34"/>
      <c r="C30" s="34"/>
      <c r="D30" s="34">
        <v>13</v>
      </c>
      <c r="E30" s="34"/>
    </row>
    <row r="31" spans="2:5" x14ac:dyDescent="0.25">
      <c r="B31" s="34"/>
      <c r="C31" s="34"/>
      <c r="D31" s="34">
        <v>46</v>
      </c>
      <c r="E31" s="34"/>
    </row>
    <row r="32" spans="2:5" x14ac:dyDescent="0.25">
      <c r="B32" s="34"/>
      <c r="C32" s="34"/>
      <c r="D32" s="34">
        <v>42</v>
      </c>
      <c r="E32" s="34"/>
    </row>
    <row r="34" spans="1:5" x14ac:dyDescent="0.25">
      <c r="A34" t="s">
        <v>8</v>
      </c>
      <c r="B34" s="35">
        <f>AVERAGE(B4:B33)</f>
        <v>86.75</v>
      </c>
      <c r="C34" s="35">
        <f>AVERAGE(C4:C33)</f>
        <v>27.875</v>
      </c>
      <c r="D34" s="35">
        <f>AVERAGE(D4:D33)</f>
        <v>60.758620689655174</v>
      </c>
      <c r="E34" s="35">
        <f>AVERAGE(E4:E33)</f>
        <v>28.923076923076923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8" workbookViewId="0">
      <selection activeCell="K22" sqref="K22"/>
    </sheetView>
  </sheetViews>
  <sheetFormatPr baseColWidth="10" defaultRowHeight="15" x14ac:dyDescent="0.25"/>
  <cols>
    <col min="1" max="2" width="11.42578125" style="10"/>
  </cols>
  <sheetData>
    <row r="1" spans="1:8" s="30" customFormat="1" ht="30" customHeight="1" x14ac:dyDescent="0.25">
      <c r="A1" s="42" t="s">
        <v>29</v>
      </c>
      <c r="B1" s="42"/>
      <c r="D1" s="42" t="s">
        <v>30</v>
      </c>
      <c r="E1" s="42"/>
      <c r="G1" s="42" t="s">
        <v>31</v>
      </c>
      <c r="H1" s="42"/>
    </row>
    <row r="2" spans="1:8" x14ac:dyDescent="0.25">
      <c r="A2" s="39" t="s">
        <v>27</v>
      </c>
      <c r="B2" s="40" t="s">
        <v>28</v>
      </c>
      <c r="D2" s="37" t="s">
        <v>27</v>
      </c>
      <c r="E2" s="38" t="s">
        <v>28</v>
      </c>
      <c r="G2" s="37" t="s">
        <v>27</v>
      </c>
      <c r="H2" s="38" t="s">
        <v>28</v>
      </c>
    </row>
    <row r="3" spans="1:8" x14ac:dyDescent="0.25">
      <c r="A3" s="41">
        <v>114</v>
      </c>
      <c r="B3" s="41">
        <v>144</v>
      </c>
      <c r="D3" s="43">
        <v>99.1</v>
      </c>
      <c r="E3" s="43">
        <v>66</v>
      </c>
      <c r="G3" s="43">
        <v>115</v>
      </c>
      <c r="H3" s="43">
        <v>16</v>
      </c>
    </row>
    <row r="4" spans="1:8" x14ac:dyDescent="0.25">
      <c r="A4" s="41">
        <v>114</v>
      </c>
      <c r="B4" s="41">
        <v>102</v>
      </c>
      <c r="D4" s="43">
        <v>149.1</v>
      </c>
      <c r="E4" s="43">
        <v>88.1</v>
      </c>
      <c r="G4" s="43">
        <v>133</v>
      </c>
      <c r="H4" s="43">
        <v>33</v>
      </c>
    </row>
    <row r="5" spans="1:8" x14ac:dyDescent="0.25">
      <c r="A5" s="41">
        <v>72</v>
      </c>
      <c r="B5" s="41">
        <v>108</v>
      </c>
      <c r="D5" s="43">
        <v>130.4</v>
      </c>
      <c r="E5" s="43">
        <v>31.9</v>
      </c>
      <c r="G5" s="43">
        <v>56</v>
      </c>
      <c r="H5" s="43">
        <v>46</v>
      </c>
    </row>
    <row r="6" spans="1:8" x14ac:dyDescent="0.25">
      <c r="A6" s="41">
        <v>12</v>
      </c>
      <c r="B6" s="41">
        <v>96</v>
      </c>
      <c r="D6" s="43">
        <v>123.6</v>
      </c>
      <c r="E6" s="43">
        <v>15.7</v>
      </c>
      <c r="G6" s="43">
        <v>128</v>
      </c>
      <c r="H6" s="43">
        <v>72</v>
      </c>
    </row>
    <row r="7" spans="1:8" x14ac:dyDescent="0.25">
      <c r="A7" s="41">
        <v>126</v>
      </c>
      <c r="B7" s="41">
        <v>132</v>
      </c>
      <c r="D7" s="43">
        <v>81.5</v>
      </c>
      <c r="E7" s="43">
        <v>26.2</v>
      </c>
      <c r="G7" s="43">
        <v>67</v>
      </c>
      <c r="H7" s="43">
        <v>66</v>
      </c>
    </row>
    <row r="8" spans="1:8" x14ac:dyDescent="0.25">
      <c r="A8" s="41">
        <v>72</v>
      </c>
      <c r="B8" s="41">
        <v>102</v>
      </c>
      <c r="D8" s="43">
        <v>66.900000000000006</v>
      </c>
      <c r="E8" s="43">
        <v>30.6</v>
      </c>
      <c r="G8" s="43">
        <v>138</v>
      </c>
      <c r="H8" s="43">
        <v>33</v>
      </c>
    </row>
    <row r="9" spans="1:8" x14ac:dyDescent="0.25">
      <c r="A9" s="41">
        <v>102</v>
      </c>
      <c r="B9" s="41">
        <v>150</v>
      </c>
      <c r="D9" s="43">
        <v>81.7</v>
      </c>
      <c r="E9" s="43">
        <v>105.3</v>
      </c>
      <c r="G9" s="43">
        <v>28</v>
      </c>
      <c r="H9" s="43">
        <v>31</v>
      </c>
    </row>
    <row r="10" spans="1:8" x14ac:dyDescent="0.25">
      <c r="A10" s="41">
        <v>108</v>
      </c>
      <c r="B10" s="41">
        <v>78</v>
      </c>
      <c r="D10" s="43">
        <v>67.7</v>
      </c>
      <c r="E10" s="43"/>
      <c r="G10" s="43">
        <v>114</v>
      </c>
      <c r="H10" s="43">
        <v>7</v>
      </c>
    </row>
    <row r="11" spans="1:8" x14ac:dyDescent="0.25">
      <c r="A11" s="41">
        <v>60</v>
      </c>
      <c r="B11" s="41">
        <v>162</v>
      </c>
      <c r="D11" s="31"/>
      <c r="E11" s="31"/>
      <c r="G11" s="43">
        <v>112</v>
      </c>
      <c r="H11" s="43">
        <v>68</v>
      </c>
    </row>
    <row r="12" spans="1:8" x14ac:dyDescent="0.25">
      <c r="A12" s="41">
        <v>156</v>
      </c>
      <c r="B12" s="41">
        <v>138</v>
      </c>
      <c r="D12" s="31"/>
      <c r="E12" s="31"/>
      <c r="G12" s="43">
        <v>72</v>
      </c>
      <c r="H12" s="43">
        <v>94</v>
      </c>
    </row>
    <row r="13" spans="1:8" x14ac:dyDescent="0.25">
      <c r="A13" s="41">
        <v>96</v>
      </c>
      <c r="B13" s="41">
        <v>162</v>
      </c>
      <c r="E13" s="31"/>
      <c r="G13" s="43">
        <v>128</v>
      </c>
      <c r="H13" s="43">
        <v>39</v>
      </c>
    </row>
    <row r="14" spans="1:8" x14ac:dyDescent="0.25">
      <c r="A14" s="41">
        <v>72</v>
      </c>
      <c r="B14" s="41">
        <v>54</v>
      </c>
      <c r="D14" s="31"/>
      <c r="E14" s="31"/>
      <c r="G14" s="43">
        <v>107</v>
      </c>
      <c r="H14" s="43">
        <v>43</v>
      </c>
    </row>
    <row r="15" spans="1:8" x14ac:dyDescent="0.25">
      <c r="A15" s="41">
        <v>120</v>
      </c>
      <c r="B15" s="41">
        <v>150</v>
      </c>
      <c r="D15" s="31"/>
      <c r="E15" s="31"/>
      <c r="G15" s="14"/>
      <c r="H15" s="43">
        <v>43</v>
      </c>
    </row>
    <row r="16" spans="1:8" x14ac:dyDescent="0.25">
      <c r="A16" s="41">
        <v>66</v>
      </c>
      <c r="B16" s="41">
        <v>180</v>
      </c>
      <c r="D16" s="31"/>
      <c r="E16" s="31"/>
    </row>
    <row r="17" spans="1:8" x14ac:dyDescent="0.25">
      <c r="A17" s="41">
        <v>42</v>
      </c>
      <c r="B17" s="41">
        <v>138</v>
      </c>
      <c r="D17" s="31"/>
      <c r="E17" s="31"/>
      <c r="H17" s="31"/>
    </row>
    <row r="18" spans="1:8" x14ac:dyDescent="0.25">
      <c r="A18" s="41">
        <v>156</v>
      </c>
      <c r="B18" s="41">
        <v>156</v>
      </c>
    </row>
    <row r="19" spans="1:8" x14ac:dyDescent="0.25">
      <c r="A19" s="41">
        <v>144</v>
      </c>
      <c r="B19" s="41"/>
    </row>
    <row r="20" spans="1:8" x14ac:dyDescent="0.25">
      <c r="A20" s="41">
        <v>72</v>
      </c>
      <c r="B20" s="41"/>
      <c r="D20" s="17">
        <f>AVERAGE(D3:D19)</f>
        <v>100.00000000000001</v>
      </c>
      <c r="E20" s="44">
        <f>AVERAGE(E3:E19)</f>
        <v>51.971428571428575</v>
      </c>
      <c r="F20" s="17"/>
      <c r="G20" s="45">
        <f>AVERAGE(G3:G19)</f>
        <v>99.833333333333329</v>
      </c>
      <c r="H20" s="45">
        <f>AVERAGE(H3:H19)</f>
        <v>45.46153846153846</v>
      </c>
    </row>
    <row r="21" spans="1:8" x14ac:dyDescent="0.25">
      <c r="A21" s="41">
        <v>126</v>
      </c>
      <c r="B21" s="41"/>
    </row>
    <row r="22" spans="1:8" x14ac:dyDescent="0.25">
      <c r="A22" s="41">
        <v>210</v>
      </c>
      <c r="B22" s="41"/>
    </row>
    <row r="23" spans="1:8" x14ac:dyDescent="0.25">
      <c r="A23" s="41">
        <v>66</v>
      </c>
      <c r="B23" s="41"/>
    </row>
    <row r="24" spans="1:8" x14ac:dyDescent="0.25">
      <c r="A24" s="41">
        <v>90</v>
      </c>
      <c r="B24" s="41"/>
    </row>
    <row r="25" spans="1:8" x14ac:dyDescent="0.25">
      <c r="A25" s="41">
        <v>42</v>
      </c>
      <c r="B25" s="41"/>
    </row>
    <row r="26" spans="1:8" x14ac:dyDescent="0.25">
      <c r="A26" s="41">
        <v>126</v>
      </c>
      <c r="B26" s="41"/>
    </row>
    <row r="27" spans="1:8" x14ac:dyDescent="0.25">
      <c r="A27" s="41">
        <v>132</v>
      </c>
      <c r="B27" s="41"/>
    </row>
    <row r="29" spans="1:8" x14ac:dyDescent="0.25">
      <c r="A29" s="29">
        <f>AVERAGE(A3:A28)</f>
        <v>99.84</v>
      </c>
      <c r="B29" s="29">
        <f>AVERAGE(B3:B28)</f>
        <v>128.25</v>
      </c>
    </row>
  </sheetData>
  <mergeCells count="3">
    <mergeCell ref="A1:B1"/>
    <mergeCell ref="D1:E1"/>
    <mergeCell ref="G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sheetData>
    <row r="1" spans="1:14" s="30" customFormat="1" x14ac:dyDescent="0.25">
      <c r="A1" s="51" t="s">
        <v>56</v>
      </c>
      <c r="B1" s="51"/>
      <c r="C1" s="51" t="s">
        <v>53</v>
      </c>
      <c r="D1" s="51"/>
      <c r="E1" s="51" t="s">
        <v>55</v>
      </c>
      <c r="F1" s="51"/>
      <c r="G1" s="52" t="s">
        <v>57</v>
      </c>
      <c r="H1" s="53"/>
      <c r="I1" s="52" t="s">
        <v>58</v>
      </c>
      <c r="J1" s="53"/>
      <c r="K1" s="51" t="s">
        <v>54</v>
      </c>
      <c r="L1" s="51"/>
      <c r="M1" s="51" t="s">
        <v>59</v>
      </c>
      <c r="N1" s="51"/>
    </row>
    <row r="2" spans="1:14" x14ac:dyDescent="0.25">
      <c r="A2" s="37" t="s">
        <v>27</v>
      </c>
      <c r="B2" s="38" t="s">
        <v>52</v>
      </c>
      <c r="C2" s="37" t="s">
        <v>27</v>
      </c>
      <c r="D2" s="38" t="s">
        <v>52</v>
      </c>
      <c r="E2" s="37" t="s">
        <v>27</v>
      </c>
      <c r="F2" s="38" t="s">
        <v>52</v>
      </c>
      <c r="G2" s="37" t="s">
        <v>27</v>
      </c>
      <c r="H2" s="38" t="s">
        <v>52</v>
      </c>
      <c r="I2" s="37" t="s">
        <v>27</v>
      </c>
      <c r="J2" s="38" t="s">
        <v>52</v>
      </c>
      <c r="K2" s="37" t="s">
        <v>27</v>
      </c>
      <c r="L2" s="38" t="s">
        <v>52</v>
      </c>
      <c r="M2" s="37" t="s">
        <v>27</v>
      </c>
      <c r="N2" s="38" t="s">
        <v>52</v>
      </c>
    </row>
    <row r="3" spans="1:14" x14ac:dyDescent="0.25">
      <c r="A3" s="31">
        <v>135</v>
      </c>
      <c r="B3" s="31">
        <v>19</v>
      </c>
      <c r="C3" s="31">
        <v>78</v>
      </c>
      <c r="D3" s="31">
        <v>62</v>
      </c>
      <c r="E3" s="54">
        <v>97.120921305182335</v>
      </c>
      <c r="F3" s="46">
        <v>52.783109404990398</v>
      </c>
      <c r="G3" s="31">
        <v>86</v>
      </c>
      <c r="H3" s="31">
        <v>63</v>
      </c>
      <c r="I3" s="31">
        <v>117</v>
      </c>
      <c r="J3" s="31">
        <v>14</v>
      </c>
      <c r="K3" s="31">
        <v>85</v>
      </c>
      <c r="L3" s="31">
        <v>70</v>
      </c>
      <c r="M3" s="31">
        <v>72</v>
      </c>
      <c r="N3" s="46">
        <v>55.920114122681888</v>
      </c>
    </row>
    <row r="4" spans="1:14" x14ac:dyDescent="0.25">
      <c r="A4" s="31">
        <v>97</v>
      </c>
      <c r="B4" s="31">
        <v>39</v>
      </c>
      <c r="C4" s="31">
        <v>68</v>
      </c>
      <c r="D4" s="31">
        <v>15</v>
      </c>
      <c r="E4" s="54">
        <v>164.68330134357004</v>
      </c>
      <c r="F4" s="46">
        <v>76.007677543186176</v>
      </c>
      <c r="G4" s="31">
        <v>126</v>
      </c>
      <c r="H4" s="31">
        <v>9</v>
      </c>
      <c r="I4" s="31">
        <v>130</v>
      </c>
      <c r="J4" s="31">
        <v>27</v>
      </c>
      <c r="K4" s="31">
        <v>103</v>
      </c>
      <c r="L4" s="31">
        <v>85</v>
      </c>
      <c r="M4" s="31">
        <v>133</v>
      </c>
      <c r="N4" s="46">
        <v>95.863052781740379</v>
      </c>
    </row>
    <row r="5" spans="1:14" x14ac:dyDescent="0.25">
      <c r="A5" s="31">
        <v>39</v>
      </c>
      <c r="B5" s="31">
        <v>39</v>
      </c>
      <c r="C5" s="31">
        <v>63</v>
      </c>
      <c r="D5" s="31">
        <v>17</v>
      </c>
      <c r="E5" s="54">
        <v>84.452975047984637</v>
      </c>
      <c r="F5" s="46">
        <v>48.560460652591168</v>
      </c>
      <c r="G5" s="31">
        <v>93</v>
      </c>
      <c r="H5" s="31">
        <v>102</v>
      </c>
      <c r="I5" s="31">
        <v>21</v>
      </c>
      <c r="J5" s="31">
        <v>75</v>
      </c>
      <c r="K5" s="31">
        <v>96</v>
      </c>
      <c r="L5" s="31">
        <v>98</v>
      </c>
      <c r="M5" s="31">
        <v>82</v>
      </c>
      <c r="N5" s="46">
        <v>49.928673323823112</v>
      </c>
    </row>
    <row r="6" spans="1:14" x14ac:dyDescent="0.25">
      <c r="A6" s="31">
        <v>116</v>
      </c>
      <c r="B6" s="31">
        <v>97</v>
      </c>
      <c r="C6" s="31">
        <v>123</v>
      </c>
      <c r="D6" s="31">
        <v>65</v>
      </c>
      <c r="E6" s="54">
        <v>88.675623800383875</v>
      </c>
      <c r="F6" s="46">
        <v>88.675623800383875</v>
      </c>
      <c r="G6" s="31">
        <v>156</v>
      </c>
      <c r="H6" s="31">
        <v>2</v>
      </c>
      <c r="I6" s="31">
        <v>199</v>
      </c>
      <c r="J6" s="31">
        <v>7</v>
      </c>
      <c r="K6" s="31">
        <v>116</v>
      </c>
      <c r="L6" s="31">
        <v>98</v>
      </c>
      <c r="M6" s="31">
        <v>113</v>
      </c>
      <c r="N6" s="46">
        <v>92.867332382310991</v>
      </c>
    </row>
    <row r="7" spans="1:14" x14ac:dyDescent="0.25">
      <c r="A7" s="31">
        <v>58</v>
      </c>
      <c r="B7" s="31">
        <v>39</v>
      </c>
      <c r="C7" s="31">
        <v>59</v>
      </c>
      <c r="D7" s="31">
        <v>48</v>
      </c>
      <c r="E7" s="54">
        <v>105.5662188099808</v>
      </c>
      <c r="F7" s="46">
        <v>50.671785028790786</v>
      </c>
      <c r="G7" s="31">
        <v>84</v>
      </c>
      <c r="H7" s="31">
        <v>77</v>
      </c>
      <c r="I7" s="31">
        <v>137</v>
      </c>
      <c r="J7" s="31">
        <v>34</v>
      </c>
      <c r="K7" s="31">
        <v>116</v>
      </c>
      <c r="L7" s="31">
        <v>53</v>
      </c>
      <c r="M7" s="31">
        <v>69</v>
      </c>
      <c r="N7" s="46">
        <v>86.875891583452216</v>
      </c>
    </row>
    <row r="8" spans="1:14" x14ac:dyDescent="0.25">
      <c r="A8" s="31">
        <v>135</v>
      </c>
      <c r="B8" s="31">
        <v>19</v>
      </c>
      <c r="C8" s="31">
        <v>123</v>
      </c>
      <c r="D8" s="31">
        <v>44</v>
      </c>
      <c r="E8" s="54">
        <v>105.5662188099808</v>
      </c>
      <c r="F8" s="46">
        <v>90.786948176583493</v>
      </c>
      <c r="G8" s="31">
        <v>88</v>
      </c>
      <c r="H8" s="31">
        <v>56</v>
      </c>
      <c r="I8" s="31">
        <v>41</v>
      </c>
      <c r="J8" s="31">
        <v>34</v>
      </c>
      <c r="K8" s="31">
        <v>109</v>
      </c>
      <c r="L8" s="31">
        <v>77</v>
      </c>
      <c r="M8" s="31">
        <v>75</v>
      </c>
      <c r="N8" s="46">
        <v>74.893009985734665</v>
      </c>
    </row>
    <row r="9" spans="1:14" x14ac:dyDescent="0.25">
      <c r="A9" s="31">
        <v>155</v>
      </c>
      <c r="B9" s="31">
        <v>39</v>
      </c>
      <c r="C9" s="31">
        <v>186</v>
      </c>
      <c r="D9" s="31">
        <v>77</v>
      </c>
      <c r="E9" s="54">
        <v>67.562380038387715</v>
      </c>
      <c r="F9" s="46">
        <v>63.339731285988478</v>
      </c>
      <c r="G9" s="31">
        <v>81</v>
      </c>
      <c r="H9" s="31">
        <v>33</v>
      </c>
      <c r="I9" s="31">
        <v>55</v>
      </c>
      <c r="J9" s="31">
        <v>27</v>
      </c>
      <c r="K9" s="31">
        <v>74</v>
      </c>
      <c r="L9" s="31">
        <v>57</v>
      </c>
      <c r="M9" s="31">
        <v>157</v>
      </c>
      <c r="N9" s="46">
        <v>143.79457917261055</v>
      </c>
    </row>
    <row r="10" spans="1:14" x14ac:dyDescent="0.25">
      <c r="A10" s="31">
        <v>58</v>
      </c>
      <c r="B10" s="31">
        <v>19</v>
      </c>
      <c r="C10" s="31"/>
      <c r="D10" s="31">
        <v>81</v>
      </c>
      <c r="E10" s="54">
        <v>107.67754318618042</v>
      </c>
      <c r="F10" s="46">
        <v>61.228406909788866</v>
      </c>
      <c r="G10" s="31">
        <v>86</v>
      </c>
      <c r="H10" s="31">
        <v>12</v>
      </c>
      <c r="I10" s="31"/>
      <c r="J10" s="31">
        <v>69</v>
      </c>
      <c r="K10" s="31"/>
      <c r="L10" s="31">
        <v>96</v>
      </c>
      <c r="M10" s="31">
        <v>167</v>
      </c>
      <c r="N10" s="46">
        <v>108.84450784593439</v>
      </c>
    </row>
    <row r="11" spans="1:14" x14ac:dyDescent="0.25">
      <c r="A11" s="31">
        <v>39</v>
      </c>
      <c r="B11" s="31">
        <v>0</v>
      </c>
      <c r="C11" s="31"/>
      <c r="D11" s="31"/>
      <c r="E11" s="54">
        <v>92.898272552783098</v>
      </c>
      <c r="F11" s="31"/>
      <c r="G11" s="31"/>
      <c r="H11" s="31"/>
      <c r="I11" s="31"/>
      <c r="J11" s="31"/>
      <c r="K11" s="31"/>
      <c r="L11" s="31"/>
      <c r="M11" s="31">
        <v>36</v>
      </c>
      <c r="N11" s="46">
        <v>120.82738944365192</v>
      </c>
    </row>
    <row r="12" spans="1:14" x14ac:dyDescent="0.25">
      <c r="A12" s="31">
        <v>135</v>
      </c>
      <c r="B12" s="31">
        <v>0</v>
      </c>
      <c r="C12" s="31"/>
      <c r="D12" s="31"/>
      <c r="E12" s="54">
        <v>103.45489443378118</v>
      </c>
      <c r="F12" s="31"/>
      <c r="G12" s="31"/>
      <c r="H12" s="31"/>
      <c r="I12" s="31"/>
      <c r="J12" s="31"/>
      <c r="K12" s="31"/>
      <c r="L12" s="31"/>
      <c r="M12" s="31">
        <v>121</v>
      </c>
      <c r="N12" s="46">
        <v>99.857346647646224</v>
      </c>
    </row>
    <row r="13" spans="1:14" x14ac:dyDescent="0.25">
      <c r="A13" s="31">
        <v>58</v>
      </c>
      <c r="B13" s="31">
        <v>19</v>
      </c>
      <c r="C13" s="31"/>
      <c r="D13" s="31"/>
      <c r="E13" s="54">
        <v>82.341650671785018</v>
      </c>
      <c r="F13" s="31"/>
      <c r="G13" s="31"/>
      <c r="H13" s="31"/>
      <c r="I13" s="31"/>
      <c r="J13" s="31"/>
      <c r="K13" s="31"/>
      <c r="L13" s="31"/>
      <c r="M13" s="31">
        <v>22</v>
      </c>
      <c r="N13" s="46">
        <v>79.885877318116982</v>
      </c>
    </row>
    <row r="14" spans="1:14" x14ac:dyDescent="0.25">
      <c r="A14" s="31">
        <v>174</v>
      </c>
      <c r="B14" s="31">
        <v>19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>
        <v>18</v>
      </c>
      <c r="N14" s="46">
        <v>100.85592011412268</v>
      </c>
    </row>
    <row r="15" spans="1:14" x14ac:dyDescent="0.25">
      <c r="A15" s="31"/>
      <c r="B15" s="31">
        <v>19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>
        <v>190</v>
      </c>
      <c r="N15" s="46">
        <v>93.865905848787449</v>
      </c>
    </row>
    <row r="16" spans="1:14" x14ac:dyDescent="0.25">
      <c r="A16" s="31"/>
      <c r="B16" s="31"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>
        <v>147</v>
      </c>
      <c r="N16" s="46">
        <v>69.900142653352361</v>
      </c>
    </row>
    <row r="17" spans="1:15" x14ac:dyDescent="0.25">
      <c r="A17" s="31"/>
      <c r="B17" s="31"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N17" s="46">
        <v>94.864479315263907</v>
      </c>
    </row>
    <row r="18" spans="1:15" x14ac:dyDescent="0.25">
      <c r="A18" s="31"/>
      <c r="B18" s="31">
        <v>19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N18" s="31"/>
    </row>
    <row r="19" spans="1:15" x14ac:dyDescent="0.25">
      <c r="A19" s="31"/>
      <c r="B19" s="31">
        <v>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N19" s="31"/>
    </row>
    <row r="20" spans="1:15" x14ac:dyDescent="0.25">
      <c r="A20" s="31"/>
      <c r="B20" s="31">
        <v>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N20" s="31"/>
    </row>
    <row r="21" spans="1:15" x14ac:dyDescent="0.25">
      <c r="A21" s="31"/>
      <c r="B21" s="31">
        <v>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5" x14ac:dyDescent="0.25">
      <c r="A22" s="31"/>
      <c r="B22" s="31">
        <v>39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5" x14ac:dyDescent="0.25">
      <c r="A23" s="31"/>
      <c r="B23" s="31">
        <v>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5" x14ac:dyDescent="0.25">
      <c r="A24" s="31"/>
      <c r="B24" s="31">
        <v>58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5" x14ac:dyDescent="0.25">
      <c r="A25" s="31"/>
      <c r="B25" s="31">
        <v>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5" x14ac:dyDescent="0.25">
      <c r="A26" s="31"/>
      <c r="B26" s="31">
        <v>39</v>
      </c>
      <c r="C26" s="31"/>
      <c r="D26" s="31"/>
      <c r="E26" s="31"/>
      <c r="F26" s="31"/>
      <c r="G26" s="31"/>
      <c r="H26" s="31"/>
      <c r="J26" s="31"/>
      <c r="K26" s="31"/>
      <c r="L26" s="31"/>
    </row>
    <row r="28" spans="1:15" x14ac:dyDescent="0.25">
      <c r="A28" s="35">
        <f>AVERAGE(A3:A27)</f>
        <v>99.916666666666671</v>
      </c>
      <c r="B28" s="35">
        <f>AVERAGE(B3:B27)</f>
        <v>22.541666666666668</v>
      </c>
      <c r="C28" s="35">
        <f>AVERAGE(C3:C27)</f>
        <v>100</v>
      </c>
      <c r="D28" s="35">
        <f t="shared" ref="D28:J28" si="0">AVERAGE(D3:D27)</f>
        <v>51.125</v>
      </c>
      <c r="E28" s="35">
        <f t="shared" si="0"/>
        <v>99.999999999999986</v>
      </c>
      <c r="F28" s="35">
        <f t="shared" si="0"/>
        <v>66.506717850287899</v>
      </c>
      <c r="G28" s="35">
        <f t="shared" si="0"/>
        <v>100</v>
      </c>
      <c r="H28" s="35">
        <f t="shared" si="0"/>
        <v>44.25</v>
      </c>
      <c r="I28" s="35">
        <f t="shared" si="0"/>
        <v>100</v>
      </c>
      <c r="J28" s="35">
        <f t="shared" si="0"/>
        <v>35.875</v>
      </c>
      <c r="K28" s="35">
        <f>AVERAGE(K3:K27)</f>
        <v>99.857142857142861</v>
      </c>
      <c r="L28" s="35">
        <f>AVERAGE(L3:L27)</f>
        <v>79.25</v>
      </c>
      <c r="M28" s="35">
        <f>AVERAGE(M3:M22)</f>
        <v>100.14285714285714</v>
      </c>
      <c r="N28" s="35">
        <f>AVERAGE(N3:N24)</f>
        <v>91.26961483594863</v>
      </c>
      <c r="O28" s="35"/>
    </row>
  </sheetData>
  <mergeCells count="7">
    <mergeCell ref="M1:N1"/>
    <mergeCell ref="C1:D1"/>
    <mergeCell ref="K1:L1"/>
    <mergeCell ref="E1:F1"/>
    <mergeCell ref="A1:B1"/>
    <mergeCell ref="G1:H1"/>
    <mergeCell ref="I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opLeftCell="L1" workbookViewId="0">
      <selection activeCell="Y8" sqref="Y8"/>
    </sheetView>
  </sheetViews>
  <sheetFormatPr baseColWidth="10" defaultRowHeight="15" x14ac:dyDescent="0.25"/>
  <cols>
    <col min="1" max="20" width="11.42578125" style="15"/>
    <col min="21" max="16384" width="11.42578125" style="33"/>
  </cols>
  <sheetData>
    <row r="1" spans="1:20" s="48" customFormat="1" ht="38.25" x14ac:dyDescent="0.25">
      <c r="A1" s="47" t="s">
        <v>32</v>
      </c>
      <c r="B1" s="47" t="s">
        <v>33</v>
      </c>
      <c r="C1" s="47" t="s">
        <v>34</v>
      </c>
      <c r="D1" s="47" t="s">
        <v>35</v>
      </c>
      <c r="E1" s="47" t="s">
        <v>36</v>
      </c>
      <c r="F1" s="47" t="s">
        <v>37</v>
      </c>
      <c r="G1" s="47" t="s">
        <v>38</v>
      </c>
      <c r="H1" s="47" t="s">
        <v>39</v>
      </c>
      <c r="I1" s="47" t="s">
        <v>40</v>
      </c>
      <c r="J1" s="47" t="s">
        <v>41</v>
      </c>
      <c r="K1" s="47" t="s">
        <v>42</v>
      </c>
      <c r="L1" s="47" t="s">
        <v>43</v>
      </c>
      <c r="M1" s="47" t="s">
        <v>44</v>
      </c>
      <c r="N1" s="47" t="s">
        <v>45</v>
      </c>
      <c r="O1" s="47" t="s">
        <v>46</v>
      </c>
      <c r="P1" s="47" t="s">
        <v>47</v>
      </c>
      <c r="Q1" s="47" t="s">
        <v>48</v>
      </c>
      <c r="R1" s="47" t="s">
        <v>49</v>
      </c>
      <c r="S1" s="47" t="s">
        <v>50</v>
      </c>
      <c r="T1" s="47" t="s">
        <v>51</v>
      </c>
    </row>
    <row r="2" spans="1:20" x14ac:dyDescent="0.25">
      <c r="A2" s="41">
        <v>107.84310000000001</v>
      </c>
      <c r="B2" s="41">
        <v>4.9020000000000001</v>
      </c>
      <c r="C2" s="41">
        <v>51.583710000000004</v>
      </c>
      <c r="D2" s="41">
        <v>0</v>
      </c>
      <c r="E2" s="41">
        <v>123.63639999999999</v>
      </c>
      <c r="F2" s="41">
        <v>10.909090000000001</v>
      </c>
      <c r="G2" s="41">
        <v>92.775700000000001</v>
      </c>
      <c r="H2" s="41">
        <v>48.669199999999996</v>
      </c>
      <c r="I2" s="41">
        <v>61.224499999999999</v>
      </c>
      <c r="J2" s="41">
        <v>55.101999999999997</v>
      </c>
      <c r="K2" s="41">
        <v>56.338000000000001</v>
      </c>
      <c r="L2" s="41">
        <v>28.169</v>
      </c>
      <c r="M2" s="41">
        <v>103.62690000000001</v>
      </c>
      <c r="N2" s="41">
        <v>116.58029999999999</v>
      </c>
      <c r="O2" s="41">
        <v>119.40300000000001</v>
      </c>
      <c r="P2" s="41">
        <v>71.64179</v>
      </c>
      <c r="Q2" s="41">
        <v>109.8592</v>
      </c>
      <c r="R2" s="41">
        <v>95.77</v>
      </c>
      <c r="S2" s="41">
        <v>46</v>
      </c>
      <c r="T2" s="41">
        <v>186</v>
      </c>
    </row>
    <row r="3" spans="1:20" x14ac:dyDescent="0.25">
      <c r="A3" s="41">
        <v>117.64709999999999</v>
      </c>
      <c r="B3" s="41">
        <v>0</v>
      </c>
      <c r="C3" s="41">
        <v>120.36199999999999</v>
      </c>
      <c r="D3" s="41">
        <v>17.194569999999999</v>
      </c>
      <c r="E3" s="41">
        <v>163.63640000000001</v>
      </c>
      <c r="F3" s="41">
        <v>29.090910000000001</v>
      </c>
      <c r="G3" s="41">
        <v>82.129300000000001</v>
      </c>
      <c r="H3" s="41">
        <v>39.543700000000001</v>
      </c>
      <c r="I3" s="41">
        <v>110.2041</v>
      </c>
      <c r="J3" s="41">
        <v>48.979599999999998</v>
      </c>
      <c r="K3" s="41">
        <v>161.9718</v>
      </c>
      <c r="L3" s="41">
        <v>56.338000000000001</v>
      </c>
      <c r="M3" s="41">
        <v>82.90155</v>
      </c>
      <c r="N3" s="41">
        <v>59.58549</v>
      </c>
      <c r="O3" s="41">
        <v>59.70149</v>
      </c>
      <c r="P3" s="41">
        <v>47.761189999999999</v>
      </c>
      <c r="Q3" s="41">
        <v>95.774600000000007</v>
      </c>
      <c r="R3" s="41">
        <v>90.14</v>
      </c>
      <c r="S3" s="41">
        <v>141</v>
      </c>
      <c r="T3" s="41">
        <v>150</v>
      </c>
    </row>
    <row r="4" spans="1:20" x14ac:dyDescent="0.25">
      <c r="A4" s="41">
        <v>68.627499999999998</v>
      </c>
      <c r="B4" s="41">
        <v>0</v>
      </c>
      <c r="C4" s="41">
        <v>51.583710000000004</v>
      </c>
      <c r="D4" s="41">
        <v>8.5972899999999992</v>
      </c>
      <c r="E4" s="41">
        <v>61.818179999999998</v>
      </c>
      <c r="F4" s="41">
        <v>7.2727300000000001</v>
      </c>
      <c r="G4" s="41">
        <v>85.171099999999996</v>
      </c>
      <c r="H4" s="41">
        <v>53.231900000000003</v>
      </c>
      <c r="I4" s="41">
        <v>55.101999999999997</v>
      </c>
      <c r="J4" s="41">
        <v>91.836699999999993</v>
      </c>
      <c r="K4" s="41">
        <v>126.7606</v>
      </c>
      <c r="L4" s="41">
        <v>21.126799999999999</v>
      </c>
      <c r="M4" s="41">
        <v>103.62690000000001</v>
      </c>
      <c r="N4" s="41">
        <v>82.90155</v>
      </c>
      <c r="O4" s="41">
        <v>11.940300000000001</v>
      </c>
      <c r="P4" s="41">
        <v>59.70149</v>
      </c>
      <c r="Q4" s="41">
        <v>78.873199999999997</v>
      </c>
      <c r="R4" s="41">
        <v>135.21</v>
      </c>
      <c r="S4" s="41">
        <v>88</v>
      </c>
      <c r="T4" s="41">
        <v>371</v>
      </c>
    </row>
    <row r="5" spans="1:20" x14ac:dyDescent="0.25">
      <c r="A5" s="41">
        <v>83.333299999999994</v>
      </c>
      <c r="B5" s="41">
        <v>0</v>
      </c>
      <c r="C5" s="41">
        <v>68.778279999999995</v>
      </c>
      <c r="D5" s="41">
        <v>17.194569999999999</v>
      </c>
      <c r="E5" s="41">
        <v>61.818179999999998</v>
      </c>
      <c r="F5" s="41">
        <v>3.6363599999999998</v>
      </c>
      <c r="G5" s="41">
        <v>139.92400000000001</v>
      </c>
      <c r="H5" s="41">
        <v>19.771899999999999</v>
      </c>
      <c r="I5" s="41">
        <v>48.979599999999998</v>
      </c>
      <c r="J5" s="41">
        <v>61.224499999999999</v>
      </c>
      <c r="K5" s="41">
        <v>91.549300000000002</v>
      </c>
      <c r="L5" s="41">
        <v>28.169</v>
      </c>
      <c r="M5" s="41">
        <v>150.25909999999999</v>
      </c>
      <c r="N5" s="41">
        <v>72.53886</v>
      </c>
      <c r="O5" s="41">
        <v>59.70149</v>
      </c>
      <c r="P5" s="41">
        <v>83.582089999999994</v>
      </c>
      <c r="Q5" s="41">
        <v>140.8451</v>
      </c>
      <c r="R5" s="41">
        <v>53.52</v>
      </c>
      <c r="S5" s="41">
        <v>80</v>
      </c>
      <c r="T5" s="41">
        <v>68</v>
      </c>
    </row>
    <row r="6" spans="1:20" x14ac:dyDescent="0.25">
      <c r="A6" s="41">
        <v>122.54900000000001</v>
      </c>
      <c r="B6" s="41">
        <v>8.8496000000000006</v>
      </c>
      <c r="C6" s="41">
        <v>111.7647</v>
      </c>
      <c r="D6" s="41">
        <v>8.5972899999999992</v>
      </c>
      <c r="E6" s="41">
        <v>101.8182</v>
      </c>
      <c r="F6" s="41">
        <v>14.545450000000001</v>
      </c>
      <c r="G6" s="41">
        <v>37.195999999999998</v>
      </c>
      <c r="H6" s="41">
        <v>21.2928</v>
      </c>
      <c r="I6" s="41">
        <v>97.959199999999996</v>
      </c>
      <c r="J6" s="41">
        <v>93.023300000000006</v>
      </c>
      <c r="K6" s="41">
        <v>63.380299999999998</v>
      </c>
      <c r="L6" s="41">
        <v>35.211300000000001</v>
      </c>
      <c r="M6" s="41">
        <v>59.58549</v>
      </c>
      <c r="N6" s="41">
        <v>111.399</v>
      </c>
      <c r="O6" s="41">
        <v>131.3433</v>
      </c>
      <c r="P6" s="41">
        <v>131.3433</v>
      </c>
      <c r="Q6" s="41">
        <v>76.056299999999993</v>
      </c>
      <c r="R6" s="41">
        <v>98.59</v>
      </c>
      <c r="S6" s="41">
        <v>116</v>
      </c>
      <c r="T6" s="41">
        <v>56</v>
      </c>
    </row>
    <row r="7" spans="1:20" x14ac:dyDescent="0.25">
      <c r="A7" s="41">
        <v>70.796499999999995</v>
      </c>
      <c r="B7" s="41">
        <v>17.699100000000001</v>
      </c>
      <c r="C7" s="41">
        <v>154.75110000000001</v>
      </c>
      <c r="D7" s="41">
        <v>0</v>
      </c>
      <c r="E7" s="41">
        <v>101.8182</v>
      </c>
      <c r="F7" s="41">
        <v>36.363639999999997</v>
      </c>
      <c r="G7" s="41">
        <v>68.669529999999995</v>
      </c>
      <c r="H7" s="41">
        <v>7.6045999999999996</v>
      </c>
      <c r="I7" s="41">
        <v>226.53059999999999</v>
      </c>
      <c r="J7" s="41">
        <v>34.883699999999997</v>
      </c>
      <c r="K7" s="41">
        <v>101.1407</v>
      </c>
      <c r="L7" s="41">
        <v>117.1103</v>
      </c>
      <c r="M7" s="41">
        <v>102.6738</v>
      </c>
      <c r="N7" s="41">
        <v>108.8083</v>
      </c>
      <c r="O7" s="41">
        <v>23.880600000000001</v>
      </c>
      <c r="P7" s="41">
        <v>11.940300000000001</v>
      </c>
      <c r="Q7" s="41">
        <v>107.0423</v>
      </c>
      <c r="R7" s="41">
        <v>101.41</v>
      </c>
      <c r="S7" s="41">
        <v>130</v>
      </c>
      <c r="T7" s="41">
        <v>97</v>
      </c>
    </row>
    <row r="8" spans="1:20" x14ac:dyDescent="0.25">
      <c r="A8" s="41">
        <v>238.93809999999999</v>
      </c>
      <c r="B8" s="41">
        <v>0</v>
      </c>
      <c r="C8" s="41">
        <v>42.986429999999999</v>
      </c>
      <c r="D8" s="41">
        <v>0</v>
      </c>
      <c r="E8" s="41">
        <v>112.7273</v>
      </c>
      <c r="F8" s="41">
        <v>7.2727300000000001</v>
      </c>
      <c r="G8" s="41">
        <v>128.75540000000001</v>
      </c>
      <c r="H8" s="41">
        <v>16.73</v>
      </c>
      <c r="I8" s="41">
        <v>69.767399999999995</v>
      </c>
      <c r="J8" s="41">
        <v>54.263599999999997</v>
      </c>
      <c r="K8" s="41">
        <v>61.216700000000003</v>
      </c>
      <c r="L8" s="41">
        <v>53.231900000000003</v>
      </c>
      <c r="M8" s="41">
        <v>64.171120000000002</v>
      </c>
      <c r="N8" s="41">
        <v>93.264250000000004</v>
      </c>
      <c r="O8" s="41">
        <v>250.74629999999999</v>
      </c>
      <c r="P8" s="41">
        <v>119.40300000000001</v>
      </c>
      <c r="Q8" s="41">
        <v>98.591499999999996</v>
      </c>
      <c r="R8" s="41">
        <v>126.76</v>
      </c>
      <c r="S8" s="41">
        <v>132</v>
      </c>
      <c r="T8" s="41">
        <v>28</v>
      </c>
    </row>
    <row r="9" spans="1:20" x14ac:dyDescent="0.25">
      <c r="A9" s="41">
        <v>115.0442</v>
      </c>
      <c r="B9" s="41">
        <v>0</v>
      </c>
      <c r="C9" s="41">
        <v>197.73759999999999</v>
      </c>
      <c r="D9" s="41">
        <v>0</v>
      </c>
      <c r="E9" s="41">
        <v>80</v>
      </c>
      <c r="F9" s="41">
        <v>32.727269999999997</v>
      </c>
      <c r="G9" s="41">
        <v>77.253219999999999</v>
      </c>
      <c r="H9" s="41">
        <v>56.273800000000001</v>
      </c>
      <c r="I9" s="41">
        <v>120.155</v>
      </c>
      <c r="J9" s="41">
        <v>62.015500000000003</v>
      </c>
      <c r="K9" s="41">
        <v>101.1407</v>
      </c>
      <c r="L9" s="41">
        <v>58.555100000000003</v>
      </c>
      <c r="M9" s="41">
        <v>89.839569999999995</v>
      </c>
      <c r="N9" s="41">
        <v>72.727270000000004</v>
      </c>
      <c r="O9" s="41">
        <v>143.28360000000001</v>
      </c>
      <c r="P9" s="41">
        <v>83.582089999999994</v>
      </c>
      <c r="Q9" s="41">
        <v>92.957700000000003</v>
      </c>
      <c r="R9" s="41">
        <v>59.15</v>
      </c>
      <c r="S9" s="41">
        <v>68</v>
      </c>
      <c r="T9" s="41">
        <v>118</v>
      </c>
    </row>
    <row r="10" spans="1:20" x14ac:dyDescent="0.25">
      <c r="A10" s="41">
        <v>35.398200000000003</v>
      </c>
      <c r="B10" s="41">
        <v>0</v>
      </c>
      <c r="C10" s="41">
        <v>34.389139999999998</v>
      </c>
      <c r="D10" s="41">
        <v>42.986429999999999</v>
      </c>
      <c r="E10" s="41">
        <v>127.2727</v>
      </c>
      <c r="F10" s="41">
        <v>18.181819999999998</v>
      </c>
      <c r="G10" s="41">
        <v>78.683840000000004</v>
      </c>
      <c r="H10" s="41">
        <v>31.9392</v>
      </c>
      <c r="I10" s="41">
        <v>89.147300000000001</v>
      </c>
      <c r="J10" s="41">
        <v>62.015500000000003</v>
      </c>
      <c r="K10" s="41">
        <v>98.479100000000003</v>
      </c>
      <c r="L10" s="41">
        <v>77.186300000000003</v>
      </c>
      <c r="M10" s="41">
        <v>59.893050000000002</v>
      </c>
      <c r="N10" s="41">
        <v>29.94652</v>
      </c>
      <c r="O10" s="41"/>
      <c r="P10" s="41">
        <v>155.22389999999999</v>
      </c>
      <c r="Q10" s="41">
        <v>58.495800000000003</v>
      </c>
      <c r="R10" s="41">
        <v>121.13</v>
      </c>
      <c r="S10" s="41">
        <v>101</v>
      </c>
      <c r="T10" s="41">
        <v>56</v>
      </c>
    </row>
    <row r="11" spans="1:20" x14ac:dyDescent="0.25">
      <c r="A11" s="41">
        <v>106.1947</v>
      </c>
      <c r="B11" s="41">
        <v>0</v>
      </c>
      <c r="C11" s="41">
        <v>111.7647</v>
      </c>
      <c r="D11" s="41">
        <v>25.79186</v>
      </c>
      <c r="E11" s="41">
        <v>65.454549999999998</v>
      </c>
      <c r="F11" s="41">
        <v>18.181819999999998</v>
      </c>
      <c r="G11" s="41">
        <v>150.21459999999999</v>
      </c>
      <c r="H11" s="41">
        <v>28.897300000000001</v>
      </c>
      <c r="I11" s="41">
        <v>85.271299999999997</v>
      </c>
      <c r="J11" s="41">
        <v>13.333299999999999</v>
      </c>
      <c r="K11" s="41">
        <v>114.4487</v>
      </c>
      <c r="L11" s="41">
        <v>34.6008</v>
      </c>
      <c r="M11" s="41">
        <v>98.395719999999997</v>
      </c>
      <c r="N11" s="41">
        <v>25.66845</v>
      </c>
      <c r="O11" s="41"/>
      <c r="P11" s="41"/>
      <c r="Q11" s="41">
        <v>97.492999999999995</v>
      </c>
      <c r="R11" s="41">
        <v>130.91999999999999</v>
      </c>
      <c r="S11" s="41"/>
      <c r="T11" s="41"/>
    </row>
    <row r="12" spans="1:20" x14ac:dyDescent="0.25">
      <c r="A12" s="41">
        <v>97.345100000000002</v>
      </c>
      <c r="B12" s="41">
        <v>0</v>
      </c>
      <c r="C12" s="41">
        <v>77.375569999999996</v>
      </c>
      <c r="D12" s="41">
        <v>8.5972899999999992</v>
      </c>
      <c r="E12" s="41">
        <v>104.1026</v>
      </c>
      <c r="F12" s="41">
        <v>82.564099999999996</v>
      </c>
      <c r="G12" s="41">
        <v>130.18600000000001</v>
      </c>
      <c r="H12" s="41">
        <v>47.210299999999997</v>
      </c>
      <c r="I12" s="41">
        <v>135.65889999999999</v>
      </c>
      <c r="J12" s="41">
        <v>26.666699999999999</v>
      </c>
      <c r="K12" s="41">
        <v>159.69579999999999</v>
      </c>
      <c r="L12" s="41">
        <v>80.275199999999998</v>
      </c>
      <c r="M12" s="41">
        <v>132.62029999999999</v>
      </c>
      <c r="N12" s="41">
        <v>102.6738</v>
      </c>
      <c r="O12" s="41"/>
      <c r="P12" s="41"/>
      <c r="Q12" s="41">
        <v>136.49029999999999</v>
      </c>
      <c r="R12" s="41">
        <v>94.71</v>
      </c>
      <c r="S12" s="41"/>
      <c r="T12" s="41"/>
    </row>
    <row r="13" spans="1:20" x14ac:dyDescent="0.25">
      <c r="A13" s="41">
        <v>8.8496000000000006</v>
      </c>
      <c r="B13" s="33"/>
      <c r="C13" s="41">
        <v>85.972849999999994</v>
      </c>
      <c r="D13" s="41">
        <v>51.583710000000004</v>
      </c>
      <c r="E13" s="41">
        <v>143.58969999999999</v>
      </c>
      <c r="F13" s="41">
        <v>122.0513</v>
      </c>
      <c r="G13" s="41">
        <v>167.38200000000001</v>
      </c>
      <c r="H13" s="41">
        <v>42.918460000000003</v>
      </c>
      <c r="I13" s="41">
        <v>80</v>
      </c>
      <c r="J13" s="41">
        <v>13.333299999999999</v>
      </c>
      <c r="K13" s="41">
        <v>63.878300000000003</v>
      </c>
      <c r="L13" s="41">
        <v>99.541300000000007</v>
      </c>
      <c r="M13" s="41">
        <v>85.561499999999995</v>
      </c>
      <c r="N13" s="41">
        <v>132.62029999999999</v>
      </c>
      <c r="O13" s="41"/>
      <c r="P13" s="41"/>
      <c r="Q13" s="41">
        <v>58.495800000000003</v>
      </c>
      <c r="R13" s="41">
        <v>97.49</v>
      </c>
      <c r="S13" s="41"/>
      <c r="T13" s="41"/>
    </row>
    <row r="14" spans="1:20" x14ac:dyDescent="0.25">
      <c r="A14" s="41">
        <v>141.59289999999999</v>
      </c>
      <c r="B14" s="33"/>
      <c r="C14" s="41">
        <v>163.3484</v>
      </c>
      <c r="D14" s="41">
        <v>8.5972899999999992</v>
      </c>
      <c r="E14" s="41">
        <v>57.435899999999997</v>
      </c>
      <c r="F14" s="41">
        <v>86.153850000000006</v>
      </c>
      <c r="G14" s="41">
        <v>131.61660000000001</v>
      </c>
      <c r="H14" s="41">
        <v>81.545069999999996</v>
      </c>
      <c r="I14" s="41">
        <v>120</v>
      </c>
      <c r="J14" s="41"/>
      <c r="K14" s="41">
        <v>157.33940000000001</v>
      </c>
      <c r="L14" s="41">
        <v>147.7064</v>
      </c>
      <c r="M14" s="41">
        <v>166.8449</v>
      </c>
      <c r="N14" s="41">
        <v>25.66845</v>
      </c>
      <c r="O14" s="41"/>
      <c r="P14" s="41"/>
      <c r="Q14" s="41">
        <v>89.136499999999998</v>
      </c>
      <c r="R14" s="41">
        <v>89.14</v>
      </c>
      <c r="S14" s="41"/>
      <c r="T14" s="41"/>
    </row>
    <row r="15" spans="1:20" x14ac:dyDescent="0.25">
      <c r="A15" s="41">
        <v>70.796499999999995</v>
      </c>
      <c r="B15" s="41"/>
      <c r="C15" s="41">
        <v>163.3484</v>
      </c>
      <c r="D15" s="41">
        <v>8.5972899999999992</v>
      </c>
      <c r="E15" s="41">
        <v>86.153850000000006</v>
      </c>
      <c r="F15" s="41">
        <v>53.846150000000002</v>
      </c>
      <c r="G15" s="41">
        <v>30.042919999999999</v>
      </c>
      <c r="H15" s="41">
        <v>110.1574</v>
      </c>
      <c r="I15" s="41"/>
      <c r="J15" s="41"/>
      <c r="K15" s="41">
        <v>12.843999999999999</v>
      </c>
      <c r="L15" s="41">
        <v>118.8073</v>
      </c>
      <c r="M15" s="41">
        <v>19.841270000000002</v>
      </c>
      <c r="N15" s="41">
        <v>21.390370000000001</v>
      </c>
      <c r="O15" s="41"/>
      <c r="P15" s="41"/>
      <c r="Q15" s="41">
        <v>122.56270000000001</v>
      </c>
      <c r="R15" s="41">
        <v>89.14</v>
      </c>
      <c r="S15" s="41"/>
      <c r="T15" s="41"/>
    </row>
    <row r="16" spans="1:20" x14ac:dyDescent="0.25">
      <c r="A16" s="41">
        <v>115.0442</v>
      </c>
      <c r="B16" s="41"/>
      <c r="C16" s="41">
        <v>68.778279999999995</v>
      </c>
      <c r="D16" s="41">
        <v>17.194569999999999</v>
      </c>
      <c r="E16" s="41">
        <v>100.5128</v>
      </c>
      <c r="F16" s="41">
        <v>53.846150000000002</v>
      </c>
      <c r="G16" s="41"/>
      <c r="H16" s="41">
        <v>90.12876</v>
      </c>
      <c r="I16" s="41"/>
      <c r="J16" s="41"/>
      <c r="K16" s="41">
        <v>221.55959999999999</v>
      </c>
      <c r="L16" s="41">
        <v>64.220200000000006</v>
      </c>
      <c r="M16" s="41">
        <v>103.1746</v>
      </c>
      <c r="N16" s="41">
        <v>64.171120000000002</v>
      </c>
      <c r="O16" s="41"/>
      <c r="P16" s="41"/>
      <c r="Q16" s="41">
        <v>50.139299999999999</v>
      </c>
      <c r="R16" s="41">
        <v>89.14</v>
      </c>
      <c r="S16" s="41"/>
      <c r="T16" s="41"/>
    </row>
    <row r="17" spans="1:20" x14ac:dyDescent="0.25">
      <c r="A17" s="33"/>
      <c r="B17" s="41"/>
      <c r="C17" s="41">
        <v>51.583710000000004</v>
      </c>
      <c r="D17" s="41">
        <v>0</v>
      </c>
      <c r="E17" s="41">
        <v>118.4615</v>
      </c>
      <c r="F17" s="41">
        <v>4.3269200000000003</v>
      </c>
      <c r="G17" s="41"/>
      <c r="H17" s="41">
        <v>44.349069999999998</v>
      </c>
      <c r="I17" s="41"/>
      <c r="J17" s="41"/>
      <c r="K17" s="41">
        <v>83.486199999999997</v>
      </c>
      <c r="L17" s="41">
        <v>80.275199999999998</v>
      </c>
      <c r="M17" s="41">
        <v>83.333330000000004</v>
      </c>
      <c r="N17" s="41">
        <v>67.460319999999996</v>
      </c>
      <c r="O17" s="41"/>
      <c r="P17" s="41"/>
      <c r="Q17" s="41">
        <v>91.921999999999997</v>
      </c>
      <c r="R17" s="41">
        <v>75.209999999999994</v>
      </c>
      <c r="S17" s="41"/>
      <c r="T17" s="41"/>
    </row>
    <row r="18" spans="1:20" x14ac:dyDescent="0.25">
      <c r="A18" s="41"/>
      <c r="B18" s="41"/>
      <c r="C18" s="41">
        <v>51.583710000000004</v>
      </c>
      <c r="D18" s="41">
        <v>0</v>
      </c>
      <c r="E18" s="41">
        <v>89.743589999999998</v>
      </c>
      <c r="F18" s="41">
        <v>12.98077</v>
      </c>
      <c r="G18" s="41"/>
      <c r="H18" s="41">
        <v>130.18600000000001</v>
      </c>
      <c r="I18" s="41"/>
      <c r="J18" s="41"/>
      <c r="K18" s="41">
        <v>89.908299999999997</v>
      </c>
      <c r="L18" s="41">
        <v>0</v>
      </c>
      <c r="M18" s="41">
        <v>142.8571</v>
      </c>
      <c r="N18" s="41">
        <v>107.1429</v>
      </c>
      <c r="O18" s="41"/>
      <c r="P18" s="41"/>
      <c r="Q18" s="41">
        <v>52.924799999999998</v>
      </c>
      <c r="R18" s="41">
        <v>55.71</v>
      </c>
      <c r="S18" s="41"/>
      <c r="T18" s="41"/>
    </row>
    <row r="19" spans="1:20" x14ac:dyDescent="0.25">
      <c r="A19" s="41"/>
      <c r="B19" s="41"/>
      <c r="C19" s="41">
        <v>214.93209999999999</v>
      </c>
      <c r="D19" s="41">
        <v>0</v>
      </c>
      <c r="E19" s="41">
        <v>108.17310000000001</v>
      </c>
      <c r="F19" s="41">
        <v>30.288460000000001</v>
      </c>
      <c r="G19" s="41"/>
      <c r="H19" s="41">
        <v>25.751069999999999</v>
      </c>
      <c r="I19" s="41"/>
      <c r="J19" s="41"/>
      <c r="K19" s="41">
        <v>70.642200000000003</v>
      </c>
      <c r="L19" s="41">
        <v>0</v>
      </c>
      <c r="M19" s="41">
        <v>170.63489999999999</v>
      </c>
      <c r="N19" s="41">
        <v>107.1429</v>
      </c>
      <c r="O19" s="41"/>
      <c r="P19" s="41"/>
      <c r="Q19" s="41">
        <v>108.63509999999999</v>
      </c>
      <c r="R19" s="41">
        <v>136.49</v>
      </c>
      <c r="S19" s="41"/>
      <c r="T19" s="41"/>
    </row>
    <row r="20" spans="1:20" x14ac:dyDescent="0.25">
      <c r="A20" s="41"/>
      <c r="B20" s="41"/>
      <c r="C20" s="41">
        <v>77.375569999999996</v>
      </c>
      <c r="D20" s="41">
        <v>77.375569999999996</v>
      </c>
      <c r="E20" s="41">
        <v>64.903850000000006</v>
      </c>
      <c r="F20" s="41">
        <v>60.576920000000001</v>
      </c>
      <c r="G20" s="41"/>
      <c r="H20" s="41">
        <v>68.669529999999995</v>
      </c>
      <c r="I20" s="41"/>
      <c r="J20" s="41"/>
      <c r="K20" s="41">
        <v>64.220200000000006</v>
      </c>
      <c r="L20" s="41">
        <v>64.705879999999993</v>
      </c>
      <c r="M20" s="41">
        <v>134.92060000000001</v>
      </c>
      <c r="N20" s="41">
        <v>51.587299999999999</v>
      </c>
      <c r="O20" s="41"/>
      <c r="P20" s="41"/>
      <c r="Q20" s="41">
        <v>161.5599</v>
      </c>
      <c r="R20" s="41">
        <v>144.85</v>
      </c>
      <c r="S20" s="41"/>
      <c r="T20" s="41"/>
    </row>
    <row r="21" spans="1:20" x14ac:dyDescent="0.25">
      <c r="A21" s="41"/>
      <c r="B21" s="41"/>
      <c r="C21" s="41">
        <v>208.53659999999999</v>
      </c>
      <c r="D21" s="41">
        <v>94.570139999999995</v>
      </c>
      <c r="E21" s="41">
        <v>86.538460000000001</v>
      </c>
      <c r="F21" s="41">
        <v>43.26923</v>
      </c>
      <c r="G21" s="41"/>
      <c r="H21" s="41"/>
      <c r="I21" s="41"/>
      <c r="J21" s="41"/>
      <c r="K21" s="41">
        <v>182.35290000000001</v>
      </c>
      <c r="L21" s="41">
        <v>88.235290000000006</v>
      </c>
      <c r="M21" s="41">
        <v>174.60319999999999</v>
      </c>
      <c r="N21" s="41">
        <v>123.0159</v>
      </c>
      <c r="O21" s="41"/>
      <c r="P21" s="41"/>
      <c r="Q21" s="41">
        <v>83.5655</v>
      </c>
      <c r="R21" s="41">
        <v>105.85</v>
      </c>
      <c r="S21" s="41"/>
      <c r="T21" s="41"/>
    </row>
    <row r="22" spans="1:20" x14ac:dyDescent="0.25">
      <c r="A22" s="41"/>
      <c r="B22" s="41"/>
      <c r="C22" s="41">
        <v>87.804879999999997</v>
      </c>
      <c r="D22" s="41">
        <v>0</v>
      </c>
      <c r="E22" s="41">
        <v>99.519229999999993</v>
      </c>
      <c r="F22" s="41">
        <v>12.98077</v>
      </c>
      <c r="G22" s="41"/>
      <c r="H22" s="41"/>
      <c r="I22" s="41"/>
      <c r="J22" s="41"/>
      <c r="K22" s="41">
        <v>82.352940000000004</v>
      </c>
      <c r="L22" s="41">
        <v>70.588239999999999</v>
      </c>
      <c r="M22" s="41">
        <v>71.428569999999993</v>
      </c>
      <c r="N22" s="41">
        <v>19.841270000000002</v>
      </c>
      <c r="O22" s="41"/>
      <c r="P22" s="41"/>
      <c r="Q22" s="41">
        <v>100.2786</v>
      </c>
      <c r="R22" s="41">
        <v>144.85</v>
      </c>
      <c r="S22" s="41"/>
      <c r="T22" s="41"/>
    </row>
    <row r="23" spans="1:20" x14ac:dyDescent="0.25">
      <c r="A23" s="41"/>
      <c r="B23" s="41"/>
      <c r="C23" s="41">
        <v>32.926830000000002</v>
      </c>
      <c r="D23" s="41">
        <v>21.951219999999999</v>
      </c>
      <c r="E23" s="41">
        <v>134.13460000000001</v>
      </c>
      <c r="F23" s="41">
        <v>43.26923</v>
      </c>
      <c r="G23" s="41"/>
      <c r="H23" s="41"/>
      <c r="I23" s="41"/>
      <c r="J23" s="41"/>
      <c r="K23" s="41">
        <v>94.117649999999998</v>
      </c>
      <c r="L23" s="41">
        <v>11.764709999999999</v>
      </c>
      <c r="M23" s="41">
        <v>59.523809999999997</v>
      </c>
      <c r="N23" s="41">
        <v>23.809519999999999</v>
      </c>
      <c r="O23" s="41"/>
      <c r="P23" s="41"/>
      <c r="Q23" s="41">
        <v>136.49029999999999</v>
      </c>
      <c r="R23" s="41">
        <v>80.78</v>
      </c>
      <c r="S23" s="41"/>
      <c r="T23" s="41"/>
    </row>
    <row r="24" spans="1:20" x14ac:dyDescent="0.25">
      <c r="A24" s="41"/>
      <c r="B24" s="41"/>
      <c r="C24" s="41">
        <v>32.926830000000002</v>
      </c>
      <c r="D24" s="41">
        <v>0</v>
      </c>
      <c r="E24" s="41">
        <v>56.25</v>
      </c>
      <c r="F24" s="41">
        <v>0</v>
      </c>
      <c r="G24" s="41"/>
      <c r="H24" s="41"/>
      <c r="I24" s="41"/>
      <c r="J24" s="41"/>
      <c r="K24" s="41">
        <v>70.588239999999999</v>
      </c>
      <c r="L24" s="41">
        <v>94.117649999999998</v>
      </c>
      <c r="M24" s="41">
        <v>39.682540000000003</v>
      </c>
      <c r="N24" s="41">
        <v>52.261310000000002</v>
      </c>
      <c r="O24" s="41"/>
      <c r="P24" s="41"/>
      <c r="Q24" s="41">
        <v>100.2786</v>
      </c>
      <c r="R24" s="41">
        <v>52.92</v>
      </c>
      <c r="S24" s="41"/>
      <c r="T24" s="41"/>
    </row>
    <row r="25" spans="1:20" x14ac:dyDescent="0.25">
      <c r="A25" s="41"/>
      <c r="B25" s="41"/>
      <c r="C25" s="41">
        <v>65.853660000000005</v>
      </c>
      <c r="D25" s="41">
        <v>0</v>
      </c>
      <c r="E25" s="41">
        <v>38.942309999999999</v>
      </c>
      <c r="F25" s="41">
        <v>0</v>
      </c>
      <c r="G25" s="41"/>
      <c r="H25" s="41"/>
      <c r="I25" s="41"/>
      <c r="J25" s="41"/>
      <c r="K25" s="41">
        <v>141.1765</v>
      </c>
      <c r="L25" s="41"/>
      <c r="M25" s="41">
        <v>13.065329999999999</v>
      </c>
      <c r="N25" s="41">
        <v>19.597989999999999</v>
      </c>
      <c r="O25" s="41"/>
      <c r="P25" s="41"/>
      <c r="Q25" s="41">
        <v>108.63509999999999</v>
      </c>
      <c r="R25" s="41">
        <v>77.989999999999995</v>
      </c>
      <c r="S25" s="41"/>
      <c r="T25" s="41"/>
    </row>
    <row r="26" spans="1:20" x14ac:dyDescent="0.25">
      <c r="A26" s="41"/>
      <c r="B26" s="41"/>
      <c r="C26" s="41">
        <v>65.853660000000005</v>
      </c>
      <c r="D26" s="41">
        <v>0</v>
      </c>
      <c r="E26" s="41">
        <v>199.0385</v>
      </c>
      <c r="F26" s="41">
        <v>0</v>
      </c>
      <c r="G26" s="41"/>
      <c r="H26" s="41"/>
      <c r="I26" s="41"/>
      <c r="J26" s="41"/>
      <c r="K26" s="41">
        <v>41.176470000000002</v>
      </c>
      <c r="L26" s="41"/>
      <c r="M26" s="41">
        <v>65.326629999999994</v>
      </c>
      <c r="N26" s="41">
        <v>97.989949999999993</v>
      </c>
      <c r="O26" s="41"/>
      <c r="P26" s="41"/>
      <c r="Q26" s="41">
        <v>114.20610000000001</v>
      </c>
      <c r="R26" s="41">
        <v>50.14</v>
      </c>
      <c r="S26" s="41"/>
      <c r="T26" s="41"/>
    </row>
    <row r="27" spans="1:20" x14ac:dyDescent="0.25">
      <c r="A27" s="41"/>
      <c r="B27" s="41"/>
      <c r="C27" s="41">
        <v>274.39019999999999</v>
      </c>
      <c r="D27" s="41">
        <v>98.78049</v>
      </c>
      <c r="E27" s="41">
        <v>112.5</v>
      </c>
      <c r="F27" s="41">
        <v>67.175569999999993</v>
      </c>
      <c r="G27" s="41"/>
      <c r="H27" s="41"/>
      <c r="I27" s="41"/>
      <c r="J27" s="41"/>
      <c r="K27" s="41">
        <v>88.235290000000006</v>
      </c>
      <c r="L27" s="41"/>
      <c r="M27" s="41">
        <v>78.391959999999997</v>
      </c>
      <c r="N27" s="41">
        <v>91.45729</v>
      </c>
      <c r="O27" s="41"/>
      <c r="P27" s="41"/>
      <c r="Q27" s="41">
        <v>116.99160000000001</v>
      </c>
      <c r="R27" s="41">
        <v>108.64</v>
      </c>
      <c r="S27" s="41"/>
      <c r="T27" s="41"/>
    </row>
    <row r="28" spans="1:20" x14ac:dyDescent="0.25">
      <c r="A28" s="41"/>
      <c r="B28" s="41"/>
      <c r="C28" s="41">
        <v>32.926830000000002</v>
      </c>
      <c r="D28" s="41">
        <v>120.7317</v>
      </c>
      <c r="E28" s="41">
        <v>109.16030000000001</v>
      </c>
      <c r="F28" s="41">
        <v>0</v>
      </c>
      <c r="G28" s="41"/>
      <c r="H28" s="41"/>
      <c r="I28" s="41"/>
      <c r="J28" s="41"/>
      <c r="K28" s="41"/>
      <c r="L28" s="41"/>
      <c r="M28" s="41">
        <v>65.326629999999994</v>
      </c>
      <c r="N28" s="41">
        <v>0</v>
      </c>
      <c r="O28" s="41"/>
      <c r="P28" s="41"/>
      <c r="Q28" s="41">
        <v>130.91919999999999</v>
      </c>
      <c r="R28" s="41">
        <v>30.7</v>
      </c>
      <c r="S28" s="41"/>
      <c r="T28" s="41"/>
    </row>
    <row r="29" spans="1:20" x14ac:dyDescent="0.25">
      <c r="A29" s="41"/>
      <c r="B29" s="41"/>
      <c r="C29" s="41">
        <v>98.78049</v>
      </c>
      <c r="D29" s="41"/>
      <c r="E29" s="41">
        <v>151.14500000000001</v>
      </c>
      <c r="F29" s="41">
        <v>92.366410000000002</v>
      </c>
      <c r="G29" s="41"/>
      <c r="H29" s="41"/>
      <c r="I29" s="41"/>
      <c r="J29" s="41"/>
      <c r="K29" s="41"/>
      <c r="L29" s="41"/>
      <c r="M29" s="41">
        <v>104.5226</v>
      </c>
      <c r="N29" s="41">
        <v>267.83920000000001</v>
      </c>
      <c r="O29" s="41"/>
      <c r="P29" s="41"/>
      <c r="Q29" s="41">
        <v>80.779899999999998</v>
      </c>
      <c r="R29" s="41">
        <v>27.63</v>
      </c>
      <c r="S29" s="41"/>
      <c r="T29" s="41"/>
    </row>
    <row r="30" spans="1:20" x14ac:dyDescent="0.25">
      <c r="A30" s="41"/>
      <c r="B30" s="41"/>
      <c r="C30" s="41"/>
      <c r="D30" s="41"/>
      <c r="E30" s="41">
        <v>151.14500000000001</v>
      </c>
      <c r="F30" s="41">
        <v>50.381680000000003</v>
      </c>
      <c r="G30" s="41"/>
      <c r="H30" s="41"/>
      <c r="I30" s="41"/>
      <c r="J30" s="41"/>
      <c r="K30" s="41"/>
      <c r="L30" s="41"/>
      <c r="M30" s="41">
        <v>117.5879</v>
      </c>
      <c r="N30" s="41">
        <v>52.261310000000002</v>
      </c>
      <c r="O30" s="41"/>
      <c r="P30" s="41"/>
      <c r="Q30" s="41">
        <v>147.36840000000001</v>
      </c>
      <c r="R30" s="41">
        <v>76.75</v>
      </c>
      <c r="S30" s="41"/>
      <c r="T30" s="41"/>
    </row>
    <row r="31" spans="1:20" x14ac:dyDescent="0.25">
      <c r="A31" s="41"/>
      <c r="B31" s="41"/>
      <c r="C31" s="41"/>
      <c r="D31" s="41"/>
      <c r="E31" s="41">
        <v>125.9542</v>
      </c>
      <c r="F31" s="41">
        <v>58.77863</v>
      </c>
      <c r="G31" s="41"/>
      <c r="H31" s="41"/>
      <c r="I31" s="41"/>
      <c r="J31" s="41"/>
      <c r="K31" s="41"/>
      <c r="L31" s="41"/>
      <c r="M31" s="41">
        <v>307.03519999999997</v>
      </c>
      <c r="N31" s="41">
        <v>45.728639999999999</v>
      </c>
      <c r="O31" s="41"/>
      <c r="P31" s="41"/>
      <c r="Q31" s="41">
        <v>95.175399999999996</v>
      </c>
      <c r="R31" s="41">
        <v>135.09</v>
      </c>
      <c r="S31" s="41"/>
      <c r="T31" s="41"/>
    </row>
    <row r="32" spans="1:20" x14ac:dyDescent="0.25">
      <c r="A32" s="41"/>
      <c r="B32" s="41"/>
      <c r="C32" s="41"/>
      <c r="D32" s="41"/>
      <c r="E32" s="41">
        <v>142.74809999999999</v>
      </c>
      <c r="F32" s="41">
        <v>25.190840000000001</v>
      </c>
      <c r="G32" s="41"/>
      <c r="H32" s="41"/>
      <c r="I32" s="41"/>
      <c r="J32" s="41"/>
      <c r="K32" s="41"/>
      <c r="L32" s="41"/>
      <c r="M32" s="41">
        <v>65.326629999999994</v>
      </c>
      <c r="N32" s="41">
        <v>78.391959999999997</v>
      </c>
      <c r="O32" s="41"/>
      <c r="P32" s="41"/>
      <c r="Q32" s="41">
        <v>92.1053</v>
      </c>
      <c r="R32" s="41">
        <v>76.75</v>
      </c>
      <c r="S32" s="41"/>
      <c r="T32" s="41"/>
    </row>
    <row r="33" spans="1:20" x14ac:dyDescent="0.25">
      <c r="A33" s="41"/>
      <c r="B33" s="41"/>
      <c r="C33" s="41"/>
      <c r="D33" s="41"/>
      <c r="E33" s="41">
        <v>151.14500000000001</v>
      </c>
      <c r="F33" s="41">
        <v>25.190840000000001</v>
      </c>
      <c r="G33" s="41"/>
      <c r="H33" s="41"/>
      <c r="I33" s="41"/>
      <c r="J33" s="41"/>
      <c r="K33" s="41"/>
      <c r="L33" s="41"/>
      <c r="M33" s="41">
        <v>65.326629999999994</v>
      </c>
      <c r="N33" s="41">
        <v>228.64320000000001</v>
      </c>
      <c r="O33" s="41"/>
      <c r="P33" s="41"/>
      <c r="Q33" s="41">
        <v>104.386</v>
      </c>
      <c r="R33" s="41">
        <v>27.63</v>
      </c>
      <c r="S33" s="41"/>
      <c r="T33" s="41"/>
    </row>
    <row r="34" spans="1:20" x14ac:dyDescent="0.25">
      <c r="A34" s="41"/>
      <c r="B34" s="41"/>
      <c r="C34" s="41"/>
      <c r="D34" s="41"/>
      <c r="E34" s="41">
        <v>25.190840000000001</v>
      </c>
      <c r="F34" s="41">
        <v>33.587789999999998</v>
      </c>
      <c r="G34" s="41"/>
      <c r="H34" s="41"/>
      <c r="I34" s="41"/>
      <c r="J34" s="41"/>
      <c r="K34" s="41"/>
      <c r="L34" s="41"/>
      <c r="M34" s="41">
        <v>176.3819</v>
      </c>
      <c r="N34" s="41">
        <v>91.45729</v>
      </c>
      <c r="O34" s="41"/>
      <c r="P34" s="41"/>
      <c r="Q34" s="41">
        <v>119.7368</v>
      </c>
      <c r="R34" s="41">
        <v>107.46</v>
      </c>
      <c r="S34" s="41"/>
      <c r="T34" s="41"/>
    </row>
    <row r="35" spans="1:20" x14ac:dyDescent="0.25">
      <c r="A35" s="41"/>
      <c r="B35" s="41"/>
      <c r="C35" s="41"/>
      <c r="D35" s="41"/>
      <c r="E35" s="41">
        <v>109.16030000000001</v>
      </c>
      <c r="F35" s="41">
        <v>16.793890000000001</v>
      </c>
      <c r="G35" s="41"/>
      <c r="H35" s="41"/>
      <c r="I35" s="41"/>
      <c r="J35" s="41"/>
      <c r="K35" s="41"/>
      <c r="L35" s="41"/>
      <c r="M35" s="41">
        <v>0</v>
      </c>
      <c r="N35" s="41">
        <v>156.78389999999999</v>
      </c>
      <c r="O35" s="41"/>
      <c r="P35" s="41"/>
      <c r="Q35" s="41">
        <v>39.912300000000002</v>
      </c>
      <c r="R35" s="41">
        <v>101.92</v>
      </c>
      <c r="S35" s="41"/>
      <c r="T35" s="41"/>
    </row>
    <row r="36" spans="1:20" x14ac:dyDescent="0.25">
      <c r="A36" s="41"/>
      <c r="B36" s="41"/>
      <c r="C36" s="41"/>
      <c r="D36" s="41"/>
      <c r="E36" s="41">
        <v>41.984729999999999</v>
      </c>
      <c r="F36" s="41">
        <v>0</v>
      </c>
      <c r="G36" s="41"/>
      <c r="H36" s="41"/>
      <c r="I36" s="41"/>
      <c r="J36" s="41"/>
      <c r="K36" s="41"/>
      <c r="L36" s="41"/>
      <c r="M36" s="41">
        <v>91.45729</v>
      </c>
      <c r="N36" s="41">
        <v>0</v>
      </c>
      <c r="O36" s="41"/>
      <c r="P36" s="41"/>
      <c r="Q36" s="41">
        <v>101.3158</v>
      </c>
      <c r="R36" s="41">
        <v>73.8</v>
      </c>
      <c r="S36" s="41"/>
      <c r="T36" s="41"/>
    </row>
    <row r="37" spans="1:20" x14ac:dyDescent="0.25">
      <c r="A37" s="41"/>
      <c r="B37" s="41"/>
      <c r="C37" s="41"/>
      <c r="D37" s="41"/>
      <c r="E37" s="41">
        <v>41.984729999999999</v>
      </c>
      <c r="F37" s="41">
        <v>184.7328</v>
      </c>
      <c r="H37" s="41"/>
      <c r="I37" s="41"/>
      <c r="J37" s="41"/>
      <c r="K37" s="41"/>
      <c r="L37" s="41"/>
      <c r="M37" s="41">
        <v>150.25129999999999</v>
      </c>
      <c r="N37" s="41"/>
      <c r="O37" s="41"/>
      <c r="P37" s="41"/>
      <c r="Q37" s="41">
        <v>59.744399999999999</v>
      </c>
      <c r="R37" s="41">
        <v>105.43</v>
      </c>
      <c r="S37" s="41"/>
      <c r="T37" s="41"/>
    </row>
    <row r="38" spans="1:20" x14ac:dyDescent="0.25">
      <c r="A38" s="41"/>
      <c r="B38" s="41"/>
      <c r="C38" s="41"/>
      <c r="D38" s="41"/>
      <c r="E38" s="41">
        <v>50.381680000000003</v>
      </c>
      <c r="F38" s="41">
        <v>184.7328</v>
      </c>
      <c r="G38" s="41"/>
      <c r="H38" s="41"/>
      <c r="I38" s="41"/>
      <c r="J38" s="41"/>
      <c r="K38" s="41"/>
      <c r="M38" s="41"/>
      <c r="O38" s="41"/>
      <c r="P38" s="41"/>
      <c r="Q38" s="41">
        <v>94.888199999999998</v>
      </c>
      <c r="R38" s="41">
        <v>228.43</v>
      </c>
      <c r="S38" s="41"/>
      <c r="T38" s="41"/>
    </row>
    <row r="39" spans="1:20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N39" s="41"/>
      <c r="O39" s="41"/>
      <c r="P39" s="41"/>
      <c r="Q39" s="41">
        <v>63.258800000000001</v>
      </c>
      <c r="R39" s="41">
        <v>214.38</v>
      </c>
      <c r="S39" s="41"/>
      <c r="T39" s="41"/>
    </row>
    <row r="40" spans="1:20" x14ac:dyDescent="0.25">
      <c r="A40" s="41"/>
      <c r="B40" s="41"/>
      <c r="C40" s="41"/>
      <c r="D40" s="41"/>
      <c r="E40" s="41"/>
      <c r="G40" s="41"/>
      <c r="H40" s="41"/>
      <c r="I40" s="41"/>
      <c r="K40" s="41"/>
      <c r="L40" s="41"/>
      <c r="M40" s="41"/>
      <c r="N40" s="41"/>
      <c r="O40" s="41"/>
      <c r="P40" s="41"/>
      <c r="Q40" s="41">
        <v>91.373800000000003</v>
      </c>
      <c r="R40" s="41">
        <v>112.46</v>
      </c>
      <c r="S40" s="41"/>
      <c r="T40" s="41"/>
    </row>
    <row r="41" spans="1:20" x14ac:dyDescent="0.25">
      <c r="A41" s="41"/>
      <c r="B41" s="41"/>
      <c r="C41" s="41"/>
      <c r="D41" s="41"/>
      <c r="F41" s="41"/>
      <c r="G41" s="41"/>
      <c r="H41" s="41"/>
      <c r="I41" s="41"/>
      <c r="J41" s="41"/>
      <c r="L41" s="41"/>
      <c r="M41" s="41"/>
      <c r="N41" s="41"/>
      <c r="O41" s="41"/>
      <c r="P41" s="41"/>
      <c r="Q41" s="41">
        <v>77.316299999999998</v>
      </c>
      <c r="R41" s="41">
        <v>182.75</v>
      </c>
      <c r="S41" s="41"/>
      <c r="T41" s="41"/>
    </row>
    <row r="42" spans="1:20" x14ac:dyDescent="0.25">
      <c r="A42" s="41"/>
      <c r="B42" s="41"/>
      <c r="D42" s="41"/>
      <c r="E42" s="41"/>
      <c r="F42" s="41"/>
      <c r="G42" s="41"/>
      <c r="H42" s="41"/>
      <c r="J42" s="41"/>
      <c r="K42" s="41"/>
      <c r="L42" s="41"/>
      <c r="M42" s="41"/>
      <c r="N42" s="41"/>
      <c r="O42" s="41"/>
      <c r="P42" s="41"/>
      <c r="Q42" s="41">
        <v>207.34819999999999</v>
      </c>
      <c r="R42" s="41">
        <v>91.37</v>
      </c>
      <c r="S42" s="41"/>
      <c r="T42" s="41"/>
    </row>
    <row r="43" spans="1:20" x14ac:dyDescent="0.25">
      <c r="A43" s="41"/>
      <c r="B43" s="41"/>
      <c r="C43" s="41"/>
      <c r="D43" s="41"/>
      <c r="E43" s="41"/>
      <c r="F43" s="41"/>
      <c r="G43" s="41"/>
      <c r="I43" s="41"/>
      <c r="J43" s="41"/>
      <c r="K43" s="41"/>
      <c r="L43" s="41"/>
      <c r="M43" s="41"/>
      <c r="N43" s="41"/>
      <c r="O43" s="41"/>
      <c r="P43" s="41"/>
      <c r="Q43" s="41">
        <v>158.14699999999999</v>
      </c>
      <c r="R43" s="41">
        <v>77.319999999999993</v>
      </c>
      <c r="S43" s="41"/>
      <c r="T43" s="41"/>
    </row>
    <row r="44" spans="1:20" x14ac:dyDescent="0.25">
      <c r="C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Q44" s="41">
        <v>154.6326</v>
      </c>
      <c r="R44" s="41">
        <v>77.319999999999993</v>
      </c>
      <c r="S44" s="41"/>
      <c r="T44" s="41"/>
    </row>
    <row r="45" spans="1:20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>
        <v>115.9744</v>
      </c>
      <c r="R45" s="41">
        <v>90.36</v>
      </c>
      <c r="S45" s="41"/>
      <c r="T45" s="41"/>
    </row>
    <row r="46" spans="1:20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>
        <v>38.658099999999997</v>
      </c>
      <c r="R46" s="41">
        <v>31.43</v>
      </c>
      <c r="S46" s="41"/>
      <c r="T46" s="41"/>
    </row>
    <row r="47" spans="1:20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>
        <v>38.658099999999997</v>
      </c>
      <c r="R47" s="41">
        <v>113.93</v>
      </c>
      <c r="S47" s="41"/>
      <c r="T47" s="41"/>
    </row>
    <row r="48" spans="1:20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86.428600000000003</v>
      </c>
      <c r="R48" s="41">
        <v>82.5</v>
      </c>
      <c r="S48" s="41"/>
      <c r="T48" s="41"/>
    </row>
    <row r="49" spans="1:20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145.3571</v>
      </c>
      <c r="R49" s="41">
        <v>125.71</v>
      </c>
      <c r="S49" s="41"/>
      <c r="T49" s="41"/>
    </row>
    <row r="50" spans="1:20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145.3571</v>
      </c>
      <c r="R50" s="41">
        <v>110</v>
      </c>
      <c r="S50" s="41"/>
      <c r="T50" s="41"/>
    </row>
    <row r="51" spans="1:20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102.1429</v>
      </c>
      <c r="R51" s="41">
        <v>86.43</v>
      </c>
      <c r="S51" s="41"/>
      <c r="T51" s="41"/>
    </row>
    <row r="52" spans="1:20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>
        <v>90.357100000000003</v>
      </c>
      <c r="R52" s="41">
        <v>86.43</v>
      </c>
      <c r="S52" s="41"/>
      <c r="T52" s="41"/>
    </row>
    <row r="53" spans="1:20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>
        <v>157.1429</v>
      </c>
      <c r="R53" s="41">
        <v>74.64</v>
      </c>
      <c r="S53" s="41"/>
      <c r="T53" s="41"/>
    </row>
    <row r="54" spans="1:20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>
        <v>39.285699999999999</v>
      </c>
      <c r="R54" s="41">
        <v>51.07</v>
      </c>
      <c r="S54" s="41"/>
      <c r="T54" s="41"/>
    </row>
    <row r="55" spans="1:20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>
        <v>98.214299999999994</v>
      </c>
      <c r="R55" s="41">
        <v>137.5</v>
      </c>
      <c r="S55" s="41"/>
      <c r="T55" s="41"/>
    </row>
    <row r="56" spans="1:20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>
        <v>102.1429</v>
      </c>
      <c r="R56" s="41">
        <v>220</v>
      </c>
      <c r="S56" s="41"/>
      <c r="T56" s="41"/>
    </row>
    <row r="57" spans="1:20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>
        <v>66.785700000000006</v>
      </c>
      <c r="R57" s="41">
        <v>95.36</v>
      </c>
      <c r="S57" s="41"/>
      <c r="T57" s="41"/>
    </row>
    <row r="58" spans="1:20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>
        <v>66.785700000000006</v>
      </c>
      <c r="R58" s="41">
        <v>42.38</v>
      </c>
      <c r="S58" s="41"/>
      <c r="T58" s="41"/>
    </row>
    <row r="59" spans="1:20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>
        <v>127.1523</v>
      </c>
      <c r="R59" s="41">
        <v>100.66</v>
      </c>
      <c r="S59" s="41"/>
      <c r="T59" s="41"/>
    </row>
    <row r="60" spans="1:20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>
        <v>103.3113</v>
      </c>
      <c r="R60" s="41">
        <v>108.61</v>
      </c>
      <c r="S60" s="41"/>
      <c r="T60" s="41"/>
    </row>
    <row r="61" spans="1:20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v>103.3113</v>
      </c>
      <c r="R61" s="41">
        <v>76.819999999999993</v>
      </c>
      <c r="S61" s="41"/>
      <c r="T61" s="41"/>
    </row>
    <row r="62" spans="1:20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>
        <v>82.119200000000006</v>
      </c>
      <c r="R62" s="41">
        <v>90.07</v>
      </c>
      <c r="S62" s="41"/>
      <c r="T62" s="41"/>
    </row>
    <row r="63" spans="1:20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>
        <v>98.013199999999998</v>
      </c>
      <c r="R63" s="41"/>
      <c r="S63" s="41"/>
      <c r="T63" s="41"/>
    </row>
    <row r="64" spans="1:20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>
        <v>127.1523</v>
      </c>
      <c r="R64" s="41"/>
      <c r="S64" s="41"/>
      <c r="T64" s="41"/>
    </row>
    <row r="65" spans="1:20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>
        <v>74.172200000000004</v>
      </c>
      <c r="S65" s="41"/>
      <c r="T65" s="41"/>
    </row>
    <row r="66" spans="1:20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>
        <v>84.768199999999993</v>
      </c>
      <c r="R66" s="33"/>
      <c r="S66" s="41"/>
      <c r="T66" s="41"/>
    </row>
    <row r="67" spans="1:20" x14ac:dyDescent="0.25">
      <c r="A67" s="41"/>
      <c r="B67" s="41"/>
      <c r="C67" s="41"/>
      <c r="D67" s="41"/>
      <c r="E67" s="41"/>
      <c r="F67" s="41"/>
      <c r="H67" s="41"/>
      <c r="I67" s="41"/>
      <c r="J67" s="41"/>
      <c r="K67" s="41"/>
      <c r="L67" s="41"/>
      <c r="M67" s="41"/>
      <c r="N67" s="41"/>
      <c r="O67" s="41"/>
      <c r="P67" s="41"/>
      <c r="S67" s="41"/>
      <c r="T67" s="41"/>
    </row>
    <row r="68" spans="1:20" x14ac:dyDescent="0.25">
      <c r="A68" s="41"/>
      <c r="B68" s="41"/>
      <c r="C68" s="41"/>
      <c r="D68" s="41"/>
      <c r="E68" s="41"/>
      <c r="F68" s="41"/>
      <c r="G68" s="49">
        <f>AVERAGE(G2:G36)</f>
        <v>100.00001500000003</v>
      </c>
      <c r="H68" s="41"/>
      <c r="I68" s="41"/>
      <c r="J68" s="41"/>
      <c r="K68" s="41"/>
      <c r="M68" s="41"/>
      <c r="O68" s="41"/>
      <c r="P68" s="41"/>
      <c r="Q68" s="50">
        <f>AVERAGE(Q2:Q67)</f>
        <v>99.999998461538468</v>
      </c>
      <c r="R68" s="50">
        <f>AVERAGE(R2:R65)</f>
        <v>97.979344262295072</v>
      </c>
      <c r="S68" s="41"/>
      <c r="T68" s="41"/>
    </row>
    <row r="69" spans="1:20" x14ac:dyDescent="0.25">
      <c r="A69" s="41"/>
      <c r="B69" s="41"/>
      <c r="C69" s="41"/>
      <c r="D69" s="41"/>
      <c r="E69" s="41"/>
      <c r="F69" s="41"/>
      <c r="H69" s="41"/>
      <c r="I69" s="41"/>
      <c r="J69" s="41"/>
      <c r="K69" s="41"/>
      <c r="L69" s="49">
        <f>AVERAGE(L2:L37)</f>
        <v>62.171124782608693</v>
      </c>
      <c r="N69" s="49">
        <f>AVERAGE(N2:N37)</f>
        <v>80.067319428571409</v>
      </c>
      <c r="O69" s="41"/>
      <c r="P69" s="41"/>
      <c r="S69" s="41"/>
      <c r="T69" s="41"/>
    </row>
    <row r="70" spans="1:20" x14ac:dyDescent="0.25">
      <c r="A70" s="41"/>
      <c r="B70" s="41"/>
      <c r="C70" s="41"/>
      <c r="D70" s="41"/>
      <c r="E70" s="41"/>
      <c r="H70" s="41"/>
      <c r="I70" s="41"/>
      <c r="K70" s="41"/>
      <c r="M70" s="49">
        <f>AVERAGE(M2:M38)</f>
        <v>99.999994999999956</v>
      </c>
      <c r="O70" s="41"/>
      <c r="P70" s="41"/>
      <c r="S70" s="41"/>
      <c r="T70" s="41"/>
    </row>
    <row r="71" spans="1:20" x14ac:dyDescent="0.25">
      <c r="A71" s="41"/>
      <c r="B71" s="41"/>
      <c r="C71" s="41"/>
      <c r="D71" s="41"/>
      <c r="F71" s="49">
        <f>AVERAGE(F2:F39)</f>
        <v>41.169376216216207</v>
      </c>
      <c r="H71" s="41"/>
      <c r="I71" s="41"/>
      <c r="J71" s="49">
        <f>AVERAGE(J2:J39)</f>
        <v>51.389808333333328</v>
      </c>
      <c r="O71" s="41"/>
      <c r="P71" s="41"/>
      <c r="S71" s="41"/>
      <c r="T71" s="41"/>
    </row>
    <row r="72" spans="1:20" x14ac:dyDescent="0.25">
      <c r="A72" s="41"/>
      <c r="B72" s="41"/>
      <c r="D72" s="41"/>
      <c r="E72" s="49">
        <f>AVERAGE(E2:E40)</f>
        <v>99.99999945945946</v>
      </c>
      <c r="H72" s="41"/>
      <c r="K72" s="49">
        <f>AVERAGE(K2:K40)</f>
        <v>99.999995769230807</v>
      </c>
      <c r="O72" s="41"/>
      <c r="P72" s="41"/>
      <c r="S72" s="41"/>
    </row>
    <row r="73" spans="1:20" x14ac:dyDescent="0.25">
      <c r="A73" s="41"/>
      <c r="B73" s="41"/>
      <c r="C73" s="49">
        <f>AVERAGE(C2:C41)</f>
        <v>99.999997857142873</v>
      </c>
      <c r="D73" s="41"/>
      <c r="I73" s="49">
        <f>AVERAGE(I2:I41)</f>
        <v>99.999992307692295</v>
      </c>
      <c r="O73" s="41"/>
      <c r="P73" s="41"/>
      <c r="T73" s="50">
        <f>AVERAGE(T2:T72)</f>
        <v>125.55555555555556</v>
      </c>
    </row>
    <row r="74" spans="1:20" x14ac:dyDescent="0.25">
      <c r="H74" s="49">
        <f>AVERAGE(H2:H42)</f>
        <v>50.782634736842105</v>
      </c>
      <c r="S74" s="50">
        <f>AVERAGE(S2:S73)</f>
        <v>100.22222222222223</v>
      </c>
    </row>
    <row r="75" spans="1:20" x14ac:dyDescent="0.25">
      <c r="A75" s="49">
        <f>AVERAGE(A2:A43)</f>
        <v>99.999999999999986</v>
      </c>
      <c r="B75" s="49">
        <f>AVERAGE(B2:B43)</f>
        <v>2.8591545454545457</v>
      </c>
      <c r="D75" s="49">
        <f>AVERAGE(D2:D43)</f>
        <v>23.271899259259254</v>
      </c>
      <c r="O75" s="49">
        <f>AVERAGE(O2:O43)</f>
        <v>100.00001</v>
      </c>
      <c r="P75" s="49">
        <f>AVERAGE(P2:P43)</f>
        <v>84.908794444444439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Fig1</vt:lpstr>
      <vt:lpstr>Fig2</vt:lpstr>
      <vt:lpstr>Fig3 lane 2 (EEC)</vt:lpstr>
      <vt:lpstr>Fig3 lane 4 (pax6b) = S4 Fig</vt:lpstr>
      <vt:lpstr>Fig5</vt:lpstr>
      <vt:lpstr>Fig8</vt:lpstr>
      <vt:lpstr>Fig9</vt:lpstr>
      <vt:lpstr>Fig11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</dc:creator>
  <cp:lastModifiedBy>MVoz</cp:lastModifiedBy>
  <dcterms:created xsi:type="dcterms:W3CDTF">2022-01-01T11:37:33Z</dcterms:created>
  <dcterms:modified xsi:type="dcterms:W3CDTF">2022-02-23T12:45:17Z</dcterms:modified>
</cp:coreProperties>
</file>