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1820" yWindow="10540" windowWidth="15480" windowHeight="17160"/>
  </bookViews>
  <sheets>
    <sheet name="M1" sheetId="1" r:id="rId1"/>
    <sheet name="M2" sheetId="2" r:id="rId2"/>
    <sheet name="M3" sheetId="3" r:id="rId3"/>
  </sheets>
  <definedNames>
    <definedName name="MethodPointer">13564136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5" i="2" l="1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F139" i="2"/>
  <c r="G139" i="2"/>
  <c r="H139" i="2"/>
  <c r="F138" i="2"/>
  <c r="G138" i="2"/>
  <c r="H138" i="2"/>
  <c r="F137" i="2"/>
  <c r="G137" i="2"/>
  <c r="H137" i="2"/>
  <c r="F136" i="2"/>
  <c r="G136" i="2"/>
  <c r="H136" i="2"/>
  <c r="F135" i="2"/>
  <c r="G135" i="2"/>
  <c r="H135" i="2"/>
  <c r="F134" i="2"/>
  <c r="G134" i="2"/>
  <c r="H134" i="2"/>
  <c r="F133" i="2"/>
  <c r="G133" i="2"/>
  <c r="H133" i="2"/>
  <c r="F132" i="2"/>
  <c r="G132" i="2"/>
  <c r="H132" i="2"/>
  <c r="I44" i="2"/>
  <c r="I45" i="2"/>
  <c r="I46" i="2"/>
  <c r="I47" i="2"/>
  <c r="I48" i="2"/>
  <c r="I49" i="2"/>
  <c r="I50" i="2"/>
  <c r="I51" i="2"/>
  <c r="I52" i="2"/>
  <c r="I53" i="2"/>
  <c r="I54" i="2"/>
  <c r="I55" i="2"/>
  <c r="I67" i="2"/>
  <c r="I79" i="2"/>
  <c r="I91" i="2"/>
  <c r="I92" i="2"/>
  <c r="I93" i="2"/>
  <c r="I94" i="2"/>
  <c r="I95" i="2"/>
  <c r="I107" i="2"/>
  <c r="I119" i="2"/>
  <c r="I131" i="2"/>
  <c r="F131" i="2"/>
  <c r="G131" i="2"/>
  <c r="H131" i="2"/>
  <c r="I106" i="2"/>
  <c r="I118" i="2"/>
  <c r="I130" i="2"/>
  <c r="F130" i="2"/>
  <c r="G130" i="2"/>
  <c r="H130" i="2"/>
  <c r="I105" i="2"/>
  <c r="I117" i="2"/>
  <c r="I129" i="2"/>
  <c r="F129" i="2"/>
  <c r="G129" i="2"/>
  <c r="H129" i="2"/>
  <c r="I104" i="2"/>
  <c r="I116" i="2"/>
  <c r="I128" i="2"/>
  <c r="F128" i="2"/>
  <c r="G128" i="2"/>
  <c r="H128" i="2"/>
  <c r="F127" i="2"/>
  <c r="G127" i="2"/>
  <c r="H127" i="2"/>
  <c r="F126" i="2"/>
  <c r="G126" i="2"/>
  <c r="H126" i="2"/>
  <c r="F125" i="2"/>
  <c r="G125" i="2"/>
  <c r="H125" i="2"/>
  <c r="F124" i="2"/>
  <c r="G124" i="2"/>
  <c r="H124" i="2"/>
  <c r="F123" i="2"/>
  <c r="G123" i="2"/>
  <c r="H123" i="2"/>
  <c r="F122" i="2"/>
  <c r="G122" i="2"/>
  <c r="H122" i="2"/>
  <c r="F121" i="2"/>
  <c r="G121" i="2"/>
  <c r="H121" i="2"/>
  <c r="F120" i="2"/>
  <c r="G120" i="2"/>
  <c r="H120" i="2"/>
  <c r="F119" i="2"/>
  <c r="G119" i="2"/>
  <c r="H119" i="2"/>
  <c r="F118" i="2"/>
  <c r="G118" i="2"/>
  <c r="H118" i="2"/>
  <c r="F117" i="2"/>
  <c r="G117" i="2"/>
  <c r="H117" i="2"/>
  <c r="F116" i="2"/>
  <c r="G116" i="2"/>
  <c r="H116" i="2"/>
  <c r="I96" i="2"/>
  <c r="I97" i="2"/>
  <c r="I98" i="2"/>
  <c r="I99" i="2"/>
  <c r="I100" i="2"/>
  <c r="I101" i="2"/>
  <c r="I102" i="2"/>
  <c r="I103" i="2"/>
  <c r="I108" i="2"/>
  <c r="I109" i="2"/>
  <c r="I110" i="2"/>
  <c r="I111" i="2"/>
  <c r="I112" i="2"/>
  <c r="I113" i="2"/>
  <c r="I114" i="2"/>
  <c r="I115" i="2"/>
  <c r="F115" i="2"/>
  <c r="G115" i="2"/>
  <c r="H115" i="2"/>
  <c r="F114" i="2"/>
  <c r="G114" i="2"/>
  <c r="H114" i="2"/>
  <c r="F113" i="2"/>
  <c r="G113" i="2"/>
  <c r="H113" i="2"/>
  <c r="F112" i="2"/>
  <c r="G112" i="2"/>
  <c r="H112" i="2"/>
  <c r="F111" i="2"/>
  <c r="G111" i="2"/>
  <c r="H111" i="2"/>
  <c r="F110" i="2"/>
  <c r="G110" i="2"/>
  <c r="H110" i="2"/>
  <c r="F109" i="2"/>
  <c r="G109" i="2"/>
  <c r="H109" i="2"/>
  <c r="F108" i="2"/>
  <c r="G108" i="2"/>
  <c r="H108" i="2"/>
  <c r="F107" i="2"/>
  <c r="G107" i="2"/>
  <c r="H107" i="2"/>
  <c r="F106" i="2"/>
  <c r="G106" i="2"/>
  <c r="H106" i="2"/>
  <c r="F105" i="2"/>
  <c r="G105" i="2"/>
  <c r="H105" i="2"/>
  <c r="F104" i="2"/>
  <c r="G104" i="2"/>
  <c r="H104" i="2"/>
  <c r="F103" i="2"/>
  <c r="G103" i="2"/>
  <c r="H103" i="2"/>
  <c r="F102" i="2"/>
  <c r="G102" i="2"/>
  <c r="H102" i="2"/>
  <c r="F101" i="2"/>
  <c r="G101" i="2"/>
  <c r="H101" i="2"/>
  <c r="F100" i="2"/>
  <c r="G100" i="2"/>
  <c r="H100" i="2"/>
  <c r="F99" i="2"/>
  <c r="G99" i="2"/>
  <c r="H99" i="2"/>
  <c r="F98" i="2"/>
  <c r="G98" i="2"/>
  <c r="H98" i="2"/>
  <c r="F97" i="2"/>
  <c r="G97" i="2"/>
  <c r="H97" i="2"/>
  <c r="F96" i="2"/>
  <c r="G96" i="2"/>
  <c r="H96" i="2"/>
  <c r="F95" i="2"/>
  <c r="G95" i="2"/>
  <c r="H95" i="2"/>
  <c r="F94" i="2"/>
  <c r="G94" i="2"/>
  <c r="H94" i="2"/>
  <c r="F93" i="2"/>
  <c r="G93" i="2"/>
  <c r="H93" i="2"/>
  <c r="F92" i="2"/>
  <c r="G92" i="2"/>
  <c r="H92" i="2"/>
  <c r="F91" i="2"/>
  <c r="G91" i="2"/>
  <c r="H91" i="2"/>
  <c r="I66" i="2"/>
  <c r="I78" i="2"/>
  <c r="I90" i="2"/>
  <c r="F90" i="2"/>
  <c r="G90" i="2"/>
  <c r="H90" i="2"/>
  <c r="I65" i="2"/>
  <c r="I77" i="2"/>
  <c r="I89" i="2"/>
  <c r="F89" i="2"/>
  <c r="G89" i="2"/>
  <c r="H89" i="2"/>
  <c r="I64" i="2"/>
  <c r="I76" i="2"/>
  <c r="I88" i="2"/>
  <c r="F88" i="2"/>
  <c r="G88" i="2"/>
  <c r="H88" i="2"/>
  <c r="I63" i="2"/>
  <c r="I75" i="2"/>
  <c r="I87" i="2"/>
  <c r="F87" i="2"/>
  <c r="G87" i="2"/>
  <c r="H87" i="2"/>
  <c r="I62" i="2"/>
  <c r="I74" i="2"/>
  <c r="I86" i="2"/>
  <c r="F86" i="2"/>
  <c r="G86" i="2"/>
  <c r="H86" i="2"/>
  <c r="I61" i="2"/>
  <c r="I73" i="2"/>
  <c r="I85" i="2"/>
  <c r="F85" i="2"/>
  <c r="G85" i="2"/>
  <c r="H85" i="2"/>
  <c r="I60" i="2"/>
  <c r="I72" i="2"/>
  <c r="I84" i="2"/>
  <c r="F84" i="2"/>
  <c r="G84" i="2"/>
  <c r="H84" i="2"/>
  <c r="I59" i="2"/>
  <c r="I71" i="2"/>
  <c r="I83" i="2"/>
  <c r="F83" i="2"/>
  <c r="G83" i="2"/>
  <c r="H83" i="2"/>
  <c r="I58" i="2"/>
  <c r="I70" i="2"/>
  <c r="I82" i="2"/>
  <c r="F82" i="2"/>
  <c r="G82" i="2"/>
  <c r="H82" i="2"/>
  <c r="I57" i="2"/>
  <c r="I69" i="2"/>
  <c r="I81" i="2"/>
  <c r="F81" i="2"/>
  <c r="G81" i="2"/>
  <c r="H81" i="2"/>
  <c r="I56" i="2"/>
  <c r="I68" i="2"/>
  <c r="I80" i="2"/>
  <c r="F80" i="2"/>
  <c r="G80" i="2"/>
  <c r="H80" i="2"/>
  <c r="F79" i="2"/>
  <c r="G79" i="2"/>
  <c r="H79" i="2"/>
  <c r="F78" i="2"/>
  <c r="G78" i="2"/>
  <c r="H78" i="2"/>
  <c r="F77" i="2"/>
  <c r="G77" i="2"/>
  <c r="H77" i="2"/>
  <c r="F76" i="2"/>
  <c r="G76" i="2"/>
  <c r="H76" i="2"/>
  <c r="F75" i="2"/>
  <c r="G75" i="2"/>
  <c r="H75" i="2"/>
  <c r="F74" i="2"/>
  <c r="G74" i="2"/>
  <c r="H74" i="2"/>
  <c r="F73" i="2"/>
  <c r="G73" i="2"/>
  <c r="H73" i="2"/>
  <c r="F72" i="2"/>
  <c r="G72" i="2"/>
  <c r="H72" i="2"/>
  <c r="F71" i="2"/>
  <c r="G71" i="2"/>
  <c r="H71" i="2"/>
  <c r="F70" i="2"/>
  <c r="G70" i="2"/>
  <c r="H70" i="2"/>
  <c r="F69" i="2"/>
  <c r="G69" i="2"/>
  <c r="H69" i="2"/>
  <c r="F68" i="2"/>
  <c r="G68" i="2"/>
  <c r="H68" i="2"/>
  <c r="F67" i="2"/>
  <c r="G67" i="2"/>
  <c r="H67" i="2"/>
  <c r="F66" i="2"/>
  <c r="G66" i="2"/>
  <c r="H66" i="2"/>
  <c r="F65" i="2"/>
  <c r="G65" i="2"/>
  <c r="H65" i="2"/>
  <c r="F64" i="2"/>
  <c r="G64" i="2"/>
  <c r="H64" i="2"/>
  <c r="F63" i="2"/>
  <c r="G63" i="2"/>
  <c r="H63" i="2"/>
  <c r="F62" i="2"/>
  <c r="G62" i="2"/>
  <c r="H62" i="2"/>
  <c r="F61" i="2"/>
  <c r="G61" i="2"/>
  <c r="H61" i="2"/>
  <c r="F60" i="2"/>
  <c r="G60" i="2"/>
  <c r="H60" i="2"/>
  <c r="F59" i="2"/>
  <c r="G59" i="2"/>
  <c r="H59" i="2"/>
  <c r="F58" i="2"/>
  <c r="G58" i="2"/>
  <c r="H58" i="2"/>
  <c r="F57" i="2"/>
  <c r="G57" i="2"/>
  <c r="H57" i="2"/>
  <c r="F56" i="2"/>
  <c r="G56" i="2"/>
  <c r="H56" i="2"/>
  <c r="F55" i="2"/>
  <c r="G55" i="2"/>
  <c r="H55" i="2"/>
  <c r="F54" i="2"/>
  <c r="G54" i="2"/>
  <c r="H54" i="2"/>
  <c r="F53" i="2"/>
  <c r="G53" i="2"/>
  <c r="H53" i="2"/>
  <c r="F52" i="2"/>
  <c r="G52" i="2"/>
  <c r="H52" i="2"/>
  <c r="F51" i="2"/>
  <c r="G51" i="2"/>
  <c r="H51" i="2"/>
  <c r="F50" i="2"/>
  <c r="G50" i="2"/>
  <c r="H50" i="2"/>
  <c r="F49" i="2"/>
  <c r="G49" i="2"/>
  <c r="H49" i="2"/>
  <c r="F48" i="2"/>
  <c r="G48" i="2"/>
  <c r="H48" i="2"/>
  <c r="F47" i="2"/>
  <c r="G47" i="2"/>
  <c r="H47" i="2"/>
  <c r="F46" i="2"/>
  <c r="G46" i="2"/>
  <c r="H46" i="2"/>
  <c r="F45" i="2"/>
  <c r="G45" i="2"/>
  <c r="H45" i="2"/>
  <c r="F44" i="2"/>
  <c r="G44" i="2"/>
  <c r="H44" i="2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F139" i="3"/>
  <c r="G139" i="3"/>
  <c r="H139" i="3"/>
  <c r="F138" i="3"/>
  <c r="G138" i="3"/>
  <c r="H138" i="3"/>
  <c r="F137" i="3"/>
  <c r="G137" i="3"/>
  <c r="H137" i="3"/>
  <c r="F136" i="3"/>
  <c r="G136" i="3"/>
  <c r="H136" i="3"/>
  <c r="F135" i="3"/>
  <c r="G135" i="3"/>
  <c r="H135" i="3"/>
  <c r="F134" i="3"/>
  <c r="G134" i="3"/>
  <c r="H134" i="3"/>
  <c r="F133" i="3"/>
  <c r="G133" i="3"/>
  <c r="H133" i="3"/>
  <c r="F132" i="3"/>
  <c r="G132" i="3"/>
  <c r="H132" i="3"/>
  <c r="I44" i="3"/>
  <c r="I45" i="3"/>
  <c r="I46" i="3"/>
  <c r="I47" i="3"/>
  <c r="I48" i="3"/>
  <c r="I49" i="3"/>
  <c r="I50" i="3"/>
  <c r="I51" i="3"/>
  <c r="I52" i="3"/>
  <c r="I53" i="3"/>
  <c r="I54" i="3"/>
  <c r="I55" i="3"/>
  <c r="I67" i="3"/>
  <c r="I79" i="3"/>
  <c r="I91" i="3"/>
  <c r="I92" i="3"/>
  <c r="I93" i="3"/>
  <c r="I94" i="3"/>
  <c r="I95" i="3"/>
  <c r="I107" i="3"/>
  <c r="I119" i="3"/>
  <c r="I131" i="3"/>
  <c r="F131" i="3"/>
  <c r="G131" i="3"/>
  <c r="H131" i="3"/>
  <c r="I106" i="3"/>
  <c r="I118" i="3"/>
  <c r="I130" i="3"/>
  <c r="F130" i="3"/>
  <c r="G130" i="3"/>
  <c r="H130" i="3"/>
  <c r="I105" i="3"/>
  <c r="I117" i="3"/>
  <c r="I129" i="3"/>
  <c r="F129" i="3"/>
  <c r="G129" i="3"/>
  <c r="H129" i="3"/>
  <c r="I104" i="3"/>
  <c r="I116" i="3"/>
  <c r="I128" i="3"/>
  <c r="F128" i="3"/>
  <c r="G128" i="3"/>
  <c r="H128" i="3"/>
  <c r="F127" i="3"/>
  <c r="G127" i="3"/>
  <c r="H127" i="3"/>
  <c r="F126" i="3"/>
  <c r="G126" i="3"/>
  <c r="H126" i="3"/>
  <c r="F125" i="3"/>
  <c r="G125" i="3"/>
  <c r="H125" i="3"/>
  <c r="F124" i="3"/>
  <c r="G124" i="3"/>
  <c r="H124" i="3"/>
  <c r="F123" i="3"/>
  <c r="G123" i="3"/>
  <c r="H123" i="3"/>
  <c r="F122" i="3"/>
  <c r="G122" i="3"/>
  <c r="H122" i="3"/>
  <c r="F121" i="3"/>
  <c r="G121" i="3"/>
  <c r="H121" i="3"/>
  <c r="F120" i="3"/>
  <c r="G120" i="3"/>
  <c r="H120" i="3"/>
  <c r="F119" i="3"/>
  <c r="G119" i="3"/>
  <c r="H119" i="3"/>
  <c r="F118" i="3"/>
  <c r="G118" i="3"/>
  <c r="H118" i="3"/>
  <c r="F117" i="3"/>
  <c r="G117" i="3"/>
  <c r="H117" i="3"/>
  <c r="F116" i="3"/>
  <c r="G116" i="3"/>
  <c r="H116" i="3"/>
  <c r="I96" i="3"/>
  <c r="I97" i="3"/>
  <c r="I98" i="3"/>
  <c r="I99" i="3"/>
  <c r="I100" i="3"/>
  <c r="I101" i="3"/>
  <c r="I102" i="3"/>
  <c r="I103" i="3"/>
  <c r="I108" i="3"/>
  <c r="I109" i="3"/>
  <c r="I110" i="3"/>
  <c r="I111" i="3"/>
  <c r="I112" i="3"/>
  <c r="I113" i="3"/>
  <c r="I114" i="3"/>
  <c r="I115" i="3"/>
  <c r="F115" i="3"/>
  <c r="G115" i="3"/>
  <c r="H115" i="3"/>
  <c r="F114" i="3"/>
  <c r="G114" i="3"/>
  <c r="H114" i="3"/>
  <c r="F113" i="3"/>
  <c r="G113" i="3"/>
  <c r="H113" i="3"/>
  <c r="F112" i="3"/>
  <c r="G112" i="3"/>
  <c r="H112" i="3"/>
  <c r="F111" i="3"/>
  <c r="G111" i="3"/>
  <c r="H111" i="3"/>
  <c r="F110" i="3"/>
  <c r="G110" i="3"/>
  <c r="H110" i="3"/>
  <c r="F109" i="3"/>
  <c r="G109" i="3"/>
  <c r="H109" i="3"/>
  <c r="F108" i="3"/>
  <c r="G108" i="3"/>
  <c r="H108" i="3"/>
  <c r="F107" i="3"/>
  <c r="G107" i="3"/>
  <c r="H107" i="3"/>
  <c r="F106" i="3"/>
  <c r="G106" i="3"/>
  <c r="H106" i="3"/>
  <c r="F105" i="3"/>
  <c r="G105" i="3"/>
  <c r="H105" i="3"/>
  <c r="F104" i="3"/>
  <c r="G104" i="3"/>
  <c r="H104" i="3"/>
  <c r="F103" i="3"/>
  <c r="G103" i="3"/>
  <c r="H103" i="3"/>
  <c r="F102" i="3"/>
  <c r="G102" i="3"/>
  <c r="H102" i="3"/>
  <c r="F101" i="3"/>
  <c r="G101" i="3"/>
  <c r="H101" i="3"/>
  <c r="F100" i="3"/>
  <c r="G100" i="3"/>
  <c r="H100" i="3"/>
  <c r="F99" i="3"/>
  <c r="G99" i="3"/>
  <c r="H99" i="3"/>
  <c r="F98" i="3"/>
  <c r="G98" i="3"/>
  <c r="H98" i="3"/>
  <c r="F97" i="3"/>
  <c r="G97" i="3"/>
  <c r="H97" i="3"/>
  <c r="F96" i="3"/>
  <c r="G96" i="3"/>
  <c r="H96" i="3"/>
  <c r="F95" i="3"/>
  <c r="G95" i="3"/>
  <c r="H95" i="3"/>
  <c r="F94" i="3"/>
  <c r="G94" i="3"/>
  <c r="H94" i="3"/>
  <c r="F93" i="3"/>
  <c r="G93" i="3"/>
  <c r="H93" i="3"/>
  <c r="F92" i="3"/>
  <c r="G92" i="3"/>
  <c r="H92" i="3"/>
  <c r="F91" i="3"/>
  <c r="G91" i="3"/>
  <c r="H91" i="3"/>
  <c r="I66" i="3"/>
  <c r="I78" i="3"/>
  <c r="I90" i="3"/>
  <c r="F90" i="3"/>
  <c r="G90" i="3"/>
  <c r="H90" i="3"/>
  <c r="I65" i="3"/>
  <c r="I77" i="3"/>
  <c r="I89" i="3"/>
  <c r="F89" i="3"/>
  <c r="G89" i="3"/>
  <c r="H89" i="3"/>
  <c r="I64" i="3"/>
  <c r="I76" i="3"/>
  <c r="I88" i="3"/>
  <c r="F88" i="3"/>
  <c r="G88" i="3"/>
  <c r="H88" i="3"/>
  <c r="I63" i="3"/>
  <c r="I75" i="3"/>
  <c r="I87" i="3"/>
  <c r="F87" i="3"/>
  <c r="G87" i="3"/>
  <c r="H87" i="3"/>
  <c r="I62" i="3"/>
  <c r="I74" i="3"/>
  <c r="I86" i="3"/>
  <c r="F86" i="3"/>
  <c r="G86" i="3"/>
  <c r="H86" i="3"/>
  <c r="I61" i="3"/>
  <c r="I73" i="3"/>
  <c r="I85" i="3"/>
  <c r="F85" i="3"/>
  <c r="G85" i="3"/>
  <c r="H85" i="3"/>
  <c r="I60" i="3"/>
  <c r="I72" i="3"/>
  <c r="I84" i="3"/>
  <c r="F84" i="3"/>
  <c r="G84" i="3"/>
  <c r="H84" i="3"/>
  <c r="I59" i="3"/>
  <c r="I71" i="3"/>
  <c r="I83" i="3"/>
  <c r="F83" i="3"/>
  <c r="G83" i="3"/>
  <c r="H83" i="3"/>
  <c r="I58" i="3"/>
  <c r="I70" i="3"/>
  <c r="I82" i="3"/>
  <c r="F82" i="3"/>
  <c r="G82" i="3"/>
  <c r="H82" i="3"/>
  <c r="I57" i="3"/>
  <c r="I69" i="3"/>
  <c r="I81" i="3"/>
  <c r="F81" i="3"/>
  <c r="G81" i="3"/>
  <c r="H81" i="3"/>
  <c r="I56" i="3"/>
  <c r="I68" i="3"/>
  <c r="I80" i="3"/>
  <c r="F80" i="3"/>
  <c r="G80" i="3"/>
  <c r="H80" i="3"/>
  <c r="F79" i="3"/>
  <c r="G79" i="3"/>
  <c r="H79" i="3"/>
  <c r="F78" i="3"/>
  <c r="G78" i="3"/>
  <c r="H78" i="3"/>
  <c r="F77" i="3"/>
  <c r="G77" i="3"/>
  <c r="H77" i="3"/>
  <c r="F76" i="3"/>
  <c r="G76" i="3"/>
  <c r="H76" i="3"/>
  <c r="F75" i="3"/>
  <c r="G75" i="3"/>
  <c r="H75" i="3"/>
  <c r="F74" i="3"/>
  <c r="G74" i="3"/>
  <c r="H74" i="3"/>
  <c r="F73" i="3"/>
  <c r="G73" i="3"/>
  <c r="H73" i="3"/>
  <c r="F72" i="3"/>
  <c r="G72" i="3"/>
  <c r="H72" i="3"/>
  <c r="F71" i="3"/>
  <c r="G71" i="3"/>
  <c r="H71" i="3"/>
  <c r="F70" i="3"/>
  <c r="G70" i="3"/>
  <c r="H70" i="3"/>
  <c r="F69" i="3"/>
  <c r="G69" i="3"/>
  <c r="H69" i="3"/>
  <c r="F68" i="3"/>
  <c r="G68" i="3"/>
  <c r="H68" i="3"/>
  <c r="F67" i="3"/>
  <c r="G67" i="3"/>
  <c r="H67" i="3"/>
  <c r="F66" i="3"/>
  <c r="G66" i="3"/>
  <c r="H66" i="3"/>
  <c r="F65" i="3"/>
  <c r="G65" i="3"/>
  <c r="H65" i="3"/>
  <c r="F64" i="3"/>
  <c r="G64" i="3"/>
  <c r="H64" i="3"/>
  <c r="F63" i="3"/>
  <c r="G63" i="3"/>
  <c r="H63" i="3"/>
  <c r="F62" i="3"/>
  <c r="G62" i="3"/>
  <c r="H62" i="3"/>
  <c r="F61" i="3"/>
  <c r="G61" i="3"/>
  <c r="H61" i="3"/>
  <c r="F60" i="3"/>
  <c r="G60" i="3"/>
  <c r="H60" i="3"/>
  <c r="F59" i="3"/>
  <c r="G59" i="3"/>
  <c r="H59" i="3"/>
  <c r="F58" i="3"/>
  <c r="G58" i="3"/>
  <c r="H58" i="3"/>
  <c r="F57" i="3"/>
  <c r="G57" i="3"/>
  <c r="H57" i="3"/>
  <c r="F56" i="3"/>
  <c r="G56" i="3"/>
  <c r="H56" i="3"/>
  <c r="F55" i="3"/>
  <c r="G55" i="3"/>
  <c r="H55" i="3"/>
  <c r="F54" i="3"/>
  <c r="G54" i="3"/>
  <c r="H54" i="3"/>
  <c r="F53" i="3"/>
  <c r="G53" i="3"/>
  <c r="H53" i="3"/>
  <c r="F52" i="3"/>
  <c r="G52" i="3"/>
  <c r="H52" i="3"/>
  <c r="F51" i="3"/>
  <c r="G51" i="3"/>
  <c r="H51" i="3"/>
  <c r="F50" i="3"/>
  <c r="G50" i="3"/>
  <c r="H50" i="3"/>
  <c r="F49" i="3"/>
  <c r="G49" i="3"/>
  <c r="H49" i="3"/>
  <c r="F48" i="3"/>
  <c r="G48" i="3"/>
  <c r="H48" i="3"/>
  <c r="F47" i="3"/>
  <c r="G47" i="3"/>
  <c r="H47" i="3"/>
  <c r="F46" i="3"/>
  <c r="G46" i="3"/>
  <c r="H46" i="3"/>
  <c r="F45" i="3"/>
  <c r="G45" i="3"/>
  <c r="H45" i="3"/>
  <c r="F44" i="3"/>
  <c r="G44" i="3"/>
  <c r="H44" i="3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F139" i="1"/>
  <c r="G139" i="1"/>
  <c r="H139" i="1"/>
  <c r="F138" i="1"/>
  <c r="G138" i="1"/>
  <c r="H138" i="1"/>
  <c r="F137" i="1"/>
  <c r="G137" i="1"/>
  <c r="H137" i="1"/>
  <c r="F136" i="1"/>
  <c r="G136" i="1"/>
  <c r="H136" i="1"/>
  <c r="F135" i="1"/>
  <c r="G135" i="1"/>
  <c r="H135" i="1"/>
  <c r="F134" i="1"/>
  <c r="G134" i="1"/>
  <c r="H134" i="1"/>
  <c r="F133" i="1"/>
  <c r="G133" i="1"/>
  <c r="H133" i="1"/>
  <c r="F132" i="1"/>
  <c r="G132" i="1"/>
  <c r="H132" i="1"/>
  <c r="I44" i="1"/>
  <c r="I45" i="1"/>
  <c r="I46" i="1"/>
  <c r="I47" i="1"/>
  <c r="I48" i="1"/>
  <c r="I49" i="1"/>
  <c r="I50" i="1"/>
  <c r="I51" i="1"/>
  <c r="I52" i="1"/>
  <c r="I53" i="1"/>
  <c r="I54" i="1"/>
  <c r="I55" i="1"/>
  <c r="I67" i="1"/>
  <c r="I79" i="1"/>
  <c r="I91" i="1"/>
  <c r="I92" i="1"/>
  <c r="I93" i="1"/>
  <c r="I94" i="1"/>
  <c r="I95" i="1"/>
  <c r="I107" i="1"/>
  <c r="I119" i="1"/>
  <c r="I131" i="1"/>
  <c r="F131" i="1"/>
  <c r="G131" i="1"/>
  <c r="H131" i="1"/>
  <c r="I106" i="1"/>
  <c r="I118" i="1"/>
  <c r="I130" i="1"/>
  <c r="F130" i="1"/>
  <c r="G130" i="1"/>
  <c r="H130" i="1"/>
  <c r="I105" i="1"/>
  <c r="I117" i="1"/>
  <c r="I129" i="1"/>
  <c r="F129" i="1"/>
  <c r="G129" i="1"/>
  <c r="H129" i="1"/>
  <c r="I104" i="1"/>
  <c r="I116" i="1"/>
  <c r="I128" i="1"/>
  <c r="F128" i="1"/>
  <c r="G128" i="1"/>
  <c r="H128" i="1"/>
  <c r="F127" i="1"/>
  <c r="G127" i="1"/>
  <c r="H127" i="1"/>
  <c r="F126" i="1"/>
  <c r="G126" i="1"/>
  <c r="H126" i="1"/>
  <c r="F125" i="1"/>
  <c r="G125" i="1"/>
  <c r="H125" i="1"/>
  <c r="F124" i="1"/>
  <c r="G124" i="1"/>
  <c r="H124" i="1"/>
  <c r="F123" i="1"/>
  <c r="G123" i="1"/>
  <c r="H123" i="1"/>
  <c r="F122" i="1"/>
  <c r="G122" i="1"/>
  <c r="H122" i="1"/>
  <c r="F121" i="1"/>
  <c r="G121" i="1"/>
  <c r="H121" i="1"/>
  <c r="F120" i="1"/>
  <c r="G120" i="1"/>
  <c r="H120" i="1"/>
  <c r="F119" i="1"/>
  <c r="G119" i="1"/>
  <c r="H119" i="1"/>
  <c r="F118" i="1"/>
  <c r="G118" i="1"/>
  <c r="H118" i="1"/>
  <c r="F117" i="1"/>
  <c r="G117" i="1"/>
  <c r="H117" i="1"/>
  <c r="F116" i="1"/>
  <c r="G116" i="1"/>
  <c r="H116" i="1"/>
  <c r="I96" i="1"/>
  <c r="I97" i="1"/>
  <c r="I98" i="1"/>
  <c r="I99" i="1"/>
  <c r="I100" i="1"/>
  <c r="I101" i="1"/>
  <c r="I102" i="1"/>
  <c r="I103" i="1"/>
  <c r="I108" i="1"/>
  <c r="I109" i="1"/>
  <c r="I110" i="1"/>
  <c r="I111" i="1"/>
  <c r="I112" i="1"/>
  <c r="I113" i="1"/>
  <c r="I114" i="1"/>
  <c r="I115" i="1"/>
  <c r="F115" i="1"/>
  <c r="G115" i="1"/>
  <c r="H115" i="1"/>
  <c r="F114" i="1"/>
  <c r="G114" i="1"/>
  <c r="H114" i="1"/>
  <c r="F113" i="1"/>
  <c r="G113" i="1"/>
  <c r="H113" i="1"/>
  <c r="F112" i="1"/>
  <c r="G112" i="1"/>
  <c r="H112" i="1"/>
  <c r="F111" i="1"/>
  <c r="G111" i="1"/>
  <c r="H111" i="1"/>
  <c r="F110" i="1"/>
  <c r="G110" i="1"/>
  <c r="H110" i="1"/>
  <c r="F109" i="1"/>
  <c r="G109" i="1"/>
  <c r="H109" i="1"/>
  <c r="F108" i="1"/>
  <c r="G108" i="1"/>
  <c r="H108" i="1"/>
  <c r="F107" i="1"/>
  <c r="G107" i="1"/>
  <c r="H107" i="1"/>
  <c r="F106" i="1"/>
  <c r="G106" i="1"/>
  <c r="H106" i="1"/>
  <c r="F105" i="1"/>
  <c r="G105" i="1"/>
  <c r="H105" i="1"/>
  <c r="F104" i="1"/>
  <c r="G104" i="1"/>
  <c r="H104" i="1"/>
  <c r="F103" i="1"/>
  <c r="G103" i="1"/>
  <c r="H103" i="1"/>
  <c r="F102" i="1"/>
  <c r="G102" i="1"/>
  <c r="H102" i="1"/>
  <c r="F101" i="1"/>
  <c r="G101" i="1"/>
  <c r="H101" i="1"/>
  <c r="F100" i="1"/>
  <c r="G100" i="1"/>
  <c r="H100" i="1"/>
  <c r="F99" i="1"/>
  <c r="G99" i="1"/>
  <c r="H99" i="1"/>
  <c r="F98" i="1"/>
  <c r="G98" i="1"/>
  <c r="H98" i="1"/>
  <c r="F97" i="1"/>
  <c r="G97" i="1"/>
  <c r="H97" i="1"/>
  <c r="F96" i="1"/>
  <c r="G96" i="1"/>
  <c r="H96" i="1"/>
  <c r="F95" i="1"/>
  <c r="G95" i="1"/>
  <c r="H95" i="1"/>
  <c r="F94" i="1"/>
  <c r="G94" i="1"/>
  <c r="H94" i="1"/>
  <c r="F93" i="1"/>
  <c r="G93" i="1"/>
  <c r="H93" i="1"/>
  <c r="F92" i="1"/>
  <c r="G92" i="1"/>
  <c r="H92" i="1"/>
  <c r="F91" i="1"/>
  <c r="G91" i="1"/>
  <c r="H91" i="1"/>
  <c r="I66" i="1"/>
  <c r="I78" i="1"/>
  <c r="I90" i="1"/>
  <c r="F90" i="1"/>
  <c r="G90" i="1"/>
  <c r="H90" i="1"/>
  <c r="I65" i="1"/>
  <c r="I77" i="1"/>
  <c r="I89" i="1"/>
  <c r="F89" i="1"/>
  <c r="G89" i="1"/>
  <c r="H89" i="1"/>
  <c r="I64" i="1"/>
  <c r="I76" i="1"/>
  <c r="I88" i="1"/>
  <c r="F88" i="1"/>
  <c r="G88" i="1"/>
  <c r="H88" i="1"/>
  <c r="I63" i="1"/>
  <c r="I75" i="1"/>
  <c r="I87" i="1"/>
  <c r="F87" i="1"/>
  <c r="G87" i="1"/>
  <c r="H87" i="1"/>
  <c r="I62" i="1"/>
  <c r="I74" i="1"/>
  <c r="I86" i="1"/>
  <c r="F86" i="1"/>
  <c r="G86" i="1"/>
  <c r="H86" i="1"/>
  <c r="I61" i="1"/>
  <c r="I73" i="1"/>
  <c r="I85" i="1"/>
  <c r="F85" i="1"/>
  <c r="G85" i="1"/>
  <c r="H85" i="1"/>
  <c r="I60" i="1"/>
  <c r="I72" i="1"/>
  <c r="I84" i="1"/>
  <c r="F84" i="1"/>
  <c r="G84" i="1"/>
  <c r="H84" i="1"/>
  <c r="I59" i="1"/>
  <c r="I71" i="1"/>
  <c r="I83" i="1"/>
  <c r="F83" i="1"/>
  <c r="G83" i="1"/>
  <c r="H83" i="1"/>
  <c r="I58" i="1"/>
  <c r="I70" i="1"/>
  <c r="I82" i="1"/>
  <c r="F82" i="1"/>
  <c r="G82" i="1"/>
  <c r="H82" i="1"/>
  <c r="I57" i="1"/>
  <c r="I69" i="1"/>
  <c r="I81" i="1"/>
  <c r="F81" i="1"/>
  <c r="G81" i="1"/>
  <c r="H81" i="1"/>
  <c r="I56" i="1"/>
  <c r="I68" i="1"/>
  <c r="I80" i="1"/>
  <c r="F80" i="1"/>
  <c r="G80" i="1"/>
  <c r="H80" i="1"/>
  <c r="F79" i="1"/>
  <c r="G79" i="1"/>
  <c r="H79" i="1"/>
  <c r="F78" i="1"/>
  <c r="G78" i="1"/>
  <c r="H78" i="1"/>
  <c r="F77" i="1"/>
  <c r="G77" i="1"/>
  <c r="H77" i="1"/>
  <c r="F76" i="1"/>
  <c r="G76" i="1"/>
  <c r="H76" i="1"/>
  <c r="F75" i="1"/>
  <c r="G75" i="1"/>
  <c r="H75" i="1"/>
  <c r="F74" i="1"/>
  <c r="G74" i="1"/>
  <c r="H74" i="1"/>
  <c r="F73" i="1"/>
  <c r="G73" i="1"/>
  <c r="H73" i="1"/>
  <c r="F72" i="1"/>
  <c r="G72" i="1"/>
  <c r="H72" i="1"/>
  <c r="F71" i="1"/>
  <c r="G71" i="1"/>
  <c r="H71" i="1"/>
  <c r="F70" i="1"/>
  <c r="G70" i="1"/>
  <c r="H70" i="1"/>
  <c r="F69" i="1"/>
  <c r="G69" i="1"/>
  <c r="H69" i="1"/>
  <c r="F68" i="1"/>
  <c r="G68" i="1"/>
  <c r="H68" i="1"/>
  <c r="F67" i="1"/>
  <c r="G67" i="1"/>
  <c r="H67" i="1"/>
  <c r="F66" i="1"/>
  <c r="G66" i="1"/>
  <c r="H66" i="1"/>
  <c r="F65" i="1"/>
  <c r="G65" i="1"/>
  <c r="H65" i="1"/>
  <c r="F64" i="1"/>
  <c r="G64" i="1"/>
  <c r="H64" i="1"/>
  <c r="F63" i="1"/>
  <c r="G63" i="1"/>
  <c r="H63" i="1"/>
  <c r="F62" i="1"/>
  <c r="G62" i="1"/>
  <c r="H62" i="1"/>
  <c r="F61" i="1"/>
  <c r="G61" i="1"/>
  <c r="H61" i="1"/>
  <c r="F60" i="1"/>
  <c r="G60" i="1"/>
  <c r="H60" i="1"/>
  <c r="F59" i="1"/>
  <c r="G59" i="1"/>
  <c r="H59" i="1"/>
  <c r="F58" i="1"/>
  <c r="G58" i="1"/>
  <c r="H58" i="1"/>
  <c r="F57" i="1"/>
  <c r="G57" i="1"/>
  <c r="H57" i="1"/>
  <c r="F56" i="1"/>
  <c r="G56" i="1"/>
  <c r="H56" i="1"/>
  <c r="F55" i="1"/>
  <c r="G55" i="1"/>
  <c r="H55" i="1"/>
  <c r="F54" i="1"/>
  <c r="G54" i="1"/>
  <c r="H54" i="1"/>
  <c r="F53" i="1"/>
  <c r="G53" i="1"/>
  <c r="H53" i="1"/>
  <c r="F52" i="1"/>
  <c r="G52" i="1"/>
  <c r="H52" i="1"/>
  <c r="F51" i="1"/>
  <c r="G51" i="1"/>
  <c r="H51" i="1"/>
  <c r="F50" i="1"/>
  <c r="G50" i="1"/>
  <c r="H50" i="1"/>
  <c r="F49" i="1"/>
  <c r="G49" i="1"/>
  <c r="H49" i="1"/>
  <c r="F48" i="1"/>
  <c r="G48" i="1"/>
  <c r="H48" i="1"/>
  <c r="F47" i="1"/>
  <c r="G47" i="1"/>
  <c r="H47" i="1"/>
  <c r="F46" i="1"/>
  <c r="G46" i="1"/>
  <c r="H46" i="1"/>
  <c r="F45" i="1"/>
  <c r="G45" i="1"/>
  <c r="H45" i="1"/>
  <c r="F44" i="1"/>
  <c r="G44" i="1"/>
  <c r="H44" i="1"/>
</calcChain>
</file>

<file path=xl/sharedStrings.xml><?xml version="1.0" encoding="utf-8"?>
<sst xmlns="http://schemas.openxmlformats.org/spreadsheetml/2006/main" count="687" uniqueCount="143">
  <si>
    <t>Software Version</t>
  </si>
  <si>
    <t>2.05.5</t>
  </si>
  <si>
    <t>Experiment File Path:</t>
  </si>
  <si>
    <t>Protocol File Path:</t>
  </si>
  <si>
    <t>Plate Number</t>
  </si>
  <si>
    <t>Plate 1</t>
  </si>
  <si>
    <t>Date</t>
  </si>
  <si>
    <t>Time</t>
  </si>
  <si>
    <t>Reader Type:</t>
  </si>
  <si>
    <t>ELx808</t>
  </si>
  <si>
    <t>Reader Serial Number:</t>
  </si>
  <si>
    <t>Unknown</t>
  </si>
  <si>
    <t>Reading Type</t>
  </si>
  <si>
    <t>Reader</t>
  </si>
  <si>
    <t>Procedure Details</t>
  </si>
  <si>
    <t>Plate Type</t>
  </si>
  <si>
    <t>96 WELL PLATE</t>
  </si>
  <si>
    <t>Read</t>
  </si>
  <si>
    <t>Absorbance Endpoint</t>
  </si>
  <si>
    <t>Full Plate</t>
  </si>
  <si>
    <t>Wavelengths:  450, 630</t>
  </si>
  <si>
    <t>Read Speed: Normal</t>
  </si>
  <si>
    <t>Results</t>
  </si>
  <si>
    <t>Actual Temperature:</t>
  </si>
  <si>
    <t>A</t>
  </si>
  <si>
    <t>B</t>
  </si>
  <si>
    <t>C</t>
  </si>
  <si>
    <t>D</t>
  </si>
  <si>
    <t>E</t>
  </si>
  <si>
    <t>F</t>
  </si>
  <si>
    <t>G</t>
  </si>
  <si>
    <t>H</t>
  </si>
  <si>
    <t>Plate 2</t>
  </si>
  <si>
    <t>Plate 3</t>
  </si>
  <si>
    <t>Well</t>
  </si>
  <si>
    <t>Row</t>
  </si>
  <si>
    <t>Collum</t>
  </si>
  <si>
    <t>Abs450</t>
  </si>
  <si>
    <t>Abs630</t>
  </si>
  <si>
    <t>∆Abs</t>
  </si>
  <si>
    <t>Conc</t>
  </si>
  <si>
    <t>Bug</t>
  </si>
  <si>
    <t>Tox</t>
  </si>
  <si>
    <t>Type</t>
  </si>
  <si>
    <t>A1</t>
  </si>
  <si>
    <t>T</t>
  </si>
  <si>
    <t>M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</si>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</sst>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7413E"/>
      <name val="Arial"/>
      <family val="2"/>
    </font>
    <font>
      <sz val="7"/>
      <color rgb="FF00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9CC5E5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rgb="FF60A0D1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8DBCE0"/>
        <bgColor indexed="64"/>
      </patternFill>
    </fill>
    <fill>
      <patternFill patternType="solid">
        <fgColor rgb="FFABCEEA"/>
        <bgColor indexed="64"/>
      </patternFill>
    </fill>
    <fill>
      <patternFill patternType="solid">
        <fgColor rgb="FF428EC7"/>
        <bgColor indexed="64"/>
      </patternFill>
    </fill>
    <fill>
      <patternFill patternType="solid">
        <fgColor rgb="FFBAD7EF"/>
        <bgColor indexed="64"/>
      </patternFill>
    </fill>
    <fill>
      <patternFill patternType="solid">
        <fgColor rgb="FF5197CC"/>
        <bgColor indexed="64"/>
      </patternFill>
    </fill>
    <fill>
      <patternFill patternType="solid">
        <fgColor rgb="FF3385C2"/>
        <bgColor indexed="64"/>
      </patternFill>
    </fill>
    <fill>
      <patternFill patternType="solid">
        <fgColor rgb="FF247CBD"/>
        <bgColor indexed="64"/>
      </patternFill>
    </fill>
    <fill>
      <patternFill patternType="solid">
        <fgColor rgb="FFC9E0F4"/>
        <bgColor indexed="64"/>
      </patternFill>
    </fill>
    <fill>
      <patternFill patternType="solid">
        <fgColor rgb="FFD8E9F9"/>
        <bgColor indexed="64"/>
      </patternFill>
    </fill>
    <fill>
      <patternFill patternType="solid">
        <fgColor rgb="FFE8F3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0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14" fontId="0" fillId="0" borderId="0" xfId="0" applyNumberFormat="1"/>
    <xf numFmtId="19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1" fillId="0" borderId="0" xfId="1"/>
    <xf numFmtId="14" fontId="1" fillId="0" borderId="0" xfId="1" applyNumberFormat="1"/>
    <xf numFmtId="19" fontId="1" fillId="0" borderId="0" xfId="1" applyNumberFormat="1"/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2" borderId="1" xfId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13" borderId="2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11" borderId="3" xfId="1" applyFont="1" applyFill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3" fillId="12" borderId="2" xfId="1" applyFont="1" applyFill="1" applyBorder="1" applyAlignment="1">
      <alignment horizontal="center" vertical="center" wrapText="1"/>
    </xf>
    <xf numFmtId="0" fontId="3" fillId="11" borderId="2" xfId="1" applyFont="1" applyFill="1" applyBorder="1" applyAlignment="1">
      <alignment horizontal="center" vertical="center" wrapText="1"/>
    </xf>
    <xf numFmtId="0" fontId="3" fillId="9" borderId="2" xfId="1" applyFont="1" applyFill="1" applyBorder="1" applyAlignment="1">
      <alignment horizontal="center" vertical="center" wrapText="1"/>
    </xf>
    <xf numFmtId="0" fontId="3" fillId="13" borderId="3" xfId="1" applyFont="1" applyFill="1" applyBorder="1" applyAlignment="1">
      <alignment horizontal="center" vertical="center" wrapText="1"/>
    </xf>
    <xf numFmtId="0" fontId="3" fillId="12" borderId="3" xfId="1" applyFont="1" applyFill="1" applyBorder="1" applyAlignment="1">
      <alignment horizontal="center" vertical="center" wrapText="1"/>
    </xf>
    <xf numFmtId="0" fontId="3" fillId="9" borderId="3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0" fontId="3" fillId="14" borderId="2" xfId="1" applyFont="1" applyFill="1" applyBorder="1" applyAlignment="1">
      <alignment horizontal="center" vertical="center" wrapText="1"/>
    </xf>
    <xf numFmtId="0" fontId="3" fillId="10" borderId="2" xfId="1" applyFont="1" applyFill="1" applyBorder="1" applyAlignment="1">
      <alignment horizontal="center" vertical="center" wrapText="1"/>
    </xf>
    <xf numFmtId="0" fontId="3" fillId="16" borderId="3" xfId="1" applyFont="1" applyFill="1" applyBorder="1" applyAlignment="1">
      <alignment horizontal="center" vertical="center" wrapText="1"/>
    </xf>
    <xf numFmtId="0" fontId="3" fillId="14" borderId="3" xfId="1" applyFont="1" applyFill="1" applyBorder="1" applyAlignment="1">
      <alignment horizontal="center" vertical="center" wrapText="1"/>
    </xf>
    <xf numFmtId="0" fontId="3" fillId="10" borderId="3" xfId="1" applyFont="1" applyFill="1" applyBorder="1" applyAlignment="1">
      <alignment horizontal="center" vertical="center" wrapText="1"/>
    </xf>
    <xf numFmtId="0" fontId="3" fillId="15" borderId="2" xfId="1" applyFont="1" applyFill="1" applyBorder="1" applyAlignment="1">
      <alignment horizontal="center" vertical="center" wrapText="1"/>
    </xf>
    <xf numFmtId="0" fontId="3" fillId="16" borderId="2" xfId="1" applyFont="1" applyFill="1" applyBorder="1" applyAlignment="1">
      <alignment horizontal="center" vertical="center" wrapText="1"/>
    </xf>
    <xf numFmtId="0" fontId="3" fillId="15" borderId="3" xfId="1" applyFont="1" applyFill="1" applyBorder="1" applyAlignment="1">
      <alignment horizontal="center" vertical="center" wrapText="1"/>
    </xf>
    <xf numFmtId="0" fontId="3" fillId="16" borderId="0" xfId="1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</cellXfs>
  <cellStyles count="4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9"/>
  <sheetViews>
    <sheetView tabSelected="1" topLeftCell="A90" workbookViewId="0">
      <selection activeCell="J139" sqref="J139"/>
    </sheetView>
  </sheetViews>
  <sheetFormatPr baseColWidth="10" defaultColWidth="8.83203125" defaultRowHeight="12" x14ac:dyDescent="0"/>
  <cols>
    <col min="1" max="1" width="20.6640625" customWidth="1"/>
    <col min="2" max="2" width="12.6640625" customWidth="1"/>
  </cols>
  <sheetData>
    <row r="2" spans="1:2">
      <c r="A2" t="s">
        <v>0</v>
      </c>
      <c r="B2" t="s">
        <v>1</v>
      </c>
    </row>
    <row r="4" spans="1:2">
      <c r="A4" t="s">
        <v>2</v>
      </c>
    </row>
    <row r="5" spans="1:2">
      <c r="A5" t="s">
        <v>3</v>
      </c>
    </row>
    <row r="6" spans="1:2">
      <c r="A6" t="s">
        <v>4</v>
      </c>
      <c r="B6" t="s">
        <v>5</v>
      </c>
    </row>
    <row r="7" spans="1:2">
      <c r="A7" t="s">
        <v>6</v>
      </c>
      <c r="B7" s="1">
        <v>41983</v>
      </c>
    </row>
    <row r="8" spans="1:2">
      <c r="A8" t="s">
        <v>7</v>
      </c>
      <c r="B8" s="2">
        <v>0.55707175925925922</v>
      </c>
    </row>
    <row r="9" spans="1:2">
      <c r="A9" t="s">
        <v>8</v>
      </c>
      <c r="B9" t="s">
        <v>9</v>
      </c>
    </row>
    <row r="10" spans="1:2">
      <c r="A10" t="s">
        <v>10</v>
      </c>
      <c r="B10" t="s">
        <v>11</v>
      </c>
    </row>
    <row r="11" spans="1:2">
      <c r="A11" t="s">
        <v>12</v>
      </c>
      <c r="B11" t="s">
        <v>13</v>
      </c>
    </row>
    <row r="13" spans="1:2">
      <c r="A13" s="3" t="s">
        <v>14</v>
      </c>
      <c r="B13" s="4"/>
    </row>
    <row r="14" spans="1:2">
      <c r="A14" t="s">
        <v>15</v>
      </c>
      <c r="B14" t="s">
        <v>16</v>
      </c>
    </row>
    <row r="15" spans="1:2">
      <c r="A15" t="s">
        <v>17</v>
      </c>
      <c r="B15" t="s">
        <v>18</v>
      </c>
    </row>
    <row r="16" spans="1:2">
      <c r="B16" t="s">
        <v>19</v>
      </c>
    </row>
    <row r="17" spans="1:15">
      <c r="B17" t="s">
        <v>20</v>
      </c>
    </row>
    <row r="18" spans="1:15">
      <c r="B18" t="s">
        <v>21</v>
      </c>
    </row>
    <row r="20" spans="1:15">
      <c r="A20" s="3" t="s">
        <v>22</v>
      </c>
      <c r="B20" s="4"/>
    </row>
    <row r="21" spans="1:15">
      <c r="A21" t="s">
        <v>23</v>
      </c>
      <c r="B21">
        <v>28.6</v>
      </c>
    </row>
    <row r="22" spans="1:15">
      <c r="A22" t="s">
        <v>23</v>
      </c>
      <c r="B22">
        <v>28.6</v>
      </c>
    </row>
    <row r="24" spans="1:15">
      <c r="B24" s="5"/>
      <c r="C24" s="6">
        <v>1</v>
      </c>
      <c r="D24" s="6">
        <v>2</v>
      </c>
      <c r="E24" s="6">
        <v>3</v>
      </c>
      <c r="F24" s="6">
        <v>4</v>
      </c>
      <c r="G24" s="6">
        <v>5</v>
      </c>
      <c r="H24" s="6">
        <v>6</v>
      </c>
      <c r="I24" s="6">
        <v>7</v>
      </c>
      <c r="J24" s="6">
        <v>8</v>
      </c>
      <c r="K24" s="6">
        <v>9</v>
      </c>
      <c r="L24" s="6">
        <v>10</v>
      </c>
      <c r="M24" s="6">
        <v>11</v>
      </c>
      <c r="N24" s="6">
        <v>12</v>
      </c>
    </row>
    <row r="25" spans="1:15">
      <c r="B25" s="73" t="s">
        <v>24</v>
      </c>
      <c r="C25" s="7">
        <v>0.51</v>
      </c>
      <c r="D25" s="8">
        <v>0.73399999999999999</v>
      </c>
      <c r="E25" s="9">
        <v>0.80200000000000005</v>
      </c>
      <c r="F25" s="10">
        <v>0.67100000000000004</v>
      </c>
      <c r="G25" s="10">
        <v>0.67500000000000004</v>
      </c>
      <c r="H25" s="11">
        <v>0.60699999999999998</v>
      </c>
      <c r="I25" s="7">
        <v>0.49199999999999999</v>
      </c>
      <c r="J25" s="12">
        <v>0.44</v>
      </c>
      <c r="K25" s="12">
        <v>0.433</v>
      </c>
      <c r="L25" s="12">
        <v>0.38800000000000001</v>
      </c>
      <c r="M25" s="9">
        <v>0.84199999999999997</v>
      </c>
      <c r="N25" s="13">
        <v>1.032</v>
      </c>
      <c r="O25" s="14">
        <v>450</v>
      </c>
    </row>
    <row r="26" spans="1:15">
      <c r="B26" s="74"/>
      <c r="C26" s="15">
        <v>0.27100000000000002</v>
      </c>
      <c r="D26" s="16">
        <v>0.41299999999999998</v>
      </c>
      <c r="E26" s="17">
        <v>0.46800000000000003</v>
      </c>
      <c r="F26" s="16">
        <v>0.39200000000000002</v>
      </c>
      <c r="G26" s="16">
        <v>0.40300000000000002</v>
      </c>
      <c r="H26" s="18">
        <v>0.34499999999999997</v>
      </c>
      <c r="I26" s="19">
        <v>0.247</v>
      </c>
      <c r="J26" s="20">
        <v>0.21299999999999999</v>
      </c>
      <c r="K26" s="19">
        <v>0.219</v>
      </c>
      <c r="L26" s="20">
        <v>0.184</v>
      </c>
      <c r="M26" s="19">
        <v>0.219</v>
      </c>
      <c r="N26" s="19">
        <v>0.25700000000000001</v>
      </c>
      <c r="O26" s="14">
        <v>630</v>
      </c>
    </row>
    <row r="27" spans="1:15">
      <c r="B27" s="73" t="s">
        <v>25</v>
      </c>
      <c r="C27" s="10">
        <v>0.65100000000000002</v>
      </c>
      <c r="D27" s="8">
        <v>0.77400000000000002</v>
      </c>
      <c r="E27" s="9">
        <v>0.81699999999999995</v>
      </c>
      <c r="F27" s="8">
        <v>0.749</v>
      </c>
      <c r="G27" s="8">
        <v>0.74099999999999999</v>
      </c>
      <c r="H27" s="10">
        <v>0.69399999999999995</v>
      </c>
      <c r="I27" s="7">
        <v>0.52700000000000002</v>
      </c>
      <c r="J27" s="7">
        <v>0.47399999999999998</v>
      </c>
      <c r="K27" s="12">
        <v>0.44</v>
      </c>
      <c r="L27" s="12">
        <v>0.435</v>
      </c>
      <c r="M27" s="8">
        <v>0.77800000000000002</v>
      </c>
      <c r="N27" s="13">
        <v>1.032</v>
      </c>
      <c r="O27" s="14">
        <v>450</v>
      </c>
    </row>
    <row r="28" spans="1:15">
      <c r="B28" s="74"/>
      <c r="C28" s="21">
        <v>0.34899999999999998</v>
      </c>
      <c r="D28" s="17">
        <v>0.437</v>
      </c>
      <c r="E28" s="22">
        <v>0.48099999999999998</v>
      </c>
      <c r="F28" s="17">
        <v>0.44400000000000001</v>
      </c>
      <c r="G28" s="17">
        <v>0.44500000000000001</v>
      </c>
      <c r="H28" s="16">
        <v>0.40400000000000003</v>
      </c>
      <c r="I28" s="15">
        <v>0.26500000000000001</v>
      </c>
      <c r="J28" s="19">
        <v>0.22900000000000001</v>
      </c>
      <c r="K28" s="19">
        <v>0.218</v>
      </c>
      <c r="L28" s="19">
        <v>0.218</v>
      </c>
      <c r="M28" s="19">
        <v>0.23</v>
      </c>
      <c r="N28" s="15">
        <v>0.26100000000000001</v>
      </c>
      <c r="O28" s="14">
        <v>630</v>
      </c>
    </row>
    <row r="29" spans="1:15">
      <c r="B29" s="73" t="s">
        <v>26</v>
      </c>
      <c r="C29" s="11">
        <v>0.61899999999999999</v>
      </c>
      <c r="D29" s="9">
        <v>0.86299999999999999</v>
      </c>
      <c r="E29" s="23">
        <v>0.96399999999999997</v>
      </c>
      <c r="F29" s="13">
        <v>1.0149999999999999</v>
      </c>
      <c r="G29" s="13">
        <v>0.999</v>
      </c>
      <c r="H29" s="9">
        <v>0.83399999999999996</v>
      </c>
      <c r="I29" s="10">
        <v>0.63300000000000001</v>
      </c>
      <c r="J29" s="11">
        <v>0.59599999999999997</v>
      </c>
      <c r="K29" s="11">
        <v>0.57099999999999995</v>
      </c>
      <c r="L29" s="7">
        <v>0.52800000000000002</v>
      </c>
      <c r="M29" s="9">
        <v>0.877</v>
      </c>
      <c r="N29" s="24">
        <v>1.1100000000000001</v>
      </c>
      <c r="O29" s="14">
        <v>450</v>
      </c>
    </row>
    <row r="30" spans="1:15">
      <c r="B30" s="74"/>
      <c r="C30" s="18">
        <v>0.32300000000000001</v>
      </c>
      <c r="D30" s="22">
        <v>0.501</v>
      </c>
      <c r="E30" s="25">
        <v>0.58599999999999997</v>
      </c>
      <c r="F30" s="26">
        <v>0.63500000000000001</v>
      </c>
      <c r="G30" s="26">
        <v>0.65300000000000002</v>
      </c>
      <c r="H30" s="22">
        <v>0.49199999999999999</v>
      </c>
      <c r="I30" s="18">
        <v>0.32500000000000001</v>
      </c>
      <c r="J30" s="18">
        <v>0.309</v>
      </c>
      <c r="K30" s="15">
        <v>0.29899999999999999</v>
      </c>
      <c r="L30" s="15">
        <v>0.27300000000000002</v>
      </c>
      <c r="M30" s="15">
        <v>0.28899999999999998</v>
      </c>
      <c r="N30" s="18">
        <v>0.34100000000000003</v>
      </c>
      <c r="O30" s="14">
        <v>630</v>
      </c>
    </row>
    <row r="31" spans="1:15">
      <c r="B31" s="73" t="s">
        <v>27</v>
      </c>
      <c r="C31" s="7">
        <v>0.53</v>
      </c>
      <c r="D31" s="8">
        <v>0.76100000000000001</v>
      </c>
      <c r="E31" s="8">
        <v>0.78800000000000003</v>
      </c>
      <c r="F31" s="10">
        <v>0.67800000000000005</v>
      </c>
      <c r="G31" s="10">
        <v>0.65300000000000002</v>
      </c>
      <c r="H31" s="10">
        <v>0.69199999999999995</v>
      </c>
      <c r="I31" s="11">
        <v>0.56200000000000006</v>
      </c>
      <c r="J31" s="7">
        <v>0.502</v>
      </c>
      <c r="K31" s="12">
        <v>0.45800000000000002</v>
      </c>
      <c r="L31" s="12">
        <v>0.42499999999999999</v>
      </c>
      <c r="M31" s="8">
        <v>0.78700000000000003</v>
      </c>
      <c r="N31" s="13">
        <v>1.0169999999999999</v>
      </c>
      <c r="O31" s="14">
        <v>450</v>
      </c>
    </row>
    <row r="32" spans="1:15">
      <c r="B32" s="74"/>
      <c r="C32" s="15">
        <v>0.27300000000000002</v>
      </c>
      <c r="D32" s="16">
        <v>0.42099999999999999</v>
      </c>
      <c r="E32" s="17">
        <v>0.44900000000000001</v>
      </c>
      <c r="F32" s="21">
        <v>0.38400000000000001</v>
      </c>
      <c r="G32" s="21">
        <v>0.378</v>
      </c>
      <c r="H32" s="16">
        <v>0.39400000000000002</v>
      </c>
      <c r="I32" s="15">
        <v>0.28000000000000003</v>
      </c>
      <c r="J32" s="19">
        <v>0.24299999999999999</v>
      </c>
      <c r="K32" s="19">
        <v>0.22800000000000001</v>
      </c>
      <c r="L32" s="20">
        <v>0.20799999999999999</v>
      </c>
      <c r="M32" s="19">
        <v>0.22500000000000001</v>
      </c>
      <c r="N32" s="15">
        <v>0.27100000000000002</v>
      </c>
      <c r="O32" s="14">
        <v>630</v>
      </c>
    </row>
    <row r="33" spans="2:15">
      <c r="B33" s="73" t="s">
        <v>28</v>
      </c>
      <c r="C33" s="13">
        <v>0.96899999999999997</v>
      </c>
      <c r="D33" s="13">
        <v>0.97199999999999998</v>
      </c>
      <c r="E33" s="13">
        <v>0.98</v>
      </c>
      <c r="F33" s="13">
        <v>0.996</v>
      </c>
      <c r="G33" s="27">
        <v>0.23200000000000001</v>
      </c>
      <c r="H33" s="12">
        <v>0.44</v>
      </c>
      <c r="I33" s="12">
        <v>0.45100000000000001</v>
      </c>
      <c r="J33" s="12">
        <v>0.39300000000000002</v>
      </c>
      <c r="K33" s="28">
        <v>0.29899999999999999</v>
      </c>
      <c r="L33" s="28">
        <v>0.29499999999999998</v>
      </c>
      <c r="M33" s="27">
        <v>0.245</v>
      </c>
      <c r="N33" s="27">
        <v>0.21199999999999999</v>
      </c>
      <c r="O33" s="14">
        <v>450</v>
      </c>
    </row>
    <row r="34" spans="2:15">
      <c r="B34" s="74"/>
      <c r="C34" s="20">
        <v>0.183</v>
      </c>
      <c r="D34" s="19">
        <v>0.23400000000000001</v>
      </c>
      <c r="E34" s="19">
        <v>0.24399999999999999</v>
      </c>
      <c r="F34" s="15">
        <v>0.26500000000000001</v>
      </c>
      <c r="G34" s="29">
        <v>9.2999999999999999E-2</v>
      </c>
      <c r="H34" s="20">
        <v>0.17699999999999999</v>
      </c>
      <c r="I34" s="20">
        <v>0.189</v>
      </c>
      <c r="J34" s="30">
        <v>0.14199999999999999</v>
      </c>
      <c r="K34" s="29">
        <v>0.11899999999999999</v>
      </c>
      <c r="L34" s="30">
        <v>0.14199999999999999</v>
      </c>
      <c r="M34" s="29">
        <v>0.114</v>
      </c>
      <c r="N34" s="31">
        <v>6.7000000000000004E-2</v>
      </c>
      <c r="O34" s="14">
        <v>630</v>
      </c>
    </row>
    <row r="35" spans="2:15">
      <c r="B35" s="73" t="s">
        <v>29</v>
      </c>
      <c r="C35" s="23">
        <v>0.95599999999999996</v>
      </c>
      <c r="D35" s="13">
        <v>0.98</v>
      </c>
      <c r="E35" s="13">
        <v>1.024</v>
      </c>
      <c r="F35" s="13">
        <v>1.012</v>
      </c>
      <c r="G35" s="32">
        <v>0.189</v>
      </c>
      <c r="H35" s="32">
        <v>0.15</v>
      </c>
      <c r="I35" s="32">
        <v>0.16300000000000001</v>
      </c>
      <c r="J35" s="32">
        <v>0.13700000000000001</v>
      </c>
      <c r="K35" s="32">
        <v>0.157</v>
      </c>
      <c r="L35" s="32">
        <v>0.13800000000000001</v>
      </c>
      <c r="M35" s="32">
        <v>0.14199999999999999</v>
      </c>
      <c r="N35" s="32">
        <v>0.14199999999999999</v>
      </c>
      <c r="O35" s="14">
        <v>450</v>
      </c>
    </row>
    <row r="36" spans="2:15">
      <c r="B36" s="74"/>
      <c r="C36" s="19">
        <v>0.23</v>
      </c>
      <c r="D36" s="15">
        <v>0.26200000000000001</v>
      </c>
      <c r="E36" s="19">
        <v>0.25800000000000001</v>
      </c>
      <c r="F36" s="15">
        <v>0.27400000000000002</v>
      </c>
      <c r="G36" s="31">
        <v>4.9000000000000002E-2</v>
      </c>
      <c r="H36" s="31">
        <v>4.8000000000000001E-2</v>
      </c>
      <c r="I36" s="31">
        <v>4.5999999999999999E-2</v>
      </c>
      <c r="J36" s="31">
        <v>4.1000000000000002E-2</v>
      </c>
      <c r="K36" s="31">
        <v>4.7E-2</v>
      </c>
      <c r="L36" s="31">
        <v>4.2999999999999997E-2</v>
      </c>
      <c r="M36" s="31">
        <v>4.2999999999999997E-2</v>
      </c>
      <c r="N36" s="31">
        <v>4.3999999999999997E-2</v>
      </c>
      <c r="O36" s="14">
        <v>630</v>
      </c>
    </row>
    <row r="37" spans="2:15">
      <c r="B37" s="73" t="s">
        <v>30</v>
      </c>
      <c r="C37" s="24">
        <v>1.0920000000000001</v>
      </c>
      <c r="D37" s="24">
        <v>1.1299999999999999</v>
      </c>
      <c r="E37" s="24">
        <v>1.0900000000000001</v>
      </c>
      <c r="F37" s="33">
        <v>1.218</v>
      </c>
      <c r="G37" s="34">
        <v>3.7999999999999999E-2</v>
      </c>
      <c r="H37" s="34">
        <v>3.9E-2</v>
      </c>
      <c r="I37" s="34">
        <v>3.9E-2</v>
      </c>
      <c r="J37" s="34">
        <v>3.9E-2</v>
      </c>
      <c r="K37" s="13">
        <v>0.995</v>
      </c>
      <c r="L37" s="24">
        <v>1.083</v>
      </c>
      <c r="M37" s="32">
        <v>0.13500000000000001</v>
      </c>
      <c r="N37" s="32">
        <v>0.14499999999999999</v>
      </c>
      <c r="O37" s="14">
        <v>450</v>
      </c>
    </row>
    <row r="38" spans="2:15">
      <c r="B38" s="74"/>
      <c r="C38" s="15">
        <v>0.29099999999999998</v>
      </c>
      <c r="D38" s="18">
        <v>0.32</v>
      </c>
      <c r="E38" s="18">
        <v>0.317</v>
      </c>
      <c r="F38" s="21">
        <v>0.35299999999999998</v>
      </c>
      <c r="G38" s="31">
        <v>4.1000000000000002E-2</v>
      </c>
      <c r="H38" s="31">
        <v>4.1000000000000002E-2</v>
      </c>
      <c r="I38" s="31">
        <v>4.1000000000000002E-2</v>
      </c>
      <c r="J38" s="31">
        <v>4.1000000000000002E-2</v>
      </c>
      <c r="K38" s="19">
        <v>0.216</v>
      </c>
      <c r="L38" s="21">
        <v>0.374</v>
      </c>
      <c r="M38" s="31">
        <v>4.2000000000000003E-2</v>
      </c>
      <c r="N38" s="31">
        <v>4.2999999999999997E-2</v>
      </c>
      <c r="O38" s="14">
        <v>630</v>
      </c>
    </row>
    <row r="39" spans="2:15">
      <c r="B39" s="73" t="s">
        <v>31</v>
      </c>
      <c r="C39" s="13">
        <v>0.99</v>
      </c>
      <c r="D39" s="13">
        <v>1.038</v>
      </c>
      <c r="E39" s="24">
        <v>1.1000000000000001</v>
      </c>
      <c r="F39" s="24">
        <v>1.1200000000000001</v>
      </c>
      <c r="G39" s="34">
        <v>3.7999999999999999E-2</v>
      </c>
      <c r="H39" s="34">
        <v>3.7999999999999999E-2</v>
      </c>
      <c r="I39" s="34">
        <v>3.7999999999999999E-2</v>
      </c>
      <c r="J39" s="34">
        <v>3.6999999999999998E-2</v>
      </c>
      <c r="K39" s="33">
        <v>1.1579999999999999</v>
      </c>
      <c r="L39" s="24">
        <v>1.1240000000000001</v>
      </c>
      <c r="M39" s="32">
        <v>0.13200000000000001</v>
      </c>
      <c r="N39" s="32">
        <v>0.13100000000000001</v>
      </c>
      <c r="O39" s="14">
        <v>450</v>
      </c>
    </row>
    <row r="40" spans="2:15">
      <c r="B40" s="74"/>
      <c r="C40" s="19">
        <v>0.24</v>
      </c>
      <c r="D40" s="15">
        <v>0.27600000000000002</v>
      </c>
      <c r="E40" s="15">
        <v>0.28799999999999998</v>
      </c>
      <c r="F40" s="15">
        <v>0.27500000000000002</v>
      </c>
      <c r="G40" s="31">
        <v>0.04</v>
      </c>
      <c r="H40" s="31">
        <v>0.04</v>
      </c>
      <c r="I40" s="31">
        <v>0.04</v>
      </c>
      <c r="J40" s="31">
        <v>3.9E-2</v>
      </c>
      <c r="K40" s="15">
        <v>0.29599999999999999</v>
      </c>
      <c r="L40" s="15">
        <v>0.26300000000000001</v>
      </c>
      <c r="M40" s="31">
        <v>4.1000000000000002E-2</v>
      </c>
      <c r="N40" s="31">
        <v>4.2000000000000003E-2</v>
      </c>
      <c r="O40" s="14">
        <v>630</v>
      </c>
    </row>
    <row r="42" spans="2:15">
      <c r="I42" s="72">
        <v>22.06</v>
      </c>
    </row>
    <row r="43" spans="2:15">
      <c r="C43" t="s">
        <v>34</v>
      </c>
      <c r="D43" t="s">
        <v>35</v>
      </c>
      <c r="E43" t="s">
        <v>36</v>
      </c>
      <c r="F43" t="s">
        <v>37</v>
      </c>
      <c r="G43" t="s">
        <v>38</v>
      </c>
      <c r="H43" t="s">
        <v>39</v>
      </c>
      <c r="I43" t="s">
        <v>40</v>
      </c>
      <c r="J43" t="s">
        <v>41</v>
      </c>
      <c r="K43" t="s">
        <v>42</v>
      </c>
      <c r="L43" t="s">
        <v>43</v>
      </c>
    </row>
    <row r="44" spans="2:15">
      <c r="C44" t="s">
        <v>44</v>
      </c>
      <c r="D44">
        <v>1</v>
      </c>
      <c r="E44">
        <v>1</v>
      </c>
      <c r="F44">
        <f>INDEX($C$25:$N$40,2*D44-1,E44)</f>
        <v>0.51</v>
      </c>
      <c r="G44">
        <f>INDEX($C$25:$N$40,2*D44,E44)</f>
        <v>0.27100000000000002</v>
      </c>
      <c r="H44">
        <f>F44-G44</f>
        <v>0.23899999999999999</v>
      </c>
      <c r="I44">
        <f>$I$42</f>
        <v>22.06</v>
      </c>
      <c r="J44" t="s">
        <v>45</v>
      </c>
      <c r="K44" t="s">
        <v>26</v>
      </c>
      <c r="L44" t="s">
        <v>46</v>
      </c>
    </row>
    <row r="45" spans="2:15">
      <c r="C45" t="s">
        <v>47</v>
      </c>
      <c r="D45">
        <v>1</v>
      </c>
      <c r="E45">
        <v>2</v>
      </c>
      <c r="F45">
        <f t="shared" ref="F45:F108" si="0">INDEX($C$25:$N$40,2*D45-1,E45)</f>
        <v>0.73399999999999999</v>
      </c>
      <c r="G45">
        <f t="shared" ref="G45:G108" si="1">INDEX($C$25:$N$40,2*D45,E45)</f>
        <v>0.41299999999999998</v>
      </c>
      <c r="H45">
        <f t="shared" ref="H45:H108" si="2">F45-G45</f>
        <v>0.32100000000000001</v>
      </c>
      <c r="I45">
        <f t="shared" ref="I45:I55" si="3">I44/2</f>
        <v>11.03</v>
      </c>
      <c r="J45" t="s">
        <v>45</v>
      </c>
      <c r="K45" t="str">
        <f>K44</f>
        <v>C</v>
      </c>
      <c r="L45" t="str">
        <f>L44</f>
        <v>M</v>
      </c>
    </row>
    <row r="46" spans="2:15">
      <c r="C46" t="s">
        <v>48</v>
      </c>
      <c r="D46">
        <v>1</v>
      </c>
      <c r="E46">
        <v>3</v>
      </c>
      <c r="F46">
        <f t="shared" si="0"/>
        <v>0.80200000000000005</v>
      </c>
      <c r="G46">
        <f t="shared" si="1"/>
        <v>0.46800000000000003</v>
      </c>
      <c r="H46">
        <f t="shared" si="2"/>
        <v>0.33400000000000002</v>
      </c>
      <c r="I46">
        <f t="shared" si="3"/>
        <v>5.5149999999999997</v>
      </c>
      <c r="J46" t="s">
        <v>45</v>
      </c>
      <c r="K46" t="str">
        <f t="shared" ref="K46:L61" si="4">K45</f>
        <v>C</v>
      </c>
      <c r="L46" t="str">
        <f t="shared" si="4"/>
        <v>M</v>
      </c>
    </row>
    <row r="47" spans="2:15">
      <c r="C47" t="s">
        <v>49</v>
      </c>
      <c r="D47">
        <v>1</v>
      </c>
      <c r="E47">
        <v>4</v>
      </c>
      <c r="F47">
        <f t="shared" si="0"/>
        <v>0.67100000000000004</v>
      </c>
      <c r="G47">
        <f t="shared" si="1"/>
        <v>0.39200000000000002</v>
      </c>
      <c r="H47">
        <f t="shared" si="2"/>
        <v>0.27900000000000003</v>
      </c>
      <c r="I47">
        <f t="shared" si="3"/>
        <v>2.7574999999999998</v>
      </c>
      <c r="J47" t="s">
        <v>45</v>
      </c>
      <c r="K47" t="str">
        <f t="shared" si="4"/>
        <v>C</v>
      </c>
      <c r="L47" t="str">
        <f t="shared" si="4"/>
        <v>M</v>
      </c>
    </row>
    <row r="48" spans="2:15">
      <c r="C48" t="s">
        <v>50</v>
      </c>
      <c r="D48">
        <v>1</v>
      </c>
      <c r="E48">
        <v>5</v>
      </c>
      <c r="F48">
        <f t="shared" si="0"/>
        <v>0.67500000000000004</v>
      </c>
      <c r="G48">
        <f t="shared" si="1"/>
        <v>0.40300000000000002</v>
      </c>
      <c r="H48">
        <f t="shared" si="2"/>
        <v>0.27200000000000002</v>
      </c>
      <c r="I48">
        <f t="shared" si="3"/>
        <v>1.3787499999999999</v>
      </c>
      <c r="J48" t="s">
        <v>45</v>
      </c>
      <c r="K48" t="str">
        <f t="shared" si="4"/>
        <v>C</v>
      </c>
      <c r="L48" t="str">
        <f t="shared" si="4"/>
        <v>M</v>
      </c>
    </row>
    <row r="49" spans="3:12">
      <c r="C49" t="s">
        <v>51</v>
      </c>
      <c r="D49">
        <v>1</v>
      </c>
      <c r="E49">
        <v>6</v>
      </c>
      <c r="F49">
        <f t="shared" si="0"/>
        <v>0.60699999999999998</v>
      </c>
      <c r="G49">
        <f t="shared" si="1"/>
        <v>0.34499999999999997</v>
      </c>
      <c r="H49">
        <f t="shared" si="2"/>
        <v>0.26200000000000001</v>
      </c>
      <c r="I49">
        <f t="shared" si="3"/>
        <v>0.68937499999999996</v>
      </c>
      <c r="J49" t="s">
        <v>45</v>
      </c>
      <c r="K49" t="str">
        <f t="shared" si="4"/>
        <v>C</v>
      </c>
      <c r="L49" t="str">
        <f t="shared" si="4"/>
        <v>M</v>
      </c>
    </row>
    <row r="50" spans="3:12">
      <c r="C50" t="s">
        <v>52</v>
      </c>
      <c r="D50">
        <v>1</v>
      </c>
      <c r="E50">
        <v>7</v>
      </c>
      <c r="F50">
        <f t="shared" si="0"/>
        <v>0.49199999999999999</v>
      </c>
      <c r="G50">
        <f t="shared" si="1"/>
        <v>0.247</v>
      </c>
      <c r="H50">
        <f t="shared" si="2"/>
        <v>0.245</v>
      </c>
      <c r="I50">
        <f t="shared" si="3"/>
        <v>0.34468749999999998</v>
      </c>
      <c r="J50" t="s">
        <v>45</v>
      </c>
      <c r="K50" t="str">
        <f t="shared" si="4"/>
        <v>C</v>
      </c>
      <c r="L50" t="str">
        <f t="shared" si="4"/>
        <v>M</v>
      </c>
    </row>
    <row r="51" spans="3:12">
      <c r="C51" t="s">
        <v>53</v>
      </c>
      <c r="D51">
        <v>1</v>
      </c>
      <c r="E51">
        <v>8</v>
      </c>
      <c r="F51">
        <f t="shared" si="0"/>
        <v>0.44</v>
      </c>
      <c r="G51">
        <f t="shared" si="1"/>
        <v>0.21299999999999999</v>
      </c>
      <c r="H51">
        <f t="shared" si="2"/>
        <v>0.22700000000000001</v>
      </c>
      <c r="I51">
        <f t="shared" si="3"/>
        <v>0.17234374999999999</v>
      </c>
      <c r="J51" t="s">
        <v>45</v>
      </c>
      <c r="K51" t="str">
        <f t="shared" si="4"/>
        <v>C</v>
      </c>
      <c r="L51" t="str">
        <f t="shared" si="4"/>
        <v>M</v>
      </c>
    </row>
    <row r="52" spans="3:12">
      <c r="C52" t="s">
        <v>54</v>
      </c>
      <c r="D52">
        <v>1</v>
      </c>
      <c r="E52">
        <v>9</v>
      </c>
      <c r="F52">
        <f t="shared" si="0"/>
        <v>0.433</v>
      </c>
      <c r="G52">
        <f t="shared" si="1"/>
        <v>0.219</v>
      </c>
      <c r="H52">
        <f t="shared" si="2"/>
        <v>0.214</v>
      </c>
      <c r="I52">
        <f t="shared" si="3"/>
        <v>8.6171874999999995E-2</v>
      </c>
      <c r="J52" t="s">
        <v>45</v>
      </c>
      <c r="K52" t="str">
        <f t="shared" si="4"/>
        <v>C</v>
      </c>
      <c r="L52" t="str">
        <f t="shared" si="4"/>
        <v>M</v>
      </c>
    </row>
    <row r="53" spans="3:12">
      <c r="C53" t="s">
        <v>55</v>
      </c>
      <c r="D53">
        <v>1</v>
      </c>
      <c r="E53">
        <v>10</v>
      </c>
      <c r="F53">
        <f t="shared" si="0"/>
        <v>0.38800000000000001</v>
      </c>
      <c r="G53">
        <f t="shared" si="1"/>
        <v>0.184</v>
      </c>
      <c r="H53">
        <f t="shared" si="2"/>
        <v>0.20400000000000001</v>
      </c>
      <c r="I53">
        <f t="shared" si="3"/>
        <v>4.3085937499999998E-2</v>
      </c>
      <c r="J53" t="s">
        <v>45</v>
      </c>
      <c r="K53" t="str">
        <f t="shared" si="4"/>
        <v>C</v>
      </c>
      <c r="L53" t="str">
        <f t="shared" si="4"/>
        <v>M</v>
      </c>
    </row>
    <row r="54" spans="3:12">
      <c r="C54" t="s">
        <v>56</v>
      </c>
      <c r="D54">
        <v>1</v>
      </c>
      <c r="E54">
        <v>11</v>
      </c>
      <c r="F54">
        <f t="shared" si="0"/>
        <v>0.84199999999999997</v>
      </c>
      <c r="G54">
        <f t="shared" si="1"/>
        <v>0.219</v>
      </c>
      <c r="H54">
        <f t="shared" si="2"/>
        <v>0.623</v>
      </c>
      <c r="I54">
        <f t="shared" si="3"/>
        <v>2.1542968749999999E-2</v>
      </c>
      <c r="J54" t="s">
        <v>45</v>
      </c>
      <c r="K54" t="str">
        <f t="shared" si="4"/>
        <v>C</v>
      </c>
      <c r="L54" t="str">
        <f t="shared" si="4"/>
        <v>M</v>
      </c>
    </row>
    <row r="55" spans="3:12">
      <c r="C55" t="s">
        <v>57</v>
      </c>
      <c r="D55">
        <v>1</v>
      </c>
      <c r="E55">
        <v>12</v>
      </c>
      <c r="F55">
        <f t="shared" si="0"/>
        <v>1.032</v>
      </c>
      <c r="G55">
        <f t="shared" si="1"/>
        <v>0.25700000000000001</v>
      </c>
      <c r="H55">
        <f t="shared" si="2"/>
        <v>0.77500000000000002</v>
      </c>
      <c r="I55">
        <f t="shared" si="3"/>
        <v>1.0771484374999999E-2</v>
      </c>
      <c r="J55" t="s">
        <v>45</v>
      </c>
      <c r="K55" t="str">
        <f t="shared" si="4"/>
        <v>C</v>
      </c>
      <c r="L55" t="str">
        <f t="shared" si="4"/>
        <v>M</v>
      </c>
    </row>
    <row r="56" spans="3:12">
      <c r="C56" t="s">
        <v>58</v>
      </c>
      <c r="D56">
        <v>2</v>
      </c>
      <c r="E56">
        <v>1</v>
      </c>
      <c r="F56">
        <f t="shared" si="0"/>
        <v>0.65100000000000002</v>
      </c>
      <c r="G56">
        <f t="shared" si="1"/>
        <v>0.34899999999999998</v>
      </c>
      <c r="H56">
        <f t="shared" si="2"/>
        <v>0.30200000000000005</v>
      </c>
      <c r="I56">
        <f>I44</f>
        <v>22.06</v>
      </c>
      <c r="J56" t="s">
        <v>45</v>
      </c>
      <c r="K56" t="str">
        <f t="shared" si="4"/>
        <v>C</v>
      </c>
      <c r="L56" t="str">
        <f t="shared" si="4"/>
        <v>M</v>
      </c>
    </row>
    <row r="57" spans="3:12">
      <c r="C57" t="s">
        <v>59</v>
      </c>
      <c r="D57">
        <v>2</v>
      </c>
      <c r="E57">
        <v>2</v>
      </c>
      <c r="F57">
        <f t="shared" si="0"/>
        <v>0.77400000000000002</v>
      </c>
      <c r="G57">
        <f t="shared" si="1"/>
        <v>0.437</v>
      </c>
      <c r="H57">
        <f t="shared" si="2"/>
        <v>0.33700000000000002</v>
      </c>
      <c r="I57">
        <f>I45</f>
        <v>11.03</v>
      </c>
      <c r="J57" t="s">
        <v>45</v>
      </c>
      <c r="K57" t="str">
        <f t="shared" si="4"/>
        <v>C</v>
      </c>
      <c r="L57" t="str">
        <f t="shared" si="4"/>
        <v>M</v>
      </c>
    </row>
    <row r="58" spans="3:12">
      <c r="C58" t="s">
        <v>60</v>
      </c>
      <c r="D58">
        <v>2</v>
      </c>
      <c r="E58">
        <v>3</v>
      </c>
      <c r="F58">
        <f t="shared" si="0"/>
        <v>0.81699999999999995</v>
      </c>
      <c r="G58">
        <f t="shared" si="1"/>
        <v>0.48099999999999998</v>
      </c>
      <c r="H58">
        <f t="shared" si="2"/>
        <v>0.33599999999999997</v>
      </c>
      <c r="I58">
        <f>I46</f>
        <v>5.5149999999999997</v>
      </c>
      <c r="J58" t="s">
        <v>45</v>
      </c>
      <c r="K58" t="str">
        <f t="shared" si="4"/>
        <v>C</v>
      </c>
      <c r="L58" t="str">
        <f t="shared" si="4"/>
        <v>M</v>
      </c>
    </row>
    <row r="59" spans="3:12">
      <c r="C59" t="s">
        <v>61</v>
      </c>
      <c r="D59">
        <v>2</v>
      </c>
      <c r="E59">
        <v>4</v>
      </c>
      <c r="F59">
        <f t="shared" si="0"/>
        <v>0.749</v>
      </c>
      <c r="G59">
        <f t="shared" si="1"/>
        <v>0.44400000000000001</v>
      </c>
      <c r="H59">
        <f t="shared" si="2"/>
        <v>0.30499999999999999</v>
      </c>
      <c r="I59">
        <f>I47</f>
        <v>2.7574999999999998</v>
      </c>
      <c r="J59" t="s">
        <v>45</v>
      </c>
      <c r="K59" t="str">
        <f t="shared" si="4"/>
        <v>C</v>
      </c>
      <c r="L59" t="str">
        <f t="shared" si="4"/>
        <v>M</v>
      </c>
    </row>
    <row r="60" spans="3:12">
      <c r="C60" t="s">
        <v>62</v>
      </c>
      <c r="D60">
        <v>2</v>
      </c>
      <c r="E60">
        <v>5</v>
      </c>
      <c r="F60">
        <f t="shared" si="0"/>
        <v>0.74099999999999999</v>
      </c>
      <c r="G60">
        <f t="shared" si="1"/>
        <v>0.44500000000000001</v>
      </c>
      <c r="H60">
        <f t="shared" si="2"/>
        <v>0.29599999999999999</v>
      </c>
      <c r="I60">
        <f t="shared" ref="I60:I91" si="5">I48</f>
        <v>1.3787499999999999</v>
      </c>
      <c r="J60" t="s">
        <v>45</v>
      </c>
      <c r="K60" t="str">
        <f t="shared" si="4"/>
        <v>C</v>
      </c>
      <c r="L60" t="str">
        <f t="shared" si="4"/>
        <v>M</v>
      </c>
    </row>
    <row r="61" spans="3:12">
      <c r="C61" t="s">
        <v>63</v>
      </c>
      <c r="D61">
        <v>2</v>
      </c>
      <c r="E61">
        <v>6</v>
      </c>
      <c r="F61">
        <f t="shared" si="0"/>
        <v>0.69399999999999995</v>
      </c>
      <c r="G61">
        <f t="shared" si="1"/>
        <v>0.40400000000000003</v>
      </c>
      <c r="H61">
        <f t="shared" si="2"/>
        <v>0.28999999999999992</v>
      </c>
      <c r="I61">
        <f t="shared" si="5"/>
        <v>0.68937499999999996</v>
      </c>
      <c r="J61" t="s">
        <v>45</v>
      </c>
      <c r="K61" t="str">
        <f t="shared" si="4"/>
        <v>C</v>
      </c>
      <c r="L61" t="str">
        <f t="shared" si="4"/>
        <v>M</v>
      </c>
    </row>
    <row r="62" spans="3:12">
      <c r="C62" t="s">
        <v>64</v>
      </c>
      <c r="D62">
        <v>2</v>
      </c>
      <c r="E62">
        <v>7</v>
      </c>
      <c r="F62">
        <f t="shared" si="0"/>
        <v>0.52700000000000002</v>
      </c>
      <c r="G62">
        <f t="shared" si="1"/>
        <v>0.26500000000000001</v>
      </c>
      <c r="H62">
        <f t="shared" si="2"/>
        <v>0.26200000000000001</v>
      </c>
      <c r="I62">
        <f t="shared" si="5"/>
        <v>0.34468749999999998</v>
      </c>
      <c r="J62" t="s">
        <v>45</v>
      </c>
      <c r="K62" t="str">
        <f t="shared" ref="K62:L77" si="6">K61</f>
        <v>C</v>
      </c>
      <c r="L62" t="str">
        <f t="shared" si="6"/>
        <v>M</v>
      </c>
    </row>
    <row r="63" spans="3:12">
      <c r="C63" t="s">
        <v>65</v>
      </c>
      <c r="D63">
        <v>2</v>
      </c>
      <c r="E63">
        <v>8</v>
      </c>
      <c r="F63">
        <f t="shared" si="0"/>
        <v>0.47399999999999998</v>
      </c>
      <c r="G63">
        <f t="shared" si="1"/>
        <v>0.22900000000000001</v>
      </c>
      <c r="H63">
        <f t="shared" si="2"/>
        <v>0.24499999999999997</v>
      </c>
      <c r="I63">
        <f t="shared" si="5"/>
        <v>0.17234374999999999</v>
      </c>
      <c r="J63" t="s">
        <v>45</v>
      </c>
      <c r="K63" t="str">
        <f t="shared" si="6"/>
        <v>C</v>
      </c>
      <c r="L63" t="str">
        <f t="shared" si="6"/>
        <v>M</v>
      </c>
    </row>
    <row r="64" spans="3:12">
      <c r="C64" t="s">
        <v>66</v>
      </c>
      <c r="D64">
        <v>2</v>
      </c>
      <c r="E64">
        <v>9</v>
      </c>
      <c r="F64">
        <f t="shared" si="0"/>
        <v>0.44</v>
      </c>
      <c r="G64">
        <f t="shared" si="1"/>
        <v>0.218</v>
      </c>
      <c r="H64">
        <f t="shared" si="2"/>
        <v>0.222</v>
      </c>
      <c r="I64">
        <f t="shared" si="5"/>
        <v>8.6171874999999995E-2</v>
      </c>
      <c r="J64" t="s">
        <v>45</v>
      </c>
      <c r="K64" t="str">
        <f t="shared" si="6"/>
        <v>C</v>
      </c>
      <c r="L64" t="str">
        <f t="shared" si="6"/>
        <v>M</v>
      </c>
    </row>
    <row r="65" spans="3:12">
      <c r="C65" t="s">
        <v>67</v>
      </c>
      <c r="D65">
        <v>2</v>
      </c>
      <c r="E65">
        <v>10</v>
      </c>
      <c r="F65">
        <f t="shared" si="0"/>
        <v>0.435</v>
      </c>
      <c r="G65">
        <f t="shared" si="1"/>
        <v>0.218</v>
      </c>
      <c r="H65">
        <f t="shared" si="2"/>
        <v>0.217</v>
      </c>
      <c r="I65">
        <f t="shared" si="5"/>
        <v>4.3085937499999998E-2</v>
      </c>
      <c r="J65" t="s">
        <v>45</v>
      </c>
      <c r="K65" t="str">
        <f t="shared" si="6"/>
        <v>C</v>
      </c>
      <c r="L65" t="str">
        <f t="shared" si="6"/>
        <v>M</v>
      </c>
    </row>
    <row r="66" spans="3:12">
      <c r="C66" t="s">
        <v>68</v>
      </c>
      <c r="D66">
        <v>2</v>
      </c>
      <c r="E66">
        <v>11</v>
      </c>
      <c r="F66">
        <f t="shared" si="0"/>
        <v>0.77800000000000002</v>
      </c>
      <c r="G66">
        <f t="shared" si="1"/>
        <v>0.23</v>
      </c>
      <c r="H66">
        <f t="shared" si="2"/>
        <v>0.54800000000000004</v>
      </c>
      <c r="I66">
        <f t="shared" si="5"/>
        <v>2.1542968749999999E-2</v>
      </c>
      <c r="J66" t="s">
        <v>45</v>
      </c>
      <c r="K66" t="str">
        <f t="shared" si="6"/>
        <v>C</v>
      </c>
      <c r="L66" t="str">
        <f t="shared" si="6"/>
        <v>M</v>
      </c>
    </row>
    <row r="67" spans="3:12">
      <c r="C67" t="s">
        <v>69</v>
      </c>
      <c r="D67">
        <v>2</v>
      </c>
      <c r="E67">
        <v>12</v>
      </c>
      <c r="F67">
        <f t="shared" si="0"/>
        <v>1.032</v>
      </c>
      <c r="G67">
        <f t="shared" si="1"/>
        <v>0.26100000000000001</v>
      </c>
      <c r="H67">
        <f t="shared" si="2"/>
        <v>0.77100000000000002</v>
      </c>
      <c r="I67">
        <f t="shared" si="5"/>
        <v>1.0771484374999999E-2</v>
      </c>
      <c r="J67" t="s">
        <v>45</v>
      </c>
      <c r="K67" t="str">
        <f t="shared" si="6"/>
        <v>C</v>
      </c>
      <c r="L67" t="str">
        <f t="shared" si="6"/>
        <v>M</v>
      </c>
    </row>
    <row r="68" spans="3:12">
      <c r="C68" t="s">
        <v>70</v>
      </c>
      <c r="D68">
        <v>3</v>
      </c>
      <c r="E68">
        <v>1</v>
      </c>
      <c r="F68">
        <f t="shared" si="0"/>
        <v>0.61899999999999999</v>
      </c>
      <c r="G68">
        <f t="shared" si="1"/>
        <v>0.32300000000000001</v>
      </c>
      <c r="H68">
        <f t="shared" si="2"/>
        <v>0.29599999999999999</v>
      </c>
      <c r="I68">
        <f t="shared" si="5"/>
        <v>22.06</v>
      </c>
      <c r="J68" t="s">
        <v>45</v>
      </c>
      <c r="K68" t="str">
        <f t="shared" si="6"/>
        <v>C</v>
      </c>
      <c r="L68" t="str">
        <f t="shared" si="6"/>
        <v>M</v>
      </c>
    </row>
    <row r="69" spans="3:12">
      <c r="C69" t="s">
        <v>71</v>
      </c>
      <c r="D69">
        <v>3</v>
      </c>
      <c r="E69">
        <v>2</v>
      </c>
      <c r="F69">
        <f t="shared" si="0"/>
        <v>0.86299999999999999</v>
      </c>
      <c r="G69">
        <f t="shared" si="1"/>
        <v>0.501</v>
      </c>
      <c r="H69">
        <f t="shared" si="2"/>
        <v>0.36199999999999999</v>
      </c>
      <c r="I69">
        <f t="shared" si="5"/>
        <v>11.03</v>
      </c>
      <c r="J69" t="s">
        <v>45</v>
      </c>
      <c r="K69" t="str">
        <f t="shared" si="6"/>
        <v>C</v>
      </c>
      <c r="L69" t="str">
        <f t="shared" si="6"/>
        <v>M</v>
      </c>
    </row>
    <row r="70" spans="3:12">
      <c r="C70" t="s">
        <v>72</v>
      </c>
      <c r="D70">
        <v>3</v>
      </c>
      <c r="E70">
        <v>3</v>
      </c>
      <c r="F70">
        <f t="shared" si="0"/>
        <v>0.96399999999999997</v>
      </c>
      <c r="G70">
        <f t="shared" si="1"/>
        <v>0.58599999999999997</v>
      </c>
      <c r="H70">
        <f t="shared" si="2"/>
        <v>0.378</v>
      </c>
      <c r="I70">
        <f t="shared" si="5"/>
        <v>5.5149999999999997</v>
      </c>
      <c r="J70" t="s">
        <v>45</v>
      </c>
      <c r="K70" t="str">
        <f t="shared" si="6"/>
        <v>C</v>
      </c>
      <c r="L70" t="str">
        <f t="shared" si="6"/>
        <v>M</v>
      </c>
    </row>
    <row r="71" spans="3:12">
      <c r="C71" t="s">
        <v>73</v>
      </c>
      <c r="D71">
        <v>3</v>
      </c>
      <c r="E71">
        <v>4</v>
      </c>
      <c r="F71">
        <f t="shared" si="0"/>
        <v>1.0149999999999999</v>
      </c>
      <c r="G71">
        <f t="shared" si="1"/>
        <v>0.63500000000000001</v>
      </c>
      <c r="H71">
        <f t="shared" si="2"/>
        <v>0.37999999999999989</v>
      </c>
      <c r="I71">
        <f t="shared" si="5"/>
        <v>2.7574999999999998</v>
      </c>
      <c r="J71" t="s">
        <v>45</v>
      </c>
      <c r="K71" t="str">
        <f t="shared" si="6"/>
        <v>C</v>
      </c>
      <c r="L71" t="str">
        <f t="shared" si="6"/>
        <v>M</v>
      </c>
    </row>
    <row r="72" spans="3:12">
      <c r="C72" t="s">
        <v>74</v>
      </c>
      <c r="D72">
        <v>3</v>
      </c>
      <c r="E72">
        <v>5</v>
      </c>
      <c r="F72">
        <f t="shared" si="0"/>
        <v>0.999</v>
      </c>
      <c r="G72">
        <f t="shared" si="1"/>
        <v>0.65300000000000002</v>
      </c>
      <c r="H72">
        <f t="shared" si="2"/>
        <v>0.34599999999999997</v>
      </c>
      <c r="I72">
        <f t="shared" si="5"/>
        <v>1.3787499999999999</v>
      </c>
      <c r="J72" t="s">
        <v>45</v>
      </c>
      <c r="K72" t="str">
        <f t="shared" si="6"/>
        <v>C</v>
      </c>
      <c r="L72" t="str">
        <f t="shared" si="6"/>
        <v>M</v>
      </c>
    </row>
    <row r="73" spans="3:12">
      <c r="C73" t="s">
        <v>75</v>
      </c>
      <c r="D73">
        <v>3</v>
      </c>
      <c r="E73">
        <v>6</v>
      </c>
      <c r="F73">
        <f t="shared" si="0"/>
        <v>0.83399999999999996</v>
      </c>
      <c r="G73">
        <f t="shared" si="1"/>
        <v>0.49199999999999999</v>
      </c>
      <c r="H73">
        <f t="shared" si="2"/>
        <v>0.34199999999999997</v>
      </c>
      <c r="I73">
        <f t="shared" si="5"/>
        <v>0.68937499999999996</v>
      </c>
      <c r="J73" t="s">
        <v>45</v>
      </c>
      <c r="K73" t="str">
        <f t="shared" si="6"/>
        <v>C</v>
      </c>
      <c r="L73" t="str">
        <f t="shared" si="6"/>
        <v>M</v>
      </c>
    </row>
    <row r="74" spans="3:12">
      <c r="C74" t="s">
        <v>76</v>
      </c>
      <c r="D74">
        <v>3</v>
      </c>
      <c r="E74">
        <v>7</v>
      </c>
      <c r="F74">
        <f t="shared" si="0"/>
        <v>0.63300000000000001</v>
      </c>
      <c r="G74">
        <f t="shared" si="1"/>
        <v>0.32500000000000001</v>
      </c>
      <c r="H74">
        <f t="shared" si="2"/>
        <v>0.308</v>
      </c>
      <c r="I74">
        <f t="shared" si="5"/>
        <v>0.34468749999999998</v>
      </c>
      <c r="J74" t="s">
        <v>45</v>
      </c>
      <c r="K74" t="str">
        <f t="shared" si="6"/>
        <v>C</v>
      </c>
      <c r="L74" t="str">
        <f t="shared" si="6"/>
        <v>M</v>
      </c>
    </row>
    <row r="75" spans="3:12">
      <c r="C75" t="s">
        <v>77</v>
      </c>
      <c r="D75">
        <v>3</v>
      </c>
      <c r="E75">
        <v>8</v>
      </c>
      <c r="F75">
        <f t="shared" si="0"/>
        <v>0.59599999999999997</v>
      </c>
      <c r="G75">
        <f t="shared" si="1"/>
        <v>0.309</v>
      </c>
      <c r="H75">
        <f t="shared" si="2"/>
        <v>0.28699999999999998</v>
      </c>
      <c r="I75">
        <f t="shared" si="5"/>
        <v>0.17234374999999999</v>
      </c>
      <c r="J75" t="s">
        <v>45</v>
      </c>
      <c r="K75" t="str">
        <f t="shared" si="6"/>
        <v>C</v>
      </c>
      <c r="L75" t="str">
        <f t="shared" si="6"/>
        <v>M</v>
      </c>
    </row>
    <row r="76" spans="3:12">
      <c r="C76" t="s">
        <v>78</v>
      </c>
      <c r="D76">
        <v>3</v>
      </c>
      <c r="E76">
        <v>9</v>
      </c>
      <c r="F76">
        <f t="shared" si="0"/>
        <v>0.57099999999999995</v>
      </c>
      <c r="G76">
        <f t="shared" si="1"/>
        <v>0.29899999999999999</v>
      </c>
      <c r="H76">
        <f t="shared" si="2"/>
        <v>0.27199999999999996</v>
      </c>
      <c r="I76">
        <f t="shared" si="5"/>
        <v>8.6171874999999995E-2</v>
      </c>
      <c r="J76" t="s">
        <v>45</v>
      </c>
      <c r="K76" t="str">
        <f t="shared" si="6"/>
        <v>C</v>
      </c>
      <c r="L76" t="str">
        <f t="shared" si="6"/>
        <v>M</v>
      </c>
    </row>
    <row r="77" spans="3:12">
      <c r="C77" t="s">
        <v>79</v>
      </c>
      <c r="D77">
        <v>3</v>
      </c>
      <c r="E77">
        <v>10</v>
      </c>
      <c r="F77">
        <f t="shared" si="0"/>
        <v>0.52800000000000002</v>
      </c>
      <c r="G77">
        <f t="shared" si="1"/>
        <v>0.27300000000000002</v>
      </c>
      <c r="H77">
        <f t="shared" si="2"/>
        <v>0.255</v>
      </c>
      <c r="I77">
        <f t="shared" si="5"/>
        <v>4.3085937499999998E-2</v>
      </c>
      <c r="J77" t="s">
        <v>45</v>
      </c>
      <c r="K77" t="str">
        <f t="shared" si="6"/>
        <v>C</v>
      </c>
      <c r="L77" t="str">
        <f t="shared" si="6"/>
        <v>M</v>
      </c>
    </row>
    <row r="78" spans="3:12">
      <c r="C78" t="s">
        <v>80</v>
      </c>
      <c r="D78">
        <v>3</v>
      </c>
      <c r="E78">
        <v>11</v>
      </c>
      <c r="F78">
        <f t="shared" si="0"/>
        <v>0.877</v>
      </c>
      <c r="G78">
        <f t="shared" si="1"/>
        <v>0.28899999999999998</v>
      </c>
      <c r="H78">
        <f t="shared" si="2"/>
        <v>0.58800000000000008</v>
      </c>
      <c r="I78">
        <f t="shared" si="5"/>
        <v>2.1542968749999999E-2</v>
      </c>
      <c r="J78" t="s">
        <v>45</v>
      </c>
      <c r="K78" t="str">
        <f t="shared" ref="K78:L93" si="7">K77</f>
        <v>C</v>
      </c>
      <c r="L78" t="str">
        <f t="shared" si="7"/>
        <v>M</v>
      </c>
    </row>
    <row r="79" spans="3:12">
      <c r="C79" t="s">
        <v>81</v>
      </c>
      <c r="D79">
        <v>3</v>
      </c>
      <c r="E79">
        <v>12</v>
      </c>
      <c r="F79">
        <f t="shared" si="0"/>
        <v>1.1100000000000001</v>
      </c>
      <c r="G79">
        <f t="shared" si="1"/>
        <v>0.34100000000000003</v>
      </c>
      <c r="H79">
        <f t="shared" si="2"/>
        <v>0.76900000000000013</v>
      </c>
      <c r="I79">
        <f t="shared" si="5"/>
        <v>1.0771484374999999E-2</v>
      </c>
      <c r="J79" t="s">
        <v>45</v>
      </c>
      <c r="K79" t="str">
        <f t="shared" si="7"/>
        <v>C</v>
      </c>
      <c r="L79" t="str">
        <f t="shared" si="7"/>
        <v>M</v>
      </c>
    </row>
    <row r="80" spans="3:12">
      <c r="C80" t="s">
        <v>82</v>
      </c>
      <c r="D80">
        <v>4</v>
      </c>
      <c r="E80">
        <v>1</v>
      </c>
      <c r="F80">
        <f t="shared" si="0"/>
        <v>0.53</v>
      </c>
      <c r="G80">
        <f t="shared" si="1"/>
        <v>0.27300000000000002</v>
      </c>
      <c r="H80">
        <f t="shared" si="2"/>
        <v>0.25700000000000001</v>
      </c>
      <c r="I80">
        <f t="shared" si="5"/>
        <v>22.06</v>
      </c>
      <c r="J80" t="s">
        <v>45</v>
      </c>
      <c r="K80" t="str">
        <f t="shared" si="7"/>
        <v>C</v>
      </c>
      <c r="L80" t="str">
        <f t="shared" si="7"/>
        <v>M</v>
      </c>
    </row>
    <row r="81" spans="3:12">
      <c r="C81" t="s">
        <v>83</v>
      </c>
      <c r="D81">
        <v>4</v>
      </c>
      <c r="E81">
        <v>2</v>
      </c>
      <c r="F81">
        <f t="shared" si="0"/>
        <v>0.76100000000000001</v>
      </c>
      <c r="G81">
        <f t="shared" si="1"/>
        <v>0.42099999999999999</v>
      </c>
      <c r="H81">
        <f t="shared" si="2"/>
        <v>0.34</v>
      </c>
      <c r="I81">
        <f t="shared" si="5"/>
        <v>11.03</v>
      </c>
      <c r="J81" t="s">
        <v>45</v>
      </c>
      <c r="K81" t="str">
        <f t="shared" si="7"/>
        <v>C</v>
      </c>
      <c r="L81" t="str">
        <f t="shared" si="7"/>
        <v>M</v>
      </c>
    </row>
    <row r="82" spans="3:12">
      <c r="C82" t="s">
        <v>84</v>
      </c>
      <c r="D82">
        <v>4</v>
      </c>
      <c r="E82">
        <v>3</v>
      </c>
      <c r="F82">
        <f t="shared" si="0"/>
        <v>0.78800000000000003</v>
      </c>
      <c r="G82">
        <f t="shared" si="1"/>
        <v>0.44900000000000001</v>
      </c>
      <c r="H82">
        <f t="shared" si="2"/>
        <v>0.33900000000000002</v>
      </c>
      <c r="I82">
        <f t="shared" si="5"/>
        <v>5.5149999999999997</v>
      </c>
      <c r="J82" t="s">
        <v>45</v>
      </c>
      <c r="K82" t="str">
        <f t="shared" si="7"/>
        <v>C</v>
      </c>
      <c r="L82" t="str">
        <f t="shared" si="7"/>
        <v>M</v>
      </c>
    </row>
    <row r="83" spans="3:12">
      <c r="C83" t="s">
        <v>85</v>
      </c>
      <c r="D83">
        <v>4</v>
      </c>
      <c r="E83">
        <v>4</v>
      </c>
      <c r="F83">
        <f t="shared" si="0"/>
        <v>0.67800000000000005</v>
      </c>
      <c r="G83">
        <f t="shared" si="1"/>
        <v>0.38400000000000001</v>
      </c>
      <c r="H83">
        <f t="shared" si="2"/>
        <v>0.29400000000000004</v>
      </c>
      <c r="I83">
        <f t="shared" si="5"/>
        <v>2.7574999999999998</v>
      </c>
      <c r="J83" t="s">
        <v>45</v>
      </c>
      <c r="K83" t="str">
        <f t="shared" si="7"/>
        <v>C</v>
      </c>
      <c r="L83" t="str">
        <f t="shared" si="7"/>
        <v>M</v>
      </c>
    </row>
    <row r="84" spans="3:12">
      <c r="C84" t="s">
        <v>86</v>
      </c>
      <c r="D84">
        <v>4</v>
      </c>
      <c r="E84">
        <v>5</v>
      </c>
      <c r="F84">
        <f t="shared" si="0"/>
        <v>0.65300000000000002</v>
      </c>
      <c r="G84">
        <f t="shared" si="1"/>
        <v>0.378</v>
      </c>
      <c r="H84">
        <f t="shared" si="2"/>
        <v>0.27500000000000002</v>
      </c>
      <c r="I84">
        <f t="shared" si="5"/>
        <v>1.3787499999999999</v>
      </c>
      <c r="J84" t="s">
        <v>45</v>
      </c>
      <c r="K84" t="str">
        <f t="shared" si="7"/>
        <v>C</v>
      </c>
      <c r="L84" t="str">
        <f t="shared" si="7"/>
        <v>M</v>
      </c>
    </row>
    <row r="85" spans="3:12">
      <c r="C85" t="s">
        <v>87</v>
      </c>
      <c r="D85">
        <v>4</v>
      </c>
      <c r="E85">
        <v>6</v>
      </c>
      <c r="F85">
        <f t="shared" si="0"/>
        <v>0.69199999999999995</v>
      </c>
      <c r="G85">
        <f t="shared" si="1"/>
        <v>0.39400000000000002</v>
      </c>
      <c r="H85">
        <f t="shared" si="2"/>
        <v>0.29799999999999993</v>
      </c>
      <c r="I85">
        <f t="shared" si="5"/>
        <v>0.68937499999999996</v>
      </c>
      <c r="J85" t="s">
        <v>45</v>
      </c>
      <c r="K85" t="str">
        <f t="shared" si="7"/>
        <v>C</v>
      </c>
      <c r="L85" t="str">
        <f t="shared" si="7"/>
        <v>M</v>
      </c>
    </row>
    <row r="86" spans="3:12">
      <c r="C86" t="s">
        <v>88</v>
      </c>
      <c r="D86">
        <v>4</v>
      </c>
      <c r="E86">
        <v>7</v>
      </c>
      <c r="F86">
        <f t="shared" si="0"/>
        <v>0.56200000000000006</v>
      </c>
      <c r="G86">
        <f t="shared" si="1"/>
        <v>0.28000000000000003</v>
      </c>
      <c r="H86">
        <f t="shared" si="2"/>
        <v>0.28200000000000003</v>
      </c>
      <c r="I86">
        <f t="shared" si="5"/>
        <v>0.34468749999999998</v>
      </c>
      <c r="J86" t="s">
        <v>45</v>
      </c>
      <c r="K86" t="str">
        <f t="shared" si="7"/>
        <v>C</v>
      </c>
      <c r="L86" t="str">
        <f t="shared" si="7"/>
        <v>M</v>
      </c>
    </row>
    <row r="87" spans="3:12">
      <c r="C87" t="s">
        <v>89</v>
      </c>
      <c r="D87">
        <v>4</v>
      </c>
      <c r="E87">
        <v>8</v>
      </c>
      <c r="F87">
        <f t="shared" si="0"/>
        <v>0.502</v>
      </c>
      <c r="G87">
        <f t="shared" si="1"/>
        <v>0.24299999999999999</v>
      </c>
      <c r="H87">
        <f t="shared" si="2"/>
        <v>0.25900000000000001</v>
      </c>
      <c r="I87">
        <f t="shared" si="5"/>
        <v>0.17234374999999999</v>
      </c>
      <c r="J87" t="s">
        <v>45</v>
      </c>
      <c r="K87" t="str">
        <f t="shared" si="7"/>
        <v>C</v>
      </c>
      <c r="L87" t="str">
        <f t="shared" si="7"/>
        <v>M</v>
      </c>
    </row>
    <row r="88" spans="3:12">
      <c r="C88" t="s">
        <v>90</v>
      </c>
      <c r="D88">
        <v>4</v>
      </c>
      <c r="E88">
        <v>9</v>
      </c>
      <c r="F88">
        <f t="shared" si="0"/>
        <v>0.45800000000000002</v>
      </c>
      <c r="G88">
        <f t="shared" si="1"/>
        <v>0.22800000000000001</v>
      </c>
      <c r="H88">
        <f t="shared" si="2"/>
        <v>0.23</v>
      </c>
      <c r="I88">
        <f t="shared" si="5"/>
        <v>8.6171874999999995E-2</v>
      </c>
      <c r="J88" t="s">
        <v>45</v>
      </c>
      <c r="K88" t="str">
        <f t="shared" si="7"/>
        <v>C</v>
      </c>
      <c r="L88" t="str">
        <f t="shared" si="7"/>
        <v>M</v>
      </c>
    </row>
    <row r="89" spans="3:12">
      <c r="C89" t="s">
        <v>91</v>
      </c>
      <c r="D89">
        <v>4</v>
      </c>
      <c r="E89">
        <v>10</v>
      </c>
      <c r="F89">
        <f t="shared" si="0"/>
        <v>0.42499999999999999</v>
      </c>
      <c r="G89">
        <f t="shared" si="1"/>
        <v>0.20799999999999999</v>
      </c>
      <c r="H89">
        <f t="shared" si="2"/>
        <v>0.217</v>
      </c>
      <c r="I89">
        <f t="shared" si="5"/>
        <v>4.3085937499999998E-2</v>
      </c>
      <c r="J89" t="s">
        <v>45</v>
      </c>
      <c r="K89" t="str">
        <f t="shared" si="7"/>
        <v>C</v>
      </c>
      <c r="L89" t="str">
        <f t="shared" si="7"/>
        <v>M</v>
      </c>
    </row>
    <row r="90" spans="3:12">
      <c r="C90" t="s">
        <v>92</v>
      </c>
      <c r="D90">
        <v>4</v>
      </c>
      <c r="E90">
        <v>11</v>
      </c>
      <c r="F90">
        <f t="shared" si="0"/>
        <v>0.78700000000000003</v>
      </c>
      <c r="G90">
        <f t="shared" si="1"/>
        <v>0.22500000000000001</v>
      </c>
      <c r="H90">
        <f t="shared" si="2"/>
        <v>0.56200000000000006</v>
      </c>
      <c r="I90">
        <f t="shared" si="5"/>
        <v>2.1542968749999999E-2</v>
      </c>
      <c r="J90" t="s">
        <v>45</v>
      </c>
      <c r="K90" t="str">
        <f t="shared" si="7"/>
        <v>C</v>
      </c>
      <c r="L90" t="str">
        <f t="shared" si="7"/>
        <v>M</v>
      </c>
    </row>
    <row r="91" spans="3:12">
      <c r="C91" t="s">
        <v>93</v>
      </c>
      <c r="D91">
        <v>4</v>
      </c>
      <c r="E91">
        <v>12</v>
      </c>
      <c r="F91">
        <f t="shared" si="0"/>
        <v>1.0169999999999999</v>
      </c>
      <c r="G91">
        <f t="shared" si="1"/>
        <v>0.27100000000000002</v>
      </c>
      <c r="H91">
        <f t="shared" si="2"/>
        <v>0.74599999999999989</v>
      </c>
      <c r="I91">
        <f t="shared" si="5"/>
        <v>1.0771484374999999E-2</v>
      </c>
      <c r="J91" t="s">
        <v>45</v>
      </c>
      <c r="K91" t="str">
        <f t="shared" si="7"/>
        <v>C</v>
      </c>
      <c r="L91" t="str">
        <f t="shared" si="7"/>
        <v>M</v>
      </c>
    </row>
    <row r="92" spans="3:12">
      <c r="C92" t="s">
        <v>94</v>
      </c>
      <c r="D92">
        <v>5</v>
      </c>
      <c r="E92">
        <v>1</v>
      </c>
      <c r="F92">
        <f t="shared" si="0"/>
        <v>0.96899999999999997</v>
      </c>
      <c r="G92">
        <f t="shared" si="1"/>
        <v>0.183</v>
      </c>
      <c r="H92">
        <f t="shared" si="2"/>
        <v>0.78600000000000003</v>
      </c>
      <c r="I92">
        <f>I91/2</f>
        <v>5.3857421874999997E-3</v>
      </c>
      <c r="J92" t="s">
        <v>45</v>
      </c>
      <c r="K92" t="str">
        <f t="shared" si="7"/>
        <v>C</v>
      </c>
      <c r="L92" t="str">
        <f t="shared" si="7"/>
        <v>M</v>
      </c>
    </row>
    <row r="93" spans="3:12">
      <c r="C93" t="s">
        <v>95</v>
      </c>
      <c r="D93">
        <v>5</v>
      </c>
      <c r="E93">
        <v>2</v>
      </c>
      <c r="F93">
        <f t="shared" si="0"/>
        <v>0.97199999999999998</v>
      </c>
      <c r="G93">
        <f t="shared" si="1"/>
        <v>0.23400000000000001</v>
      </c>
      <c r="H93">
        <f t="shared" si="2"/>
        <v>0.73799999999999999</v>
      </c>
      <c r="I93">
        <f>I92/2</f>
        <v>2.6928710937499998E-3</v>
      </c>
      <c r="J93" t="s">
        <v>45</v>
      </c>
      <c r="K93" t="str">
        <f t="shared" si="7"/>
        <v>C</v>
      </c>
      <c r="L93" t="str">
        <f t="shared" si="7"/>
        <v>M</v>
      </c>
    </row>
    <row r="94" spans="3:12">
      <c r="C94" t="s">
        <v>96</v>
      </c>
      <c r="D94">
        <v>5</v>
      </c>
      <c r="E94">
        <v>3</v>
      </c>
      <c r="F94">
        <f t="shared" si="0"/>
        <v>0.98</v>
      </c>
      <c r="G94">
        <f t="shared" si="1"/>
        <v>0.24399999999999999</v>
      </c>
      <c r="H94">
        <f t="shared" si="2"/>
        <v>0.73599999999999999</v>
      </c>
      <c r="I94">
        <f>I93/2</f>
        <v>1.3464355468749999E-3</v>
      </c>
      <c r="J94" t="s">
        <v>45</v>
      </c>
      <c r="K94" t="str">
        <f t="shared" ref="K94:L109" si="8">K93</f>
        <v>C</v>
      </c>
      <c r="L94" t="str">
        <f t="shared" si="8"/>
        <v>M</v>
      </c>
    </row>
    <row r="95" spans="3:12">
      <c r="C95" t="s">
        <v>97</v>
      </c>
      <c r="D95">
        <v>5</v>
      </c>
      <c r="E95">
        <v>4</v>
      </c>
      <c r="F95">
        <f t="shared" si="0"/>
        <v>0.996</v>
      </c>
      <c r="G95">
        <f t="shared" si="1"/>
        <v>0.26500000000000001</v>
      </c>
      <c r="H95">
        <f t="shared" si="2"/>
        <v>0.73099999999999998</v>
      </c>
      <c r="I95">
        <f>I94/2</f>
        <v>6.7321777343749996E-4</v>
      </c>
      <c r="J95" t="s">
        <v>45</v>
      </c>
      <c r="K95" t="str">
        <f t="shared" si="8"/>
        <v>C</v>
      </c>
      <c r="L95" t="str">
        <f t="shared" si="8"/>
        <v>M</v>
      </c>
    </row>
    <row r="96" spans="3:12">
      <c r="C96" t="s">
        <v>98</v>
      </c>
      <c r="D96">
        <v>5</v>
      </c>
      <c r="E96">
        <v>5</v>
      </c>
      <c r="F96">
        <f t="shared" si="0"/>
        <v>0.23200000000000001</v>
      </c>
      <c r="G96">
        <f t="shared" si="1"/>
        <v>9.2999999999999999E-2</v>
      </c>
      <c r="H96">
        <f t="shared" si="2"/>
        <v>0.13900000000000001</v>
      </c>
      <c r="I96">
        <f>I44</f>
        <v>22.06</v>
      </c>
      <c r="J96" t="s">
        <v>29</v>
      </c>
      <c r="K96" t="str">
        <f t="shared" si="8"/>
        <v>C</v>
      </c>
      <c r="L96" t="str">
        <f t="shared" si="8"/>
        <v>M</v>
      </c>
    </row>
    <row r="97" spans="3:12">
      <c r="C97" t="s">
        <v>99</v>
      </c>
      <c r="D97">
        <v>5</v>
      </c>
      <c r="E97">
        <v>6</v>
      </c>
      <c r="F97">
        <f t="shared" si="0"/>
        <v>0.44</v>
      </c>
      <c r="G97">
        <f t="shared" si="1"/>
        <v>0.17699999999999999</v>
      </c>
      <c r="H97">
        <f t="shared" si="2"/>
        <v>0.26300000000000001</v>
      </c>
      <c r="I97">
        <f t="shared" ref="I97:I103" si="9">I96/2</f>
        <v>11.03</v>
      </c>
      <c r="J97" t="s">
        <v>29</v>
      </c>
      <c r="K97" t="str">
        <f t="shared" si="8"/>
        <v>C</v>
      </c>
      <c r="L97" t="str">
        <f t="shared" si="8"/>
        <v>M</v>
      </c>
    </row>
    <row r="98" spans="3:12">
      <c r="C98" t="s">
        <v>100</v>
      </c>
      <c r="D98">
        <v>5</v>
      </c>
      <c r="E98">
        <v>7</v>
      </c>
      <c r="F98">
        <f t="shared" si="0"/>
        <v>0.45100000000000001</v>
      </c>
      <c r="G98">
        <f t="shared" si="1"/>
        <v>0.189</v>
      </c>
      <c r="H98">
        <f t="shared" si="2"/>
        <v>0.26200000000000001</v>
      </c>
      <c r="I98">
        <f t="shared" si="9"/>
        <v>5.5149999999999997</v>
      </c>
      <c r="J98" t="s">
        <v>29</v>
      </c>
      <c r="K98" t="str">
        <f t="shared" si="8"/>
        <v>C</v>
      </c>
      <c r="L98" t="str">
        <f t="shared" si="8"/>
        <v>M</v>
      </c>
    </row>
    <row r="99" spans="3:12">
      <c r="C99" t="s">
        <v>101</v>
      </c>
      <c r="D99">
        <v>5</v>
      </c>
      <c r="E99">
        <v>8</v>
      </c>
      <c r="F99">
        <f t="shared" si="0"/>
        <v>0.39300000000000002</v>
      </c>
      <c r="G99">
        <f t="shared" si="1"/>
        <v>0.14199999999999999</v>
      </c>
      <c r="H99">
        <f t="shared" si="2"/>
        <v>0.251</v>
      </c>
      <c r="I99">
        <f t="shared" si="9"/>
        <v>2.7574999999999998</v>
      </c>
      <c r="J99" t="s">
        <v>29</v>
      </c>
      <c r="K99" t="str">
        <f t="shared" si="8"/>
        <v>C</v>
      </c>
      <c r="L99" t="str">
        <f t="shared" si="8"/>
        <v>M</v>
      </c>
    </row>
    <row r="100" spans="3:12">
      <c r="C100" t="s">
        <v>102</v>
      </c>
      <c r="D100">
        <v>5</v>
      </c>
      <c r="E100">
        <v>9</v>
      </c>
      <c r="F100">
        <f t="shared" si="0"/>
        <v>0.29899999999999999</v>
      </c>
      <c r="G100">
        <f t="shared" si="1"/>
        <v>0.11899999999999999</v>
      </c>
      <c r="H100">
        <f t="shared" si="2"/>
        <v>0.18</v>
      </c>
      <c r="I100">
        <f t="shared" si="9"/>
        <v>1.3787499999999999</v>
      </c>
      <c r="J100" t="s">
        <v>29</v>
      </c>
      <c r="K100" t="str">
        <f t="shared" si="8"/>
        <v>C</v>
      </c>
      <c r="L100" t="str">
        <f t="shared" si="8"/>
        <v>M</v>
      </c>
    </row>
    <row r="101" spans="3:12">
      <c r="C101" t="s">
        <v>103</v>
      </c>
      <c r="D101">
        <v>5</v>
      </c>
      <c r="E101">
        <v>10</v>
      </c>
      <c r="F101">
        <f t="shared" si="0"/>
        <v>0.29499999999999998</v>
      </c>
      <c r="G101">
        <f t="shared" si="1"/>
        <v>0.14199999999999999</v>
      </c>
      <c r="H101">
        <f t="shared" si="2"/>
        <v>0.153</v>
      </c>
      <c r="I101">
        <f t="shared" si="9"/>
        <v>0.68937499999999996</v>
      </c>
      <c r="J101" t="s">
        <v>29</v>
      </c>
      <c r="K101" t="str">
        <f t="shared" si="8"/>
        <v>C</v>
      </c>
      <c r="L101" t="str">
        <f t="shared" si="8"/>
        <v>M</v>
      </c>
    </row>
    <row r="102" spans="3:12">
      <c r="C102" t="s">
        <v>104</v>
      </c>
      <c r="D102">
        <v>5</v>
      </c>
      <c r="E102">
        <v>11</v>
      </c>
      <c r="F102">
        <f t="shared" si="0"/>
        <v>0.245</v>
      </c>
      <c r="G102">
        <f t="shared" si="1"/>
        <v>0.114</v>
      </c>
      <c r="H102">
        <f t="shared" si="2"/>
        <v>0.13100000000000001</v>
      </c>
      <c r="I102">
        <f t="shared" si="9"/>
        <v>0.34468749999999998</v>
      </c>
      <c r="J102" t="s">
        <v>29</v>
      </c>
      <c r="K102" t="str">
        <f t="shared" si="8"/>
        <v>C</v>
      </c>
      <c r="L102" t="str">
        <f t="shared" si="8"/>
        <v>M</v>
      </c>
    </row>
    <row r="103" spans="3:12">
      <c r="C103" t="s">
        <v>105</v>
      </c>
      <c r="D103">
        <v>5</v>
      </c>
      <c r="E103">
        <v>12</v>
      </c>
      <c r="F103">
        <f t="shared" si="0"/>
        <v>0.21199999999999999</v>
      </c>
      <c r="G103">
        <f t="shared" si="1"/>
        <v>6.7000000000000004E-2</v>
      </c>
      <c r="H103">
        <f t="shared" si="2"/>
        <v>0.14499999999999999</v>
      </c>
      <c r="I103">
        <f t="shared" si="9"/>
        <v>0.17234374999999999</v>
      </c>
      <c r="J103" t="s">
        <v>29</v>
      </c>
      <c r="K103" t="str">
        <f t="shared" si="8"/>
        <v>C</v>
      </c>
      <c r="L103" t="str">
        <f t="shared" si="8"/>
        <v>M</v>
      </c>
    </row>
    <row r="104" spans="3:12">
      <c r="C104" t="s">
        <v>106</v>
      </c>
      <c r="D104">
        <v>6</v>
      </c>
      <c r="E104">
        <v>1</v>
      </c>
      <c r="F104">
        <f t="shared" si="0"/>
        <v>0.95599999999999996</v>
      </c>
      <c r="G104">
        <f t="shared" si="1"/>
        <v>0.23</v>
      </c>
      <c r="H104">
        <f t="shared" si="2"/>
        <v>0.72599999999999998</v>
      </c>
      <c r="I104">
        <f>I92</f>
        <v>5.3857421874999997E-3</v>
      </c>
      <c r="J104" t="s">
        <v>45</v>
      </c>
      <c r="K104" t="str">
        <f t="shared" si="8"/>
        <v>C</v>
      </c>
      <c r="L104" t="str">
        <f t="shared" si="8"/>
        <v>M</v>
      </c>
    </row>
    <row r="105" spans="3:12">
      <c r="C105" t="s">
        <v>107</v>
      </c>
      <c r="D105">
        <v>6</v>
      </c>
      <c r="E105">
        <v>2</v>
      </c>
      <c r="F105">
        <f t="shared" si="0"/>
        <v>0.98</v>
      </c>
      <c r="G105">
        <f t="shared" si="1"/>
        <v>0.26200000000000001</v>
      </c>
      <c r="H105">
        <f t="shared" si="2"/>
        <v>0.71799999999999997</v>
      </c>
      <c r="I105">
        <f>I93</f>
        <v>2.6928710937499998E-3</v>
      </c>
      <c r="J105" t="s">
        <v>45</v>
      </c>
      <c r="K105" t="str">
        <f t="shared" si="8"/>
        <v>C</v>
      </c>
      <c r="L105" t="str">
        <f t="shared" si="8"/>
        <v>M</v>
      </c>
    </row>
    <row r="106" spans="3:12">
      <c r="C106" t="s">
        <v>108</v>
      </c>
      <c r="D106">
        <v>6</v>
      </c>
      <c r="E106">
        <v>3</v>
      </c>
      <c r="F106">
        <f t="shared" si="0"/>
        <v>1.024</v>
      </c>
      <c r="G106">
        <f t="shared" si="1"/>
        <v>0.25800000000000001</v>
      </c>
      <c r="H106">
        <f t="shared" si="2"/>
        <v>0.76600000000000001</v>
      </c>
      <c r="I106">
        <f>I94</f>
        <v>1.3464355468749999E-3</v>
      </c>
      <c r="J106" t="s">
        <v>45</v>
      </c>
      <c r="K106" t="str">
        <f t="shared" si="8"/>
        <v>C</v>
      </c>
      <c r="L106" t="str">
        <f t="shared" si="8"/>
        <v>M</v>
      </c>
    </row>
    <row r="107" spans="3:12">
      <c r="C107" t="s">
        <v>109</v>
      </c>
      <c r="D107">
        <v>6</v>
      </c>
      <c r="E107">
        <v>4</v>
      </c>
      <c r="F107">
        <f t="shared" si="0"/>
        <v>1.012</v>
      </c>
      <c r="G107">
        <f t="shared" si="1"/>
        <v>0.27400000000000002</v>
      </c>
      <c r="H107">
        <f t="shared" si="2"/>
        <v>0.73799999999999999</v>
      </c>
      <c r="I107">
        <f>I95</f>
        <v>6.7321777343749996E-4</v>
      </c>
      <c r="J107" t="s">
        <v>45</v>
      </c>
      <c r="K107" t="str">
        <f t="shared" si="8"/>
        <v>C</v>
      </c>
      <c r="L107" t="str">
        <f t="shared" si="8"/>
        <v>M</v>
      </c>
    </row>
    <row r="108" spans="3:12">
      <c r="C108" t="s">
        <v>110</v>
      </c>
      <c r="D108">
        <v>6</v>
      </c>
      <c r="E108">
        <v>5</v>
      </c>
      <c r="F108">
        <f t="shared" si="0"/>
        <v>0.189</v>
      </c>
      <c r="G108">
        <f t="shared" si="1"/>
        <v>4.9000000000000002E-2</v>
      </c>
      <c r="H108">
        <f t="shared" si="2"/>
        <v>0.14000000000000001</v>
      </c>
      <c r="I108">
        <f>I103/2</f>
        <v>8.6171874999999995E-2</v>
      </c>
      <c r="J108" t="s">
        <v>29</v>
      </c>
      <c r="K108" t="str">
        <f t="shared" si="8"/>
        <v>C</v>
      </c>
      <c r="L108" t="str">
        <f t="shared" si="8"/>
        <v>M</v>
      </c>
    </row>
    <row r="109" spans="3:12">
      <c r="C109" t="s">
        <v>111</v>
      </c>
      <c r="D109">
        <v>6</v>
      </c>
      <c r="E109">
        <v>6</v>
      </c>
      <c r="F109">
        <f t="shared" ref="F109:F139" si="10">INDEX($C$25:$N$40,2*D109-1,E109)</f>
        <v>0.15</v>
      </c>
      <c r="G109">
        <f t="shared" ref="G109:G139" si="11">INDEX($C$25:$N$40,2*D109,E109)</f>
        <v>4.8000000000000001E-2</v>
      </c>
      <c r="H109">
        <f t="shared" ref="H109:H139" si="12">F109-G109</f>
        <v>0.10199999999999999</v>
      </c>
      <c r="I109">
        <f t="shared" ref="I109:I115" si="13">I108/2</f>
        <v>4.3085937499999998E-2</v>
      </c>
      <c r="J109" t="s">
        <v>29</v>
      </c>
      <c r="K109" t="str">
        <f t="shared" si="8"/>
        <v>C</v>
      </c>
      <c r="L109" t="str">
        <f t="shared" si="8"/>
        <v>M</v>
      </c>
    </row>
    <row r="110" spans="3:12">
      <c r="C110" t="s">
        <v>112</v>
      </c>
      <c r="D110">
        <v>6</v>
      </c>
      <c r="E110">
        <v>7</v>
      </c>
      <c r="F110">
        <f t="shared" si="10"/>
        <v>0.16300000000000001</v>
      </c>
      <c r="G110">
        <f t="shared" si="11"/>
        <v>4.5999999999999999E-2</v>
      </c>
      <c r="H110">
        <f t="shared" si="12"/>
        <v>0.11700000000000001</v>
      </c>
      <c r="I110">
        <f t="shared" si="13"/>
        <v>2.1542968749999999E-2</v>
      </c>
      <c r="J110" t="s">
        <v>29</v>
      </c>
      <c r="K110" t="str">
        <f t="shared" ref="K110:L125" si="14">K109</f>
        <v>C</v>
      </c>
      <c r="L110" t="str">
        <f t="shared" si="14"/>
        <v>M</v>
      </c>
    </row>
    <row r="111" spans="3:12">
      <c r="C111" t="s">
        <v>113</v>
      </c>
      <c r="D111">
        <v>6</v>
      </c>
      <c r="E111">
        <v>8</v>
      </c>
      <c r="F111">
        <f t="shared" si="10"/>
        <v>0.13700000000000001</v>
      </c>
      <c r="G111">
        <f t="shared" si="11"/>
        <v>4.1000000000000002E-2</v>
      </c>
      <c r="H111">
        <f t="shared" si="12"/>
        <v>9.6000000000000002E-2</v>
      </c>
      <c r="I111">
        <f t="shared" si="13"/>
        <v>1.0771484374999999E-2</v>
      </c>
      <c r="J111" t="s">
        <v>29</v>
      </c>
      <c r="K111" t="str">
        <f t="shared" si="14"/>
        <v>C</v>
      </c>
      <c r="L111" t="str">
        <f t="shared" si="14"/>
        <v>M</v>
      </c>
    </row>
    <row r="112" spans="3:12">
      <c r="C112" t="s">
        <v>114</v>
      </c>
      <c r="D112">
        <v>6</v>
      </c>
      <c r="E112">
        <v>9</v>
      </c>
      <c r="F112">
        <f t="shared" si="10"/>
        <v>0.157</v>
      </c>
      <c r="G112">
        <f t="shared" si="11"/>
        <v>4.7E-2</v>
      </c>
      <c r="H112">
        <f t="shared" si="12"/>
        <v>0.11</v>
      </c>
      <c r="I112">
        <f t="shared" si="13"/>
        <v>5.3857421874999997E-3</v>
      </c>
      <c r="J112" t="s">
        <v>29</v>
      </c>
      <c r="K112" t="str">
        <f t="shared" si="14"/>
        <v>C</v>
      </c>
      <c r="L112" t="str">
        <f t="shared" si="14"/>
        <v>M</v>
      </c>
    </row>
    <row r="113" spans="3:12">
      <c r="C113" t="s">
        <v>115</v>
      </c>
      <c r="D113">
        <v>6</v>
      </c>
      <c r="E113">
        <v>10</v>
      </c>
      <c r="F113">
        <f t="shared" si="10"/>
        <v>0.13800000000000001</v>
      </c>
      <c r="G113">
        <f t="shared" si="11"/>
        <v>4.2999999999999997E-2</v>
      </c>
      <c r="H113">
        <f t="shared" si="12"/>
        <v>9.5000000000000015E-2</v>
      </c>
      <c r="I113">
        <f t="shared" si="13"/>
        <v>2.6928710937499998E-3</v>
      </c>
      <c r="J113" t="s">
        <v>29</v>
      </c>
      <c r="K113" t="str">
        <f t="shared" si="14"/>
        <v>C</v>
      </c>
      <c r="L113" t="str">
        <f t="shared" si="14"/>
        <v>M</v>
      </c>
    </row>
    <row r="114" spans="3:12">
      <c r="C114" t="s">
        <v>116</v>
      </c>
      <c r="D114">
        <v>6</v>
      </c>
      <c r="E114">
        <v>11</v>
      </c>
      <c r="F114">
        <f t="shared" si="10"/>
        <v>0.14199999999999999</v>
      </c>
      <c r="G114">
        <f t="shared" si="11"/>
        <v>4.2999999999999997E-2</v>
      </c>
      <c r="H114">
        <f t="shared" si="12"/>
        <v>9.8999999999999991E-2</v>
      </c>
      <c r="I114">
        <f t="shared" si="13"/>
        <v>1.3464355468749999E-3</v>
      </c>
      <c r="J114" t="s">
        <v>29</v>
      </c>
      <c r="K114" t="str">
        <f t="shared" si="14"/>
        <v>C</v>
      </c>
      <c r="L114" t="str">
        <f t="shared" si="14"/>
        <v>M</v>
      </c>
    </row>
    <row r="115" spans="3:12">
      <c r="C115" t="s">
        <v>117</v>
      </c>
      <c r="D115">
        <v>6</v>
      </c>
      <c r="E115">
        <v>12</v>
      </c>
      <c r="F115">
        <f t="shared" si="10"/>
        <v>0.14199999999999999</v>
      </c>
      <c r="G115">
        <f t="shared" si="11"/>
        <v>4.3999999999999997E-2</v>
      </c>
      <c r="H115">
        <f t="shared" si="12"/>
        <v>9.799999999999999E-2</v>
      </c>
      <c r="I115">
        <f t="shared" si="13"/>
        <v>6.7321777343749996E-4</v>
      </c>
      <c r="J115" t="s">
        <v>29</v>
      </c>
      <c r="K115" t="str">
        <f t="shared" si="14"/>
        <v>C</v>
      </c>
      <c r="L115" t="str">
        <f t="shared" si="14"/>
        <v>M</v>
      </c>
    </row>
    <row r="116" spans="3:12">
      <c r="C116" t="s">
        <v>118</v>
      </c>
      <c r="D116">
        <v>7</v>
      </c>
      <c r="E116">
        <v>1</v>
      </c>
      <c r="F116">
        <f t="shared" si="10"/>
        <v>1.0920000000000001</v>
      </c>
      <c r="G116">
        <f t="shared" si="11"/>
        <v>0.29099999999999998</v>
      </c>
      <c r="H116">
        <f t="shared" si="12"/>
        <v>0.80100000000000016</v>
      </c>
      <c r="I116">
        <f>I104</f>
        <v>5.3857421874999997E-3</v>
      </c>
      <c r="J116" t="s">
        <v>45</v>
      </c>
      <c r="K116" t="str">
        <f t="shared" si="14"/>
        <v>C</v>
      </c>
      <c r="L116" t="str">
        <f t="shared" si="14"/>
        <v>M</v>
      </c>
    </row>
    <row r="117" spans="3:12">
      <c r="C117" t="s">
        <v>119</v>
      </c>
      <c r="D117">
        <v>7</v>
      </c>
      <c r="E117">
        <v>2</v>
      </c>
      <c r="F117">
        <f t="shared" si="10"/>
        <v>1.1299999999999999</v>
      </c>
      <c r="G117">
        <f t="shared" si="11"/>
        <v>0.32</v>
      </c>
      <c r="H117">
        <f t="shared" si="12"/>
        <v>0.80999999999999983</v>
      </c>
      <c r="I117">
        <f>I105</f>
        <v>2.6928710937499998E-3</v>
      </c>
      <c r="J117" t="s">
        <v>45</v>
      </c>
      <c r="K117" t="str">
        <f t="shared" si="14"/>
        <v>C</v>
      </c>
      <c r="L117" t="str">
        <f t="shared" si="14"/>
        <v>M</v>
      </c>
    </row>
    <row r="118" spans="3:12">
      <c r="C118" t="s">
        <v>120</v>
      </c>
      <c r="D118">
        <v>7</v>
      </c>
      <c r="E118">
        <v>3</v>
      </c>
      <c r="F118">
        <f t="shared" si="10"/>
        <v>1.0900000000000001</v>
      </c>
      <c r="G118">
        <f t="shared" si="11"/>
        <v>0.317</v>
      </c>
      <c r="H118">
        <f t="shared" si="12"/>
        <v>0.77300000000000013</v>
      </c>
      <c r="I118">
        <f>I106</f>
        <v>1.3464355468749999E-3</v>
      </c>
      <c r="J118" t="s">
        <v>45</v>
      </c>
      <c r="K118" t="str">
        <f t="shared" si="14"/>
        <v>C</v>
      </c>
      <c r="L118" t="str">
        <f t="shared" si="14"/>
        <v>M</v>
      </c>
    </row>
    <row r="119" spans="3:12">
      <c r="C119" t="s">
        <v>121</v>
      </c>
      <c r="D119">
        <v>7</v>
      </c>
      <c r="E119">
        <v>4</v>
      </c>
      <c r="F119">
        <f t="shared" si="10"/>
        <v>1.218</v>
      </c>
      <c r="G119">
        <f t="shared" si="11"/>
        <v>0.35299999999999998</v>
      </c>
      <c r="H119">
        <f t="shared" si="12"/>
        <v>0.86499999999999999</v>
      </c>
      <c r="I119">
        <f>I107</f>
        <v>6.7321777343749996E-4</v>
      </c>
      <c r="J119" t="s">
        <v>45</v>
      </c>
      <c r="K119" t="str">
        <f t="shared" si="14"/>
        <v>C</v>
      </c>
      <c r="L119" t="str">
        <f t="shared" si="14"/>
        <v>M</v>
      </c>
    </row>
    <row r="120" spans="3:12">
      <c r="C120" t="s">
        <v>122</v>
      </c>
      <c r="D120">
        <v>7</v>
      </c>
      <c r="E120">
        <v>5</v>
      </c>
      <c r="F120">
        <f t="shared" si="10"/>
        <v>3.7999999999999999E-2</v>
      </c>
      <c r="G120">
        <f t="shared" si="11"/>
        <v>4.1000000000000002E-2</v>
      </c>
      <c r="H120">
        <f t="shared" si="12"/>
        <v>-3.0000000000000027E-3</v>
      </c>
      <c r="K120" t="str">
        <f t="shared" si="14"/>
        <v>C</v>
      </c>
      <c r="L120" t="str">
        <f t="shared" si="14"/>
        <v>M</v>
      </c>
    </row>
    <row r="121" spans="3:12">
      <c r="C121" t="s">
        <v>123</v>
      </c>
      <c r="D121">
        <v>7</v>
      </c>
      <c r="E121">
        <v>6</v>
      </c>
      <c r="F121">
        <f t="shared" si="10"/>
        <v>3.9E-2</v>
      </c>
      <c r="G121">
        <f t="shared" si="11"/>
        <v>4.1000000000000002E-2</v>
      </c>
      <c r="H121">
        <f t="shared" si="12"/>
        <v>-2.0000000000000018E-3</v>
      </c>
      <c r="K121" t="str">
        <f t="shared" si="14"/>
        <v>C</v>
      </c>
      <c r="L121" t="str">
        <f t="shared" si="14"/>
        <v>M</v>
      </c>
    </row>
    <row r="122" spans="3:12">
      <c r="C122" t="s">
        <v>124</v>
      </c>
      <c r="D122">
        <v>7</v>
      </c>
      <c r="E122">
        <v>7</v>
      </c>
      <c r="F122">
        <f t="shared" si="10"/>
        <v>3.9E-2</v>
      </c>
      <c r="G122">
        <f t="shared" si="11"/>
        <v>4.1000000000000002E-2</v>
      </c>
      <c r="H122">
        <f t="shared" si="12"/>
        <v>-2.0000000000000018E-3</v>
      </c>
      <c r="K122" t="str">
        <f t="shared" si="14"/>
        <v>C</v>
      </c>
      <c r="L122" t="str">
        <f t="shared" si="14"/>
        <v>M</v>
      </c>
    </row>
    <row r="123" spans="3:12">
      <c r="C123" t="s">
        <v>125</v>
      </c>
      <c r="D123">
        <v>7</v>
      </c>
      <c r="E123">
        <v>8</v>
      </c>
      <c r="F123">
        <f t="shared" si="10"/>
        <v>3.9E-2</v>
      </c>
      <c r="G123">
        <f t="shared" si="11"/>
        <v>4.1000000000000002E-2</v>
      </c>
      <c r="H123">
        <f t="shared" si="12"/>
        <v>-2.0000000000000018E-3</v>
      </c>
      <c r="K123" t="str">
        <f t="shared" si="14"/>
        <v>C</v>
      </c>
      <c r="L123" t="str">
        <f t="shared" si="14"/>
        <v>M</v>
      </c>
    </row>
    <row r="124" spans="3:12">
      <c r="C124" t="s">
        <v>126</v>
      </c>
      <c r="D124">
        <v>7</v>
      </c>
      <c r="E124">
        <v>9</v>
      </c>
      <c r="F124">
        <f t="shared" si="10"/>
        <v>0.995</v>
      </c>
      <c r="G124">
        <f t="shared" si="11"/>
        <v>0.216</v>
      </c>
      <c r="H124">
        <f t="shared" si="12"/>
        <v>0.77900000000000003</v>
      </c>
      <c r="I124">
        <v>0</v>
      </c>
      <c r="J124" t="s">
        <v>45</v>
      </c>
      <c r="K124" t="str">
        <f t="shared" si="14"/>
        <v>C</v>
      </c>
      <c r="L124" t="str">
        <f t="shared" si="14"/>
        <v>M</v>
      </c>
    </row>
    <row r="125" spans="3:12">
      <c r="C125" t="s">
        <v>127</v>
      </c>
      <c r="D125">
        <v>7</v>
      </c>
      <c r="E125">
        <v>10</v>
      </c>
      <c r="F125">
        <f t="shared" si="10"/>
        <v>1.083</v>
      </c>
      <c r="G125">
        <f t="shared" si="11"/>
        <v>0.374</v>
      </c>
      <c r="H125">
        <f t="shared" si="12"/>
        <v>0.70899999999999996</v>
      </c>
      <c r="I125">
        <v>0</v>
      </c>
      <c r="J125" t="s">
        <v>45</v>
      </c>
      <c r="K125" t="str">
        <f t="shared" si="14"/>
        <v>C</v>
      </c>
      <c r="L125" t="str">
        <f t="shared" si="14"/>
        <v>M</v>
      </c>
    </row>
    <row r="126" spans="3:12">
      <c r="C126" t="s">
        <v>128</v>
      </c>
      <c r="D126">
        <v>7</v>
      </c>
      <c r="E126">
        <v>11</v>
      </c>
      <c r="F126">
        <f t="shared" si="10"/>
        <v>0.13500000000000001</v>
      </c>
      <c r="G126">
        <f t="shared" si="11"/>
        <v>4.2000000000000003E-2</v>
      </c>
      <c r="H126">
        <f t="shared" si="12"/>
        <v>9.2999999999999999E-2</v>
      </c>
      <c r="I126">
        <v>0</v>
      </c>
      <c r="J126" t="s">
        <v>29</v>
      </c>
      <c r="K126" t="str">
        <f t="shared" ref="K126:L139" si="15">K125</f>
        <v>C</v>
      </c>
      <c r="L126" t="str">
        <f t="shared" si="15"/>
        <v>M</v>
      </c>
    </row>
    <row r="127" spans="3:12">
      <c r="C127" t="s">
        <v>129</v>
      </c>
      <c r="D127">
        <v>7</v>
      </c>
      <c r="E127">
        <v>12</v>
      </c>
      <c r="F127">
        <f t="shared" si="10"/>
        <v>0.14499999999999999</v>
      </c>
      <c r="G127">
        <f t="shared" si="11"/>
        <v>4.2999999999999997E-2</v>
      </c>
      <c r="H127">
        <f t="shared" si="12"/>
        <v>0.10199999999999999</v>
      </c>
      <c r="I127">
        <v>0</v>
      </c>
      <c r="J127" t="s">
        <v>29</v>
      </c>
      <c r="K127" t="str">
        <f t="shared" si="15"/>
        <v>C</v>
      </c>
      <c r="L127" t="str">
        <f t="shared" si="15"/>
        <v>M</v>
      </c>
    </row>
    <row r="128" spans="3:12">
      <c r="C128" t="s">
        <v>130</v>
      </c>
      <c r="D128">
        <v>8</v>
      </c>
      <c r="E128">
        <v>1</v>
      </c>
      <c r="F128">
        <f t="shared" si="10"/>
        <v>0.99</v>
      </c>
      <c r="G128">
        <f t="shared" si="11"/>
        <v>0.24</v>
      </c>
      <c r="H128">
        <f t="shared" si="12"/>
        <v>0.75</v>
      </c>
      <c r="I128">
        <f>I116</f>
        <v>5.3857421874999997E-3</v>
      </c>
      <c r="J128" t="s">
        <v>45</v>
      </c>
      <c r="K128" t="str">
        <f t="shared" si="15"/>
        <v>C</v>
      </c>
      <c r="L128" t="str">
        <f t="shared" si="15"/>
        <v>M</v>
      </c>
    </row>
    <row r="129" spans="3:12">
      <c r="C129" t="s">
        <v>131</v>
      </c>
      <c r="D129">
        <v>8</v>
      </c>
      <c r="E129">
        <v>2</v>
      </c>
      <c r="F129">
        <f t="shared" si="10"/>
        <v>1.038</v>
      </c>
      <c r="G129">
        <f t="shared" si="11"/>
        <v>0.27600000000000002</v>
      </c>
      <c r="H129">
        <f t="shared" si="12"/>
        <v>0.76200000000000001</v>
      </c>
      <c r="I129">
        <f>I117</f>
        <v>2.6928710937499998E-3</v>
      </c>
      <c r="J129" t="s">
        <v>45</v>
      </c>
      <c r="K129" t="str">
        <f t="shared" si="15"/>
        <v>C</v>
      </c>
      <c r="L129" t="str">
        <f t="shared" si="15"/>
        <v>M</v>
      </c>
    </row>
    <row r="130" spans="3:12">
      <c r="C130" t="s">
        <v>132</v>
      </c>
      <c r="D130">
        <v>8</v>
      </c>
      <c r="E130">
        <v>3</v>
      </c>
      <c r="F130">
        <f t="shared" si="10"/>
        <v>1.1000000000000001</v>
      </c>
      <c r="G130">
        <f t="shared" si="11"/>
        <v>0.28799999999999998</v>
      </c>
      <c r="H130">
        <f t="shared" si="12"/>
        <v>0.81200000000000006</v>
      </c>
      <c r="I130">
        <f>I118</f>
        <v>1.3464355468749999E-3</v>
      </c>
      <c r="J130" t="s">
        <v>45</v>
      </c>
      <c r="K130" t="str">
        <f t="shared" si="15"/>
        <v>C</v>
      </c>
      <c r="L130" t="str">
        <f t="shared" si="15"/>
        <v>M</v>
      </c>
    </row>
    <row r="131" spans="3:12">
      <c r="C131" t="s">
        <v>133</v>
      </c>
      <c r="D131">
        <v>8</v>
      </c>
      <c r="E131">
        <v>4</v>
      </c>
      <c r="F131">
        <f t="shared" si="10"/>
        <v>1.1200000000000001</v>
      </c>
      <c r="G131">
        <f t="shared" si="11"/>
        <v>0.27500000000000002</v>
      </c>
      <c r="H131">
        <f t="shared" si="12"/>
        <v>0.84500000000000008</v>
      </c>
      <c r="I131">
        <f>I119</f>
        <v>6.7321777343749996E-4</v>
      </c>
      <c r="J131" t="s">
        <v>45</v>
      </c>
      <c r="K131" t="str">
        <f t="shared" si="15"/>
        <v>C</v>
      </c>
      <c r="L131" t="str">
        <f t="shared" si="15"/>
        <v>M</v>
      </c>
    </row>
    <row r="132" spans="3:12">
      <c r="C132" t="s">
        <v>134</v>
      </c>
      <c r="D132">
        <v>8</v>
      </c>
      <c r="E132">
        <v>5</v>
      </c>
      <c r="F132">
        <f t="shared" si="10"/>
        <v>3.7999999999999999E-2</v>
      </c>
      <c r="G132">
        <f t="shared" si="11"/>
        <v>0.04</v>
      </c>
      <c r="H132">
        <f t="shared" si="12"/>
        <v>-2.0000000000000018E-3</v>
      </c>
      <c r="K132" t="str">
        <f t="shared" si="15"/>
        <v>C</v>
      </c>
      <c r="L132" t="str">
        <f t="shared" si="15"/>
        <v>M</v>
      </c>
    </row>
    <row r="133" spans="3:12">
      <c r="C133" t="s">
        <v>135</v>
      </c>
      <c r="D133">
        <v>8</v>
      </c>
      <c r="E133">
        <v>6</v>
      </c>
      <c r="F133">
        <f t="shared" si="10"/>
        <v>3.7999999999999999E-2</v>
      </c>
      <c r="G133">
        <f t="shared" si="11"/>
        <v>0.04</v>
      </c>
      <c r="H133">
        <f t="shared" si="12"/>
        <v>-2.0000000000000018E-3</v>
      </c>
      <c r="K133" t="str">
        <f t="shared" si="15"/>
        <v>C</v>
      </c>
      <c r="L133" t="str">
        <f t="shared" si="15"/>
        <v>M</v>
      </c>
    </row>
    <row r="134" spans="3:12">
      <c r="C134" t="s">
        <v>136</v>
      </c>
      <c r="D134">
        <v>8</v>
      </c>
      <c r="E134">
        <v>7</v>
      </c>
      <c r="F134">
        <f t="shared" si="10"/>
        <v>3.7999999999999999E-2</v>
      </c>
      <c r="G134">
        <f t="shared" si="11"/>
        <v>0.04</v>
      </c>
      <c r="H134">
        <f t="shared" si="12"/>
        <v>-2.0000000000000018E-3</v>
      </c>
      <c r="K134" t="str">
        <f t="shared" si="15"/>
        <v>C</v>
      </c>
      <c r="L134" t="str">
        <f t="shared" si="15"/>
        <v>M</v>
      </c>
    </row>
    <row r="135" spans="3:12">
      <c r="C135" t="s">
        <v>137</v>
      </c>
      <c r="D135">
        <v>8</v>
      </c>
      <c r="E135">
        <v>8</v>
      </c>
      <c r="F135">
        <f t="shared" si="10"/>
        <v>3.6999999999999998E-2</v>
      </c>
      <c r="G135">
        <f t="shared" si="11"/>
        <v>3.9E-2</v>
      </c>
      <c r="H135">
        <f t="shared" si="12"/>
        <v>-2.0000000000000018E-3</v>
      </c>
      <c r="K135" t="str">
        <f t="shared" si="15"/>
        <v>C</v>
      </c>
      <c r="L135" t="str">
        <f t="shared" si="15"/>
        <v>M</v>
      </c>
    </row>
    <row r="136" spans="3:12">
      <c r="C136" t="s">
        <v>138</v>
      </c>
      <c r="D136">
        <v>8</v>
      </c>
      <c r="E136">
        <v>9</v>
      </c>
      <c r="F136">
        <f t="shared" si="10"/>
        <v>1.1579999999999999</v>
      </c>
      <c r="G136">
        <f t="shared" si="11"/>
        <v>0.29599999999999999</v>
      </c>
      <c r="H136">
        <f t="shared" si="12"/>
        <v>0.86199999999999988</v>
      </c>
      <c r="I136">
        <v>0</v>
      </c>
      <c r="J136" t="s">
        <v>45</v>
      </c>
      <c r="K136" t="str">
        <f t="shared" si="15"/>
        <v>C</v>
      </c>
      <c r="L136" t="str">
        <f t="shared" si="15"/>
        <v>M</v>
      </c>
    </row>
    <row r="137" spans="3:12">
      <c r="C137" t="s">
        <v>139</v>
      </c>
      <c r="D137">
        <v>8</v>
      </c>
      <c r="E137">
        <v>10</v>
      </c>
      <c r="F137">
        <f t="shared" si="10"/>
        <v>1.1240000000000001</v>
      </c>
      <c r="G137">
        <f t="shared" si="11"/>
        <v>0.26300000000000001</v>
      </c>
      <c r="H137">
        <f t="shared" si="12"/>
        <v>0.8610000000000001</v>
      </c>
      <c r="I137">
        <v>0</v>
      </c>
      <c r="J137" t="s">
        <v>45</v>
      </c>
      <c r="K137" t="str">
        <f t="shared" si="15"/>
        <v>C</v>
      </c>
      <c r="L137" t="str">
        <f t="shared" si="15"/>
        <v>M</v>
      </c>
    </row>
    <row r="138" spans="3:12">
      <c r="C138" t="s">
        <v>140</v>
      </c>
      <c r="D138">
        <v>8</v>
      </c>
      <c r="E138">
        <v>11</v>
      </c>
      <c r="F138">
        <f t="shared" si="10"/>
        <v>0.13200000000000001</v>
      </c>
      <c r="G138">
        <f t="shared" si="11"/>
        <v>4.1000000000000002E-2</v>
      </c>
      <c r="H138">
        <f t="shared" si="12"/>
        <v>9.0999999999999998E-2</v>
      </c>
      <c r="I138">
        <v>0</v>
      </c>
      <c r="J138" t="s">
        <v>29</v>
      </c>
      <c r="K138" t="str">
        <f t="shared" si="15"/>
        <v>C</v>
      </c>
      <c r="L138" t="str">
        <f t="shared" si="15"/>
        <v>M</v>
      </c>
    </row>
    <row r="139" spans="3:12">
      <c r="C139" t="s">
        <v>141</v>
      </c>
      <c r="D139">
        <v>8</v>
      </c>
      <c r="E139">
        <v>12</v>
      </c>
      <c r="F139">
        <f t="shared" si="10"/>
        <v>0.13100000000000001</v>
      </c>
      <c r="G139">
        <f t="shared" si="11"/>
        <v>4.2000000000000003E-2</v>
      </c>
      <c r="H139">
        <f t="shared" si="12"/>
        <v>8.8999999999999996E-2</v>
      </c>
      <c r="I139">
        <v>0</v>
      </c>
      <c r="J139" t="s">
        <v>29</v>
      </c>
      <c r="K139" t="str">
        <f t="shared" si="15"/>
        <v>C</v>
      </c>
      <c r="L139" t="str">
        <f t="shared" si="15"/>
        <v>M</v>
      </c>
    </row>
  </sheetData>
  <mergeCells count="8">
    <mergeCell ref="B37:B38"/>
    <mergeCell ref="B39:B40"/>
    <mergeCell ref="B25:B26"/>
    <mergeCell ref="B27:B28"/>
    <mergeCell ref="B29:B30"/>
    <mergeCell ref="B31:B32"/>
    <mergeCell ref="B33:B34"/>
    <mergeCell ref="B35:B36"/>
  </mergeCells>
  <phoneticPr fontId="0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9"/>
  <sheetViews>
    <sheetView topLeftCell="A91" workbookViewId="0">
      <selection activeCell="J140" sqref="J140"/>
    </sheetView>
  </sheetViews>
  <sheetFormatPr baseColWidth="10" defaultColWidth="8.83203125" defaultRowHeight="12" x14ac:dyDescent="0"/>
  <cols>
    <col min="1" max="1" width="20.6640625" style="35" customWidth="1"/>
    <col min="2" max="2" width="12.6640625" style="35" customWidth="1"/>
    <col min="3" max="16384" width="8.83203125" style="35"/>
  </cols>
  <sheetData>
    <row r="2" spans="1:2">
      <c r="A2" s="35" t="s">
        <v>0</v>
      </c>
      <c r="B2" s="35" t="s">
        <v>1</v>
      </c>
    </row>
    <row r="4" spans="1:2">
      <c r="A4" s="35" t="s">
        <v>2</v>
      </c>
    </row>
    <row r="5" spans="1:2">
      <c r="A5" s="35" t="s">
        <v>3</v>
      </c>
    </row>
    <row r="6" spans="1:2">
      <c r="A6" s="35" t="s">
        <v>4</v>
      </c>
      <c r="B6" s="35" t="s">
        <v>32</v>
      </c>
    </row>
    <row r="7" spans="1:2">
      <c r="A7" s="35" t="s">
        <v>6</v>
      </c>
      <c r="B7" s="36">
        <v>41983</v>
      </c>
    </row>
    <row r="8" spans="1:2">
      <c r="A8" s="35" t="s">
        <v>7</v>
      </c>
      <c r="B8" s="37">
        <v>0.56331018518518516</v>
      </c>
    </row>
    <row r="9" spans="1:2">
      <c r="A9" s="35" t="s">
        <v>8</v>
      </c>
      <c r="B9" s="35" t="s">
        <v>9</v>
      </c>
    </row>
    <row r="10" spans="1:2">
      <c r="A10" s="35" t="s">
        <v>10</v>
      </c>
      <c r="B10" s="35" t="s">
        <v>11</v>
      </c>
    </row>
    <row r="11" spans="1:2">
      <c r="A11" s="35" t="s">
        <v>12</v>
      </c>
      <c r="B11" s="35" t="s">
        <v>13</v>
      </c>
    </row>
    <row r="13" spans="1:2">
      <c r="A13" s="38" t="s">
        <v>14</v>
      </c>
      <c r="B13" s="39"/>
    </row>
    <row r="14" spans="1:2">
      <c r="A14" s="35" t="s">
        <v>15</v>
      </c>
      <c r="B14" s="35" t="s">
        <v>16</v>
      </c>
    </row>
    <row r="15" spans="1:2">
      <c r="A15" s="35" t="s">
        <v>17</v>
      </c>
      <c r="B15" s="35" t="s">
        <v>18</v>
      </c>
    </row>
    <row r="16" spans="1:2">
      <c r="B16" s="35" t="s">
        <v>19</v>
      </c>
    </row>
    <row r="17" spans="1:15">
      <c r="B17" s="35" t="s">
        <v>20</v>
      </c>
    </row>
    <row r="18" spans="1:15">
      <c r="B18" s="35" t="s">
        <v>21</v>
      </c>
    </row>
    <row r="20" spans="1:15">
      <c r="A20" s="38" t="s">
        <v>22</v>
      </c>
      <c r="B20" s="39"/>
    </row>
    <row r="21" spans="1:15">
      <c r="A21" s="35" t="s">
        <v>23</v>
      </c>
      <c r="B21" s="35">
        <v>28.7</v>
      </c>
    </row>
    <row r="22" spans="1:15">
      <c r="A22" s="35" t="s">
        <v>23</v>
      </c>
      <c r="B22" s="35">
        <v>28.7</v>
      </c>
    </row>
    <row r="24" spans="1:15">
      <c r="B24" s="40"/>
      <c r="C24" s="41">
        <v>1</v>
      </c>
      <c r="D24" s="41">
        <v>2</v>
      </c>
      <c r="E24" s="41">
        <v>3</v>
      </c>
      <c r="F24" s="41">
        <v>4</v>
      </c>
      <c r="G24" s="41">
        <v>5</v>
      </c>
      <c r="H24" s="41">
        <v>6</v>
      </c>
      <c r="I24" s="41">
        <v>7</v>
      </c>
      <c r="J24" s="41">
        <v>8</v>
      </c>
      <c r="K24" s="41">
        <v>9</v>
      </c>
      <c r="L24" s="41">
        <v>10</v>
      </c>
      <c r="M24" s="41">
        <v>11</v>
      </c>
      <c r="N24" s="41">
        <v>12</v>
      </c>
    </row>
    <row r="25" spans="1:15">
      <c r="B25" s="75" t="s">
        <v>24</v>
      </c>
      <c r="C25" s="42">
        <v>0.48599999999999999</v>
      </c>
      <c r="D25" s="43">
        <v>0.70599999999999996</v>
      </c>
      <c r="E25" s="43">
        <v>0.71699999999999997</v>
      </c>
      <c r="F25" s="43">
        <v>0.69299999999999995</v>
      </c>
      <c r="G25" s="43">
        <v>0.70599999999999996</v>
      </c>
      <c r="H25" s="43">
        <v>0.72799999999999998</v>
      </c>
      <c r="I25" s="44">
        <v>0.58099999999999996</v>
      </c>
      <c r="J25" s="44">
        <v>0.51600000000000001</v>
      </c>
      <c r="K25" s="42">
        <v>0.47899999999999998</v>
      </c>
      <c r="L25" s="42">
        <v>0.44500000000000001</v>
      </c>
      <c r="M25" s="45">
        <v>0.61199999999999999</v>
      </c>
      <c r="N25" s="46">
        <v>1.075</v>
      </c>
      <c r="O25" s="47">
        <v>450</v>
      </c>
    </row>
    <row r="26" spans="1:15">
      <c r="B26" s="76"/>
      <c r="C26" s="48">
        <v>0.22600000000000001</v>
      </c>
      <c r="D26" s="49">
        <v>0.38</v>
      </c>
      <c r="E26" s="50">
        <v>0.40200000000000002</v>
      </c>
      <c r="F26" s="50">
        <v>0.39700000000000002</v>
      </c>
      <c r="G26" s="50">
        <v>0.40500000000000003</v>
      </c>
      <c r="H26" s="51">
        <v>0.42699999999999999</v>
      </c>
      <c r="I26" s="52">
        <v>0.30299999999999999</v>
      </c>
      <c r="J26" s="53">
        <v>0.254</v>
      </c>
      <c r="K26" s="53">
        <v>0.23899999999999999</v>
      </c>
      <c r="L26" s="48">
        <v>0.22</v>
      </c>
      <c r="M26" s="53">
        <v>0.24</v>
      </c>
      <c r="N26" s="53">
        <v>0.24099999999999999</v>
      </c>
      <c r="O26" s="47">
        <v>630</v>
      </c>
    </row>
    <row r="27" spans="1:15">
      <c r="B27" s="75" t="s">
        <v>25</v>
      </c>
      <c r="C27" s="44">
        <v>0.51800000000000002</v>
      </c>
      <c r="D27" s="43">
        <v>0.71299999999999997</v>
      </c>
      <c r="E27" s="54">
        <v>0.75</v>
      </c>
      <c r="F27" s="43">
        <v>0.746</v>
      </c>
      <c r="G27" s="43">
        <v>0.67300000000000004</v>
      </c>
      <c r="H27" s="43">
        <v>0.68200000000000005</v>
      </c>
      <c r="I27" s="44">
        <v>0.54500000000000004</v>
      </c>
      <c r="J27" s="42">
        <v>0.48399999999999999</v>
      </c>
      <c r="K27" s="42">
        <v>0.46200000000000002</v>
      </c>
      <c r="L27" s="55">
        <v>0.42599999999999999</v>
      </c>
      <c r="M27" s="45">
        <v>0.63200000000000001</v>
      </c>
      <c r="N27" s="56">
        <v>1.0249999999999999</v>
      </c>
      <c r="O27" s="47">
        <v>450</v>
      </c>
    </row>
    <row r="28" spans="1:15">
      <c r="B28" s="76"/>
      <c r="C28" s="53">
        <v>0.249</v>
      </c>
      <c r="D28" s="50">
        <v>0.38500000000000001</v>
      </c>
      <c r="E28" s="51">
        <v>0.42099999999999999</v>
      </c>
      <c r="F28" s="51">
        <v>0.43099999999999999</v>
      </c>
      <c r="G28" s="50">
        <v>0.38500000000000001</v>
      </c>
      <c r="H28" s="50">
        <v>0.38700000000000001</v>
      </c>
      <c r="I28" s="52">
        <v>0.27300000000000002</v>
      </c>
      <c r="J28" s="53">
        <v>0.23499999999999999</v>
      </c>
      <c r="K28" s="48">
        <v>0.22800000000000001</v>
      </c>
      <c r="L28" s="48">
        <v>0.21099999999999999</v>
      </c>
      <c r="M28" s="48">
        <v>0.216</v>
      </c>
      <c r="N28" s="53">
        <v>0.251</v>
      </c>
      <c r="O28" s="47">
        <v>630</v>
      </c>
    </row>
    <row r="29" spans="1:15">
      <c r="B29" s="75" t="s">
        <v>26</v>
      </c>
      <c r="C29" s="44">
        <v>0.58599999999999997</v>
      </c>
      <c r="D29" s="57">
        <v>0.83299999999999996</v>
      </c>
      <c r="E29" s="58">
        <v>0.90800000000000003</v>
      </c>
      <c r="F29" s="58">
        <v>0.94</v>
      </c>
      <c r="G29" s="57">
        <v>0.85799999999999998</v>
      </c>
      <c r="H29" s="54">
        <v>0.82099999999999995</v>
      </c>
      <c r="I29" s="45">
        <v>0.63800000000000001</v>
      </c>
      <c r="J29" s="44">
        <v>0.55200000000000005</v>
      </c>
      <c r="K29" s="42">
        <v>0.50600000000000001</v>
      </c>
      <c r="L29" s="42">
        <v>0.46500000000000002</v>
      </c>
      <c r="M29" s="54">
        <v>0.82299999999999995</v>
      </c>
      <c r="N29" s="56">
        <v>1.0389999999999999</v>
      </c>
      <c r="O29" s="47">
        <v>450</v>
      </c>
    </row>
    <row r="30" spans="1:15">
      <c r="B30" s="76"/>
      <c r="C30" s="52">
        <v>0.28299999999999997</v>
      </c>
      <c r="D30" s="51">
        <v>0.44500000000000001</v>
      </c>
      <c r="E30" s="59">
        <v>0.53500000000000003</v>
      </c>
      <c r="F30" s="59">
        <v>0.57099999999999995</v>
      </c>
      <c r="G30" s="60">
        <v>0.52800000000000002</v>
      </c>
      <c r="H30" s="61">
        <v>0.49099999999999999</v>
      </c>
      <c r="I30" s="62">
        <v>0.32700000000000001</v>
      </c>
      <c r="J30" s="52">
        <v>0.26900000000000002</v>
      </c>
      <c r="K30" s="53">
        <v>0.255</v>
      </c>
      <c r="L30" s="48">
        <v>0.22900000000000001</v>
      </c>
      <c r="M30" s="52">
        <v>0.26800000000000002</v>
      </c>
      <c r="N30" s="52">
        <v>0.28899999999999998</v>
      </c>
      <c r="O30" s="47">
        <v>630</v>
      </c>
    </row>
    <row r="31" spans="1:15">
      <c r="B31" s="75" t="s">
        <v>27</v>
      </c>
      <c r="C31" s="44">
        <v>0.58799999999999997</v>
      </c>
      <c r="D31" s="54">
        <v>0.77600000000000002</v>
      </c>
      <c r="E31" s="57">
        <v>0.873</v>
      </c>
      <c r="F31" s="57">
        <v>0.86299999999999999</v>
      </c>
      <c r="G31" s="57">
        <v>0.84099999999999997</v>
      </c>
      <c r="H31" s="54">
        <v>0.82299999999999995</v>
      </c>
      <c r="I31" s="45">
        <v>0.63800000000000001</v>
      </c>
      <c r="J31" s="44">
        <v>0.56699999999999995</v>
      </c>
      <c r="K31" s="42">
        <v>0.50600000000000001</v>
      </c>
      <c r="L31" s="42">
        <v>0.47499999999999998</v>
      </c>
      <c r="M31" s="43">
        <v>0.69099999999999995</v>
      </c>
      <c r="N31" s="46">
        <v>1.089</v>
      </c>
      <c r="O31" s="47">
        <v>450</v>
      </c>
    </row>
    <row r="32" spans="1:15">
      <c r="B32" s="76"/>
      <c r="C32" s="52">
        <v>0.30099999999999999</v>
      </c>
      <c r="D32" s="51">
        <v>0.42299999999999999</v>
      </c>
      <c r="E32" s="60">
        <v>0.51700000000000002</v>
      </c>
      <c r="F32" s="60">
        <v>0.52</v>
      </c>
      <c r="G32" s="60">
        <v>0.51300000000000001</v>
      </c>
      <c r="H32" s="61">
        <v>0.495</v>
      </c>
      <c r="I32" s="62">
        <v>0.33100000000000002</v>
      </c>
      <c r="J32" s="52">
        <v>0.28499999999999998</v>
      </c>
      <c r="K32" s="53">
        <v>0.25700000000000001</v>
      </c>
      <c r="L32" s="53">
        <v>0.23799999999999999</v>
      </c>
      <c r="M32" s="53">
        <v>0.24199999999999999</v>
      </c>
      <c r="N32" s="52">
        <v>0.29199999999999998</v>
      </c>
      <c r="O32" s="47">
        <v>630</v>
      </c>
    </row>
    <row r="33" spans="2:15">
      <c r="B33" s="75" t="s">
        <v>28</v>
      </c>
      <c r="C33" s="56">
        <v>0.999</v>
      </c>
      <c r="D33" s="58">
        <v>0.97399999999999998</v>
      </c>
      <c r="E33" s="58">
        <v>0.97</v>
      </c>
      <c r="F33" s="56">
        <v>1.008</v>
      </c>
      <c r="G33" s="63">
        <v>0.215</v>
      </c>
      <c r="H33" s="55">
        <v>0.39100000000000001</v>
      </c>
      <c r="I33" s="44">
        <v>0.51400000000000001</v>
      </c>
      <c r="J33" s="42">
        <v>0.44800000000000001</v>
      </c>
      <c r="K33" s="64">
        <v>0.32300000000000001</v>
      </c>
      <c r="L33" s="64">
        <v>0.315</v>
      </c>
      <c r="M33" s="63">
        <v>0.253</v>
      </c>
      <c r="N33" s="63">
        <v>0.24099999999999999</v>
      </c>
      <c r="O33" s="47">
        <v>450</v>
      </c>
    </row>
    <row r="34" spans="2:15">
      <c r="B34" s="76"/>
      <c r="C34" s="48">
        <v>0.19700000000000001</v>
      </c>
      <c r="D34" s="48">
        <v>0.22500000000000001</v>
      </c>
      <c r="E34" s="53">
        <v>0.23200000000000001</v>
      </c>
      <c r="F34" s="53">
        <v>0.24399999999999999</v>
      </c>
      <c r="G34" s="65">
        <v>5.8999999999999997E-2</v>
      </c>
      <c r="H34" s="66">
        <v>0.14000000000000001</v>
      </c>
      <c r="I34" s="48">
        <v>0.214</v>
      </c>
      <c r="J34" s="67">
        <v>0.17399999999999999</v>
      </c>
      <c r="K34" s="66">
        <v>0.13100000000000001</v>
      </c>
      <c r="L34" s="66">
        <v>0.152</v>
      </c>
      <c r="M34" s="66">
        <v>0.128</v>
      </c>
      <c r="N34" s="65">
        <v>7.5999999999999998E-2</v>
      </c>
      <c r="O34" s="47">
        <v>630</v>
      </c>
    </row>
    <row r="35" spans="2:15">
      <c r="B35" s="75" t="s">
        <v>29</v>
      </c>
      <c r="C35" s="58">
        <v>0.97299999999999998</v>
      </c>
      <c r="D35" s="56">
        <v>1.0129999999999999</v>
      </c>
      <c r="E35" s="46">
        <v>1.113</v>
      </c>
      <c r="F35" s="46">
        <v>1.0669999999999999</v>
      </c>
      <c r="G35" s="63">
        <v>0.20300000000000001</v>
      </c>
      <c r="H35" s="68">
        <v>0.16400000000000001</v>
      </c>
      <c r="I35" s="68">
        <v>0.17499999999999999</v>
      </c>
      <c r="J35" s="68">
        <v>0.14899999999999999</v>
      </c>
      <c r="K35" s="68">
        <v>0.17</v>
      </c>
      <c r="L35" s="68">
        <v>0.14799999999999999</v>
      </c>
      <c r="M35" s="68">
        <v>0.17</v>
      </c>
      <c r="N35" s="68">
        <v>0.15</v>
      </c>
      <c r="O35" s="47">
        <v>450</v>
      </c>
    </row>
    <row r="36" spans="2:15">
      <c r="B36" s="76"/>
      <c r="C36" s="53">
        <v>0.23</v>
      </c>
      <c r="D36" s="53">
        <v>0.26500000000000001</v>
      </c>
      <c r="E36" s="52">
        <v>0.26900000000000002</v>
      </c>
      <c r="F36" s="52">
        <v>0.28299999999999997</v>
      </c>
      <c r="G36" s="65">
        <v>5.2999999999999999E-2</v>
      </c>
      <c r="H36" s="65">
        <v>4.9000000000000002E-2</v>
      </c>
      <c r="I36" s="65">
        <v>5.2999999999999999E-2</v>
      </c>
      <c r="J36" s="65">
        <v>4.5999999999999999E-2</v>
      </c>
      <c r="K36" s="65">
        <v>4.9000000000000002E-2</v>
      </c>
      <c r="L36" s="65">
        <v>4.5999999999999999E-2</v>
      </c>
      <c r="M36" s="65">
        <v>4.8000000000000001E-2</v>
      </c>
      <c r="N36" s="65">
        <v>4.5999999999999999E-2</v>
      </c>
      <c r="O36" s="47">
        <v>630</v>
      </c>
    </row>
    <row r="37" spans="2:15">
      <c r="B37" s="75" t="s">
        <v>30</v>
      </c>
      <c r="C37" s="58">
        <v>0.97799999999999998</v>
      </c>
      <c r="D37" s="56">
        <v>1.002</v>
      </c>
      <c r="E37" s="56">
        <v>1.0429999999999999</v>
      </c>
      <c r="F37" s="46">
        <v>1.0860000000000001</v>
      </c>
      <c r="G37" s="69">
        <v>3.7999999999999999E-2</v>
      </c>
      <c r="H37" s="69">
        <v>0.04</v>
      </c>
      <c r="I37" s="69">
        <v>3.9E-2</v>
      </c>
      <c r="J37" s="69">
        <v>4.2999999999999997E-2</v>
      </c>
      <c r="K37" s="58">
        <v>0.91900000000000004</v>
      </c>
      <c r="L37" s="58">
        <v>0.98199999999999998</v>
      </c>
      <c r="M37" s="68">
        <v>0.14199999999999999</v>
      </c>
      <c r="N37" s="68">
        <v>0.156</v>
      </c>
      <c r="O37" s="47">
        <v>450</v>
      </c>
    </row>
    <row r="38" spans="2:15">
      <c r="B38" s="76"/>
      <c r="C38" s="53">
        <v>0.24199999999999999</v>
      </c>
      <c r="D38" s="52">
        <v>0.27100000000000002</v>
      </c>
      <c r="E38" s="52">
        <v>0.28000000000000003</v>
      </c>
      <c r="F38" s="52">
        <v>0.30299999999999999</v>
      </c>
      <c r="G38" s="65">
        <v>4.1000000000000002E-2</v>
      </c>
      <c r="H38" s="65">
        <v>4.2000000000000003E-2</v>
      </c>
      <c r="I38" s="65">
        <v>4.1000000000000002E-2</v>
      </c>
      <c r="J38" s="65">
        <v>4.2999999999999997E-2</v>
      </c>
      <c r="K38" s="48">
        <v>0.216</v>
      </c>
      <c r="L38" s="52">
        <v>0.29399999999999998</v>
      </c>
      <c r="M38" s="65">
        <v>4.2999999999999997E-2</v>
      </c>
      <c r="N38" s="65">
        <v>4.2999999999999997E-2</v>
      </c>
      <c r="O38" s="47">
        <v>630</v>
      </c>
    </row>
    <row r="39" spans="2:15">
      <c r="B39" s="75" t="s">
        <v>31</v>
      </c>
      <c r="C39" s="46">
        <v>1.1020000000000001</v>
      </c>
      <c r="D39" s="46">
        <v>1.0840000000000001</v>
      </c>
      <c r="E39" s="46">
        <v>1.131</v>
      </c>
      <c r="F39" s="46">
        <v>1.1339999999999999</v>
      </c>
      <c r="G39" s="69">
        <v>3.7999999999999999E-2</v>
      </c>
      <c r="H39" s="69">
        <v>4.1000000000000002E-2</v>
      </c>
      <c r="I39" s="69">
        <v>3.6999999999999998E-2</v>
      </c>
      <c r="J39" s="69">
        <v>3.6999999999999998E-2</v>
      </c>
      <c r="K39" s="46">
        <v>1.1419999999999999</v>
      </c>
      <c r="L39" s="46">
        <v>1.105</v>
      </c>
      <c r="M39" s="68">
        <v>0.13300000000000001</v>
      </c>
      <c r="N39" s="68">
        <v>0.13500000000000001</v>
      </c>
      <c r="O39" s="47">
        <v>450</v>
      </c>
    </row>
    <row r="40" spans="2:15">
      <c r="B40" s="76"/>
      <c r="C40" s="52">
        <v>0.3</v>
      </c>
      <c r="D40" s="52">
        <v>0.30199999999999999</v>
      </c>
      <c r="E40" s="52">
        <v>0.3</v>
      </c>
      <c r="F40" s="52">
        <v>0.29899999999999999</v>
      </c>
      <c r="G40" s="65">
        <v>0.04</v>
      </c>
      <c r="H40" s="65">
        <v>4.1000000000000002E-2</v>
      </c>
      <c r="I40" s="65">
        <v>0.04</v>
      </c>
      <c r="J40" s="65">
        <v>0.04</v>
      </c>
      <c r="K40" s="52">
        <v>0.28100000000000003</v>
      </c>
      <c r="L40" s="52">
        <v>0.27700000000000002</v>
      </c>
      <c r="M40" s="65">
        <v>4.1000000000000002E-2</v>
      </c>
      <c r="N40" s="65">
        <v>4.1000000000000002E-2</v>
      </c>
      <c r="O40" s="47">
        <v>630</v>
      </c>
    </row>
    <row r="42" spans="2:15">
      <c r="C42"/>
      <c r="D42"/>
      <c r="E42"/>
      <c r="F42"/>
      <c r="G42"/>
      <c r="H42"/>
      <c r="I42" s="71">
        <v>22.06</v>
      </c>
      <c r="J42"/>
      <c r="K42"/>
      <c r="L42"/>
    </row>
    <row r="43" spans="2:15">
      <c r="C43" t="s">
        <v>34</v>
      </c>
      <c r="D43" t="s">
        <v>35</v>
      </c>
      <c r="E43" t="s">
        <v>36</v>
      </c>
      <c r="F43" t="s">
        <v>37</v>
      </c>
      <c r="G43" t="s">
        <v>38</v>
      </c>
      <c r="H43" t="s">
        <v>39</v>
      </c>
      <c r="I43" t="s">
        <v>40</v>
      </c>
      <c r="J43" t="s">
        <v>41</v>
      </c>
      <c r="K43" t="s">
        <v>42</v>
      </c>
      <c r="L43" t="s">
        <v>43</v>
      </c>
    </row>
    <row r="44" spans="2:15">
      <c r="C44" t="s">
        <v>44</v>
      </c>
      <c r="D44">
        <v>1</v>
      </c>
      <c r="E44">
        <v>1</v>
      </c>
      <c r="F44">
        <f>INDEX($C$25:$N$40,2*D44-1,E44)</f>
        <v>0.48599999999999999</v>
      </c>
      <c r="G44">
        <f>INDEX($C$25:$N$40,2*D44,E44)</f>
        <v>0.22600000000000001</v>
      </c>
      <c r="H44">
        <f>F44-G44</f>
        <v>0.26</v>
      </c>
      <c r="I44">
        <f>$I$42</f>
        <v>22.06</v>
      </c>
      <c r="J44" t="s">
        <v>45</v>
      </c>
      <c r="K44" t="s">
        <v>25</v>
      </c>
      <c r="L44" t="s">
        <v>46</v>
      </c>
    </row>
    <row r="45" spans="2:15">
      <c r="C45" t="s">
        <v>47</v>
      </c>
      <c r="D45">
        <v>1</v>
      </c>
      <c r="E45">
        <v>2</v>
      </c>
      <c r="F45">
        <f t="shared" ref="F45:F108" si="0">INDEX($C$25:$N$40,2*D45-1,E45)</f>
        <v>0.70599999999999996</v>
      </c>
      <c r="G45">
        <f t="shared" ref="G45:G108" si="1">INDEX($C$25:$N$40,2*D45,E45)</f>
        <v>0.38</v>
      </c>
      <c r="H45">
        <f t="shared" ref="H45:H108" si="2">F45-G45</f>
        <v>0.32599999999999996</v>
      </c>
      <c r="I45">
        <f t="shared" ref="I45:I55" si="3">I44/2</f>
        <v>11.03</v>
      </c>
      <c r="J45" t="s">
        <v>45</v>
      </c>
      <c r="K45" t="str">
        <f>K44</f>
        <v>B</v>
      </c>
      <c r="L45" t="str">
        <f>L44</f>
        <v>M</v>
      </c>
    </row>
    <row r="46" spans="2:15">
      <c r="C46" t="s">
        <v>48</v>
      </c>
      <c r="D46">
        <v>1</v>
      </c>
      <c r="E46">
        <v>3</v>
      </c>
      <c r="F46">
        <f t="shared" si="0"/>
        <v>0.71699999999999997</v>
      </c>
      <c r="G46">
        <f t="shared" si="1"/>
        <v>0.40200000000000002</v>
      </c>
      <c r="H46">
        <f t="shared" si="2"/>
        <v>0.31499999999999995</v>
      </c>
      <c r="I46">
        <f t="shared" si="3"/>
        <v>5.5149999999999997</v>
      </c>
      <c r="J46" t="s">
        <v>45</v>
      </c>
      <c r="K46" t="str">
        <f t="shared" ref="K46:L61" si="4">K45</f>
        <v>B</v>
      </c>
      <c r="L46" t="str">
        <f t="shared" si="4"/>
        <v>M</v>
      </c>
    </row>
    <row r="47" spans="2:15">
      <c r="C47" t="s">
        <v>49</v>
      </c>
      <c r="D47">
        <v>1</v>
      </c>
      <c r="E47">
        <v>4</v>
      </c>
      <c r="F47">
        <f t="shared" si="0"/>
        <v>0.69299999999999995</v>
      </c>
      <c r="G47">
        <f t="shared" si="1"/>
        <v>0.39700000000000002</v>
      </c>
      <c r="H47">
        <f t="shared" si="2"/>
        <v>0.29599999999999993</v>
      </c>
      <c r="I47">
        <f t="shared" si="3"/>
        <v>2.7574999999999998</v>
      </c>
      <c r="J47" t="s">
        <v>45</v>
      </c>
      <c r="K47" t="str">
        <f t="shared" si="4"/>
        <v>B</v>
      </c>
      <c r="L47" t="str">
        <f t="shared" si="4"/>
        <v>M</v>
      </c>
    </row>
    <row r="48" spans="2:15">
      <c r="C48" t="s">
        <v>50</v>
      </c>
      <c r="D48">
        <v>1</v>
      </c>
      <c r="E48">
        <v>5</v>
      </c>
      <c r="F48">
        <f t="shared" si="0"/>
        <v>0.70599999999999996</v>
      </c>
      <c r="G48">
        <f t="shared" si="1"/>
        <v>0.40500000000000003</v>
      </c>
      <c r="H48">
        <f t="shared" si="2"/>
        <v>0.30099999999999993</v>
      </c>
      <c r="I48">
        <f t="shared" si="3"/>
        <v>1.3787499999999999</v>
      </c>
      <c r="J48" t="s">
        <v>45</v>
      </c>
      <c r="K48" t="str">
        <f t="shared" si="4"/>
        <v>B</v>
      </c>
      <c r="L48" t="str">
        <f t="shared" si="4"/>
        <v>M</v>
      </c>
    </row>
    <row r="49" spans="3:12">
      <c r="C49" t="s">
        <v>51</v>
      </c>
      <c r="D49">
        <v>1</v>
      </c>
      <c r="E49">
        <v>6</v>
      </c>
      <c r="F49">
        <f t="shared" si="0"/>
        <v>0.72799999999999998</v>
      </c>
      <c r="G49">
        <f t="shared" si="1"/>
        <v>0.42699999999999999</v>
      </c>
      <c r="H49">
        <f t="shared" si="2"/>
        <v>0.30099999999999999</v>
      </c>
      <c r="I49">
        <f t="shared" si="3"/>
        <v>0.68937499999999996</v>
      </c>
      <c r="J49" t="s">
        <v>45</v>
      </c>
      <c r="K49" t="str">
        <f t="shared" si="4"/>
        <v>B</v>
      </c>
      <c r="L49" t="str">
        <f t="shared" si="4"/>
        <v>M</v>
      </c>
    </row>
    <row r="50" spans="3:12">
      <c r="C50" t="s">
        <v>52</v>
      </c>
      <c r="D50">
        <v>1</v>
      </c>
      <c r="E50">
        <v>7</v>
      </c>
      <c r="F50">
        <f t="shared" si="0"/>
        <v>0.58099999999999996</v>
      </c>
      <c r="G50">
        <f t="shared" si="1"/>
        <v>0.30299999999999999</v>
      </c>
      <c r="H50">
        <f t="shared" si="2"/>
        <v>0.27799999999999997</v>
      </c>
      <c r="I50">
        <f t="shared" si="3"/>
        <v>0.34468749999999998</v>
      </c>
      <c r="J50" t="s">
        <v>45</v>
      </c>
      <c r="K50" t="str">
        <f t="shared" si="4"/>
        <v>B</v>
      </c>
      <c r="L50" t="str">
        <f t="shared" si="4"/>
        <v>M</v>
      </c>
    </row>
    <row r="51" spans="3:12">
      <c r="C51" t="s">
        <v>53</v>
      </c>
      <c r="D51">
        <v>1</v>
      </c>
      <c r="E51">
        <v>8</v>
      </c>
      <c r="F51">
        <f t="shared" si="0"/>
        <v>0.51600000000000001</v>
      </c>
      <c r="G51">
        <f t="shared" si="1"/>
        <v>0.254</v>
      </c>
      <c r="H51">
        <f t="shared" si="2"/>
        <v>0.26200000000000001</v>
      </c>
      <c r="I51">
        <f t="shared" si="3"/>
        <v>0.17234374999999999</v>
      </c>
      <c r="J51" t="s">
        <v>45</v>
      </c>
      <c r="K51" t="str">
        <f t="shared" si="4"/>
        <v>B</v>
      </c>
      <c r="L51" t="str">
        <f t="shared" si="4"/>
        <v>M</v>
      </c>
    </row>
    <row r="52" spans="3:12">
      <c r="C52" t="s">
        <v>54</v>
      </c>
      <c r="D52">
        <v>1</v>
      </c>
      <c r="E52">
        <v>9</v>
      </c>
      <c r="F52">
        <f t="shared" si="0"/>
        <v>0.47899999999999998</v>
      </c>
      <c r="G52">
        <f t="shared" si="1"/>
        <v>0.23899999999999999</v>
      </c>
      <c r="H52">
        <f t="shared" si="2"/>
        <v>0.24</v>
      </c>
      <c r="I52">
        <f t="shared" si="3"/>
        <v>8.6171874999999995E-2</v>
      </c>
      <c r="J52" t="s">
        <v>45</v>
      </c>
      <c r="K52" t="str">
        <f t="shared" si="4"/>
        <v>B</v>
      </c>
      <c r="L52" t="str">
        <f t="shared" si="4"/>
        <v>M</v>
      </c>
    </row>
    <row r="53" spans="3:12">
      <c r="C53" t="s">
        <v>55</v>
      </c>
      <c r="D53">
        <v>1</v>
      </c>
      <c r="E53">
        <v>10</v>
      </c>
      <c r="F53">
        <f t="shared" si="0"/>
        <v>0.44500000000000001</v>
      </c>
      <c r="G53">
        <f t="shared" si="1"/>
        <v>0.22</v>
      </c>
      <c r="H53">
        <f t="shared" si="2"/>
        <v>0.22500000000000001</v>
      </c>
      <c r="I53">
        <f t="shared" si="3"/>
        <v>4.3085937499999998E-2</v>
      </c>
      <c r="J53" t="s">
        <v>45</v>
      </c>
      <c r="K53" t="str">
        <f t="shared" si="4"/>
        <v>B</v>
      </c>
      <c r="L53" t="str">
        <f t="shared" si="4"/>
        <v>M</v>
      </c>
    </row>
    <row r="54" spans="3:12">
      <c r="C54" t="s">
        <v>56</v>
      </c>
      <c r="D54">
        <v>1</v>
      </c>
      <c r="E54">
        <v>11</v>
      </c>
      <c r="F54">
        <f t="shared" si="0"/>
        <v>0.61199999999999999</v>
      </c>
      <c r="G54">
        <f t="shared" si="1"/>
        <v>0.24</v>
      </c>
      <c r="H54">
        <f t="shared" si="2"/>
        <v>0.372</v>
      </c>
      <c r="I54">
        <f t="shared" si="3"/>
        <v>2.1542968749999999E-2</v>
      </c>
      <c r="J54" t="s">
        <v>45</v>
      </c>
      <c r="K54" t="str">
        <f t="shared" si="4"/>
        <v>B</v>
      </c>
      <c r="L54" t="str">
        <f t="shared" si="4"/>
        <v>M</v>
      </c>
    </row>
    <row r="55" spans="3:12">
      <c r="C55" t="s">
        <v>57</v>
      </c>
      <c r="D55">
        <v>1</v>
      </c>
      <c r="E55">
        <v>12</v>
      </c>
      <c r="F55">
        <f t="shared" si="0"/>
        <v>1.075</v>
      </c>
      <c r="G55">
        <f t="shared" si="1"/>
        <v>0.24099999999999999</v>
      </c>
      <c r="H55">
        <f t="shared" si="2"/>
        <v>0.83399999999999996</v>
      </c>
      <c r="I55">
        <f t="shared" si="3"/>
        <v>1.0771484374999999E-2</v>
      </c>
      <c r="J55" t="s">
        <v>45</v>
      </c>
      <c r="K55" t="str">
        <f t="shared" si="4"/>
        <v>B</v>
      </c>
      <c r="L55" t="str">
        <f t="shared" si="4"/>
        <v>M</v>
      </c>
    </row>
    <row r="56" spans="3:12">
      <c r="C56" t="s">
        <v>58</v>
      </c>
      <c r="D56">
        <v>2</v>
      </c>
      <c r="E56">
        <v>1</v>
      </c>
      <c r="F56">
        <f t="shared" si="0"/>
        <v>0.51800000000000002</v>
      </c>
      <c r="G56">
        <f t="shared" si="1"/>
        <v>0.249</v>
      </c>
      <c r="H56">
        <f t="shared" si="2"/>
        <v>0.26900000000000002</v>
      </c>
      <c r="I56">
        <f>I44</f>
        <v>22.06</v>
      </c>
      <c r="J56" t="s">
        <v>45</v>
      </c>
      <c r="K56" t="str">
        <f t="shared" si="4"/>
        <v>B</v>
      </c>
      <c r="L56" t="str">
        <f t="shared" si="4"/>
        <v>M</v>
      </c>
    </row>
    <row r="57" spans="3:12">
      <c r="C57" t="s">
        <v>59</v>
      </c>
      <c r="D57">
        <v>2</v>
      </c>
      <c r="E57">
        <v>2</v>
      </c>
      <c r="F57">
        <f t="shared" si="0"/>
        <v>0.71299999999999997</v>
      </c>
      <c r="G57">
        <f t="shared" si="1"/>
        <v>0.38500000000000001</v>
      </c>
      <c r="H57">
        <f t="shared" si="2"/>
        <v>0.32799999999999996</v>
      </c>
      <c r="I57">
        <f>I45</f>
        <v>11.03</v>
      </c>
      <c r="J57" t="s">
        <v>45</v>
      </c>
      <c r="K57" t="str">
        <f t="shared" si="4"/>
        <v>B</v>
      </c>
      <c r="L57" t="str">
        <f t="shared" si="4"/>
        <v>M</v>
      </c>
    </row>
    <row r="58" spans="3:12">
      <c r="C58" t="s">
        <v>60</v>
      </c>
      <c r="D58">
        <v>2</v>
      </c>
      <c r="E58">
        <v>3</v>
      </c>
      <c r="F58">
        <f t="shared" si="0"/>
        <v>0.75</v>
      </c>
      <c r="G58">
        <f t="shared" si="1"/>
        <v>0.42099999999999999</v>
      </c>
      <c r="H58">
        <f t="shared" si="2"/>
        <v>0.32900000000000001</v>
      </c>
      <c r="I58">
        <f>I46</f>
        <v>5.5149999999999997</v>
      </c>
      <c r="J58" t="s">
        <v>45</v>
      </c>
      <c r="K58" t="str">
        <f t="shared" si="4"/>
        <v>B</v>
      </c>
      <c r="L58" t="str">
        <f t="shared" si="4"/>
        <v>M</v>
      </c>
    </row>
    <row r="59" spans="3:12">
      <c r="C59" t="s">
        <v>61</v>
      </c>
      <c r="D59">
        <v>2</v>
      </c>
      <c r="E59">
        <v>4</v>
      </c>
      <c r="F59">
        <f t="shared" si="0"/>
        <v>0.746</v>
      </c>
      <c r="G59">
        <f t="shared" si="1"/>
        <v>0.43099999999999999</v>
      </c>
      <c r="H59">
        <f t="shared" si="2"/>
        <v>0.315</v>
      </c>
      <c r="I59">
        <f>I47</f>
        <v>2.7574999999999998</v>
      </c>
      <c r="J59" t="s">
        <v>45</v>
      </c>
      <c r="K59" t="str">
        <f t="shared" si="4"/>
        <v>B</v>
      </c>
      <c r="L59" t="str">
        <f t="shared" si="4"/>
        <v>M</v>
      </c>
    </row>
    <row r="60" spans="3:12">
      <c r="C60" t="s">
        <v>62</v>
      </c>
      <c r="D60">
        <v>2</v>
      </c>
      <c r="E60">
        <v>5</v>
      </c>
      <c r="F60">
        <f t="shared" si="0"/>
        <v>0.67300000000000004</v>
      </c>
      <c r="G60">
        <f t="shared" si="1"/>
        <v>0.38500000000000001</v>
      </c>
      <c r="H60">
        <f t="shared" si="2"/>
        <v>0.28800000000000003</v>
      </c>
      <c r="I60">
        <f t="shared" ref="I60:I91" si="5">I48</f>
        <v>1.3787499999999999</v>
      </c>
      <c r="J60" t="s">
        <v>45</v>
      </c>
      <c r="K60" t="str">
        <f t="shared" si="4"/>
        <v>B</v>
      </c>
      <c r="L60" t="str">
        <f t="shared" si="4"/>
        <v>M</v>
      </c>
    </row>
    <row r="61" spans="3:12">
      <c r="C61" t="s">
        <v>63</v>
      </c>
      <c r="D61">
        <v>2</v>
      </c>
      <c r="E61">
        <v>6</v>
      </c>
      <c r="F61">
        <f t="shared" si="0"/>
        <v>0.68200000000000005</v>
      </c>
      <c r="G61">
        <f t="shared" si="1"/>
        <v>0.38700000000000001</v>
      </c>
      <c r="H61">
        <f t="shared" si="2"/>
        <v>0.29500000000000004</v>
      </c>
      <c r="I61">
        <f t="shared" si="5"/>
        <v>0.68937499999999996</v>
      </c>
      <c r="J61" t="s">
        <v>45</v>
      </c>
      <c r="K61" t="str">
        <f t="shared" si="4"/>
        <v>B</v>
      </c>
      <c r="L61" t="str">
        <f t="shared" si="4"/>
        <v>M</v>
      </c>
    </row>
    <row r="62" spans="3:12">
      <c r="C62" t="s">
        <v>64</v>
      </c>
      <c r="D62">
        <v>2</v>
      </c>
      <c r="E62">
        <v>7</v>
      </c>
      <c r="F62">
        <f t="shared" si="0"/>
        <v>0.54500000000000004</v>
      </c>
      <c r="G62">
        <f t="shared" si="1"/>
        <v>0.27300000000000002</v>
      </c>
      <c r="H62">
        <f t="shared" si="2"/>
        <v>0.27200000000000002</v>
      </c>
      <c r="I62">
        <f t="shared" si="5"/>
        <v>0.34468749999999998</v>
      </c>
      <c r="J62" t="s">
        <v>45</v>
      </c>
      <c r="K62" t="str">
        <f t="shared" ref="K62:L77" si="6">K61</f>
        <v>B</v>
      </c>
      <c r="L62" t="str">
        <f t="shared" si="6"/>
        <v>M</v>
      </c>
    </row>
    <row r="63" spans="3:12">
      <c r="C63" t="s">
        <v>65</v>
      </c>
      <c r="D63">
        <v>2</v>
      </c>
      <c r="E63">
        <v>8</v>
      </c>
      <c r="F63">
        <f t="shared" si="0"/>
        <v>0.48399999999999999</v>
      </c>
      <c r="G63">
        <f t="shared" si="1"/>
        <v>0.23499999999999999</v>
      </c>
      <c r="H63">
        <f t="shared" si="2"/>
        <v>0.249</v>
      </c>
      <c r="I63">
        <f t="shared" si="5"/>
        <v>0.17234374999999999</v>
      </c>
      <c r="J63" t="s">
        <v>45</v>
      </c>
      <c r="K63" t="str">
        <f t="shared" si="6"/>
        <v>B</v>
      </c>
      <c r="L63" t="str">
        <f t="shared" si="6"/>
        <v>M</v>
      </c>
    </row>
    <row r="64" spans="3:12">
      <c r="C64" t="s">
        <v>66</v>
      </c>
      <c r="D64">
        <v>2</v>
      </c>
      <c r="E64">
        <v>9</v>
      </c>
      <c r="F64">
        <f t="shared" si="0"/>
        <v>0.46200000000000002</v>
      </c>
      <c r="G64">
        <f t="shared" si="1"/>
        <v>0.22800000000000001</v>
      </c>
      <c r="H64">
        <f t="shared" si="2"/>
        <v>0.23400000000000001</v>
      </c>
      <c r="I64">
        <f t="shared" si="5"/>
        <v>8.6171874999999995E-2</v>
      </c>
      <c r="J64" t="s">
        <v>45</v>
      </c>
      <c r="K64" t="str">
        <f t="shared" si="6"/>
        <v>B</v>
      </c>
      <c r="L64" t="str">
        <f t="shared" si="6"/>
        <v>M</v>
      </c>
    </row>
    <row r="65" spans="3:12">
      <c r="C65" t="s">
        <v>67</v>
      </c>
      <c r="D65">
        <v>2</v>
      </c>
      <c r="E65">
        <v>10</v>
      </c>
      <c r="F65">
        <f t="shared" si="0"/>
        <v>0.42599999999999999</v>
      </c>
      <c r="G65">
        <f t="shared" si="1"/>
        <v>0.21099999999999999</v>
      </c>
      <c r="H65">
        <f t="shared" si="2"/>
        <v>0.215</v>
      </c>
      <c r="I65">
        <f t="shared" si="5"/>
        <v>4.3085937499999998E-2</v>
      </c>
      <c r="J65" t="s">
        <v>45</v>
      </c>
      <c r="K65" t="str">
        <f t="shared" si="6"/>
        <v>B</v>
      </c>
      <c r="L65" t="str">
        <f t="shared" si="6"/>
        <v>M</v>
      </c>
    </row>
    <row r="66" spans="3:12">
      <c r="C66" t="s">
        <v>68</v>
      </c>
      <c r="D66">
        <v>2</v>
      </c>
      <c r="E66">
        <v>11</v>
      </c>
      <c r="F66">
        <f t="shared" si="0"/>
        <v>0.63200000000000001</v>
      </c>
      <c r="G66">
        <f t="shared" si="1"/>
        <v>0.216</v>
      </c>
      <c r="H66">
        <f t="shared" si="2"/>
        <v>0.41600000000000004</v>
      </c>
      <c r="I66">
        <f t="shared" si="5"/>
        <v>2.1542968749999999E-2</v>
      </c>
      <c r="J66" t="s">
        <v>45</v>
      </c>
      <c r="K66" t="str">
        <f t="shared" si="6"/>
        <v>B</v>
      </c>
      <c r="L66" t="str">
        <f t="shared" si="6"/>
        <v>M</v>
      </c>
    </row>
    <row r="67" spans="3:12">
      <c r="C67" t="s">
        <v>69</v>
      </c>
      <c r="D67">
        <v>2</v>
      </c>
      <c r="E67">
        <v>12</v>
      </c>
      <c r="F67">
        <f t="shared" si="0"/>
        <v>1.0249999999999999</v>
      </c>
      <c r="G67">
        <f t="shared" si="1"/>
        <v>0.251</v>
      </c>
      <c r="H67">
        <f t="shared" si="2"/>
        <v>0.77399999999999991</v>
      </c>
      <c r="I67">
        <f t="shared" si="5"/>
        <v>1.0771484374999999E-2</v>
      </c>
      <c r="J67" t="s">
        <v>45</v>
      </c>
      <c r="K67" t="str">
        <f t="shared" si="6"/>
        <v>B</v>
      </c>
      <c r="L67" t="str">
        <f t="shared" si="6"/>
        <v>M</v>
      </c>
    </row>
    <row r="68" spans="3:12">
      <c r="C68" t="s">
        <v>70</v>
      </c>
      <c r="D68">
        <v>3</v>
      </c>
      <c r="E68">
        <v>1</v>
      </c>
      <c r="F68">
        <f t="shared" si="0"/>
        <v>0.58599999999999997</v>
      </c>
      <c r="G68">
        <f t="shared" si="1"/>
        <v>0.28299999999999997</v>
      </c>
      <c r="H68">
        <f t="shared" si="2"/>
        <v>0.30299999999999999</v>
      </c>
      <c r="I68">
        <f t="shared" si="5"/>
        <v>22.06</v>
      </c>
      <c r="J68" t="s">
        <v>45</v>
      </c>
      <c r="K68" t="str">
        <f t="shared" si="6"/>
        <v>B</v>
      </c>
      <c r="L68" t="str">
        <f t="shared" si="6"/>
        <v>M</v>
      </c>
    </row>
    <row r="69" spans="3:12">
      <c r="C69" t="s">
        <v>71</v>
      </c>
      <c r="D69">
        <v>3</v>
      </c>
      <c r="E69">
        <v>2</v>
      </c>
      <c r="F69">
        <f t="shared" si="0"/>
        <v>0.83299999999999996</v>
      </c>
      <c r="G69">
        <f t="shared" si="1"/>
        <v>0.44500000000000001</v>
      </c>
      <c r="H69">
        <f t="shared" si="2"/>
        <v>0.38799999999999996</v>
      </c>
      <c r="I69">
        <f t="shared" si="5"/>
        <v>11.03</v>
      </c>
      <c r="J69" t="s">
        <v>45</v>
      </c>
      <c r="K69" t="str">
        <f t="shared" si="6"/>
        <v>B</v>
      </c>
      <c r="L69" t="str">
        <f t="shared" si="6"/>
        <v>M</v>
      </c>
    </row>
    <row r="70" spans="3:12">
      <c r="C70" t="s">
        <v>72</v>
      </c>
      <c r="D70">
        <v>3</v>
      </c>
      <c r="E70">
        <v>3</v>
      </c>
      <c r="F70">
        <f t="shared" si="0"/>
        <v>0.90800000000000003</v>
      </c>
      <c r="G70">
        <f t="shared" si="1"/>
        <v>0.53500000000000003</v>
      </c>
      <c r="H70">
        <f t="shared" si="2"/>
        <v>0.373</v>
      </c>
      <c r="I70">
        <f t="shared" si="5"/>
        <v>5.5149999999999997</v>
      </c>
      <c r="J70" t="s">
        <v>45</v>
      </c>
      <c r="K70" t="str">
        <f t="shared" si="6"/>
        <v>B</v>
      </c>
      <c r="L70" t="str">
        <f t="shared" si="6"/>
        <v>M</v>
      </c>
    </row>
    <row r="71" spans="3:12">
      <c r="C71" t="s">
        <v>73</v>
      </c>
      <c r="D71">
        <v>3</v>
      </c>
      <c r="E71">
        <v>4</v>
      </c>
      <c r="F71">
        <f t="shared" si="0"/>
        <v>0.94</v>
      </c>
      <c r="G71">
        <f t="shared" si="1"/>
        <v>0.57099999999999995</v>
      </c>
      <c r="H71">
        <f t="shared" si="2"/>
        <v>0.36899999999999999</v>
      </c>
      <c r="I71">
        <f t="shared" si="5"/>
        <v>2.7574999999999998</v>
      </c>
      <c r="J71" t="s">
        <v>45</v>
      </c>
      <c r="K71" t="str">
        <f t="shared" si="6"/>
        <v>B</v>
      </c>
      <c r="L71" t="str">
        <f t="shared" si="6"/>
        <v>M</v>
      </c>
    </row>
    <row r="72" spans="3:12">
      <c r="C72" t="s">
        <v>74</v>
      </c>
      <c r="D72">
        <v>3</v>
      </c>
      <c r="E72">
        <v>5</v>
      </c>
      <c r="F72">
        <f t="shared" si="0"/>
        <v>0.85799999999999998</v>
      </c>
      <c r="G72">
        <f t="shared" si="1"/>
        <v>0.52800000000000002</v>
      </c>
      <c r="H72">
        <f t="shared" si="2"/>
        <v>0.32999999999999996</v>
      </c>
      <c r="I72">
        <f t="shared" si="5"/>
        <v>1.3787499999999999</v>
      </c>
      <c r="J72" t="s">
        <v>45</v>
      </c>
      <c r="K72" t="str">
        <f t="shared" si="6"/>
        <v>B</v>
      </c>
      <c r="L72" t="str">
        <f t="shared" si="6"/>
        <v>M</v>
      </c>
    </row>
    <row r="73" spans="3:12">
      <c r="C73" t="s">
        <v>75</v>
      </c>
      <c r="D73">
        <v>3</v>
      </c>
      <c r="E73">
        <v>6</v>
      </c>
      <c r="F73">
        <f t="shared" si="0"/>
        <v>0.82099999999999995</v>
      </c>
      <c r="G73">
        <f t="shared" si="1"/>
        <v>0.49099999999999999</v>
      </c>
      <c r="H73">
        <f t="shared" si="2"/>
        <v>0.32999999999999996</v>
      </c>
      <c r="I73">
        <f t="shared" si="5"/>
        <v>0.68937499999999996</v>
      </c>
      <c r="J73" t="s">
        <v>45</v>
      </c>
      <c r="K73" t="str">
        <f t="shared" si="6"/>
        <v>B</v>
      </c>
      <c r="L73" t="str">
        <f t="shared" si="6"/>
        <v>M</v>
      </c>
    </row>
    <row r="74" spans="3:12">
      <c r="C74" t="s">
        <v>76</v>
      </c>
      <c r="D74">
        <v>3</v>
      </c>
      <c r="E74">
        <v>7</v>
      </c>
      <c r="F74">
        <f t="shared" si="0"/>
        <v>0.63800000000000001</v>
      </c>
      <c r="G74">
        <f t="shared" si="1"/>
        <v>0.32700000000000001</v>
      </c>
      <c r="H74">
        <f t="shared" si="2"/>
        <v>0.311</v>
      </c>
      <c r="I74">
        <f t="shared" si="5"/>
        <v>0.34468749999999998</v>
      </c>
      <c r="J74" t="s">
        <v>45</v>
      </c>
      <c r="K74" t="str">
        <f t="shared" si="6"/>
        <v>B</v>
      </c>
      <c r="L74" t="str">
        <f t="shared" si="6"/>
        <v>M</v>
      </c>
    </row>
    <row r="75" spans="3:12">
      <c r="C75" t="s">
        <v>77</v>
      </c>
      <c r="D75">
        <v>3</v>
      </c>
      <c r="E75">
        <v>8</v>
      </c>
      <c r="F75">
        <f t="shared" si="0"/>
        <v>0.55200000000000005</v>
      </c>
      <c r="G75">
        <f t="shared" si="1"/>
        <v>0.26900000000000002</v>
      </c>
      <c r="H75">
        <f t="shared" si="2"/>
        <v>0.28300000000000003</v>
      </c>
      <c r="I75">
        <f t="shared" si="5"/>
        <v>0.17234374999999999</v>
      </c>
      <c r="J75" t="s">
        <v>45</v>
      </c>
      <c r="K75" t="str">
        <f t="shared" si="6"/>
        <v>B</v>
      </c>
      <c r="L75" t="str">
        <f t="shared" si="6"/>
        <v>M</v>
      </c>
    </row>
    <row r="76" spans="3:12">
      <c r="C76" t="s">
        <v>78</v>
      </c>
      <c r="D76">
        <v>3</v>
      </c>
      <c r="E76">
        <v>9</v>
      </c>
      <c r="F76">
        <f t="shared" si="0"/>
        <v>0.50600000000000001</v>
      </c>
      <c r="G76">
        <f t="shared" si="1"/>
        <v>0.255</v>
      </c>
      <c r="H76">
        <f t="shared" si="2"/>
        <v>0.251</v>
      </c>
      <c r="I76">
        <f t="shared" si="5"/>
        <v>8.6171874999999995E-2</v>
      </c>
      <c r="J76" t="s">
        <v>45</v>
      </c>
      <c r="K76" t="str">
        <f t="shared" si="6"/>
        <v>B</v>
      </c>
      <c r="L76" t="str">
        <f t="shared" si="6"/>
        <v>M</v>
      </c>
    </row>
    <row r="77" spans="3:12">
      <c r="C77" t="s">
        <v>79</v>
      </c>
      <c r="D77">
        <v>3</v>
      </c>
      <c r="E77">
        <v>10</v>
      </c>
      <c r="F77">
        <f t="shared" si="0"/>
        <v>0.46500000000000002</v>
      </c>
      <c r="G77">
        <f t="shared" si="1"/>
        <v>0.22900000000000001</v>
      </c>
      <c r="H77">
        <f t="shared" si="2"/>
        <v>0.23600000000000002</v>
      </c>
      <c r="I77">
        <f t="shared" si="5"/>
        <v>4.3085937499999998E-2</v>
      </c>
      <c r="J77" t="s">
        <v>45</v>
      </c>
      <c r="K77" t="str">
        <f t="shared" si="6"/>
        <v>B</v>
      </c>
      <c r="L77" t="str">
        <f t="shared" si="6"/>
        <v>M</v>
      </c>
    </row>
    <row r="78" spans="3:12">
      <c r="C78" t="s">
        <v>80</v>
      </c>
      <c r="D78">
        <v>3</v>
      </c>
      <c r="E78">
        <v>11</v>
      </c>
      <c r="F78">
        <f t="shared" si="0"/>
        <v>0.82299999999999995</v>
      </c>
      <c r="G78">
        <f t="shared" si="1"/>
        <v>0.26800000000000002</v>
      </c>
      <c r="H78">
        <f t="shared" si="2"/>
        <v>0.55499999999999994</v>
      </c>
      <c r="I78">
        <f t="shared" si="5"/>
        <v>2.1542968749999999E-2</v>
      </c>
      <c r="J78" t="s">
        <v>45</v>
      </c>
      <c r="K78" t="str">
        <f t="shared" ref="K78:L93" si="7">K77</f>
        <v>B</v>
      </c>
      <c r="L78" t="str">
        <f t="shared" si="7"/>
        <v>M</v>
      </c>
    </row>
    <row r="79" spans="3:12">
      <c r="C79" t="s">
        <v>81</v>
      </c>
      <c r="D79">
        <v>3</v>
      </c>
      <c r="E79">
        <v>12</v>
      </c>
      <c r="F79">
        <f t="shared" si="0"/>
        <v>1.0389999999999999</v>
      </c>
      <c r="G79">
        <f t="shared" si="1"/>
        <v>0.28899999999999998</v>
      </c>
      <c r="H79">
        <f t="shared" si="2"/>
        <v>0.75</v>
      </c>
      <c r="I79">
        <f t="shared" si="5"/>
        <v>1.0771484374999999E-2</v>
      </c>
      <c r="J79" t="s">
        <v>45</v>
      </c>
      <c r="K79" t="str">
        <f t="shared" si="7"/>
        <v>B</v>
      </c>
      <c r="L79" t="str">
        <f t="shared" si="7"/>
        <v>M</v>
      </c>
    </row>
    <row r="80" spans="3:12">
      <c r="C80" t="s">
        <v>82</v>
      </c>
      <c r="D80">
        <v>4</v>
      </c>
      <c r="E80">
        <v>1</v>
      </c>
      <c r="F80">
        <f t="shared" si="0"/>
        <v>0.58799999999999997</v>
      </c>
      <c r="G80">
        <f t="shared" si="1"/>
        <v>0.30099999999999999</v>
      </c>
      <c r="H80">
        <f t="shared" si="2"/>
        <v>0.28699999999999998</v>
      </c>
      <c r="I80">
        <f t="shared" si="5"/>
        <v>22.06</v>
      </c>
      <c r="J80" t="s">
        <v>45</v>
      </c>
      <c r="K80" t="str">
        <f t="shared" si="7"/>
        <v>B</v>
      </c>
      <c r="L80" t="str">
        <f t="shared" si="7"/>
        <v>M</v>
      </c>
    </row>
    <row r="81" spans="3:12">
      <c r="C81" t="s">
        <v>83</v>
      </c>
      <c r="D81">
        <v>4</v>
      </c>
      <c r="E81">
        <v>2</v>
      </c>
      <c r="F81">
        <f t="shared" si="0"/>
        <v>0.77600000000000002</v>
      </c>
      <c r="G81">
        <f t="shared" si="1"/>
        <v>0.42299999999999999</v>
      </c>
      <c r="H81">
        <f t="shared" si="2"/>
        <v>0.35300000000000004</v>
      </c>
      <c r="I81">
        <f t="shared" si="5"/>
        <v>11.03</v>
      </c>
      <c r="J81" t="s">
        <v>45</v>
      </c>
      <c r="K81" t="str">
        <f t="shared" si="7"/>
        <v>B</v>
      </c>
      <c r="L81" t="str">
        <f t="shared" si="7"/>
        <v>M</v>
      </c>
    </row>
    <row r="82" spans="3:12">
      <c r="C82" t="s">
        <v>84</v>
      </c>
      <c r="D82">
        <v>4</v>
      </c>
      <c r="E82">
        <v>3</v>
      </c>
      <c r="F82">
        <f t="shared" si="0"/>
        <v>0.873</v>
      </c>
      <c r="G82">
        <f t="shared" si="1"/>
        <v>0.51700000000000002</v>
      </c>
      <c r="H82">
        <f t="shared" si="2"/>
        <v>0.35599999999999998</v>
      </c>
      <c r="I82">
        <f t="shared" si="5"/>
        <v>5.5149999999999997</v>
      </c>
      <c r="J82" t="s">
        <v>45</v>
      </c>
      <c r="K82" t="str">
        <f t="shared" si="7"/>
        <v>B</v>
      </c>
      <c r="L82" t="str">
        <f t="shared" si="7"/>
        <v>M</v>
      </c>
    </row>
    <row r="83" spans="3:12">
      <c r="C83" t="s">
        <v>85</v>
      </c>
      <c r="D83">
        <v>4</v>
      </c>
      <c r="E83">
        <v>4</v>
      </c>
      <c r="F83">
        <f t="shared" si="0"/>
        <v>0.86299999999999999</v>
      </c>
      <c r="G83">
        <f t="shared" si="1"/>
        <v>0.52</v>
      </c>
      <c r="H83">
        <f t="shared" si="2"/>
        <v>0.34299999999999997</v>
      </c>
      <c r="I83">
        <f t="shared" si="5"/>
        <v>2.7574999999999998</v>
      </c>
      <c r="J83" t="s">
        <v>45</v>
      </c>
      <c r="K83" t="str">
        <f t="shared" si="7"/>
        <v>B</v>
      </c>
      <c r="L83" t="str">
        <f t="shared" si="7"/>
        <v>M</v>
      </c>
    </row>
    <row r="84" spans="3:12">
      <c r="C84" t="s">
        <v>86</v>
      </c>
      <c r="D84">
        <v>4</v>
      </c>
      <c r="E84">
        <v>5</v>
      </c>
      <c r="F84">
        <f t="shared" si="0"/>
        <v>0.84099999999999997</v>
      </c>
      <c r="G84">
        <f t="shared" si="1"/>
        <v>0.51300000000000001</v>
      </c>
      <c r="H84">
        <f t="shared" si="2"/>
        <v>0.32799999999999996</v>
      </c>
      <c r="I84">
        <f t="shared" si="5"/>
        <v>1.3787499999999999</v>
      </c>
      <c r="J84" t="s">
        <v>45</v>
      </c>
      <c r="K84" t="str">
        <f t="shared" si="7"/>
        <v>B</v>
      </c>
      <c r="L84" t="str">
        <f t="shared" si="7"/>
        <v>M</v>
      </c>
    </row>
    <row r="85" spans="3:12">
      <c r="C85" t="s">
        <v>87</v>
      </c>
      <c r="D85">
        <v>4</v>
      </c>
      <c r="E85">
        <v>6</v>
      </c>
      <c r="F85">
        <f t="shared" si="0"/>
        <v>0.82299999999999995</v>
      </c>
      <c r="G85">
        <f t="shared" si="1"/>
        <v>0.495</v>
      </c>
      <c r="H85">
        <f t="shared" si="2"/>
        <v>0.32799999999999996</v>
      </c>
      <c r="I85">
        <f t="shared" si="5"/>
        <v>0.68937499999999996</v>
      </c>
      <c r="J85" t="s">
        <v>45</v>
      </c>
      <c r="K85" t="str">
        <f t="shared" si="7"/>
        <v>B</v>
      </c>
      <c r="L85" t="str">
        <f t="shared" si="7"/>
        <v>M</v>
      </c>
    </row>
    <row r="86" spans="3:12">
      <c r="C86" t="s">
        <v>88</v>
      </c>
      <c r="D86">
        <v>4</v>
      </c>
      <c r="E86">
        <v>7</v>
      </c>
      <c r="F86">
        <f t="shared" si="0"/>
        <v>0.63800000000000001</v>
      </c>
      <c r="G86">
        <f t="shared" si="1"/>
        <v>0.33100000000000002</v>
      </c>
      <c r="H86">
        <f t="shared" si="2"/>
        <v>0.307</v>
      </c>
      <c r="I86">
        <f t="shared" si="5"/>
        <v>0.34468749999999998</v>
      </c>
      <c r="J86" t="s">
        <v>45</v>
      </c>
      <c r="K86" t="str">
        <f t="shared" si="7"/>
        <v>B</v>
      </c>
      <c r="L86" t="str">
        <f t="shared" si="7"/>
        <v>M</v>
      </c>
    </row>
    <row r="87" spans="3:12">
      <c r="C87" t="s">
        <v>89</v>
      </c>
      <c r="D87">
        <v>4</v>
      </c>
      <c r="E87">
        <v>8</v>
      </c>
      <c r="F87">
        <f t="shared" si="0"/>
        <v>0.56699999999999995</v>
      </c>
      <c r="G87">
        <f t="shared" si="1"/>
        <v>0.28499999999999998</v>
      </c>
      <c r="H87">
        <f t="shared" si="2"/>
        <v>0.28199999999999997</v>
      </c>
      <c r="I87">
        <f t="shared" si="5"/>
        <v>0.17234374999999999</v>
      </c>
      <c r="J87" t="s">
        <v>45</v>
      </c>
      <c r="K87" t="str">
        <f t="shared" si="7"/>
        <v>B</v>
      </c>
      <c r="L87" t="str">
        <f t="shared" si="7"/>
        <v>M</v>
      </c>
    </row>
    <row r="88" spans="3:12">
      <c r="C88" t="s">
        <v>90</v>
      </c>
      <c r="D88">
        <v>4</v>
      </c>
      <c r="E88">
        <v>9</v>
      </c>
      <c r="F88">
        <f t="shared" si="0"/>
        <v>0.50600000000000001</v>
      </c>
      <c r="G88">
        <f t="shared" si="1"/>
        <v>0.25700000000000001</v>
      </c>
      <c r="H88">
        <f t="shared" si="2"/>
        <v>0.249</v>
      </c>
      <c r="I88">
        <f t="shared" si="5"/>
        <v>8.6171874999999995E-2</v>
      </c>
      <c r="J88" t="s">
        <v>45</v>
      </c>
      <c r="K88" t="str">
        <f t="shared" si="7"/>
        <v>B</v>
      </c>
      <c r="L88" t="str">
        <f t="shared" si="7"/>
        <v>M</v>
      </c>
    </row>
    <row r="89" spans="3:12">
      <c r="C89" t="s">
        <v>91</v>
      </c>
      <c r="D89">
        <v>4</v>
      </c>
      <c r="E89">
        <v>10</v>
      </c>
      <c r="F89">
        <f t="shared" si="0"/>
        <v>0.47499999999999998</v>
      </c>
      <c r="G89">
        <f t="shared" si="1"/>
        <v>0.23799999999999999</v>
      </c>
      <c r="H89">
        <f t="shared" si="2"/>
        <v>0.23699999999999999</v>
      </c>
      <c r="I89">
        <f t="shared" si="5"/>
        <v>4.3085937499999998E-2</v>
      </c>
      <c r="J89" t="s">
        <v>45</v>
      </c>
      <c r="K89" t="str">
        <f t="shared" si="7"/>
        <v>B</v>
      </c>
      <c r="L89" t="str">
        <f t="shared" si="7"/>
        <v>M</v>
      </c>
    </row>
    <row r="90" spans="3:12">
      <c r="C90" t="s">
        <v>92</v>
      </c>
      <c r="D90">
        <v>4</v>
      </c>
      <c r="E90">
        <v>11</v>
      </c>
      <c r="F90">
        <f t="shared" si="0"/>
        <v>0.69099999999999995</v>
      </c>
      <c r="G90">
        <f t="shared" si="1"/>
        <v>0.24199999999999999</v>
      </c>
      <c r="H90">
        <f t="shared" si="2"/>
        <v>0.44899999999999995</v>
      </c>
      <c r="I90">
        <f t="shared" si="5"/>
        <v>2.1542968749999999E-2</v>
      </c>
      <c r="J90" t="s">
        <v>45</v>
      </c>
      <c r="K90" t="str">
        <f t="shared" si="7"/>
        <v>B</v>
      </c>
      <c r="L90" t="str">
        <f t="shared" si="7"/>
        <v>M</v>
      </c>
    </row>
    <row r="91" spans="3:12">
      <c r="C91" t="s">
        <v>93</v>
      </c>
      <c r="D91">
        <v>4</v>
      </c>
      <c r="E91">
        <v>12</v>
      </c>
      <c r="F91">
        <f t="shared" si="0"/>
        <v>1.089</v>
      </c>
      <c r="G91">
        <f t="shared" si="1"/>
        <v>0.29199999999999998</v>
      </c>
      <c r="H91">
        <f t="shared" si="2"/>
        <v>0.79699999999999993</v>
      </c>
      <c r="I91">
        <f t="shared" si="5"/>
        <v>1.0771484374999999E-2</v>
      </c>
      <c r="J91" t="s">
        <v>45</v>
      </c>
      <c r="K91" t="str">
        <f t="shared" si="7"/>
        <v>B</v>
      </c>
      <c r="L91" t="str">
        <f t="shared" si="7"/>
        <v>M</v>
      </c>
    </row>
    <row r="92" spans="3:12">
      <c r="C92" t="s">
        <v>94</v>
      </c>
      <c r="D92">
        <v>5</v>
      </c>
      <c r="E92">
        <v>1</v>
      </c>
      <c r="F92">
        <f t="shared" si="0"/>
        <v>0.999</v>
      </c>
      <c r="G92">
        <f t="shared" si="1"/>
        <v>0.19700000000000001</v>
      </c>
      <c r="H92">
        <f t="shared" si="2"/>
        <v>0.80200000000000005</v>
      </c>
      <c r="I92">
        <f>I91/2</f>
        <v>5.3857421874999997E-3</v>
      </c>
      <c r="J92" t="s">
        <v>45</v>
      </c>
      <c r="K92" t="str">
        <f t="shared" si="7"/>
        <v>B</v>
      </c>
      <c r="L92" t="str">
        <f t="shared" si="7"/>
        <v>M</v>
      </c>
    </row>
    <row r="93" spans="3:12">
      <c r="C93" t="s">
        <v>95</v>
      </c>
      <c r="D93">
        <v>5</v>
      </c>
      <c r="E93">
        <v>2</v>
      </c>
      <c r="F93">
        <f t="shared" si="0"/>
        <v>0.97399999999999998</v>
      </c>
      <c r="G93">
        <f t="shared" si="1"/>
        <v>0.22500000000000001</v>
      </c>
      <c r="H93">
        <f t="shared" si="2"/>
        <v>0.749</v>
      </c>
      <c r="I93">
        <f>I92/2</f>
        <v>2.6928710937499998E-3</v>
      </c>
      <c r="J93" t="s">
        <v>45</v>
      </c>
      <c r="K93" t="str">
        <f t="shared" si="7"/>
        <v>B</v>
      </c>
      <c r="L93" t="str">
        <f t="shared" si="7"/>
        <v>M</v>
      </c>
    </row>
    <row r="94" spans="3:12">
      <c r="C94" t="s">
        <v>96</v>
      </c>
      <c r="D94">
        <v>5</v>
      </c>
      <c r="E94">
        <v>3</v>
      </c>
      <c r="F94">
        <f t="shared" si="0"/>
        <v>0.97</v>
      </c>
      <c r="G94">
        <f t="shared" si="1"/>
        <v>0.23200000000000001</v>
      </c>
      <c r="H94">
        <f t="shared" si="2"/>
        <v>0.73799999999999999</v>
      </c>
      <c r="I94">
        <f>I93/2</f>
        <v>1.3464355468749999E-3</v>
      </c>
      <c r="J94" t="s">
        <v>45</v>
      </c>
      <c r="K94" t="str">
        <f t="shared" ref="K94:L109" si="8">K93</f>
        <v>B</v>
      </c>
      <c r="L94" t="str">
        <f t="shared" si="8"/>
        <v>M</v>
      </c>
    </row>
    <row r="95" spans="3:12">
      <c r="C95" t="s">
        <v>97</v>
      </c>
      <c r="D95">
        <v>5</v>
      </c>
      <c r="E95">
        <v>4</v>
      </c>
      <c r="F95">
        <f t="shared" si="0"/>
        <v>1.008</v>
      </c>
      <c r="G95">
        <f t="shared" si="1"/>
        <v>0.24399999999999999</v>
      </c>
      <c r="H95">
        <f t="shared" si="2"/>
        <v>0.76400000000000001</v>
      </c>
      <c r="I95">
        <f>I94/2</f>
        <v>6.7321777343749996E-4</v>
      </c>
      <c r="J95" t="s">
        <v>45</v>
      </c>
      <c r="K95" t="str">
        <f t="shared" si="8"/>
        <v>B</v>
      </c>
      <c r="L95" t="str">
        <f t="shared" si="8"/>
        <v>M</v>
      </c>
    </row>
    <row r="96" spans="3:12">
      <c r="C96" t="s">
        <v>98</v>
      </c>
      <c r="D96">
        <v>5</v>
      </c>
      <c r="E96">
        <v>5</v>
      </c>
      <c r="F96">
        <f t="shared" si="0"/>
        <v>0.215</v>
      </c>
      <c r="G96">
        <f t="shared" si="1"/>
        <v>5.8999999999999997E-2</v>
      </c>
      <c r="H96">
        <f t="shared" si="2"/>
        <v>0.156</v>
      </c>
      <c r="I96">
        <f>I44</f>
        <v>22.06</v>
      </c>
      <c r="J96" t="s">
        <v>29</v>
      </c>
      <c r="K96" t="str">
        <f t="shared" si="8"/>
        <v>B</v>
      </c>
      <c r="L96" t="str">
        <f t="shared" si="8"/>
        <v>M</v>
      </c>
    </row>
    <row r="97" spans="3:12">
      <c r="C97" t="s">
        <v>99</v>
      </c>
      <c r="D97">
        <v>5</v>
      </c>
      <c r="E97">
        <v>6</v>
      </c>
      <c r="F97">
        <f t="shared" si="0"/>
        <v>0.39100000000000001</v>
      </c>
      <c r="G97">
        <f t="shared" si="1"/>
        <v>0.14000000000000001</v>
      </c>
      <c r="H97">
        <f t="shared" si="2"/>
        <v>0.251</v>
      </c>
      <c r="I97">
        <f t="shared" ref="I97:I103" si="9">I96/2</f>
        <v>11.03</v>
      </c>
      <c r="J97" t="s">
        <v>29</v>
      </c>
      <c r="K97" t="str">
        <f t="shared" si="8"/>
        <v>B</v>
      </c>
      <c r="L97" t="str">
        <f t="shared" si="8"/>
        <v>M</v>
      </c>
    </row>
    <row r="98" spans="3:12">
      <c r="C98" t="s">
        <v>100</v>
      </c>
      <c r="D98">
        <v>5</v>
      </c>
      <c r="E98">
        <v>7</v>
      </c>
      <c r="F98">
        <f t="shared" si="0"/>
        <v>0.51400000000000001</v>
      </c>
      <c r="G98">
        <f t="shared" si="1"/>
        <v>0.214</v>
      </c>
      <c r="H98">
        <f t="shared" si="2"/>
        <v>0.30000000000000004</v>
      </c>
      <c r="I98">
        <f t="shared" si="9"/>
        <v>5.5149999999999997</v>
      </c>
      <c r="J98" t="s">
        <v>29</v>
      </c>
      <c r="K98" t="str">
        <f t="shared" si="8"/>
        <v>B</v>
      </c>
      <c r="L98" t="str">
        <f t="shared" si="8"/>
        <v>M</v>
      </c>
    </row>
    <row r="99" spans="3:12">
      <c r="C99" t="s">
        <v>101</v>
      </c>
      <c r="D99">
        <v>5</v>
      </c>
      <c r="E99">
        <v>8</v>
      </c>
      <c r="F99">
        <f t="shared" si="0"/>
        <v>0.44800000000000001</v>
      </c>
      <c r="G99">
        <f t="shared" si="1"/>
        <v>0.17399999999999999</v>
      </c>
      <c r="H99">
        <f t="shared" si="2"/>
        <v>0.27400000000000002</v>
      </c>
      <c r="I99">
        <f t="shared" si="9"/>
        <v>2.7574999999999998</v>
      </c>
      <c r="J99" t="s">
        <v>29</v>
      </c>
      <c r="K99" t="str">
        <f t="shared" si="8"/>
        <v>B</v>
      </c>
      <c r="L99" t="str">
        <f t="shared" si="8"/>
        <v>M</v>
      </c>
    </row>
    <row r="100" spans="3:12">
      <c r="C100" t="s">
        <v>102</v>
      </c>
      <c r="D100">
        <v>5</v>
      </c>
      <c r="E100">
        <v>9</v>
      </c>
      <c r="F100">
        <f t="shared" si="0"/>
        <v>0.32300000000000001</v>
      </c>
      <c r="G100">
        <f t="shared" si="1"/>
        <v>0.13100000000000001</v>
      </c>
      <c r="H100">
        <f t="shared" si="2"/>
        <v>0.192</v>
      </c>
      <c r="I100">
        <f t="shared" si="9"/>
        <v>1.3787499999999999</v>
      </c>
      <c r="J100" t="s">
        <v>29</v>
      </c>
      <c r="K100" t="str">
        <f t="shared" si="8"/>
        <v>B</v>
      </c>
      <c r="L100" t="str">
        <f t="shared" si="8"/>
        <v>M</v>
      </c>
    </row>
    <row r="101" spans="3:12">
      <c r="C101" t="s">
        <v>103</v>
      </c>
      <c r="D101">
        <v>5</v>
      </c>
      <c r="E101">
        <v>10</v>
      </c>
      <c r="F101">
        <f t="shared" si="0"/>
        <v>0.315</v>
      </c>
      <c r="G101">
        <f t="shared" si="1"/>
        <v>0.152</v>
      </c>
      <c r="H101">
        <f t="shared" si="2"/>
        <v>0.16300000000000001</v>
      </c>
      <c r="I101">
        <f t="shared" si="9"/>
        <v>0.68937499999999996</v>
      </c>
      <c r="J101" t="s">
        <v>29</v>
      </c>
      <c r="K101" t="str">
        <f t="shared" si="8"/>
        <v>B</v>
      </c>
      <c r="L101" t="str">
        <f t="shared" si="8"/>
        <v>M</v>
      </c>
    </row>
    <row r="102" spans="3:12">
      <c r="C102" t="s">
        <v>104</v>
      </c>
      <c r="D102">
        <v>5</v>
      </c>
      <c r="E102">
        <v>11</v>
      </c>
      <c r="F102">
        <f t="shared" si="0"/>
        <v>0.253</v>
      </c>
      <c r="G102">
        <f t="shared" si="1"/>
        <v>0.128</v>
      </c>
      <c r="H102">
        <f t="shared" si="2"/>
        <v>0.125</v>
      </c>
      <c r="I102">
        <f t="shared" si="9"/>
        <v>0.34468749999999998</v>
      </c>
      <c r="J102" t="s">
        <v>29</v>
      </c>
      <c r="K102" t="str">
        <f t="shared" si="8"/>
        <v>B</v>
      </c>
      <c r="L102" t="str">
        <f t="shared" si="8"/>
        <v>M</v>
      </c>
    </row>
    <row r="103" spans="3:12">
      <c r="C103" t="s">
        <v>105</v>
      </c>
      <c r="D103">
        <v>5</v>
      </c>
      <c r="E103">
        <v>12</v>
      </c>
      <c r="F103">
        <f t="shared" si="0"/>
        <v>0.24099999999999999</v>
      </c>
      <c r="G103">
        <f t="shared" si="1"/>
        <v>7.5999999999999998E-2</v>
      </c>
      <c r="H103">
        <f t="shared" si="2"/>
        <v>0.16499999999999998</v>
      </c>
      <c r="I103">
        <f t="shared" si="9"/>
        <v>0.17234374999999999</v>
      </c>
      <c r="J103" t="s">
        <v>29</v>
      </c>
      <c r="K103" t="str">
        <f t="shared" si="8"/>
        <v>B</v>
      </c>
      <c r="L103" t="str">
        <f t="shared" si="8"/>
        <v>M</v>
      </c>
    </row>
    <row r="104" spans="3:12">
      <c r="C104" t="s">
        <v>106</v>
      </c>
      <c r="D104">
        <v>6</v>
      </c>
      <c r="E104">
        <v>1</v>
      </c>
      <c r="F104">
        <f t="shared" si="0"/>
        <v>0.97299999999999998</v>
      </c>
      <c r="G104">
        <f t="shared" si="1"/>
        <v>0.23</v>
      </c>
      <c r="H104">
        <f t="shared" si="2"/>
        <v>0.74299999999999999</v>
      </c>
      <c r="I104">
        <f>I92</f>
        <v>5.3857421874999997E-3</v>
      </c>
      <c r="J104" t="s">
        <v>45</v>
      </c>
      <c r="K104" t="str">
        <f t="shared" si="8"/>
        <v>B</v>
      </c>
      <c r="L104" t="str">
        <f t="shared" si="8"/>
        <v>M</v>
      </c>
    </row>
    <row r="105" spans="3:12">
      <c r="C105" t="s">
        <v>107</v>
      </c>
      <c r="D105">
        <v>6</v>
      </c>
      <c r="E105">
        <v>2</v>
      </c>
      <c r="F105">
        <f t="shared" si="0"/>
        <v>1.0129999999999999</v>
      </c>
      <c r="G105">
        <f t="shared" si="1"/>
        <v>0.26500000000000001</v>
      </c>
      <c r="H105">
        <f t="shared" si="2"/>
        <v>0.74799999999999989</v>
      </c>
      <c r="I105">
        <f>I93</f>
        <v>2.6928710937499998E-3</v>
      </c>
      <c r="J105" t="s">
        <v>45</v>
      </c>
      <c r="K105" t="str">
        <f t="shared" si="8"/>
        <v>B</v>
      </c>
      <c r="L105" t="str">
        <f t="shared" si="8"/>
        <v>M</v>
      </c>
    </row>
    <row r="106" spans="3:12">
      <c r="C106" t="s">
        <v>108</v>
      </c>
      <c r="D106">
        <v>6</v>
      </c>
      <c r="E106">
        <v>3</v>
      </c>
      <c r="F106">
        <f t="shared" si="0"/>
        <v>1.113</v>
      </c>
      <c r="G106">
        <f t="shared" si="1"/>
        <v>0.26900000000000002</v>
      </c>
      <c r="H106">
        <f t="shared" si="2"/>
        <v>0.84399999999999997</v>
      </c>
      <c r="I106">
        <f>I94</f>
        <v>1.3464355468749999E-3</v>
      </c>
      <c r="J106" t="s">
        <v>45</v>
      </c>
      <c r="K106" t="str">
        <f t="shared" si="8"/>
        <v>B</v>
      </c>
      <c r="L106" t="str">
        <f t="shared" si="8"/>
        <v>M</v>
      </c>
    </row>
    <row r="107" spans="3:12">
      <c r="C107" t="s">
        <v>109</v>
      </c>
      <c r="D107">
        <v>6</v>
      </c>
      <c r="E107">
        <v>4</v>
      </c>
      <c r="F107">
        <f t="shared" si="0"/>
        <v>1.0669999999999999</v>
      </c>
      <c r="G107">
        <f t="shared" si="1"/>
        <v>0.28299999999999997</v>
      </c>
      <c r="H107">
        <f t="shared" si="2"/>
        <v>0.78400000000000003</v>
      </c>
      <c r="I107">
        <f>I95</f>
        <v>6.7321777343749996E-4</v>
      </c>
      <c r="J107" t="s">
        <v>45</v>
      </c>
      <c r="K107" t="str">
        <f t="shared" si="8"/>
        <v>B</v>
      </c>
      <c r="L107" t="str">
        <f t="shared" si="8"/>
        <v>M</v>
      </c>
    </row>
    <row r="108" spans="3:12">
      <c r="C108" t="s">
        <v>110</v>
      </c>
      <c r="D108">
        <v>6</v>
      </c>
      <c r="E108">
        <v>5</v>
      </c>
      <c r="F108">
        <f t="shared" si="0"/>
        <v>0.20300000000000001</v>
      </c>
      <c r="G108">
        <f t="shared" si="1"/>
        <v>5.2999999999999999E-2</v>
      </c>
      <c r="H108">
        <f t="shared" si="2"/>
        <v>0.15000000000000002</v>
      </c>
      <c r="I108">
        <f>I103/2</f>
        <v>8.6171874999999995E-2</v>
      </c>
      <c r="J108" t="s">
        <v>29</v>
      </c>
      <c r="K108" t="str">
        <f t="shared" si="8"/>
        <v>B</v>
      </c>
      <c r="L108" t="str">
        <f t="shared" si="8"/>
        <v>M</v>
      </c>
    </row>
    <row r="109" spans="3:12">
      <c r="C109" t="s">
        <v>111</v>
      </c>
      <c r="D109">
        <v>6</v>
      </c>
      <c r="E109">
        <v>6</v>
      </c>
      <c r="F109">
        <f t="shared" ref="F109:F139" si="10">INDEX($C$25:$N$40,2*D109-1,E109)</f>
        <v>0.16400000000000001</v>
      </c>
      <c r="G109">
        <f t="shared" ref="G109:G139" si="11">INDEX($C$25:$N$40,2*D109,E109)</f>
        <v>4.9000000000000002E-2</v>
      </c>
      <c r="H109">
        <f t="shared" ref="H109:H139" si="12">F109-G109</f>
        <v>0.115</v>
      </c>
      <c r="I109">
        <f t="shared" ref="I109:I115" si="13">I108/2</f>
        <v>4.3085937499999998E-2</v>
      </c>
      <c r="J109" t="s">
        <v>29</v>
      </c>
      <c r="K109" t="str">
        <f t="shared" si="8"/>
        <v>B</v>
      </c>
      <c r="L109" t="str">
        <f t="shared" si="8"/>
        <v>M</v>
      </c>
    </row>
    <row r="110" spans="3:12">
      <c r="C110" t="s">
        <v>112</v>
      </c>
      <c r="D110">
        <v>6</v>
      </c>
      <c r="E110">
        <v>7</v>
      </c>
      <c r="F110">
        <f t="shared" si="10"/>
        <v>0.17499999999999999</v>
      </c>
      <c r="G110">
        <f t="shared" si="11"/>
        <v>5.2999999999999999E-2</v>
      </c>
      <c r="H110">
        <f t="shared" si="12"/>
        <v>0.122</v>
      </c>
      <c r="I110">
        <f t="shared" si="13"/>
        <v>2.1542968749999999E-2</v>
      </c>
      <c r="J110" t="s">
        <v>29</v>
      </c>
      <c r="K110" t="str">
        <f t="shared" ref="K110:L125" si="14">K109</f>
        <v>B</v>
      </c>
      <c r="L110" t="str">
        <f t="shared" si="14"/>
        <v>M</v>
      </c>
    </row>
    <row r="111" spans="3:12">
      <c r="C111" t="s">
        <v>113</v>
      </c>
      <c r="D111">
        <v>6</v>
      </c>
      <c r="E111">
        <v>8</v>
      </c>
      <c r="F111">
        <f t="shared" si="10"/>
        <v>0.14899999999999999</v>
      </c>
      <c r="G111">
        <f t="shared" si="11"/>
        <v>4.5999999999999999E-2</v>
      </c>
      <c r="H111">
        <f t="shared" si="12"/>
        <v>0.10299999999999999</v>
      </c>
      <c r="I111">
        <f t="shared" si="13"/>
        <v>1.0771484374999999E-2</v>
      </c>
      <c r="J111" t="s">
        <v>29</v>
      </c>
      <c r="K111" t="str">
        <f t="shared" si="14"/>
        <v>B</v>
      </c>
      <c r="L111" t="str">
        <f t="shared" si="14"/>
        <v>M</v>
      </c>
    </row>
    <row r="112" spans="3:12">
      <c r="C112" t="s">
        <v>114</v>
      </c>
      <c r="D112">
        <v>6</v>
      </c>
      <c r="E112">
        <v>9</v>
      </c>
      <c r="F112">
        <f t="shared" si="10"/>
        <v>0.17</v>
      </c>
      <c r="G112">
        <f t="shared" si="11"/>
        <v>4.9000000000000002E-2</v>
      </c>
      <c r="H112">
        <f t="shared" si="12"/>
        <v>0.12100000000000001</v>
      </c>
      <c r="I112">
        <f t="shared" si="13"/>
        <v>5.3857421874999997E-3</v>
      </c>
      <c r="J112" t="s">
        <v>29</v>
      </c>
      <c r="K112" t="str">
        <f t="shared" si="14"/>
        <v>B</v>
      </c>
      <c r="L112" t="str">
        <f t="shared" si="14"/>
        <v>M</v>
      </c>
    </row>
    <row r="113" spans="3:12">
      <c r="C113" t="s">
        <v>115</v>
      </c>
      <c r="D113">
        <v>6</v>
      </c>
      <c r="E113">
        <v>10</v>
      </c>
      <c r="F113">
        <f t="shared" si="10"/>
        <v>0.14799999999999999</v>
      </c>
      <c r="G113">
        <f t="shared" si="11"/>
        <v>4.5999999999999999E-2</v>
      </c>
      <c r="H113">
        <f t="shared" si="12"/>
        <v>0.10199999999999999</v>
      </c>
      <c r="I113">
        <f t="shared" si="13"/>
        <v>2.6928710937499998E-3</v>
      </c>
      <c r="J113" t="s">
        <v>29</v>
      </c>
      <c r="K113" t="str">
        <f t="shared" si="14"/>
        <v>B</v>
      </c>
      <c r="L113" t="str">
        <f t="shared" si="14"/>
        <v>M</v>
      </c>
    </row>
    <row r="114" spans="3:12">
      <c r="C114" t="s">
        <v>116</v>
      </c>
      <c r="D114">
        <v>6</v>
      </c>
      <c r="E114">
        <v>11</v>
      </c>
      <c r="F114">
        <f t="shared" si="10"/>
        <v>0.17</v>
      </c>
      <c r="G114">
        <f t="shared" si="11"/>
        <v>4.8000000000000001E-2</v>
      </c>
      <c r="H114">
        <f t="shared" si="12"/>
        <v>0.12200000000000001</v>
      </c>
      <c r="I114">
        <f t="shared" si="13"/>
        <v>1.3464355468749999E-3</v>
      </c>
      <c r="J114" t="s">
        <v>29</v>
      </c>
      <c r="K114" t="str">
        <f t="shared" si="14"/>
        <v>B</v>
      </c>
      <c r="L114" t="str">
        <f t="shared" si="14"/>
        <v>M</v>
      </c>
    </row>
    <row r="115" spans="3:12">
      <c r="C115" t="s">
        <v>117</v>
      </c>
      <c r="D115">
        <v>6</v>
      </c>
      <c r="E115">
        <v>12</v>
      </c>
      <c r="F115">
        <f t="shared" si="10"/>
        <v>0.15</v>
      </c>
      <c r="G115">
        <f t="shared" si="11"/>
        <v>4.5999999999999999E-2</v>
      </c>
      <c r="H115">
        <f t="shared" si="12"/>
        <v>0.104</v>
      </c>
      <c r="I115">
        <f t="shared" si="13"/>
        <v>6.7321777343749996E-4</v>
      </c>
      <c r="J115" t="s">
        <v>29</v>
      </c>
      <c r="K115" t="str">
        <f t="shared" si="14"/>
        <v>B</v>
      </c>
      <c r="L115" t="str">
        <f t="shared" si="14"/>
        <v>M</v>
      </c>
    </row>
    <row r="116" spans="3:12">
      <c r="C116" t="s">
        <v>118</v>
      </c>
      <c r="D116">
        <v>7</v>
      </c>
      <c r="E116">
        <v>1</v>
      </c>
      <c r="F116">
        <f t="shared" si="10"/>
        <v>0.97799999999999998</v>
      </c>
      <c r="G116">
        <f t="shared" si="11"/>
        <v>0.24199999999999999</v>
      </c>
      <c r="H116">
        <f t="shared" si="12"/>
        <v>0.73599999999999999</v>
      </c>
      <c r="I116">
        <f>I104</f>
        <v>5.3857421874999997E-3</v>
      </c>
      <c r="J116" t="s">
        <v>45</v>
      </c>
      <c r="K116" t="str">
        <f t="shared" si="14"/>
        <v>B</v>
      </c>
      <c r="L116" t="str">
        <f t="shared" si="14"/>
        <v>M</v>
      </c>
    </row>
    <row r="117" spans="3:12">
      <c r="C117" t="s">
        <v>119</v>
      </c>
      <c r="D117">
        <v>7</v>
      </c>
      <c r="E117">
        <v>2</v>
      </c>
      <c r="F117">
        <f t="shared" si="10"/>
        <v>1.002</v>
      </c>
      <c r="G117">
        <f t="shared" si="11"/>
        <v>0.27100000000000002</v>
      </c>
      <c r="H117">
        <f t="shared" si="12"/>
        <v>0.73099999999999998</v>
      </c>
      <c r="I117">
        <f>I105</f>
        <v>2.6928710937499998E-3</v>
      </c>
      <c r="J117" t="s">
        <v>45</v>
      </c>
      <c r="K117" t="str">
        <f t="shared" si="14"/>
        <v>B</v>
      </c>
      <c r="L117" t="str">
        <f t="shared" si="14"/>
        <v>M</v>
      </c>
    </row>
    <row r="118" spans="3:12">
      <c r="C118" t="s">
        <v>120</v>
      </c>
      <c r="D118">
        <v>7</v>
      </c>
      <c r="E118">
        <v>3</v>
      </c>
      <c r="F118">
        <f t="shared" si="10"/>
        <v>1.0429999999999999</v>
      </c>
      <c r="G118">
        <f t="shared" si="11"/>
        <v>0.28000000000000003</v>
      </c>
      <c r="H118">
        <f t="shared" si="12"/>
        <v>0.7629999999999999</v>
      </c>
      <c r="I118">
        <f>I106</f>
        <v>1.3464355468749999E-3</v>
      </c>
      <c r="J118" t="s">
        <v>45</v>
      </c>
      <c r="K118" t="str">
        <f t="shared" si="14"/>
        <v>B</v>
      </c>
      <c r="L118" t="str">
        <f t="shared" si="14"/>
        <v>M</v>
      </c>
    </row>
    <row r="119" spans="3:12">
      <c r="C119" t="s">
        <v>121</v>
      </c>
      <c r="D119">
        <v>7</v>
      </c>
      <c r="E119">
        <v>4</v>
      </c>
      <c r="F119">
        <f t="shared" si="10"/>
        <v>1.0860000000000001</v>
      </c>
      <c r="G119">
        <f t="shared" si="11"/>
        <v>0.30299999999999999</v>
      </c>
      <c r="H119">
        <f t="shared" si="12"/>
        <v>0.78300000000000014</v>
      </c>
      <c r="I119">
        <f>I107</f>
        <v>6.7321777343749996E-4</v>
      </c>
      <c r="J119" t="s">
        <v>45</v>
      </c>
      <c r="K119" t="str">
        <f t="shared" si="14"/>
        <v>B</v>
      </c>
      <c r="L119" t="str">
        <f t="shared" si="14"/>
        <v>M</v>
      </c>
    </row>
    <row r="120" spans="3:12">
      <c r="C120" t="s">
        <v>122</v>
      </c>
      <c r="D120">
        <v>7</v>
      </c>
      <c r="E120">
        <v>5</v>
      </c>
      <c r="F120">
        <f t="shared" si="10"/>
        <v>3.7999999999999999E-2</v>
      </c>
      <c r="G120">
        <f t="shared" si="11"/>
        <v>4.1000000000000002E-2</v>
      </c>
      <c r="H120">
        <f t="shared" si="12"/>
        <v>-3.0000000000000027E-3</v>
      </c>
      <c r="I120"/>
      <c r="J120"/>
      <c r="K120" t="str">
        <f t="shared" si="14"/>
        <v>B</v>
      </c>
      <c r="L120" t="str">
        <f t="shared" si="14"/>
        <v>M</v>
      </c>
    </row>
    <row r="121" spans="3:12">
      <c r="C121" t="s">
        <v>123</v>
      </c>
      <c r="D121">
        <v>7</v>
      </c>
      <c r="E121">
        <v>6</v>
      </c>
      <c r="F121">
        <f t="shared" si="10"/>
        <v>0.04</v>
      </c>
      <c r="G121">
        <f t="shared" si="11"/>
        <v>4.2000000000000003E-2</v>
      </c>
      <c r="H121">
        <f t="shared" si="12"/>
        <v>-2.0000000000000018E-3</v>
      </c>
      <c r="I121"/>
      <c r="J121"/>
      <c r="K121" t="str">
        <f t="shared" si="14"/>
        <v>B</v>
      </c>
      <c r="L121" t="str">
        <f t="shared" si="14"/>
        <v>M</v>
      </c>
    </row>
    <row r="122" spans="3:12">
      <c r="C122" t="s">
        <v>124</v>
      </c>
      <c r="D122">
        <v>7</v>
      </c>
      <c r="E122">
        <v>7</v>
      </c>
      <c r="F122">
        <f t="shared" si="10"/>
        <v>3.9E-2</v>
      </c>
      <c r="G122">
        <f t="shared" si="11"/>
        <v>4.1000000000000002E-2</v>
      </c>
      <c r="H122">
        <f t="shared" si="12"/>
        <v>-2.0000000000000018E-3</v>
      </c>
      <c r="I122"/>
      <c r="J122"/>
      <c r="K122" t="str">
        <f t="shared" si="14"/>
        <v>B</v>
      </c>
      <c r="L122" t="str">
        <f t="shared" si="14"/>
        <v>M</v>
      </c>
    </row>
    <row r="123" spans="3:12">
      <c r="C123" t="s">
        <v>125</v>
      </c>
      <c r="D123">
        <v>7</v>
      </c>
      <c r="E123">
        <v>8</v>
      </c>
      <c r="F123">
        <f t="shared" si="10"/>
        <v>4.2999999999999997E-2</v>
      </c>
      <c r="G123">
        <f t="shared" si="11"/>
        <v>4.2999999999999997E-2</v>
      </c>
      <c r="H123">
        <f t="shared" si="12"/>
        <v>0</v>
      </c>
      <c r="I123"/>
      <c r="J123"/>
      <c r="K123" t="str">
        <f t="shared" si="14"/>
        <v>B</v>
      </c>
      <c r="L123" t="str">
        <f t="shared" si="14"/>
        <v>M</v>
      </c>
    </row>
    <row r="124" spans="3:12">
      <c r="C124" t="s">
        <v>126</v>
      </c>
      <c r="D124">
        <v>7</v>
      </c>
      <c r="E124">
        <v>9</v>
      </c>
      <c r="F124">
        <f t="shared" si="10"/>
        <v>0.91900000000000004</v>
      </c>
      <c r="G124">
        <f t="shared" si="11"/>
        <v>0.216</v>
      </c>
      <c r="H124">
        <f t="shared" si="12"/>
        <v>0.70300000000000007</v>
      </c>
      <c r="I124">
        <v>0</v>
      </c>
      <c r="J124" t="s">
        <v>45</v>
      </c>
      <c r="K124" t="str">
        <f t="shared" si="14"/>
        <v>B</v>
      </c>
      <c r="L124" t="str">
        <f t="shared" si="14"/>
        <v>M</v>
      </c>
    </row>
    <row r="125" spans="3:12">
      <c r="C125" t="s">
        <v>127</v>
      </c>
      <c r="D125">
        <v>7</v>
      </c>
      <c r="E125">
        <v>10</v>
      </c>
      <c r="F125">
        <f t="shared" si="10"/>
        <v>0.98199999999999998</v>
      </c>
      <c r="G125">
        <f t="shared" si="11"/>
        <v>0.29399999999999998</v>
      </c>
      <c r="H125">
        <f t="shared" si="12"/>
        <v>0.68799999999999994</v>
      </c>
      <c r="I125">
        <v>0</v>
      </c>
      <c r="J125" t="s">
        <v>45</v>
      </c>
      <c r="K125" t="str">
        <f t="shared" si="14"/>
        <v>B</v>
      </c>
      <c r="L125" t="str">
        <f t="shared" si="14"/>
        <v>M</v>
      </c>
    </row>
    <row r="126" spans="3:12">
      <c r="C126" t="s">
        <v>128</v>
      </c>
      <c r="D126">
        <v>7</v>
      </c>
      <c r="E126">
        <v>11</v>
      </c>
      <c r="F126">
        <f t="shared" si="10"/>
        <v>0.14199999999999999</v>
      </c>
      <c r="G126">
        <f t="shared" si="11"/>
        <v>4.2999999999999997E-2</v>
      </c>
      <c r="H126">
        <f t="shared" si="12"/>
        <v>9.8999999999999991E-2</v>
      </c>
      <c r="I126">
        <v>0</v>
      </c>
      <c r="J126" t="s">
        <v>29</v>
      </c>
      <c r="K126" t="str">
        <f t="shared" ref="K126:L139" si="15">K125</f>
        <v>B</v>
      </c>
      <c r="L126" t="str">
        <f t="shared" si="15"/>
        <v>M</v>
      </c>
    </row>
    <row r="127" spans="3:12">
      <c r="C127" t="s">
        <v>129</v>
      </c>
      <c r="D127">
        <v>7</v>
      </c>
      <c r="E127">
        <v>12</v>
      </c>
      <c r="F127">
        <f t="shared" si="10"/>
        <v>0.156</v>
      </c>
      <c r="G127">
        <f t="shared" si="11"/>
        <v>4.2999999999999997E-2</v>
      </c>
      <c r="H127">
        <f t="shared" si="12"/>
        <v>0.113</v>
      </c>
      <c r="I127">
        <v>0</v>
      </c>
      <c r="J127" t="s">
        <v>29</v>
      </c>
      <c r="K127" t="str">
        <f t="shared" si="15"/>
        <v>B</v>
      </c>
      <c r="L127" t="str">
        <f t="shared" si="15"/>
        <v>M</v>
      </c>
    </row>
    <row r="128" spans="3:12">
      <c r="C128" t="s">
        <v>130</v>
      </c>
      <c r="D128">
        <v>8</v>
      </c>
      <c r="E128">
        <v>1</v>
      </c>
      <c r="F128">
        <f t="shared" si="10"/>
        <v>1.1020000000000001</v>
      </c>
      <c r="G128">
        <f t="shared" si="11"/>
        <v>0.3</v>
      </c>
      <c r="H128">
        <f t="shared" si="12"/>
        <v>0.80200000000000005</v>
      </c>
      <c r="I128">
        <f>I116</f>
        <v>5.3857421874999997E-3</v>
      </c>
      <c r="J128" t="s">
        <v>45</v>
      </c>
      <c r="K128" t="str">
        <f t="shared" si="15"/>
        <v>B</v>
      </c>
      <c r="L128" t="str">
        <f t="shared" si="15"/>
        <v>M</v>
      </c>
    </row>
    <row r="129" spans="3:12">
      <c r="C129" t="s">
        <v>131</v>
      </c>
      <c r="D129">
        <v>8</v>
      </c>
      <c r="E129">
        <v>2</v>
      </c>
      <c r="F129">
        <f t="shared" si="10"/>
        <v>1.0840000000000001</v>
      </c>
      <c r="G129">
        <f t="shared" si="11"/>
        <v>0.30199999999999999</v>
      </c>
      <c r="H129">
        <f t="shared" si="12"/>
        <v>0.78200000000000003</v>
      </c>
      <c r="I129">
        <f>I117</f>
        <v>2.6928710937499998E-3</v>
      </c>
      <c r="J129" t="s">
        <v>45</v>
      </c>
      <c r="K129" t="str">
        <f t="shared" si="15"/>
        <v>B</v>
      </c>
      <c r="L129" t="str">
        <f t="shared" si="15"/>
        <v>M</v>
      </c>
    </row>
    <row r="130" spans="3:12">
      <c r="C130" t="s">
        <v>132</v>
      </c>
      <c r="D130">
        <v>8</v>
      </c>
      <c r="E130">
        <v>3</v>
      </c>
      <c r="F130">
        <f t="shared" si="10"/>
        <v>1.131</v>
      </c>
      <c r="G130">
        <f t="shared" si="11"/>
        <v>0.3</v>
      </c>
      <c r="H130">
        <f t="shared" si="12"/>
        <v>0.83099999999999996</v>
      </c>
      <c r="I130">
        <f>I118</f>
        <v>1.3464355468749999E-3</v>
      </c>
      <c r="J130" t="s">
        <v>45</v>
      </c>
      <c r="K130" t="str">
        <f t="shared" si="15"/>
        <v>B</v>
      </c>
      <c r="L130" t="str">
        <f t="shared" si="15"/>
        <v>M</v>
      </c>
    </row>
    <row r="131" spans="3:12">
      <c r="C131" t="s">
        <v>133</v>
      </c>
      <c r="D131">
        <v>8</v>
      </c>
      <c r="E131">
        <v>4</v>
      </c>
      <c r="F131">
        <f t="shared" si="10"/>
        <v>1.1339999999999999</v>
      </c>
      <c r="G131">
        <f t="shared" si="11"/>
        <v>0.29899999999999999</v>
      </c>
      <c r="H131">
        <f t="shared" si="12"/>
        <v>0.83499999999999996</v>
      </c>
      <c r="I131">
        <f>I119</f>
        <v>6.7321777343749996E-4</v>
      </c>
      <c r="J131" t="s">
        <v>45</v>
      </c>
      <c r="K131" t="str">
        <f t="shared" si="15"/>
        <v>B</v>
      </c>
      <c r="L131" t="str">
        <f t="shared" si="15"/>
        <v>M</v>
      </c>
    </row>
    <row r="132" spans="3:12">
      <c r="C132" t="s">
        <v>134</v>
      </c>
      <c r="D132">
        <v>8</v>
      </c>
      <c r="E132">
        <v>5</v>
      </c>
      <c r="F132">
        <f t="shared" si="10"/>
        <v>3.7999999999999999E-2</v>
      </c>
      <c r="G132">
        <f t="shared" si="11"/>
        <v>0.04</v>
      </c>
      <c r="H132">
        <f t="shared" si="12"/>
        <v>-2.0000000000000018E-3</v>
      </c>
      <c r="I132"/>
      <c r="J132"/>
      <c r="K132" t="str">
        <f t="shared" si="15"/>
        <v>B</v>
      </c>
      <c r="L132" t="str">
        <f t="shared" si="15"/>
        <v>M</v>
      </c>
    </row>
    <row r="133" spans="3:12">
      <c r="C133" t="s">
        <v>135</v>
      </c>
      <c r="D133">
        <v>8</v>
      </c>
      <c r="E133">
        <v>6</v>
      </c>
      <c r="F133">
        <f t="shared" si="10"/>
        <v>4.1000000000000002E-2</v>
      </c>
      <c r="G133">
        <f t="shared" si="11"/>
        <v>4.1000000000000002E-2</v>
      </c>
      <c r="H133">
        <f t="shared" si="12"/>
        <v>0</v>
      </c>
      <c r="I133"/>
      <c r="J133"/>
      <c r="K133" t="str">
        <f t="shared" si="15"/>
        <v>B</v>
      </c>
      <c r="L133" t="str">
        <f t="shared" si="15"/>
        <v>M</v>
      </c>
    </row>
    <row r="134" spans="3:12">
      <c r="C134" t="s">
        <v>136</v>
      </c>
      <c r="D134">
        <v>8</v>
      </c>
      <c r="E134">
        <v>7</v>
      </c>
      <c r="F134">
        <f t="shared" si="10"/>
        <v>3.6999999999999998E-2</v>
      </c>
      <c r="G134">
        <f t="shared" si="11"/>
        <v>0.04</v>
      </c>
      <c r="H134">
        <f t="shared" si="12"/>
        <v>-3.0000000000000027E-3</v>
      </c>
      <c r="I134"/>
      <c r="J134"/>
      <c r="K134" t="str">
        <f t="shared" si="15"/>
        <v>B</v>
      </c>
      <c r="L134" t="str">
        <f t="shared" si="15"/>
        <v>M</v>
      </c>
    </row>
    <row r="135" spans="3:12">
      <c r="C135" t="s">
        <v>137</v>
      </c>
      <c r="D135">
        <v>8</v>
      </c>
      <c r="E135">
        <v>8</v>
      </c>
      <c r="F135">
        <f t="shared" si="10"/>
        <v>3.6999999999999998E-2</v>
      </c>
      <c r="G135">
        <f t="shared" si="11"/>
        <v>0.04</v>
      </c>
      <c r="H135">
        <f t="shared" si="12"/>
        <v>-3.0000000000000027E-3</v>
      </c>
      <c r="I135"/>
      <c r="J135"/>
      <c r="K135" t="str">
        <f t="shared" si="15"/>
        <v>B</v>
      </c>
      <c r="L135" t="str">
        <f t="shared" si="15"/>
        <v>M</v>
      </c>
    </row>
    <row r="136" spans="3:12">
      <c r="C136" t="s">
        <v>138</v>
      </c>
      <c r="D136">
        <v>8</v>
      </c>
      <c r="E136">
        <v>9</v>
      </c>
      <c r="F136">
        <f t="shared" si="10"/>
        <v>1.1419999999999999</v>
      </c>
      <c r="G136">
        <f t="shared" si="11"/>
        <v>0.28100000000000003</v>
      </c>
      <c r="H136">
        <f t="shared" si="12"/>
        <v>0.86099999999999988</v>
      </c>
      <c r="I136">
        <v>0</v>
      </c>
      <c r="J136" t="s">
        <v>45</v>
      </c>
      <c r="K136" t="str">
        <f t="shared" si="15"/>
        <v>B</v>
      </c>
      <c r="L136" t="str">
        <f t="shared" si="15"/>
        <v>M</v>
      </c>
    </row>
    <row r="137" spans="3:12">
      <c r="C137" t="s">
        <v>139</v>
      </c>
      <c r="D137">
        <v>8</v>
      </c>
      <c r="E137">
        <v>10</v>
      </c>
      <c r="F137">
        <f t="shared" si="10"/>
        <v>1.105</v>
      </c>
      <c r="G137">
        <f t="shared" si="11"/>
        <v>0.27700000000000002</v>
      </c>
      <c r="H137">
        <f t="shared" si="12"/>
        <v>0.82799999999999996</v>
      </c>
      <c r="I137">
        <v>0</v>
      </c>
      <c r="J137" t="s">
        <v>45</v>
      </c>
      <c r="K137" t="str">
        <f t="shared" si="15"/>
        <v>B</v>
      </c>
      <c r="L137" t="str">
        <f t="shared" si="15"/>
        <v>M</v>
      </c>
    </row>
    <row r="138" spans="3:12">
      <c r="C138" t="s">
        <v>140</v>
      </c>
      <c r="D138">
        <v>8</v>
      </c>
      <c r="E138">
        <v>11</v>
      </c>
      <c r="F138">
        <f t="shared" si="10"/>
        <v>0.13300000000000001</v>
      </c>
      <c r="G138">
        <f t="shared" si="11"/>
        <v>4.1000000000000002E-2</v>
      </c>
      <c r="H138">
        <f t="shared" si="12"/>
        <v>9.1999999999999998E-2</v>
      </c>
      <c r="I138">
        <v>0</v>
      </c>
      <c r="J138" t="s">
        <v>29</v>
      </c>
      <c r="K138" t="str">
        <f t="shared" si="15"/>
        <v>B</v>
      </c>
      <c r="L138" t="str">
        <f t="shared" si="15"/>
        <v>M</v>
      </c>
    </row>
    <row r="139" spans="3:12">
      <c r="C139" t="s">
        <v>141</v>
      </c>
      <c r="D139">
        <v>8</v>
      </c>
      <c r="E139">
        <v>12</v>
      </c>
      <c r="F139">
        <f t="shared" si="10"/>
        <v>0.13500000000000001</v>
      </c>
      <c r="G139">
        <f t="shared" si="11"/>
        <v>4.1000000000000002E-2</v>
      </c>
      <c r="H139">
        <f t="shared" si="12"/>
        <v>9.4E-2</v>
      </c>
      <c r="I139">
        <v>0</v>
      </c>
      <c r="J139" t="s">
        <v>29</v>
      </c>
      <c r="K139" t="str">
        <f t="shared" si="15"/>
        <v>B</v>
      </c>
      <c r="L139" t="str">
        <f t="shared" si="15"/>
        <v>M</v>
      </c>
    </row>
  </sheetData>
  <mergeCells count="8">
    <mergeCell ref="B37:B38"/>
    <mergeCell ref="B39:B40"/>
    <mergeCell ref="B25:B26"/>
    <mergeCell ref="B27:B28"/>
    <mergeCell ref="B29:B30"/>
    <mergeCell ref="B31:B32"/>
    <mergeCell ref="B33:B34"/>
    <mergeCell ref="B35:B36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9"/>
  <sheetViews>
    <sheetView workbookViewId="0">
      <selection activeCell="C43" sqref="C43:L139"/>
    </sheetView>
  </sheetViews>
  <sheetFormatPr baseColWidth="10" defaultColWidth="8.83203125" defaultRowHeight="12" x14ac:dyDescent="0"/>
  <cols>
    <col min="1" max="1" width="20.6640625" style="35" customWidth="1"/>
    <col min="2" max="2" width="12.6640625" style="35" customWidth="1"/>
    <col min="3" max="16384" width="8.83203125" style="35"/>
  </cols>
  <sheetData>
    <row r="2" spans="1:2">
      <c r="A2" s="35" t="s">
        <v>0</v>
      </c>
      <c r="B2" s="35" t="s">
        <v>1</v>
      </c>
    </row>
    <row r="4" spans="1:2">
      <c r="A4" s="35" t="s">
        <v>2</v>
      </c>
    </row>
    <row r="5" spans="1:2">
      <c r="A5" s="35" t="s">
        <v>3</v>
      </c>
    </row>
    <row r="6" spans="1:2">
      <c r="A6" s="35" t="s">
        <v>4</v>
      </c>
      <c r="B6" s="35" t="s">
        <v>33</v>
      </c>
    </row>
    <row r="7" spans="1:2">
      <c r="A7" s="35" t="s">
        <v>6</v>
      </c>
      <c r="B7" s="36">
        <v>41983</v>
      </c>
    </row>
    <row r="8" spans="1:2">
      <c r="A8" s="35" t="s">
        <v>7</v>
      </c>
      <c r="B8" s="37">
        <v>0.57336805555555559</v>
      </c>
    </row>
    <row r="9" spans="1:2">
      <c r="A9" s="35" t="s">
        <v>8</v>
      </c>
      <c r="B9" s="35" t="s">
        <v>9</v>
      </c>
    </row>
    <row r="10" spans="1:2">
      <c r="A10" s="35" t="s">
        <v>10</v>
      </c>
      <c r="B10" s="35" t="s">
        <v>11</v>
      </c>
    </row>
    <row r="11" spans="1:2">
      <c r="A11" s="35" t="s">
        <v>12</v>
      </c>
      <c r="B11" s="35" t="s">
        <v>13</v>
      </c>
    </row>
    <row r="13" spans="1:2">
      <c r="A13" s="38" t="s">
        <v>14</v>
      </c>
      <c r="B13" s="39"/>
    </row>
    <row r="14" spans="1:2">
      <c r="A14" s="35" t="s">
        <v>15</v>
      </c>
      <c r="B14" s="35" t="s">
        <v>16</v>
      </c>
    </row>
    <row r="15" spans="1:2">
      <c r="A15" s="35" t="s">
        <v>17</v>
      </c>
      <c r="B15" s="35" t="s">
        <v>18</v>
      </c>
    </row>
    <row r="16" spans="1:2">
      <c r="B16" s="35" t="s">
        <v>19</v>
      </c>
    </row>
    <row r="17" spans="1:15">
      <c r="B17" s="35" t="s">
        <v>20</v>
      </c>
    </row>
    <row r="18" spans="1:15">
      <c r="B18" s="35" t="s">
        <v>21</v>
      </c>
    </row>
    <row r="20" spans="1:15">
      <c r="A20" s="38" t="s">
        <v>22</v>
      </c>
      <c r="B20" s="39"/>
    </row>
    <row r="21" spans="1:15">
      <c r="A21" s="35" t="s">
        <v>23</v>
      </c>
      <c r="B21" s="35">
        <v>28.9</v>
      </c>
    </row>
    <row r="22" spans="1:15">
      <c r="A22" s="35" t="s">
        <v>23</v>
      </c>
      <c r="B22" s="35">
        <v>28.9</v>
      </c>
    </row>
    <row r="24" spans="1:15">
      <c r="B24" s="40"/>
      <c r="C24" s="41">
        <v>1</v>
      </c>
      <c r="D24" s="41">
        <v>2</v>
      </c>
      <c r="E24" s="41">
        <v>3</v>
      </c>
      <c r="F24" s="41">
        <v>4</v>
      </c>
      <c r="G24" s="41">
        <v>5</v>
      </c>
      <c r="H24" s="41">
        <v>6</v>
      </c>
      <c r="I24" s="41">
        <v>7</v>
      </c>
      <c r="J24" s="41">
        <v>8</v>
      </c>
      <c r="K24" s="41">
        <v>9</v>
      </c>
      <c r="L24" s="41">
        <v>10</v>
      </c>
      <c r="M24" s="41">
        <v>11</v>
      </c>
      <c r="N24" s="41">
        <v>12</v>
      </c>
    </row>
    <row r="25" spans="1:15">
      <c r="B25" s="75" t="s">
        <v>24</v>
      </c>
      <c r="C25" s="45">
        <v>0.65900000000000003</v>
      </c>
      <c r="D25" s="54">
        <v>0.74399999999999999</v>
      </c>
      <c r="E25" s="43">
        <v>0.69499999999999995</v>
      </c>
      <c r="F25" s="45">
        <v>0.63300000000000001</v>
      </c>
      <c r="G25" s="43">
        <v>0.67400000000000004</v>
      </c>
      <c r="H25" s="44">
        <v>0.52700000000000002</v>
      </c>
      <c r="I25" s="42">
        <v>0.45800000000000002</v>
      </c>
      <c r="J25" s="55">
        <v>0.42799999999999999</v>
      </c>
      <c r="K25" s="55">
        <v>0.41</v>
      </c>
      <c r="L25" s="44">
        <v>0.54800000000000004</v>
      </c>
      <c r="M25" s="57">
        <v>0.83499999999999996</v>
      </c>
      <c r="N25" s="56">
        <v>0.98799999999999999</v>
      </c>
      <c r="O25" s="47">
        <v>450</v>
      </c>
    </row>
    <row r="26" spans="1:15">
      <c r="B26" s="76"/>
      <c r="C26" s="49">
        <v>0.35399999999999998</v>
      </c>
      <c r="D26" s="51">
        <v>0.4</v>
      </c>
      <c r="E26" s="50">
        <v>0.39600000000000002</v>
      </c>
      <c r="F26" s="49">
        <v>0.36</v>
      </c>
      <c r="G26" s="50">
        <v>0.38700000000000001</v>
      </c>
      <c r="H26" s="52">
        <v>0.26800000000000002</v>
      </c>
      <c r="I26" s="53">
        <v>0.223</v>
      </c>
      <c r="J26" s="48">
        <v>0.20399999999999999</v>
      </c>
      <c r="K26" s="48">
        <v>0.19800000000000001</v>
      </c>
      <c r="L26" s="48">
        <v>0.19900000000000001</v>
      </c>
      <c r="M26" s="48">
        <v>0.20899999999999999</v>
      </c>
      <c r="N26" s="53">
        <v>0.223</v>
      </c>
      <c r="O26" s="47">
        <v>630</v>
      </c>
    </row>
    <row r="27" spans="1:15">
      <c r="B27" s="75" t="s">
        <v>25</v>
      </c>
      <c r="C27" s="54">
        <v>0.81399999999999995</v>
      </c>
      <c r="D27" s="57">
        <v>0.82099999999999995</v>
      </c>
      <c r="E27" s="57">
        <v>0.88900000000000001</v>
      </c>
      <c r="F27" s="57">
        <v>0.85299999999999998</v>
      </c>
      <c r="G27" s="54">
        <v>0.81</v>
      </c>
      <c r="H27" s="45">
        <v>0.63700000000000001</v>
      </c>
      <c r="I27" s="44">
        <v>0.58099999999999996</v>
      </c>
      <c r="J27" s="44">
        <v>0.53</v>
      </c>
      <c r="K27" s="42">
        <v>0.496</v>
      </c>
      <c r="L27" s="43">
        <v>0.69099999999999995</v>
      </c>
      <c r="M27" s="56">
        <v>0.98599999999999999</v>
      </c>
      <c r="N27" s="46">
        <v>1.0680000000000001</v>
      </c>
      <c r="O27" s="47">
        <v>450</v>
      </c>
    </row>
    <row r="28" spans="1:15">
      <c r="B28" s="76"/>
      <c r="C28" s="61">
        <v>0.46400000000000002</v>
      </c>
      <c r="D28" s="61">
        <v>0.45900000000000002</v>
      </c>
      <c r="E28" s="59">
        <v>0.54</v>
      </c>
      <c r="F28" s="59">
        <v>0.52700000000000002</v>
      </c>
      <c r="G28" s="60">
        <v>0.48199999999999998</v>
      </c>
      <c r="H28" s="49">
        <v>0.34200000000000003</v>
      </c>
      <c r="I28" s="62">
        <v>0.29699999999999999</v>
      </c>
      <c r="J28" s="52">
        <v>0.27100000000000002</v>
      </c>
      <c r="K28" s="52">
        <v>0.255</v>
      </c>
      <c r="L28" s="52">
        <v>0.26500000000000001</v>
      </c>
      <c r="M28" s="52">
        <v>0.27900000000000003</v>
      </c>
      <c r="N28" s="62">
        <v>0.29099999999999998</v>
      </c>
      <c r="O28" s="47">
        <v>630</v>
      </c>
    </row>
    <row r="29" spans="1:15">
      <c r="B29" s="75" t="s">
        <v>26</v>
      </c>
      <c r="C29" s="54">
        <v>0.80800000000000005</v>
      </c>
      <c r="D29" s="58">
        <v>0.95299999999999996</v>
      </c>
      <c r="E29" s="57">
        <v>0.86</v>
      </c>
      <c r="F29" s="54">
        <v>0.78100000000000003</v>
      </c>
      <c r="G29" s="43">
        <v>0.71</v>
      </c>
      <c r="H29" s="44">
        <v>0.58399999999999996</v>
      </c>
      <c r="I29" s="44">
        <v>0.54900000000000004</v>
      </c>
      <c r="J29" s="44">
        <v>0.51200000000000001</v>
      </c>
      <c r="K29" s="42">
        <v>0.48799999999999999</v>
      </c>
      <c r="L29" s="44">
        <v>0.57199999999999995</v>
      </c>
      <c r="M29" s="57">
        <v>0.84399999999999997</v>
      </c>
      <c r="N29" s="58">
        <v>0.94499999999999995</v>
      </c>
      <c r="O29" s="47">
        <v>450</v>
      </c>
    </row>
    <row r="30" spans="1:15">
      <c r="B30" s="76"/>
      <c r="C30" s="61">
        <v>0.438</v>
      </c>
      <c r="D30" s="59">
        <v>0.53700000000000003</v>
      </c>
      <c r="E30" s="60">
        <v>0.495</v>
      </c>
      <c r="F30" s="61">
        <v>0.46</v>
      </c>
      <c r="G30" s="51">
        <v>0.40400000000000003</v>
      </c>
      <c r="H30" s="62">
        <v>0.29699999999999999</v>
      </c>
      <c r="I30" s="52">
        <v>0.26600000000000001</v>
      </c>
      <c r="J30" s="53">
        <v>0.251</v>
      </c>
      <c r="K30" s="53">
        <v>0.24399999999999999</v>
      </c>
      <c r="L30" s="53">
        <v>0.24399999999999999</v>
      </c>
      <c r="M30" s="52">
        <v>0.26300000000000001</v>
      </c>
      <c r="N30" s="52">
        <v>0.27700000000000002</v>
      </c>
      <c r="O30" s="47">
        <v>630</v>
      </c>
    </row>
    <row r="31" spans="1:15">
      <c r="B31" s="75" t="s">
        <v>27</v>
      </c>
      <c r="C31" s="43">
        <v>0.72699999999999998</v>
      </c>
      <c r="D31" s="57">
        <v>0.84599999999999997</v>
      </c>
      <c r="E31" s="54">
        <v>0.76800000000000002</v>
      </c>
      <c r="F31" s="54">
        <v>0.74399999999999999</v>
      </c>
      <c r="G31" s="43">
        <v>0.68100000000000005</v>
      </c>
      <c r="H31" s="44">
        <v>0.57999999999999996</v>
      </c>
      <c r="I31" s="44">
        <v>0.51900000000000002</v>
      </c>
      <c r="J31" s="42">
        <v>0.47299999999999998</v>
      </c>
      <c r="K31" s="42">
        <v>0.44800000000000001</v>
      </c>
      <c r="L31" s="45">
        <v>0.60599999999999998</v>
      </c>
      <c r="M31" s="57">
        <v>0.879</v>
      </c>
      <c r="N31" s="58">
        <v>0.97399999999999998</v>
      </c>
      <c r="O31" s="47">
        <v>450</v>
      </c>
    </row>
    <row r="32" spans="1:15">
      <c r="B32" s="76"/>
      <c r="C32" s="50">
        <v>0.38600000000000001</v>
      </c>
      <c r="D32" s="61">
        <v>0.46200000000000002</v>
      </c>
      <c r="E32" s="61">
        <v>0.439</v>
      </c>
      <c r="F32" s="61">
        <v>0.44</v>
      </c>
      <c r="G32" s="50">
        <v>0.38200000000000001</v>
      </c>
      <c r="H32" s="62">
        <v>0.29099999999999998</v>
      </c>
      <c r="I32" s="53">
        <v>0.248</v>
      </c>
      <c r="J32" s="53">
        <v>0.22800000000000001</v>
      </c>
      <c r="K32" s="53">
        <v>0.22</v>
      </c>
      <c r="L32" s="53">
        <v>0.22700000000000001</v>
      </c>
      <c r="M32" s="53">
        <v>0.23799999999999999</v>
      </c>
      <c r="N32" s="52">
        <v>0.26200000000000001</v>
      </c>
      <c r="O32" s="47">
        <v>630</v>
      </c>
    </row>
    <row r="33" spans="2:15">
      <c r="B33" s="75" t="s">
        <v>28</v>
      </c>
      <c r="C33" s="58">
        <v>0.94399999999999995</v>
      </c>
      <c r="D33" s="58">
        <v>0.93300000000000005</v>
      </c>
      <c r="E33" s="58">
        <v>0.95099999999999996</v>
      </c>
      <c r="F33" s="56">
        <v>0.99</v>
      </c>
      <c r="G33" s="64">
        <v>0.34300000000000003</v>
      </c>
      <c r="H33" s="44">
        <v>0.52900000000000003</v>
      </c>
      <c r="I33" s="55">
        <v>0.36199999999999999</v>
      </c>
      <c r="J33" s="64">
        <v>0.317</v>
      </c>
      <c r="K33" s="55">
        <v>0.377</v>
      </c>
      <c r="L33" s="64">
        <v>0.29099999999999998</v>
      </c>
      <c r="M33" s="63">
        <v>0.217</v>
      </c>
      <c r="N33" s="63">
        <v>0.21</v>
      </c>
      <c r="O33" s="47">
        <v>450</v>
      </c>
    </row>
    <row r="34" spans="2:15">
      <c r="B34" s="76"/>
      <c r="C34" s="48">
        <v>0.21199999999999999</v>
      </c>
      <c r="D34" s="53">
        <v>0.22800000000000001</v>
      </c>
      <c r="E34" s="53">
        <v>0.22</v>
      </c>
      <c r="F34" s="53">
        <v>0.24299999999999999</v>
      </c>
      <c r="G34" s="66">
        <v>0.14699999999999999</v>
      </c>
      <c r="H34" s="48">
        <v>0.20100000000000001</v>
      </c>
      <c r="I34" s="66">
        <v>0.13900000000000001</v>
      </c>
      <c r="J34" s="66">
        <v>0.13500000000000001</v>
      </c>
      <c r="K34" s="53">
        <v>0.23499999999999999</v>
      </c>
      <c r="L34" s="66">
        <v>0.12</v>
      </c>
      <c r="M34" s="70">
        <v>7.8E-2</v>
      </c>
      <c r="N34" s="65">
        <v>0.06</v>
      </c>
      <c r="O34" s="47">
        <v>630</v>
      </c>
    </row>
    <row r="35" spans="2:15">
      <c r="B35" s="75" t="s">
        <v>29</v>
      </c>
      <c r="C35" s="46">
        <v>1.054</v>
      </c>
      <c r="D35" s="46">
        <v>1.077</v>
      </c>
      <c r="E35" s="46">
        <v>1.0529999999999999</v>
      </c>
      <c r="F35" s="46">
        <v>1.071</v>
      </c>
      <c r="G35" s="68">
        <v>0.17599999999999999</v>
      </c>
      <c r="H35" s="68">
        <v>0.157</v>
      </c>
      <c r="I35" s="68">
        <v>0.16600000000000001</v>
      </c>
      <c r="J35" s="68">
        <v>0.156</v>
      </c>
      <c r="K35" s="68">
        <v>0.161</v>
      </c>
      <c r="L35" s="68">
        <v>0.151</v>
      </c>
      <c r="M35" s="68">
        <v>0.14899999999999999</v>
      </c>
      <c r="N35" s="68">
        <v>0.153</v>
      </c>
      <c r="O35" s="47">
        <v>450</v>
      </c>
    </row>
    <row r="36" spans="2:15">
      <c r="B36" s="76"/>
      <c r="C36" s="62">
        <v>0.313</v>
      </c>
      <c r="D36" s="62">
        <v>0.315</v>
      </c>
      <c r="E36" s="62">
        <v>0.307</v>
      </c>
      <c r="F36" s="62">
        <v>0.314</v>
      </c>
      <c r="G36" s="65">
        <v>5.2999999999999999E-2</v>
      </c>
      <c r="H36" s="65">
        <v>0.05</v>
      </c>
      <c r="I36" s="65">
        <v>0.05</v>
      </c>
      <c r="J36" s="65">
        <v>4.7E-2</v>
      </c>
      <c r="K36" s="65">
        <v>4.8000000000000001E-2</v>
      </c>
      <c r="L36" s="65">
        <v>4.7E-2</v>
      </c>
      <c r="M36" s="65">
        <v>4.5999999999999999E-2</v>
      </c>
      <c r="N36" s="65">
        <v>4.8000000000000001E-2</v>
      </c>
      <c r="O36" s="47">
        <v>630</v>
      </c>
    </row>
    <row r="37" spans="2:15">
      <c r="B37" s="75" t="s">
        <v>30</v>
      </c>
      <c r="C37" s="58">
        <v>0.91600000000000004</v>
      </c>
      <c r="D37" s="56">
        <v>0.995</v>
      </c>
      <c r="E37" s="56">
        <v>1.028</v>
      </c>
      <c r="F37" s="56">
        <v>1.042</v>
      </c>
      <c r="G37" s="69">
        <v>0.04</v>
      </c>
      <c r="H37" s="69">
        <v>3.9E-2</v>
      </c>
      <c r="I37" s="69">
        <v>3.7999999999999999E-2</v>
      </c>
      <c r="J37" s="69">
        <v>3.9E-2</v>
      </c>
      <c r="K37" s="56">
        <v>0.997</v>
      </c>
      <c r="L37" s="58">
        <v>0.92200000000000004</v>
      </c>
      <c r="M37" s="68">
        <v>0.14499999999999999</v>
      </c>
      <c r="N37" s="68">
        <v>0.16300000000000001</v>
      </c>
      <c r="O37" s="47">
        <v>450</v>
      </c>
    </row>
    <row r="38" spans="2:15">
      <c r="B38" s="76"/>
      <c r="C38" s="53">
        <v>0.25</v>
      </c>
      <c r="D38" s="52">
        <v>0.27600000000000002</v>
      </c>
      <c r="E38" s="62">
        <v>0.3</v>
      </c>
      <c r="F38" s="62">
        <v>0.311</v>
      </c>
      <c r="G38" s="65">
        <v>4.2000000000000003E-2</v>
      </c>
      <c r="H38" s="65">
        <v>4.1000000000000002E-2</v>
      </c>
      <c r="I38" s="65">
        <v>4.1000000000000002E-2</v>
      </c>
      <c r="J38" s="65">
        <v>4.1000000000000002E-2</v>
      </c>
      <c r="K38" s="53">
        <v>0.22900000000000001</v>
      </c>
      <c r="L38" s="52">
        <v>0.27500000000000002</v>
      </c>
      <c r="M38" s="65">
        <v>4.4999999999999998E-2</v>
      </c>
      <c r="N38" s="65">
        <v>4.4999999999999998E-2</v>
      </c>
      <c r="O38" s="47">
        <v>630</v>
      </c>
    </row>
    <row r="39" spans="2:15">
      <c r="B39" s="75" t="s">
        <v>31</v>
      </c>
      <c r="C39" s="58">
        <v>0.96399999999999997</v>
      </c>
      <c r="D39" s="58">
        <v>0.97099999999999997</v>
      </c>
      <c r="E39" s="56">
        <v>1.014</v>
      </c>
      <c r="F39" s="56">
        <v>1.008</v>
      </c>
      <c r="G39" s="69">
        <v>3.9E-2</v>
      </c>
      <c r="H39" s="69">
        <v>3.9E-2</v>
      </c>
      <c r="I39" s="69">
        <v>3.7999999999999999E-2</v>
      </c>
      <c r="J39" s="69">
        <v>0.04</v>
      </c>
      <c r="K39" s="46">
        <v>1.1299999999999999</v>
      </c>
      <c r="L39" s="46">
        <v>1.056</v>
      </c>
      <c r="M39" s="68">
        <v>0.13800000000000001</v>
      </c>
      <c r="N39" s="68">
        <v>0.14199999999999999</v>
      </c>
      <c r="O39" s="47">
        <v>450</v>
      </c>
    </row>
    <row r="40" spans="2:15">
      <c r="B40" s="76"/>
      <c r="C40" s="53">
        <v>0.23799999999999999</v>
      </c>
      <c r="D40" s="53">
        <v>0.25</v>
      </c>
      <c r="E40" s="52">
        <v>0.26</v>
      </c>
      <c r="F40" s="53">
        <v>0.24099999999999999</v>
      </c>
      <c r="G40" s="65">
        <v>4.1000000000000002E-2</v>
      </c>
      <c r="H40" s="65">
        <v>4.1000000000000002E-2</v>
      </c>
      <c r="I40" s="65">
        <v>0.04</v>
      </c>
      <c r="J40" s="65">
        <v>4.1000000000000002E-2</v>
      </c>
      <c r="K40" s="52">
        <v>0.28699999999999998</v>
      </c>
      <c r="L40" s="53">
        <v>0.253</v>
      </c>
      <c r="M40" s="65">
        <v>4.2000000000000003E-2</v>
      </c>
      <c r="N40" s="65">
        <v>4.2000000000000003E-2</v>
      </c>
      <c r="O40" s="47">
        <v>630</v>
      </c>
    </row>
    <row r="42" spans="2:15">
      <c r="I42" s="35">
        <v>22.06</v>
      </c>
    </row>
    <row r="43" spans="2:15">
      <c r="C43" t="s">
        <v>34</v>
      </c>
      <c r="D43" t="s">
        <v>35</v>
      </c>
      <c r="E43" t="s">
        <v>36</v>
      </c>
      <c r="F43" t="s">
        <v>37</v>
      </c>
      <c r="G43" t="s">
        <v>38</v>
      </c>
      <c r="H43" t="s">
        <v>39</v>
      </c>
      <c r="I43" t="s">
        <v>40</v>
      </c>
      <c r="J43" t="s">
        <v>41</v>
      </c>
      <c r="K43" t="s">
        <v>42</v>
      </c>
      <c r="L43" t="s">
        <v>43</v>
      </c>
    </row>
    <row r="44" spans="2:15">
      <c r="C44" t="s">
        <v>44</v>
      </c>
      <c r="D44">
        <v>1</v>
      </c>
      <c r="E44">
        <v>1</v>
      </c>
      <c r="F44">
        <f>INDEX($C$25:$N$40,2*D44-1,E44)</f>
        <v>0.65900000000000003</v>
      </c>
      <c r="G44">
        <f>INDEX($C$25:$N$40,2*D44,E44)</f>
        <v>0.35399999999999998</v>
      </c>
      <c r="H44">
        <f>F44-G44</f>
        <v>0.30500000000000005</v>
      </c>
      <c r="I44">
        <f>$I$42</f>
        <v>22.06</v>
      </c>
      <c r="J44" t="s">
        <v>45</v>
      </c>
      <c r="K44" t="s">
        <v>142</v>
      </c>
      <c r="L44" t="s">
        <v>46</v>
      </c>
    </row>
    <row r="45" spans="2:15">
      <c r="C45" t="s">
        <v>47</v>
      </c>
      <c r="D45">
        <v>1</v>
      </c>
      <c r="E45">
        <v>2</v>
      </c>
      <c r="F45">
        <f t="shared" ref="F45:F108" si="0">INDEX($C$25:$N$40,2*D45-1,E45)</f>
        <v>0.74399999999999999</v>
      </c>
      <c r="G45">
        <f t="shared" ref="G45:G108" si="1">INDEX($C$25:$N$40,2*D45,E45)</f>
        <v>0.4</v>
      </c>
      <c r="H45">
        <f t="shared" ref="H45:H108" si="2">F45-G45</f>
        <v>0.34399999999999997</v>
      </c>
      <c r="I45">
        <f t="shared" ref="I45:I55" si="3">I44/2</f>
        <v>11.03</v>
      </c>
      <c r="J45" t="s">
        <v>45</v>
      </c>
      <c r="K45" t="str">
        <f>K44</f>
        <v>I</v>
      </c>
      <c r="L45" t="str">
        <f>L44</f>
        <v>M</v>
      </c>
    </row>
    <row r="46" spans="2:15">
      <c r="C46" t="s">
        <v>48</v>
      </c>
      <c r="D46">
        <v>1</v>
      </c>
      <c r="E46">
        <v>3</v>
      </c>
      <c r="F46">
        <f t="shared" si="0"/>
        <v>0.69499999999999995</v>
      </c>
      <c r="G46">
        <f t="shared" si="1"/>
        <v>0.39600000000000002</v>
      </c>
      <c r="H46">
        <f t="shared" si="2"/>
        <v>0.29899999999999993</v>
      </c>
      <c r="I46">
        <f t="shared" si="3"/>
        <v>5.5149999999999997</v>
      </c>
      <c r="J46" t="s">
        <v>45</v>
      </c>
      <c r="K46" t="str">
        <f t="shared" ref="K46:L61" si="4">K45</f>
        <v>I</v>
      </c>
      <c r="L46" t="str">
        <f t="shared" si="4"/>
        <v>M</v>
      </c>
    </row>
    <row r="47" spans="2:15">
      <c r="C47" t="s">
        <v>49</v>
      </c>
      <c r="D47">
        <v>1</v>
      </c>
      <c r="E47">
        <v>4</v>
      </c>
      <c r="F47">
        <f t="shared" si="0"/>
        <v>0.63300000000000001</v>
      </c>
      <c r="G47">
        <f t="shared" si="1"/>
        <v>0.36</v>
      </c>
      <c r="H47">
        <f t="shared" si="2"/>
        <v>0.27300000000000002</v>
      </c>
      <c r="I47">
        <f t="shared" si="3"/>
        <v>2.7574999999999998</v>
      </c>
      <c r="J47" t="s">
        <v>45</v>
      </c>
      <c r="K47" t="str">
        <f t="shared" si="4"/>
        <v>I</v>
      </c>
      <c r="L47" t="str">
        <f t="shared" si="4"/>
        <v>M</v>
      </c>
    </row>
    <row r="48" spans="2:15">
      <c r="C48" t="s">
        <v>50</v>
      </c>
      <c r="D48">
        <v>1</v>
      </c>
      <c r="E48">
        <v>5</v>
      </c>
      <c r="F48">
        <f t="shared" si="0"/>
        <v>0.67400000000000004</v>
      </c>
      <c r="G48">
        <f t="shared" si="1"/>
        <v>0.38700000000000001</v>
      </c>
      <c r="H48">
        <f t="shared" si="2"/>
        <v>0.28700000000000003</v>
      </c>
      <c r="I48">
        <f t="shared" si="3"/>
        <v>1.3787499999999999</v>
      </c>
      <c r="J48" t="s">
        <v>45</v>
      </c>
      <c r="K48" t="str">
        <f t="shared" si="4"/>
        <v>I</v>
      </c>
      <c r="L48" t="str">
        <f t="shared" si="4"/>
        <v>M</v>
      </c>
    </row>
    <row r="49" spans="3:12">
      <c r="C49" t="s">
        <v>51</v>
      </c>
      <c r="D49">
        <v>1</v>
      </c>
      <c r="E49">
        <v>6</v>
      </c>
      <c r="F49">
        <f t="shared" si="0"/>
        <v>0.52700000000000002</v>
      </c>
      <c r="G49">
        <f t="shared" si="1"/>
        <v>0.26800000000000002</v>
      </c>
      <c r="H49">
        <f t="shared" si="2"/>
        <v>0.25900000000000001</v>
      </c>
      <c r="I49">
        <f t="shared" si="3"/>
        <v>0.68937499999999996</v>
      </c>
      <c r="J49" t="s">
        <v>45</v>
      </c>
      <c r="K49" t="str">
        <f t="shared" si="4"/>
        <v>I</v>
      </c>
      <c r="L49" t="str">
        <f t="shared" si="4"/>
        <v>M</v>
      </c>
    </row>
    <row r="50" spans="3:12">
      <c r="C50" t="s">
        <v>52</v>
      </c>
      <c r="D50">
        <v>1</v>
      </c>
      <c r="E50">
        <v>7</v>
      </c>
      <c r="F50">
        <f t="shared" si="0"/>
        <v>0.45800000000000002</v>
      </c>
      <c r="G50">
        <f t="shared" si="1"/>
        <v>0.223</v>
      </c>
      <c r="H50">
        <f t="shared" si="2"/>
        <v>0.23500000000000001</v>
      </c>
      <c r="I50">
        <f t="shared" si="3"/>
        <v>0.34468749999999998</v>
      </c>
      <c r="J50" t="s">
        <v>45</v>
      </c>
      <c r="K50" t="str">
        <f t="shared" si="4"/>
        <v>I</v>
      </c>
      <c r="L50" t="str">
        <f t="shared" si="4"/>
        <v>M</v>
      </c>
    </row>
    <row r="51" spans="3:12">
      <c r="C51" t="s">
        <v>53</v>
      </c>
      <c r="D51">
        <v>1</v>
      </c>
      <c r="E51">
        <v>8</v>
      </c>
      <c r="F51">
        <f t="shared" si="0"/>
        <v>0.42799999999999999</v>
      </c>
      <c r="G51">
        <f t="shared" si="1"/>
        <v>0.20399999999999999</v>
      </c>
      <c r="H51">
        <f t="shared" si="2"/>
        <v>0.224</v>
      </c>
      <c r="I51">
        <f t="shared" si="3"/>
        <v>0.17234374999999999</v>
      </c>
      <c r="J51" t="s">
        <v>45</v>
      </c>
      <c r="K51" t="str">
        <f t="shared" si="4"/>
        <v>I</v>
      </c>
      <c r="L51" t="str">
        <f t="shared" si="4"/>
        <v>M</v>
      </c>
    </row>
    <row r="52" spans="3:12">
      <c r="C52" t="s">
        <v>54</v>
      </c>
      <c r="D52">
        <v>1</v>
      </c>
      <c r="E52">
        <v>9</v>
      </c>
      <c r="F52">
        <f t="shared" si="0"/>
        <v>0.41</v>
      </c>
      <c r="G52">
        <f t="shared" si="1"/>
        <v>0.19800000000000001</v>
      </c>
      <c r="H52">
        <f t="shared" si="2"/>
        <v>0.21199999999999997</v>
      </c>
      <c r="I52">
        <f t="shared" si="3"/>
        <v>8.6171874999999995E-2</v>
      </c>
      <c r="J52" t="s">
        <v>45</v>
      </c>
      <c r="K52" t="str">
        <f t="shared" si="4"/>
        <v>I</v>
      </c>
      <c r="L52" t="str">
        <f t="shared" si="4"/>
        <v>M</v>
      </c>
    </row>
    <row r="53" spans="3:12">
      <c r="C53" t="s">
        <v>55</v>
      </c>
      <c r="D53">
        <v>1</v>
      </c>
      <c r="E53">
        <v>10</v>
      </c>
      <c r="F53">
        <f t="shared" si="0"/>
        <v>0.54800000000000004</v>
      </c>
      <c r="G53">
        <f t="shared" si="1"/>
        <v>0.19900000000000001</v>
      </c>
      <c r="H53">
        <f t="shared" si="2"/>
        <v>0.34900000000000003</v>
      </c>
      <c r="I53">
        <f t="shared" si="3"/>
        <v>4.3085937499999998E-2</v>
      </c>
      <c r="J53" t="s">
        <v>45</v>
      </c>
      <c r="K53" t="str">
        <f t="shared" si="4"/>
        <v>I</v>
      </c>
      <c r="L53" t="str">
        <f t="shared" si="4"/>
        <v>M</v>
      </c>
    </row>
    <row r="54" spans="3:12">
      <c r="C54" t="s">
        <v>56</v>
      </c>
      <c r="D54">
        <v>1</v>
      </c>
      <c r="E54">
        <v>11</v>
      </c>
      <c r="F54">
        <f t="shared" si="0"/>
        <v>0.83499999999999996</v>
      </c>
      <c r="G54">
        <f t="shared" si="1"/>
        <v>0.20899999999999999</v>
      </c>
      <c r="H54">
        <f t="shared" si="2"/>
        <v>0.626</v>
      </c>
      <c r="I54">
        <f t="shared" si="3"/>
        <v>2.1542968749999999E-2</v>
      </c>
      <c r="J54" t="s">
        <v>45</v>
      </c>
      <c r="K54" t="str">
        <f t="shared" si="4"/>
        <v>I</v>
      </c>
      <c r="L54" t="str">
        <f t="shared" si="4"/>
        <v>M</v>
      </c>
    </row>
    <row r="55" spans="3:12">
      <c r="C55" t="s">
        <v>57</v>
      </c>
      <c r="D55">
        <v>1</v>
      </c>
      <c r="E55">
        <v>12</v>
      </c>
      <c r="F55">
        <f t="shared" si="0"/>
        <v>0.98799999999999999</v>
      </c>
      <c r="G55">
        <f t="shared" si="1"/>
        <v>0.223</v>
      </c>
      <c r="H55">
        <f t="shared" si="2"/>
        <v>0.76500000000000001</v>
      </c>
      <c r="I55">
        <f t="shared" si="3"/>
        <v>1.0771484374999999E-2</v>
      </c>
      <c r="J55" t="s">
        <v>45</v>
      </c>
      <c r="K55" t="str">
        <f t="shared" si="4"/>
        <v>I</v>
      </c>
      <c r="L55" t="str">
        <f t="shared" si="4"/>
        <v>M</v>
      </c>
    </row>
    <row r="56" spans="3:12">
      <c r="C56" t="s">
        <v>58</v>
      </c>
      <c r="D56">
        <v>2</v>
      </c>
      <c r="E56">
        <v>1</v>
      </c>
      <c r="F56">
        <f t="shared" si="0"/>
        <v>0.81399999999999995</v>
      </c>
      <c r="G56">
        <f t="shared" si="1"/>
        <v>0.46400000000000002</v>
      </c>
      <c r="H56">
        <f t="shared" si="2"/>
        <v>0.34999999999999992</v>
      </c>
      <c r="I56">
        <f>I44</f>
        <v>22.06</v>
      </c>
      <c r="J56" t="s">
        <v>45</v>
      </c>
      <c r="K56" t="str">
        <f t="shared" si="4"/>
        <v>I</v>
      </c>
      <c r="L56" t="str">
        <f t="shared" si="4"/>
        <v>M</v>
      </c>
    </row>
    <row r="57" spans="3:12">
      <c r="C57" t="s">
        <v>59</v>
      </c>
      <c r="D57">
        <v>2</v>
      </c>
      <c r="E57">
        <v>2</v>
      </c>
      <c r="F57">
        <f t="shared" si="0"/>
        <v>0.82099999999999995</v>
      </c>
      <c r="G57">
        <f t="shared" si="1"/>
        <v>0.45900000000000002</v>
      </c>
      <c r="H57">
        <f t="shared" si="2"/>
        <v>0.36199999999999993</v>
      </c>
      <c r="I57">
        <f>I45</f>
        <v>11.03</v>
      </c>
      <c r="J57" t="s">
        <v>45</v>
      </c>
      <c r="K57" t="str">
        <f t="shared" si="4"/>
        <v>I</v>
      </c>
      <c r="L57" t="str">
        <f t="shared" si="4"/>
        <v>M</v>
      </c>
    </row>
    <row r="58" spans="3:12">
      <c r="C58" t="s">
        <v>60</v>
      </c>
      <c r="D58">
        <v>2</v>
      </c>
      <c r="E58">
        <v>3</v>
      </c>
      <c r="F58">
        <f t="shared" si="0"/>
        <v>0.88900000000000001</v>
      </c>
      <c r="G58">
        <f t="shared" si="1"/>
        <v>0.54</v>
      </c>
      <c r="H58">
        <f t="shared" si="2"/>
        <v>0.34899999999999998</v>
      </c>
      <c r="I58">
        <f>I46</f>
        <v>5.5149999999999997</v>
      </c>
      <c r="J58" t="s">
        <v>45</v>
      </c>
      <c r="K58" t="str">
        <f t="shared" si="4"/>
        <v>I</v>
      </c>
      <c r="L58" t="str">
        <f t="shared" si="4"/>
        <v>M</v>
      </c>
    </row>
    <row r="59" spans="3:12">
      <c r="C59" t="s">
        <v>61</v>
      </c>
      <c r="D59">
        <v>2</v>
      </c>
      <c r="E59">
        <v>4</v>
      </c>
      <c r="F59">
        <f t="shared" si="0"/>
        <v>0.85299999999999998</v>
      </c>
      <c r="G59">
        <f t="shared" si="1"/>
        <v>0.52700000000000002</v>
      </c>
      <c r="H59">
        <f t="shared" si="2"/>
        <v>0.32599999999999996</v>
      </c>
      <c r="I59">
        <f>I47</f>
        <v>2.7574999999999998</v>
      </c>
      <c r="J59" t="s">
        <v>45</v>
      </c>
      <c r="K59" t="str">
        <f t="shared" si="4"/>
        <v>I</v>
      </c>
      <c r="L59" t="str">
        <f t="shared" si="4"/>
        <v>M</v>
      </c>
    </row>
    <row r="60" spans="3:12">
      <c r="C60" t="s">
        <v>62</v>
      </c>
      <c r="D60">
        <v>2</v>
      </c>
      <c r="E60">
        <v>5</v>
      </c>
      <c r="F60">
        <f t="shared" si="0"/>
        <v>0.81</v>
      </c>
      <c r="G60">
        <f t="shared" si="1"/>
        <v>0.48199999999999998</v>
      </c>
      <c r="H60">
        <f t="shared" si="2"/>
        <v>0.32800000000000007</v>
      </c>
      <c r="I60">
        <f t="shared" ref="I60:I91" si="5">I48</f>
        <v>1.3787499999999999</v>
      </c>
      <c r="J60" t="s">
        <v>45</v>
      </c>
      <c r="K60" t="str">
        <f t="shared" si="4"/>
        <v>I</v>
      </c>
      <c r="L60" t="str">
        <f t="shared" si="4"/>
        <v>M</v>
      </c>
    </row>
    <row r="61" spans="3:12">
      <c r="C61" t="s">
        <v>63</v>
      </c>
      <c r="D61">
        <v>2</v>
      </c>
      <c r="E61">
        <v>6</v>
      </c>
      <c r="F61">
        <f t="shared" si="0"/>
        <v>0.63700000000000001</v>
      </c>
      <c r="G61">
        <f t="shared" si="1"/>
        <v>0.34200000000000003</v>
      </c>
      <c r="H61">
        <f t="shared" si="2"/>
        <v>0.29499999999999998</v>
      </c>
      <c r="I61">
        <f t="shared" si="5"/>
        <v>0.68937499999999996</v>
      </c>
      <c r="J61" t="s">
        <v>45</v>
      </c>
      <c r="K61" t="str">
        <f t="shared" si="4"/>
        <v>I</v>
      </c>
      <c r="L61" t="str">
        <f t="shared" si="4"/>
        <v>M</v>
      </c>
    </row>
    <row r="62" spans="3:12">
      <c r="C62" t="s">
        <v>64</v>
      </c>
      <c r="D62">
        <v>2</v>
      </c>
      <c r="E62">
        <v>7</v>
      </c>
      <c r="F62">
        <f t="shared" si="0"/>
        <v>0.58099999999999996</v>
      </c>
      <c r="G62">
        <f t="shared" si="1"/>
        <v>0.29699999999999999</v>
      </c>
      <c r="H62">
        <f t="shared" si="2"/>
        <v>0.28399999999999997</v>
      </c>
      <c r="I62">
        <f t="shared" si="5"/>
        <v>0.34468749999999998</v>
      </c>
      <c r="J62" t="s">
        <v>45</v>
      </c>
      <c r="K62" t="str">
        <f t="shared" ref="K62:L77" si="6">K61</f>
        <v>I</v>
      </c>
      <c r="L62" t="str">
        <f t="shared" si="6"/>
        <v>M</v>
      </c>
    </row>
    <row r="63" spans="3:12">
      <c r="C63" t="s">
        <v>65</v>
      </c>
      <c r="D63">
        <v>2</v>
      </c>
      <c r="E63">
        <v>8</v>
      </c>
      <c r="F63">
        <f t="shared" si="0"/>
        <v>0.53</v>
      </c>
      <c r="G63">
        <f t="shared" si="1"/>
        <v>0.27100000000000002</v>
      </c>
      <c r="H63">
        <f t="shared" si="2"/>
        <v>0.25900000000000001</v>
      </c>
      <c r="I63">
        <f t="shared" si="5"/>
        <v>0.17234374999999999</v>
      </c>
      <c r="J63" t="s">
        <v>45</v>
      </c>
      <c r="K63" t="str">
        <f t="shared" si="6"/>
        <v>I</v>
      </c>
      <c r="L63" t="str">
        <f t="shared" si="6"/>
        <v>M</v>
      </c>
    </row>
    <row r="64" spans="3:12">
      <c r="C64" t="s">
        <v>66</v>
      </c>
      <c r="D64">
        <v>2</v>
      </c>
      <c r="E64">
        <v>9</v>
      </c>
      <c r="F64">
        <f t="shared" si="0"/>
        <v>0.496</v>
      </c>
      <c r="G64">
        <f t="shared" si="1"/>
        <v>0.255</v>
      </c>
      <c r="H64">
        <f t="shared" si="2"/>
        <v>0.24099999999999999</v>
      </c>
      <c r="I64">
        <f t="shared" si="5"/>
        <v>8.6171874999999995E-2</v>
      </c>
      <c r="J64" t="s">
        <v>45</v>
      </c>
      <c r="K64" t="str">
        <f t="shared" si="6"/>
        <v>I</v>
      </c>
      <c r="L64" t="str">
        <f t="shared" si="6"/>
        <v>M</v>
      </c>
    </row>
    <row r="65" spans="3:12">
      <c r="C65" t="s">
        <v>67</v>
      </c>
      <c r="D65">
        <v>2</v>
      </c>
      <c r="E65">
        <v>10</v>
      </c>
      <c r="F65">
        <f t="shared" si="0"/>
        <v>0.69099999999999995</v>
      </c>
      <c r="G65">
        <f t="shared" si="1"/>
        <v>0.26500000000000001</v>
      </c>
      <c r="H65">
        <f t="shared" si="2"/>
        <v>0.42599999999999993</v>
      </c>
      <c r="I65">
        <f t="shared" si="5"/>
        <v>4.3085937499999998E-2</v>
      </c>
      <c r="J65" t="s">
        <v>45</v>
      </c>
      <c r="K65" t="str">
        <f t="shared" si="6"/>
        <v>I</v>
      </c>
      <c r="L65" t="str">
        <f t="shared" si="6"/>
        <v>M</v>
      </c>
    </row>
    <row r="66" spans="3:12">
      <c r="C66" t="s">
        <v>68</v>
      </c>
      <c r="D66">
        <v>2</v>
      </c>
      <c r="E66">
        <v>11</v>
      </c>
      <c r="F66">
        <f t="shared" si="0"/>
        <v>0.98599999999999999</v>
      </c>
      <c r="G66">
        <f t="shared" si="1"/>
        <v>0.27900000000000003</v>
      </c>
      <c r="H66">
        <f t="shared" si="2"/>
        <v>0.70699999999999996</v>
      </c>
      <c r="I66">
        <f t="shared" si="5"/>
        <v>2.1542968749999999E-2</v>
      </c>
      <c r="J66" t="s">
        <v>45</v>
      </c>
      <c r="K66" t="str">
        <f t="shared" si="6"/>
        <v>I</v>
      </c>
      <c r="L66" t="str">
        <f t="shared" si="6"/>
        <v>M</v>
      </c>
    </row>
    <row r="67" spans="3:12">
      <c r="C67" t="s">
        <v>69</v>
      </c>
      <c r="D67">
        <v>2</v>
      </c>
      <c r="E67">
        <v>12</v>
      </c>
      <c r="F67">
        <f t="shared" si="0"/>
        <v>1.0680000000000001</v>
      </c>
      <c r="G67">
        <f t="shared" si="1"/>
        <v>0.29099999999999998</v>
      </c>
      <c r="H67">
        <f t="shared" si="2"/>
        <v>0.77700000000000014</v>
      </c>
      <c r="I67">
        <f t="shared" si="5"/>
        <v>1.0771484374999999E-2</v>
      </c>
      <c r="J67" t="s">
        <v>45</v>
      </c>
      <c r="K67" t="str">
        <f t="shared" si="6"/>
        <v>I</v>
      </c>
      <c r="L67" t="str">
        <f t="shared" si="6"/>
        <v>M</v>
      </c>
    </row>
    <row r="68" spans="3:12">
      <c r="C68" t="s">
        <v>70</v>
      </c>
      <c r="D68">
        <v>3</v>
      </c>
      <c r="E68">
        <v>1</v>
      </c>
      <c r="F68">
        <f t="shared" si="0"/>
        <v>0.80800000000000005</v>
      </c>
      <c r="G68">
        <f t="shared" si="1"/>
        <v>0.438</v>
      </c>
      <c r="H68">
        <f t="shared" si="2"/>
        <v>0.37000000000000005</v>
      </c>
      <c r="I68">
        <f t="shared" si="5"/>
        <v>22.06</v>
      </c>
      <c r="J68" t="s">
        <v>45</v>
      </c>
      <c r="K68" t="str">
        <f t="shared" si="6"/>
        <v>I</v>
      </c>
      <c r="L68" t="str">
        <f t="shared" si="6"/>
        <v>M</v>
      </c>
    </row>
    <row r="69" spans="3:12">
      <c r="C69" t="s">
        <v>71</v>
      </c>
      <c r="D69">
        <v>3</v>
      </c>
      <c r="E69">
        <v>2</v>
      </c>
      <c r="F69">
        <f t="shared" si="0"/>
        <v>0.95299999999999996</v>
      </c>
      <c r="G69">
        <f t="shared" si="1"/>
        <v>0.53700000000000003</v>
      </c>
      <c r="H69">
        <f t="shared" si="2"/>
        <v>0.41599999999999993</v>
      </c>
      <c r="I69">
        <f t="shared" si="5"/>
        <v>11.03</v>
      </c>
      <c r="J69" t="s">
        <v>45</v>
      </c>
      <c r="K69" t="str">
        <f t="shared" si="6"/>
        <v>I</v>
      </c>
      <c r="L69" t="str">
        <f t="shared" si="6"/>
        <v>M</v>
      </c>
    </row>
    <row r="70" spans="3:12">
      <c r="C70" t="s">
        <v>72</v>
      </c>
      <c r="D70">
        <v>3</v>
      </c>
      <c r="E70">
        <v>3</v>
      </c>
      <c r="F70">
        <f t="shared" si="0"/>
        <v>0.86</v>
      </c>
      <c r="G70">
        <f t="shared" si="1"/>
        <v>0.495</v>
      </c>
      <c r="H70">
        <f t="shared" si="2"/>
        <v>0.36499999999999999</v>
      </c>
      <c r="I70">
        <f t="shared" si="5"/>
        <v>5.5149999999999997</v>
      </c>
      <c r="J70" t="s">
        <v>45</v>
      </c>
      <c r="K70" t="str">
        <f t="shared" si="6"/>
        <v>I</v>
      </c>
      <c r="L70" t="str">
        <f t="shared" si="6"/>
        <v>M</v>
      </c>
    </row>
    <row r="71" spans="3:12">
      <c r="C71" t="s">
        <v>73</v>
      </c>
      <c r="D71">
        <v>3</v>
      </c>
      <c r="E71">
        <v>4</v>
      </c>
      <c r="F71">
        <f t="shared" si="0"/>
        <v>0.78100000000000003</v>
      </c>
      <c r="G71">
        <f t="shared" si="1"/>
        <v>0.46</v>
      </c>
      <c r="H71">
        <f t="shared" si="2"/>
        <v>0.32100000000000001</v>
      </c>
      <c r="I71">
        <f t="shared" si="5"/>
        <v>2.7574999999999998</v>
      </c>
      <c r="J71" t="s">
        <v>45</v>
      </c>
      <c r="K71" t="str">
        <f t="shared" si="6"/>
        <v>I</v>
      </c>
      <c r="L71" t="str">
        <f t="shared" si="6"/>
        <v>M</v>
      </c>
    </row>
    <row r="72" spans="3:12">
      <c r="C72" t="s">
        <v>74</v>
      </c>
      <c r="D72">
        <v>3</v>
      </c>
      <c r="E72">
        <v>5</v>
      </c>
      <c r="F72">
        <f t="shared" si="0"/>
        <v>0.71</v>
      </c>
      <c r="G72">
        <f t="shared" si="1"/>
        <v>0.40400000000000003</v>
      </c>
      <c r="H72">
        <f t="shared" si="2"/>
        <v>0.30599999999999994</v>
      </c>
      <c r="I72">
        <f t="shared" si="5"/>
        <v>1.3787499999999999</v>
      </c>
      <c r="J72" t="s">
        <v>45</v>
      </c>
      <c r="K72" t="str">
        <f t="shared" si="6"/>
        <v>I</v>
      </c>
      <c r="L72" t="str">
        <f t="shared" si="6"/>
        <v>M</v>
      </c>
    </row>
    <row r="73" spans="3:12">
      <c r="C73" t="s">
        <v>75</v>
      </c>
      <c r="D73">
        <v>3</v>
      </c>
      <c r="E73">
        <v>6</v>
      </c>
      <c r="F73">
        <f t="shared" si="0"/>
        <v>0.58399999999999996</v>
      </c>
      <c r="G73">
        <f t="shared" si="1"/>
        <v>0.29699999999999999</v>
      </c>
      <c r="H73">
        <f t="shared" si="2"/>
        <v>0.28699999999999998</v>
      </c>
      <c r="I73">
        <f t="shared" si="5"/>
        <v>0.68937499999999996</v>
      </c>
      <c r="J73" t="s">
        <v>45</v>
      </c>
      <c r="K73" t="str">
        <f t="shared" si="6"/>
        <v>I</v>
      </c>
      <c r="L73" t="str">
        <f t="shared" si="6"/>
        <v>M</v>
      </c>
    </row>
    <row r="74" spans="3:12">
      <c r="C74" t="s">
        <v>76</v>
      </c>
      <c r="D74">
        <v>3</v>
      </c>
      <c r="E74">
        <v>7</v>
      </c>
      <c r="F74">
        <f t="shared" si="0"/>
        <v>0.54900000000000004</v>
      </c>
      <c r="G74">
        <f t="shared" si="1"/>
        <v>0.26600000000000001</v>
      </c>
      <c r="H74">
        <f t="shared" si="2"/>
        <v>0.28300000000000003</v>
      </c>
      <c r="I74">
        <f t="shared" si="5"/>
        <v>0.34468749999999998</v>
      </c>
      <c r="J74" t="s">
        <v>45</v>
      </c>
      <c r="K74" t="str">
        <f t="shared" si="6"/>
        <v>I</v>
      </c>
      <c r="L74" t="str">
        <f t="shared" si="6"/>
        <v>M</v>
      </c>
    </row>
    <row r="75" spans="3:12">
      <c r="C75" t="s">
        <v>77</v>
      </c>
      <c r="D75">
        <v>3</v>
      </c>
      <c r="E75">
        <v>8</v>
      </c>
      <c r="F75">
        <f t="shared" si="0"/>
        <v>0.51200000000000001</v>
      </c>
      <c r="G75">
        <f t="shared" si="1"/>
        <v>0.251</v>
      </c>
      <c r="H75">
        <f t="shared" si="2"/>
        <v>0.26100000000000001</v>
      </c>
      <c r="I75">
        <f t="shared" si="5"/>
        <v>0.17234374999999999</v>
      </c>
      <c r="J75" t="s">
        <v>45</v>
      </c>
      <c r="K75" t="str">
        <f t="shared" si="6"/>
        <v>I</v>
      </c>
      <c r="L75" t="str">
        <f t="shared" si="6"/>
        <v>M</v>
      </c>
    </row>
    <row r="76" spans="3:12">
      <c r="C76" t="s">
        <v>78</v>
      </c>
      <c r="D76">
        <v>3</v>
      </c>
      <c r="E76">
        <v>9</v>
      </c>
      <c r="F76">
        <f t="shared" si="0"/>
        <v>0.48799999999999999</v>
      </c>
      <c r="G76">
        <f t="shared" si="1"/>
        <v>0.24399999999999999</v>
      </c>
      <c r="H76">
        <f t="shared" si="2"/>
        <v>0.24399999999999999</v>
      </c>
      <c r="I76">
        <f t="shared" si="5"/>
        <v>8.6171874999999995E-2</v>
      </c>
      <c r="J76" t="s">
        <v>45</v>
      </c>
      <c r="K76" t="str">
        <f t="shared" si="6"/>
        <v>I</v>
      </c>
      <c r="L76" t="str">
        <f t="shared" si="6"/>
        <v>M</v>
      </c>
    </row>
    <row r="77" spans="3:12">
      <c r="C77" t="s">
        <v>79</v>
      </c>
      <c r="D77">
        <v>3</v>
      </c>
      <c r="E77">
        <v>10</v>
      </c>
      <c r="F77">
        <f t="shared" si="0"/>
        <v>0.57199999999999995</v>
      </c>
      <c r="G77">
        <f t="shared" si="1"/>
        <v>0.24399999999999999</v>
      </c>
      <c r="H77">
        <f t="shared" si="2"/>
        <v>0.32799999999999996</v>
      </c>
      <c r="I77">
        <f t="shared" si="5"/>
        <v>4.3085937499999998E-2</v>
      </c>
      <c r="J77" t="s">
        <v>45</v>
      </c>
      <c r="K77" t="str">
        <f t="shared" si="6"/>
        <v>I</v>
      </c>
      <c r="L77" t="str">
        <f t="shared" si="6"/>
        <v>M</v>
      </c>
    </row>
    <row r="78" spans="3:12">
      <c r="C78" t="s">
        <v>80</v>
      </c>
      <c r="D78">
        <v>3</v>
      </c>
      <c r="E78">
        <v>11</v>
      </c>
      <c r="F78">
        <f t="shared" si="0"/>
        <v>0.84399999999999997</v>
      </c>
      <c r="G78">
        <f t="shared" si="1"/>
        <v>0.26300000000000001</v>
      </c>
      <c r="H78">
        <f t="shared" si="2"/>
        <v>0.58099999999999996</v>
      </c>
      <c r="I78">
        <f t="shared" si="5"/>
        <v>2.1542968749999999E-2</v>
      </c>
      <c r="J78" t="s">
        <v>45</v>
      </c>
      <c r="K78" t="str">
        <f t="shared" ref="K78:L93" si="7">K77</f>
        <v>I</v>
      </c>
      <c r="L78" t="str">
        <f t="shared" si="7"/>
        <v>M</v>
      </c>
    </row>
    <row r="79" spans="3:12">
      <c r="C79" t="s">
        <v>81</v>
      </c>
      <c r="D79">
        <v>3</v>
      </c>
      <c r="E79">
        <v>12</v>
      </c>
      <c r="F79">
        <f t="shared" si="0"/>
        <v>0.94499999999999995</v>
      </c>
      <c r="G79">
        <f t="shared" si="1"/>
        <v>0.27700000000000002</v>
      </c>
      <c r="H79">
        <f t="shared" si="2"/>
        <v>0.66799999999999993</v>
      </c>
      <c r="I79">
        <f t="shared" si="5"/>
        <v>1.0771484374999999E-2</v>
      </c>
      <c r="J79" t="s">
        <v>45</v>
      </c>
      <c r="K79" t="str">
        <f t="shared" si="7"/>
        <v>I</v>
      </c>
      <c r="L79" t="str">
        <f t="shared" si="7"/>
        <v>M</v>
      </c>
    </row>
    <row r="80" spans="3:12">
      <c r="C80" t="s">
        <v>82</v>
      </c>
      <c r="D80">
        <v>4</v>
      </c>
      <c r="E80">
        <v>1</v>
      </c>
      <c r="F80">
        <f t="shared" si="0"/>
        <v>0.72699999999999998</v>
      </c>
      <c r="G80">
        <f t="shared" si="1"/>
        <v>0.38600000000000001</v>
      </c>
      <c r="H80">
        <f t="shared" si="2"/>
        <v>0.34099999999999997</v>
      </c>
      <c r="I80">
        <f t="shared" si="5"/>
        <v>22.06</v>
      </c>
      <c r="J80" t="s">
        <v>45</v>
      </c>
      <c r="K80" t="str">
        <f t="shared" si="7"/>
        <v>I</v>
      </c>
      <c r="L80" t="str">
        <f t="shared" si="7"/>
        <v>M</v>
      </c>
    </row>
    <row r="81" spans="3:12">
      <c r="C81" t="s">
        <v>83</v>
      </c>
      <c r="D81">
        <v>4</v>
      </c>
      <c r="E81">
        <v>2</v>
      </c>
      <c r="F81">
        <f t="shared" si="0"/>
        <v>0.84599999999999997</v>
      </c>
      <c r="G81">
        <f t="shared" si="1"/>
        <v>0.46200000000000002</v>
      </c>
      <c r="H81">
        <f t="shared" si="2"/>
        <v>0.38399999999999995</v>
      </c>
      <c r="I81">
        <f t="shared" si="5"/>
        <v>11.03</v>
      </c>
      <c r="J81" t="s">
        <v>45</v>
      </c>
      <c r="K81" t="str">
        <f t="shared" si="7"/>
        <v>I</v>
      </c>
      <c r="L81" t="str">
        <f t="shared" si="7"/>
        <v>M</v>
      </c>
    </row>
    <row r="82" spans="3:12">
      <c r="C82" t="s">
        <v>84</v>
      </c>
      <c r="D82">
        <v>4</v>
      </c>
      <c r="E82">
        <v>3</v>
      </c>
      <c r="F82">
        <f t="shared" si="0"/>
        <v>0.76800000000000002</v>
      </c>
      <c r="G82">
        <f t="shared" si="1"/>
        <v>0.439</v>
      </c>
      <c r="H82">
        <f t="shared" si="2"/>
        <v>0.32900000000000001</v>
      </c>
      <c r="I82">
        <f t="shared" si="5"/>
        <v>5.5149999999999997</v>
      </c>
      <c r="J82" t="s">
        <v>45</v>
      </c>
      <c r="K82" t="str">
        <f t="shared" si="7"/>
        <v>I</v>
      </c>
      <c r="L82" t="str">
        <f t="shared" si="7"/>
        <v>M</v>
      </c>
    </row>
    <row r="83" spans="3:12">
      <c r="C83" t="s">
        <v>85</v>
      </c>
      <c r="D83">
        <v>4</v>
      </c>
      <c r="E83">
        <v>4</v>
      </c>
      <c r="F83">
        <f t="shared" si="0"/>
        <v>0.74399999999999999</v>
      </c>
      <c r="G83">
        <f t="shared" si="1"/>
        <v>0.44</v>
      </c>
      <c r="H83">
        <f t="shared" si="2"/>
        <v>0.30399999999999999</v>
      </c>
      <c r="I83">
        <f t="shared" si="5"/>
        <v>2.7574999999999998</v>
      </c>
      <c r="J83" t="s">
        <v>45</v>
      </c>
      <c r="K83" t="str">
        <f t="shared" si="7"/>
        <v>I</v>
      </c>
      <c r="L83" t="str">
        <f t="shared" si="7"/>
        <v>M</v>
      </c>
    </row>
    <row r="84" spans="3:12">
      <c r="C84" t="s">
        <v>86</v>
      </c>
      <c r="D84">
        <v>4</v>
      </c>
      <c r="E84">
        <v>5</v>
      </c>
      <c r="F84">
        <f t="shared" si="0"/>
        <v>0.68100000000000005</v>
      </c>
      <c r="G84">
        <f t="shared" si="1"/>
        <v>0.38200000000000001</v>
      </c>
      <c r="H84">
        <f t="shared" si="2"/>
        <v>0.29900000000000004</v>
      </c>
      <c r="I84">
        <f t="shared" si="5"/>
        <v>1.3787499999999999</v>
      </c>
      <c r="J84" t="s">
        <v>45</v>
      </c>
      <c r="K84" t="str">
        <f t="shared" si="7"/>
        <v>I</v>
      </c>
      <c r="L84" t="str">
        <f t="shared" si="7"/>
        <v>M</v>
      </c>
    </row>
    <row r="85" spans="3:12">
      <c r="C85" t="s">
        <v>87</v>
      </c>
      <c r="D85">
        <v>4</v>
      </c>
      <c r="E85">
        <v>6</v>
      </c>
      <c r="F85">
        <f t="shared" si="0"/>
        <v>0.57999999999999996</v>
      </c>
      <c r="G85">
        <f t="shared" si="1"/>
        <v>0.29099999999999998</v>
      </c>
      <c r="H85">
        <f t="shared" si="2"/>
        <v>0.28899999999999998</v>
      </c>
      <c r="I85">
        <f t="shared" si="5"/>
        <v>0.68937499999999996</v>
      </c>
      <c r="J85" t="s">
        <v>45</v>
      </c>
      <c r="K85" t="str">
        <f t="shared" si="7"/>
        <v>I</v>
      </c>
      <c r="L85" t="str">
        <f t="shared" si="7"/>
        <v>M</v>
      </c>
    </row>
    <row r="86" spans="3:12">
      <c r="C86" t="s">
        <v>88</v>
      </c>
      <c r="D86">
        <v>4</v>
      </c>
      <c r="E86">
        <v>7</v>
      </c>
      <c r="F86">
        <f t="shared" si="0"/>
        <v>0.51900000000000002</v>
      </c>
      <c r="G86">
        <f t="shared" si="1"/>
        <v>0.248</v>
      </c>
      <c r="H86">
        <f t="shared" si="2"/>
        <v>0.27100000000000002</v>
      </c>
      <c r="I86">
        <f t="shared" si="5"/>
        <v>0.34468749999999998</v>
      </c>
      <c r="J86" t="s">
        <v>45</v>
      </c>
      <c r="K86" t="str">
        <f t="shared" si="7"/>
        <v>I</v>
      </c>
      <c r="L86" t="str">
        <f t="shared" si="7"/>
        <v>M</v>
      </c>
    </row>
    <row r="87" spans="3:12">
      <c r="C87" t="s">
        <v>89</v>
      </c>
      <c r="D87">
        <v>4</v>
      </c>
      <c r="E87">
        <v>8</v>
      </c>
      <c r="F87">
        <f t="shared" si="0"/>
        <v>0.47299999999999998</v>
      </c>
      <c r="G87">
        <f t="shared" si="1"/>
        <v>0.22800000000000001</v>
      </c>
      <c r="H87">
        <f t="shared" si="2"/>
        <v>0.24499999999999997</v>
      </c>
      <c r="I87">
        <f t="shared" si="5"/>
        <v>0.17234374999999999</v>
      </c>
      <c r="J87" t="s">
        <v>45</v>
      </c>
      <c r="K87" t="str">
        <f t="shared" si="7"/>
        <v>I</v>
      </c>
      <c r="L87" t="str">
        <f t="shared" si="7"/>
        <v>M</v>
      </c>
    </row>
    <row r="88" spans="3:12">
      <c r="C88" t="s">
        <v>90</v>
      </c>
      <c r="D88">
        <v>4</v>
      </c>
      <c r="E88">
        <v>9</v>
      </c>
      <c r="F88">
        <f t="shared" si="0"/>
        <v>0.44800000000000001</v>
      </c>
      <c r="G88">
        <f t="shared" si="1"/>
        <v>0.22</v>
      </c>
      <c r="H88">
        <f t="shared" si="2"/>
        <v>0.22800000000000001</v>
      </c>
      <c r="I88">
        <f t="shared" si="5"/>
        <v>8.6171874999999995E-2</v>
      </c>
      <c r="J88" t="s">
        <v>45</v>
      </c>
      <c r="K88" t="str">
        <f t="shared" si="7"/>
        <v>I</v>
      </c>
      <c r="L88" t="str">
        <f t="shared" si="7"/>
        <v>M</v>
      </c>
    </row>
    <row r="89" spans="3:12">
      <c r="C89" t="s">
        <v>91</v>
      </c>
      <c r="D89">
        <v>4</v>
      </c>
      <c r="E89">
        <v>10</v>
      </c>
      <c r="F89">
        <f t="shared" si="0"/>
        <v>0.60599999999999998</v>
      </c>
      <c r="G89">
        <f t="shared" si="1"/>
        <v>0.22700000000000001</v>
      </c>
      <c r="H89">
        <f t="shared" si="2"/>
        <v>0.379</v>
      </c>
      <c r="I89">
        <f t="shared" si="5"/>
        <v>4.3085937499999998E-2</v>
      </c>
      <c r="J89" t="s">
        <v>45</v>
      </c>
      <c r="K89" t="str">
        <f t="shared" si="7"/>
        <v>I</v>
      </c>
      <c r="L89" t="str">
        <f t="shared" si="7"/>
        <v>M</v>
      </c>
    </row>
    <row r="90" spans="3:12">
      <c r="C90" t="s">
        <v>92</v>
      </c>
      <c r="D90">
        <v>4</v>
      </c>
      <c r="E90">
        <v>11</v>
      </c>
      <c r="F90">
        <f t="shared" si="0"/>
        <v>0.879</v>
      </c>
      <c r="G90">
        <f t="shared" si="1"/>
        <v>0.23799999999999999</v>
      </c>
      <c r="H90">
        <f t="shared" si="2"/>
        <v>0.64100000000000001</v>
      </c>
      <c r="I90">
        <f t="shared" si="5"/>
        <v>2.1542968749999999E-2</v>
      </c>
      <c r="J90" t="s">
        <v>45</v>
      </c>
      <c r="K90" t="str">
        <f t="shared" si="7"/>
        <v>I</v>
      </c>
      <c r="L90" t="str">
        <f t="shared" si="7"/>
        <v>M</v>
      </c>
    </row>
    <row r="91" spans="3:12">
      <c r="C91" t="s">
        <v>93</v>
      </c>
      <c r="D91">
        <v>4</v>
      </c>
      <c r="E91">
        <v>12</v>
      </c>
      <c r="F91">
        <f t="shared" si="0"/>
        <v>0.97399999999999998</v>
      </c>
      <c r="G91">
        <f t="shared" si="1"/>
        <v>0.26200000000000001</v>
      </c>
      <c r="H91">
        <f t="shared" si="2"/>
        <v>0.71199999999999997</v>
      </c>
      <c r="I91">
        <f t="shared" si="5"/>
        <v>1.0771484374999999E-2</v>
      </c>
      <c r="J91" t="s">
        <v>45</v>
      </c>
      <c r="K91" t="str">
        <f t="shared" si="7"/>
        <v>I</v>
      </c>
      <c r="L91" t="str">
        <f t="shared" si="7"/>
        <v>M</v>
      </c>
    </row>
    <row r="92" spans="3:12">
      <c r="C92" t="s">
        <v>94</v>
      </c>
      <c r="D92">
        <v>5</v>
      </c>
      <c r="E92">
        <v>1</v>
      </c>
      <c r="F92">
        <f t="shared" si="0"/>
        <v>0.94399999999999995</v>
      </c>
      <c r="G92">
        <f t="shared" si="1"/>
        <v>0.21199999999999999</v>
      </c>
      <c r="H92">
        <f t="shared" si="2"/>
        <v>0.73199999999999998</v>
      </c>
      <c r="I92">
        <f>I91/2</f>
        <v>5.3857421874999997E-3</v>
      </c>
      <c r="J92" t="s">
        <v>45</v>
      </c>
      <c r="K92" t="str">
        <f t="shared" si="7"/>
        <v>I</v>
      </c>
      <c r="L92" t="str">
        <f t="shared" si="7"/>
        <v>M</v>
      </c>
    </row>
    <row r="93" spans="3:12">
      <c r="C93" t="s">
        <v>95</v>
      </c>
      <c r="D93">
        <v>5</v>
      </c>
      <c r="E93">
        <v>2</v>
      </c>
      <c r="F93">
        <f t="shared" si="0"/>
        <v>0.93300000000000005</v>
      </c>
      <c r="G93">
        <f t="shared" si="1"/>
        <v>0.22800000000000001</v>
      </c>
      <c r="H93">
        <f t="shared" si="2"/>
        <v>0.70500000000000007</v>
      </c>
      <c r="I93">
        <f>I92/2</f>
        <v>2.6928710937499998E-3</v>
      </c>
      <c r="J93" t="s">
        <v>45</v>
      </c>
      <c r="K93" t="str">
        <f t="shared" si="7"/>
        <v>I</v>
      </c>
      <c r="L93" t="str">
        <f t="shared" si="7"/>
        <v>M</v>
      </c>
    </row>
    <row r="94" spans="3:12">
      <c r="C94" t="s">
        <v>96</v>
      </c>
      <c r="D94">
        <v>5</v>
      </c>
      <c r="E94">
        <v>3</v>
      </c>
      <c r="F94">
        <f t="shared" si="0"/>
        <v>0.95099999999999996</v>
      </c>
      <c r="G94">
        <f t="shared" si="1"/>
        <v>0.22</v>
      </c>
      <c r="H94">
        <f t="shared" si="2"/>
        <v>0.73099999999999998</v>
      </c>
      <c r="I94">
        <f>I93/2</f>
        <v>1.3464355468749999E-3</v>
      </c>
      <c r="J94" t="s">
        <v>45</v>
      </c>
      <c r="K94" t="str">
        <f t="shared" ref="K94:L109" si="8">K93</f>
        <v>I</v>
      </c>
      <c r="L94" t="str">
        <f t="shared" si="8"/>
        <v>M</v>
      </c>
    </row>
    <row r="95" spans="3:12">
      <c r="C95" t="s">
        <v>97</v>
      </c>
      <c r="D95">
        <v>5</v>
      </c>
      <c r="E95">
        <v>4</v>
      </c>
      <c r="F95">
        <f t="shared" si="0"/>
        <v>0.99</v>
      </c>
      <c r="G95">
        <f t="shared" si="1"/>
        <v>0.24299999999999999</v>
      </c>
      <c r="H95">
        <f t="shared" si="2"/>
        <v>0.747</v>
      </c>
      <c r="I95">
        <f>I94/2</f>
        <v>6.7321777343749996E-4</v>
      </c>
      <c r="J95" t="s">
        <v>45</v>
      </c>
      <c r="K95" t="str">
        <f t="shared" si="8"/>
        <v>I</v>
      </c>
      <c r="L95" t="str">
        <f t="shared" si="8"/>
        <v>M</v>
      </c>
    </row>
    <row r="96" spans="3:12">
      <c r="C96" t="s">
        <v>98</v>
      </c>
      <c r="D96">
        <v>5</v>
      </c>
      <c r="E96">
        <v>5</v>
      </c>
      <c r="F96">
        <f t="shared" si="0"/>
        <v>0.34300000000000003</v>
      </c>
      <c r="G96">
        <f t="shared" si="1"/>
        <v>0.14699999999999999</v>
      </c>
      <c r="H96">
        <f t="shared" si="2"/>
        <v>0.19600000000000004</v>
      </c>
      <c r="I96">
        <f>I44</f>
        <v>22.06</v>
      </c>
      <c r="J96" t="s">
        <v>29</v>
      </c>
      <c r="K96" t="str">
        <f t="shared" si="8"/>
        <v>I</v>
      </c>
      <c r="L96" t="str">
        <f t="shared" si="8"/>
        <v>M</v>
      </c>
    </row>
    <row r="97" spans="3:12">
      <c r="C97" t="s">
        <v>99</v>
      </c>
      <c r="D97">
        <v>5</v>
      </c>
      <c r="E97">
        <v>6</v>
      </c>
      <c r="F97">
        <f t="shared" si="0"/>
        <v>0.52900000000000003</v>
      </c>
      <c r="G97">
        <f t="shared" si="1"/>
        <v>0.20100000000000001</v>
      </c>
      <c r="H97">
        <f t="shared" si="2"/>
        <v>0.32800000000000001</v>
      </c>
      <c r="I97">
        <f t="shared" ref="I97:I103" si="9">I96/2</f>
        <v>11.03</v>
      </c>
      <c r="J97" t="s">
        <v>29</v>
      </c>
      <c r="K97" t="str">
        <f t="shared" si="8"/>
        <v>I</v>
      </c>
      <c r="L97" t="str">
        <f t="shared" si="8"/>
        <v>M</v>
      </c>
    </row>
    <row r="98" spans="3:12">
      <c r="C98" t="s">
        <v>100</v>
      </c>
      <c r="D98">
        <v>5</v>
      </c>
      <c r="E98">
        <v>7</v>
      </c>
      <c r="F98">
        <f t="shared" si="0"/>
        <v>0.36199999999999999</v>
      </c>
      <c r="G98">
        <f t="shared" si="1"/>
        <v>0.13900000000000001</v>
      </c>
      <c r="H98">
        <f t="shared" si="2"/>
        <v>0.22299999999999998</v>
      </c>
      <c r="I98">
        <f t="shared" si="9"/>
        <v>5.5149999999999997</v>
      </c>
      <c r="J98" t="s">
        <v>29</v>
      </c>
      <c r="K98" t="str">
        <f t="shared" si="8"/>
        <v>I</v>
      </c>
      <c r="L98" t="str">
        <f t="shared" si="8"/>
        <v>M</v>
      </c>
    </row>
    <row r="99" spans="3:12">
      <c r="C99" t="s">
        <v>101</v>
      </c>
      <c r="D99">
        <v>5</v>
      </c>
      <c r="E99">
        <v>8</v>
      </c>
      <c r="F99">
        <f t="shared" si="0"/>
        <v>0.317</v>
      </c>
      <c r="G99">
        <f t="shared" si="1"/>
        <v>0.13500000000000001</v>
      </c>
      <c r="H99">
        <f t="shared" si="2"/>
        <v>0.182</v>
      </c>
      <c r="I99">
        <f t="shared" si="9"/>
        <v>2.7574999999999998</v>
      </c>
      <c r="J99" t="s">
        <v>29</v>
      </c>
      <c r="K99" t="str">
        <f t="shared" si="8"/>
        <v>I</v>
      </c>
      <c r="L99" t="str">
        <f t="shared" si="8"/>
        <v>M</v>
      </c>
    </row>
    <row r="100" spans="3:12">
      <c r="C100" t="s">
        <v>102</v>
      </c>
      <c r="D100">
        <v>5</v>
      </c>
      <c r="E100">
        <v>9</v>
      </c>
      <c r="F100">
        <f t="shared" si="0"/>
        <v>0.377</v>
      </c>
      <c r="G100">
        <f t="shared" si="1"/>
        <v>0.23499999999999999</v>
      </c>
      <c r="H100">
        <f t="shared" si="2"/>
        <v>0.14200000000000002</v>
      </c>
      <c r="I100">
        <f t="shared" si="9"/>
        <v>1.3787499999999999</v>
      </c>
      <c r="J100" t="s">
        <v>29</v>
      </c>
      <c r="K100" t="str">
        <f t="shared" si="8"/>
        <v>I</v>
      </c>
      <c r="L100" t="str">
        <f t="shared" si="8"/>
        <v>M</v>
      </c>
    </row>
    <row r="101" spans="3:12">
      <c r="C101" t="s">
        <v>103</v>
      </c>
      <c r="D101">
        <v>5</v>
      </c>
      <c r="E101">
        <v>10</v>
      </c>
      <c r="F101">
        <f t="shared" si="0"/>
        <v>0.29099999999999998</v>
      </c>
      <c r="G101">
        <f t="shared" si="1"/>
        <v>0.12</v>
      </c>
      <c r="H101">
        <f t="shared" si="2"/>
        <v>0.17099999999999999</v>
      </c>
      <c r="I101">
        <f t="shared" si="9"/>
        <v>0.68937499999999996</v>
      </c>
      <c r="J101" t="s">
        <v>29</v>
      </c>
      <c r="K101" t="str">
        <f t="shared" si="8"/>
        <v>I</v>
      </c>
      <c r="L101" t="str">
        <f t="shared" si="8"/>
        <v>M</v>
      </c>
    </row>
    <row r="102" spans="3:12">
      <c r="C102" t="s">
        <v>104</v>
      </c>
      <c r="D102">
        <v>5</v>
      </c>
      <c r="E102">
        <v>11</v>
      </c>
      <c r="F102">
        <f t="shared" si="0"/>
        <v>0.217</v>
      </c>
      <c r="G102">
        <f t="shared" si="1"/>
        <v>7.8E-2</v>
      </c>
      <c r="H102">
        <f t="shared" si="2"/>
        <v>0.13900000000000001</v>
      </c>
      <c r="I102">
        <f t="shared" si="9"/>
        <v>0.34468749999999998</v>
      </c>
      <c r="J102" t="s">
        <v>29</v>
      </c>
      <c r="K102" t="str">
        <f t="shared" si="8"/>
        <v>I</v>
      </c>
      <c r="L102" t="str">
        <f t="shared" si="8"/>
        <v>M</v>
      </c>
    </row>
    <row r="103" spans="3:12">
      <c r="C103" t="s">
        <v>105</v>
      </c>
      <c r="D103">
        <v>5</v>
      </c>
      <c r="E103">
        <v>12</v>
      </c>
      <c r="F103">
        <f t="shared" si="0"/>
        <v>0.21</v>
      </c>
      <c r="G103">
        <f t="shared" si="1"/>
        <v>0.06</v>
      </c>
      <c r="H103">
        <f t="shared" si="2"/>
        <v>0.15</v>
      </c>
      <c r="I103">
        <f t="shared" si="9"/>
        <v>0.17234374999999999</v>
      </c>
      <c r="J103" t="s">
        <v>29</v>
      </c>
      <c r="K103" t="str">
        <f t="shared" si="8"/>
        <v>I</v>
      </c>
      <c r="L103" t="str">
        <f t="shared" si="8"/>
        <v>M</v>
      </c>
    </row>
    <row r="104" spans="3:12">
      <c r="C104" t="s">
        <v>106</v>
      </c>
      <c r="D104">
        <v>6</v>
      </c>
      <c r="E104">
        <v>1</v>
      </c>
      <c r="F104">
        <f t="shared" si="0"/>
        <v>1.054</v>
      </c>
      <c r="G104">
        <f t="shared" si="1"/>
        <v>0.313</v>
      </c>
      <c r="H104">
        <f t="shared" si="2"/>
        <v>0.7410000000000001</v>
      </c>
      <c r="I104">
        <f>I92</f>
        <v>5.3857421874999997E-3</v>
      </c>
      <c r="J104" t="s">
        <v>45</v>
      </c>
      <c r="K104" t="str">
        <f t="shared" si="8"/>
        <v>I</v>
      </c>
      <c r="L104" t="str">
        <f t="shared" si="8"/>
        <v>M</v>
      </c>
    </row>
    <row r="105" spans="3:12">
      <c r="C105" t="s">
        <v>107</v>
      </c>
      <c r="D105">
        <v>6</v>
      </c>
      <c r="E105">
        <v>2</v>
      </c>
      <c r="F105">
        <f t="shared" si="0"/>
        <v>1.077</v>
      </c>
      <c r="G105">
        <f t="shared" si="1"/>
        <v>0.315</v>
      </c>
      <c r="H105">
        <f t="shared" si="2"/>
        <v>0.76200000000000001</v>
      </c>
      <c r="I105">
        <f>I93</f>
        <v>2.6928710937499998E-3</v>
      </c>
      <c r="J105" t="s">
        <v>45</v>
      </c>
      <c r="K105" t="str">
        <f t="shared" si="8"/>
        <v>I</v>
      </c>
      <c r="L105" t="str">
        <f t="shared" si="8"/>
        <v>M</v>
      </c>
    </row>
    <row r="106" spans="3:12">
      <c r="C106" t="s">
        <v>108</v>
      </c>
      <c r="D106">
        <v>6</v>
      </c>
      <c r="E106">
        <v>3</v>
      </c>
      <c r="F106">
        <f t="shared" si="0"/>
        <v>1.0529999999999999</v>
      </c>
      <c r="G106">
        <f t="shared" si="1"/>
        <v>0.307</v>
      </c>
      <c r="H106">
        <f t="shared" si="2"/>
        <v>0.746</v>
      </c>
      <c r="I106">
        <f>I94</f>
        <v>1.3464355468749999E-3</v>
      </c>
      <c r="J106" t="s">
        <v>45</v>
      </c>
      <c r="K106" t="str">
        <f t="shared" si="8"/>
        <v>I</v>
      </c>
      <c r="L106" t="str">
        <f t="shared" si="8"/>
        <v>M</v>
      </c>
    </row>
    <row r="107" spans="3:12">
      <c r="C107" t="s">
        <v>109</v>
      </c>
      <c r="D107">
        <v>6</v>
      </c>
      <c r="E107">
        <v>4</v>
      </c>
      <c r="F107">
        <f t="shared" si="0"/>
        <v>1.071</v>
      </c>
      <c r="G107">
        <f t="shared" si="1"/>
        <v>0.314</v>
      </c>
      <c r="H107">
        <f t="shared" si="2"/>
        <v>0.7569999999999999</v>
      </c>
      <c r="I107">
        <f>I95</f>
        <v>6.7321777343749996E-4</v>
      </c>
      <c r="J107" t="s">
        <v>45</v>
      </c>
      <c r="K107" t="str">
        <f t="shared" si="8"/>
        <v>I</v>
      </c>
      <c r="L107" t="str">
        <f t="shared" si="8"/>
        <v>M</v>
      </c>
    </row>
    <row r="108" spans="3:12">
      <c r="C108" t="s">
        <v>110</v>
      </c>
      <c r="D108">
        <v>6</v>
      </c>
      <c r="E108">
        <v>5</v>
      </c>
      <c r="F108">
        <f t="shared" si="0"/>
        <v>0.17599999999999999</v>
      </c>
      <c r="G108">
        <f t="shared" si="1"/>
        <v>5.2999999999999999E-2</v>
      </c>
      <c r="H108">
        <f t="shared" si="2"/>
        <v>0.123</v>
      </c>
      <c r="I108">
        <f>I103/2</f>
        <v>8.6171874999999995E-2</v>
      </c>
      <c r="J108" t="s">
        <v>29</v>
      </c>
      <c r="K108" t="str">
        <f t="shared" si="8"/>
        <v>I</v>
      </c>
      <c r="L108" t="str">
        <f t="shared" si="8"/>
        <v>M</v>
      </c>
    </row>
    <row r="109" spans="3:12">
      <c r="C109" t="s">
        <v>111</v>
      </c>
      <c r="D109">
        <v>6</v>
      </c>
      <c r="E109">
        <v>6</v>
      </c>
      <c r="F109">
        <f t="shared" ref="F109:F139" si="10">INDEX($C$25:$N$40,2*D109-1,E109)</f>
        <v>0.157</v>
      </c>
      <c r="G109">
        <f t="shared" ref="G109:G139" si="11">INDEX($C$25:$N$40,2*D109,E109)</f>
        <v>0.05</v>
      </c>
      <c r="H109">
        <f t="shared" ref="H109:H139" si="12">F109-G109</f>
        <v>0.107</v>
      </c>
      <c r="I109">
        <f t="shared" ref="I109:I115" si="13">I108/2</f>
        <v>4.3085937499999998E-2</v>
      </c>
      <c r="J109" t="s">
        <v>29</v>
      </c>
      <c r="K109" t="str">
        <f t="shared" si="8"/>
        <v>I</v>
      </c>
      <c r="L109" t="str">
        <f t="shared" si="8"/>
        <v>M</v>
      </c>
    </row>
    <row r="110" spans="3:12">
      <c r="C110" t="s">
        <v>112</v>
      </c>
      <c r="D110">
        <v>6</v>
      </c>
      <c r="E110">
        <v>7</v>
      </c>
      <c r="F110">
        <f t="shared" si="10"/>
        <v>0.16600000000000001</v>
      </c>
      <c r="G110">
        <f t="shared" si="11"/>
        <v>0.05</v>
      </c>
      <c r="H110">
        <f t="shared" si="12"/>
        <v>0.11600000000000001</v>
      </c>
      <c r="I110">
        <f t="shared" si="13"/>
        <v>2.1542968749999999E-2</v>
      </c>
      <c r="J110" t="s">
        <v>29</v>
      </c>
      <c r="K110" t="str">
        <f t="shared" ref="K110:L125" si="14">K109</f>
        <v>I</v>
      </c>
      <c r="L110" t="str">
        <f t="shared" si="14"/>
        <v>M</v>
      </c>
    </row>
    <row r="111" spans="3:12">
      <c r="C111" t="s">
        <v>113</v>
      </c>
      <c r="D111">
        <v>6</v>
      </c>
      <c r="E111">
        <v>8</v>
      </c>
      <c r="F111">
        <f t="shared" si="10"/>
        <v>0.156</v>
      </c>
      <c r="G111">
        <f t="shared" si="11"/>
        <v>4.7E-2</v>
      </c>
      <c r="H111">
        <f t="shared" si="12"/>
        <v>0.109</v>
      </c>
      <c r="I111">
        <f t="shared" si="13"/>
        <v>1.0771484374999999E-2</v>
      </c>
      <c r="J111" t="s">
        <v>29</v>
      </c>
      <c r="K111" t="str">
        <f t="shared" si="14"/>
        <v>I</v>
      </c>
      <c r="L111" t="str">
        <f t="shared" si="14"/>
        <v>M</v>
      </c>
    </row>
    <row r="112" spans="3:12">
      <c r="C112" t="s">
        <v>114</v>
      </c>
      <c r="D112">
        <v>6</v>
      </c>
      <c r="E112">
        <v>9</v>
      </c>
      <c r="F112">
        <f t="shared" si="10"/>
        <v>0.161</v>
      </c>
      <c r="G112">
        <f t="shared" si="11"/>
        <v>4.8000000000000001E-2</v>
      </c>
      <c r="H112">
        <f t="shared" si="12"/>
        <v>0.113</v>
      </c>
      <c r="I112">
        <f t="shared" si="13"/>
        <v>5.3857421874999997E-3</v>
      </c>
      <c r="J112" t="s">
        <v>29</v>
      </c>
      <c r="K112" t="str">
        <f t="shared" si="14"/>
        <v>I</v>
      </c>
      <c r="L112" t="str">
        <f t="shared" si="14"/>
        <v>M</v>
      </c>
    </row>
    <row r="113" spans="3:12">
      <c r="C113" t="s">
        <v>115</v>
      </c>
      <c r="D113">
        <v>6</v>
      </c>
      <c r="E113">
        <v>10</v>
      </c>
      <c r="F113">
        <f t="shared" si="10"/>
        <v>0.151</v>
      </c>
      <c r="G113">
        <f t="shared" si="11"/>
        <v>4.7E-2</v>
      </c>
      <c r="H113">
        <f t="shared" si="12"/>
        <v>0.104</v>
      </c>
      <c r="I113">
        <f t="shared" si="13"/>
        <v>2.6928710937499998E-3</v>
      </c>
      <c r="J113" t="s">
        <v>29</v>
      </c>
      <c r="K113" t="str">
        <f t="shared" si="14"/>
        <v>I</v>
      </c>
      <c r="L113" t="str">
        <f t="shared" si="14"/>
        <v>M</v>
      </c>
    </row>
    <row r="114" spans="3:12">
      <c r="C114" t="s">
        <v>116</v>
      </c>
      <c r="D114">
        <v>6</v>
      </c>
      <c r="E114">
        <v>11</v>
      </c>
      <c r="F114">
        <f t="shared" si="10"/>
        <v>0.14899999999999999</v>
      </c>
      <c r="G114">
        <f t="shared" si="11"/>
        <v>4.5999999999999999E-2</v>
      </c>
      <c r="H114">
        <f t="shared" si="12"/>
        <v>0.10299999999999999</v>
      </c>
      <c r="I114">
        <f t="shared" si="13"/>
        <v>1.3464355468749999E-3</v>
      </c>
      <c r="J114" t="s">
        <v>29</v>
      </c>
      <c r="K114" t="str">
        <f t="shared" si="14"/>
        <v>I</v>
      </c>
      <c r="L114" t="str">
        <f t="shared" si="14"/>
        <v>M</v>
      </c>
    </row>
    <row r="115" spans="3:12">
      <c r="C115" t="s">
        <v>117</v>
      </c>
      <c r="D115">
        <v>6</v>
      </c>
      <c r="E115">
        <v>12</v>
      </c>
      <c r="F115">
        <f t="shared" si="10"/>
        <v>0.153</v>
      </c>
      <c r="G115">
        <f t="shared" si="11"/>
        <v>4.8000000000000001E-2</v>
      </c>
      <c r="H115">
        <f t="shared" si="12"/>
        <v>0.105</v>
      </c>
      <c r="I115">
        <f t="shared" si="13"/>
        <v>6.7321777343749996E-4</v>
      </c>
      <c r="J115" t="s">
        <v>29</v>
      </c>
      <c r="K115" t="str">
        <f t="shared" si="14"/>
        <v>I</v>
      </c>
      <c r="L115" t="str">
        <f t="shared" si="14"/>
        <v>M</v>
      </c>
    </row>
    <row r="116" spans="3:12">
      <c r="C116" t="s">
        <v>118</v>
      </c>
      <c r="D116">
        <v>7</v>
      </c>
      <c r="E116">
        <v>1</v>
      </c>
      <c r="F116">
        <f t="shared" si="10"/>
        <v>0.91600000000000004</v>
      </c>
      <c r="G116">
        <f t="shared" si="11"/>
        <v>0.25</v>
      </c>
      <c r="H116">
        <f t="shared" si="12"/>
        <v>0.66600000000000004</v>
      </c>
      <c r="I116">
        <f>I104</f>
        <v>5.3857421874999997E-3</v>
      </c>
      <c r="J116" t="s">
        <v>45</v>
      </c>
      <c r="K116" t="str">
        <f t="shared" si="14"/>
        <v>I</v>
      </c>
      <c r="L116" t="str">
        <f t="shared" si="14"/>
        <v>M</v>
      </c>
    </row>
    <row r="117" spans="3:12">
      <c r="C117" t="s">
        <v>119</v>
      </c>
      <c r="D117">
        <v>7</v>
      </c>
      <c r="E117">
        <v>2</v>
      </c>
      <c r="F117">
        <f t="shared" si="10"/>
        <v>0.995</v>
      </c>
      <c r="G117">
        <f t="shared" si="11"/>
        <v>0.27600000000000002</v>
      </c>
      <c r="H117">
        <f t="shared" si="12"/>
        <v>0.71899999999999997</v>
      </c>
      <c r="I117">
        <f>I105</f>
        <v>2.6928710937499998E-3</v>
      </c>
      <c r="J117" t="s">
        <v>45</v>
      </c>
      <c r="K117" t="str">
        <f t="shared" si="14"/>
        <v>I</v>
      </c>
      <c r="L117" t="str">
        <f t="shared" si="14"/>
        <v>M</v>
      </c>
    </row>
    <row r="118" spans="3:12">
      <c r="C118" t="s">
        <v>120</v>
      </c>
      <c r="D118">
        <v>7</v>
      </c>
      <c r="E118">
        <v>3</v>
      </c>
      <c r="F118">
        <f t="shared" si="10"/>
        <v>1.028</v>
      </c>
      <c r="G118">
        <f t="shared" si="11"/>
        <v>0.3</v>
      </c>
      <c r="H118">
        <f t="shared" si="12"/>
        <v>0.72799999999999998</v>
      </c>
      <c r="I118">
        <f>I106</f>
        <v>1.3464355468749999E-3</v>
      </c>
      <c r="J118" t="s">
        <v>45</v>
      </c>
      <c r="K118" t="str">
        <f t="shared" si="14"/>
        <v>I</v>
      </c>
      <c r="L118" t="str">
        <f t="shared" si="14"/>
        <v>M</v>
      </c>
    </row>
    <row r="119" spans="3:12">
      <c r="C119" t="s">
        <v>121</v>
      </c>
      <c r="D119">
        <v>7</v>
      </c>
      <c r="E119">
        <v>4</v>
      </c>
      <c r="F119">
        <f t="shared" si="10"/>
        <v>1.042</v>
      </c>
      <c r="G119">
        <f t="shared" si="11"/>
        <v>0.311</v>
      </c>
      <c r="H119">
        <f t="shared" si="12"/>
        <v>0.73100000000000009</v>
      </c>
      <c r="I119">
        <f>I107</f>
        <v>6.7321777343749996E-4</v>
      </c>
      <c r="J119" t="s">
        <v>45</v>
      </c>
      <c r="K119" t="str">
        <f t="shared" si="14"/>
        <v>I</v>
      </c>
      <c r="L119" t="str">
        <f t="shared" si="14"/>
        <v>M</v>
      </c>
    </row>
    <row r="120" spans="3:12">
      <c r="C120" t="s">
        <v>122</v>
      </c>
      <c r="D120">
        <v>7</v>
      </c>
      <c r="E120">
        <v>5</v>
      </c>
      <c r="F120">
        <f t="shared" si="10"/>
        <v>0.04</v>
      </c>
      <c r="G120">
        <f t="shared" si="11"/>
        <v>4.2000000000000003E-2</v>
      </c>
      <c r="H120">
        <f t="shared" si="12"/>
        <v>-2.0000000000000018E-3</v>
      </c>
      <c r="I120"/>
      <c r="J120"/>
      <c r="K120" t="str">
        <f t="shared" si="14"/>
        <v>I</v>
      </c>
      <c r="L120" t="str">
        <f t="shared" si="14"/>
        <v>M</v>
      </c>
    </row>
    <row r="121" spans="3:12">
      <c r="C121" t="s">
        <v>123</v>
      </c>
      <c r="D121">
        <v>7</v>
      </c>
      <c r="E121">
        <v>6</v>
      </c>
      <c r="F121">
        <f t="shared" si="10"/>
        <v>3.9E-2</v>
      </c>
      <c r="G121">
        <f t="shared" si="11"/>
        <v>4.1000000000000002E-2</v>
      </c>
      <c r="H121">
        <f t="shared" si="12"/>
        <v>-2.0000000000000018E-3</v>
      </c>
      <c r="I121"/>
      <c r="J121"/>
      <c r="K121" t="str">
        <f t="shared" si="14"/>
        <v>I</v>
      </c>
      <c r="L121" t="str">
        <f t="shared" si="14"/>
        <v>M</v>
      </c>
    </row>
    <row r="122" spans="3:12">
      <c r="C122" t="s">
        <v>124</v>
      </c>
      <c r="D122">
        <v>7</v>
      </c>
      <c r="E122">
        <v>7</v>
      </c>
      <c r="F122">
        <f t="shared" si="10"/>
        <v>3.7999999999999999E-2</v>
      </c>
      <c r="G122">
        <f t="shared" si="11"/>
        <v>4.1000000000000002E-2</v>
      </c>
      <c r="H122">
        <f t="shared" si="12"/>
        <v>-3.0000000000000027E-3</v>
      </c>
      <c r="I122"/>
      <c r="J122"/>
      <c r="K122" t="str">
        <f t="shared" si="14"/>
        <v>I</v>
      </c>
      <c r="L122" t="str">
        <f t="shared" si="14"/>
        <v>M</v>
      </c>
    </row>
    <row r="123" spans="3:12">
      <c r="C123" t="s">
        <v>125</v>
      </c>
      <c r="D123">
        <v>7</v>
      </c>
      <c r="E123">
        <v>8</v>
      </c>
      <c r="F123">
        <f t="shared" si="10"/>
        <v>3.9E-2</v>
      </c>
      <c r="G123">
        <f t="shared" si="11"/>
        <v>4.1000000000000002E-2</v>
      </c>
      <c r="H123">
        <f t="shared" si="12"/>
        <v>-2.0000000000000018E-3</v>
      </c>
      <c r="I123"/>
      <c r="J123"/>
      <c r="K123" t="str">
        <f t="shared" si="14"/>
        <v>I</v>
      </c>
      <c r="L123" t="str">
        <f t="shared" si="14"/>
        <v>M</v>
      </c>
    </row>
    <row r="124" spans="3:12">
      <c r="C124" t="s">
        <v>126</v>
      </c>
      <c r="D124">
        <v>7</v>
      </c>
      <c r="E124">
        <v>9</v>
      </c>
      <c r="F124">
        <f t="shared" si="10"/>
        <v>0.997</v>
      </c>
      <c r="G124">
        <f t="shared" si="11"/>
        <v>0.22900000000000001</v>
      </c>
      <c r="H124">
        <f t="shared" si="12"/>
        <v>0.76800000000000002</v>
      </c>
      <c r="I124">
        <v>0</v>
      </c>
      <c r="J124" t="s">
        <v>29</v>
      </c>
      <c r="K124" t="str">
        <f t="shared" si="14"/>
        <v>I</v>
      </c>
      <c r="L124" t="str">
        <f t="shared" si="14"/>
        <v>M</v>
      </c>
    </row>
    <row r="125" spans="3:12">
      <c r="C125" t="s">
        <v>127</v>
      </c>
      <c r="D125">
        <v>7</v>
      </c>
      <c r="E125">
        <v>10</v>
      </c>
      <c r="F125">
        <f t="shared" si="10"/>
        <v>0.92200000000000004</v>
      </c>
      <c r="G125">
        <f t="shared" si="11"/>
        <v>0.27500000000000002</v>
      </c>
      <c r="H125">
        <f t="shared" si="12"/>
        <v>0.64700000000000002</v>
      </c>
      <c r="I125">
        <v>0</v>
      </c>
      <c r="J125" t="s">
        <v>29</v>
      </c>
      <c r="K125" t="str">
        <f t="shared" si="14"/>
        <v>I</v>
      </c>
      <c r="L125" t="str">
        <f t="shared" si="14"/>
        <v>M</v>
      </c>
    </row>
    <row r="126" spans="3:12">
      <c r="C126" t="s">
        <v>128</v>
      </c>
      <c r="D126">
        <v>7</v>
      </c>
      <c r="E126">
        <v>11</v>
      </c>
      <c r="F126">
        <f t="shared" si="10"/>
        <v>0.14499999999999999</v>
      </c>
      <c r="G126">
        <f t="shared" si="11"/>
        <v>4.4999999999999998E-2</v>
      </c>
      <c r="H126">
        <f t="shared" si="12"/>
        <v>9.9999999999999992E-2</v>
      </c>
      <c r="I126">
        <v>0</v>
      </c>
      <c r="J126" t="s">
        <v>29</v>
      </c>
      <c r="K126" t="str">
        <f t="shared" ref="K126:L139" si="15">K125</f>
        <v>I</v>
      </c>
      <c r="L126" t="str">
        <f t="shared" si="15"/>
        <v>M</v>
      </c>
    </row>
    <row r="127" spans="3:12">
      <c r="C127" t="s">
        <v>129</v>
      </c>
      <c r="D127">
        <v>7</v>
      </c>
      <c r="E127">
        <v>12</v>
      </c>
      <c r="F127">
        <f t="shared" si="10"/>
        <v>0.16300000000000001</v>
      </c>
      <c r="G127">
        <f t="shared" si="11"/>
        <v>4.4999999999999998E-2</v>
      </c>
      <c r="H127">
        <f t="shared" si="12"/>
        <v>0.11800000000000001</v>
      </c>
      <c r="I127">
        <v>0</v>
      </c>
      <c r="J127" t="s">
        <v>29</v>
      </c>
      <c r="K127" t="str">
        <f t="shared" si="15"/>
        <v>I</v>
      </c>
      <c r="L127" t="str">
        <f t="shared" si="15"/>
        <v>M</v>
      </c>
    </row>
    <row r="128" spans="3:12">
      <c r="C128" t="s">
        <v>130</v>
      </c>
      <c r="D128">
        <v>8</v>
      </c>
      <c r="E128">
        <v>1</v>
      </c>
      <c r="F128">
        <f t="shared" si="10"/>
        <v>0.96399999999999997</v>
      </c>
      <c r="G128">
        <f t="shared" si="11"/>
        <v>0.23799999999999999</v>
      </c>
      <c r="H128">
        <f t="shared" si="12"/>
        <v>0.72599999999999998</v>
      </c>
      <c r="I128">
        <f>I116</f>
        <v>5.3857421874999997E-3</v>
      </c>
      <c r="J128" t="s">
        <v>45</v>
      </c>
      <c r="K128" t="str">
        <f t="shared" si="15"/>
        <v>I</v>
      </c>
      <c r="L128" t="str">
        <f t="shared" si="15"/>
        <v>M</v>
      </c>
    </row>
    <row r="129" spans="3:12">
      <c r="C129" t="s">
        <v>131</v>
      </c>
      <c r="D129">
        <v>8</v>
      </c>
      <c r="E129">
        <v>2</v>
      </c>
      <c r="F129">
        <f t="shared" si="10"/>
        <v>0.97099999999999997</v>
      </c>
      <c r="G129">
        <f t="shared" si="11"/>
        <v>0.25</v>
      </c>
      <c r="H129">
        <f t="shared" si="12"/>
        <v>0.72099999999999997</v>
      </c>
      <c r="I129">
        <f>I117</f>
        <v>2.6928710937499998E-3</v>
      </c>
      <c r="J129" t="s">
        <v>45</v>
      </c>
      <c r="K129" t="str">
        <f t="shared" si="15"/>
        <v>I</v>
      </c>
      <c r="L129" t="str">
        <f t="shared" si="15"/>
        <v>M</v>
      </c>
    </row>
    <row r="130" spans="3:12">
      <c r="C130" t="s">
        <v>132</v>
      </c>
      <c r="D130">
        <v>8</v>
      </c>
      <c r="E130">
        <v>3</v>
      </c>
      <c r="F130">
        <f t="shared" si="10"/>
        <v>1.014</v>
      </c>
      <c r="G130">
        <f t="shared" si="11"/>
        <v>0.26</v>
      </c>
      <c r="H130">
        <f t="shared" si="12"/>
        <v>0.754</v>
      </c>
      <c r="I130">
        <f>I118</f>
        <v>1.3464355468749999E-3</v>
      </c>
      <c r="J130" t="s">
        <v>45</v>
      </c>
      <c r="K130" t="str">
        <f t="shared" si="15"/>
        <v>I</v>
      </c>
      <c r="L130" t="str">
        <f t="shared" si="15"/>
        <v>M</v>
      </c>
    </row>
    <row r="131" spans="3:12">
      <c r="C131" t="s">
        <v>133</v>
      </c>
      <c r="D131">
        <v>8</v>
      </c>
      <c r="E131">
        <v>4</v>
      </c>
      <c r="F131">
        <f t="shared" si="10"/>
        <v>1.008</v>
      </c>
      <c r="G131">
        <f t="shared" si="11"/>
        <v>0.24099999999999999</v>
      </c>
      <c r="H131">
        <f t="shared" si="12"/>
        <v>0.76700000000000002</v>
      </c>
      <c r="I131">
        <f>I119</f>
        <v>6.7321777343749996E-4</v>
      </c>
      <c r="J131" t="s">
        <v>45</v>
      </c>
      <c r="K131" t="str">
        <f t="shared" si="15"/>
        <v>I</v>
      </c>
      <c r="L131" t="str">
        <f t="shared" si="15"/>
        <v>M</v>
      </c>
    </row>
    <row r="132" spans="3:12">
      <c r="C132" t="s">
        <v>134</v>
      </c>
      <c r="D132">
        <v>8</v>
      </c>
      <c r="E132">
        <v>5</v>
      </c>
      <c r="F132">
        <f t="shared" si="10"/>
        <v>3.9E-2</v>
      </c>
      <c r="G132">
        <f t="shared" si="11"/>
        <v>4.1000000000000002E-2</v>
      </c>
      <c r="H132">
        <f t="shared" si="12"/>
        <v>-2.0000000000000018E-3</v>
      </c>
      <c r="I132"/>
      <c r="J132"/>
      <c r="K132" t="str">
        <f t="shared" si="15"/>
        <v>I</v>
      </c>
      <c r="L132" t="str">
        <f t="shared" si="15"/>
        <v>M</v>
      </c>
    </row>
    <row r="133" spans="3:12">
      <c r="C133" t="s">
        <v>135</v>
      </c>
      <c r="D133">
        <v>8</v>
      </c>
      <c r="E133">
        <v>6</v>
      </c>
      <c r="F133">
        <f t="shared" si="10"/>
        <v>3.9E-2</v>
      </c>
      <c r="G133">
        <f t="shared" si="11"/>
        <v>4.1000000000000002E-2</v>
      </c>
      <c r="H133">
        <f t="shared" si="12"/>
        <v>-2.0000000000000018E-3</v>
      </c>
      <c r="I133"/>
      <c r="J133"/>
      <c r="K133" t="str">
        <f t="shared" si="15"/>
        <v>I</v>
      </c>
      <c r="L133" t="str">
        <f t="shared" si="15"/>
        <v>M</v>
      </c>
    </row>
    <row r="134" spans="3:12">
      <c r="C134" t="s">
        <v>136</v>
      </c>
      <c r="D134">
        <v>8</v>
      </c>
      <c r="E134">
        <v>7</v>
      </c>
      <c r="F134">
        <f t="shared" si="10"/>
        <v>3.7999999999999999E-2</v>
      </c>
      <c r="G134">
        <f t="shared" si="11"/>
        <v>0.04</v>
      </c>
      <c r="H134">
        <f t="shared" si="12"/>
        <v>-2.0000000000000018E-3</v>
      </c>
      <c r="I134"/>
      <c r="J134"/>
      <c r="K134" t="str">
        <f t="shared" si="15"/>
        <v>I</v>
      </c>
      <c r="L134" t="str">
        <f t="shared" si="15"/>
        <v>M</v>
      </c>
    </row>
    <row r="135" spans="3:12">
      <c r="C135" t="s">
        <v>137</v>
      </c>
      <c r="D135">
        <v>8</v>
      </c>
      <c r="E135">
        <v>8</v>
      </c>
      <c r="F135">
        <f t="shared" si="10"/>
        <v>0.04</v>
      </c>
      <c r="G135">
        <f t="shared" si="11"/>
        <v>4.1000000000000002E-2</v>
      </c>
      <c r="H135">
        <f t="shared" si="12"/>
        <v>-1.0000000000000009E-3</v>
      </c>
      <c r="I135"/>
      <c r="J135"/>
      <c r="K135" t="str">
        <f t="shared" si="15"/>
        <v>I</v>
      </c>
      <c r="L135" t="str">
        <f t="shared" si="15"/>
        <v>M</v>
      </c>
    </row>
    <row r="136" spans="3:12">
      <c r="C136" t="s">
        <v>138</v>
      </c>
      <c r="D136">
        <v>8</v>
      </c>
      <c r="E136">
        <v>9</v>
      </c>
      <c r="F136">
        <f t="shared" si="10"/>
        <v>1.1299999999999999</v>
      </c>
      <c r="G136">
        <f t="shared" si="11"/>
        <v>0.28699999999999998</v>
      </c>
      <c r="H136">
        <f t="shared" si="12"/>
        <v>0.84299999999999997</v>
      </c>
      <c r="I136">
        <v>0</v>
      </c>
      <c r="J136" t="s">
        <v>29</v>
      </c>
      <c r="K136" t="str">
        <f t="shared" si="15"/>
        <v>I</v>
      </c>
      <c r="L136" t="str">
        <f t="shared" si="15"/>
        <v>M</v>
      </c>
    </row>
    <row r="137" spans="3:12">
      <c r="C137" t="s">
        <v>139</v>
      </c>
      <c r="D137">
        <v>8</v>
      </c>
      <c r="E137">
        <v>10</v>
      </c>
      <c r="F137">
        <f t="shared" si="10"/>
        <v>1.056</v>
      </c>
      <c r="G137">
        <f t="shared" si="11"/>
        <v>0.253</v>
      </c>
      <c r="H137">
        <f t="shared" si="12"/>
        <v>0.80300000000000005</v>
      </c>
      <c r="I137">
        <v>0</v>
      </c>
      <c r="J137" t="s">
        <v>29</v>
      </c>
      <c r="K137" t="str">
        <f t="shared" si="15"/>
        <v>I</v>
      </c>
      <c r="L137" t="str">
        <f t="shared" si="15"/>
        <v>M</v>
      </c>
    </row>
    <row r="138" spans="3:12">
      <c r="C138" t="s">
        <v>140</v>
      </c>
      <c r="D138">
        <v>8</v>
      </c>
      <c r="E138">
        <v>11</v>
      </c>
      <c r="F138">
        <f t="shared" si="10"/>
        <v>0.13800000000000001</v>
      </c>
      <c r="G138">
        <f t="shared" si="11"/>
        <v>4.2000000000000003E-2</v>
      </c>
      <c r="H138">
        <f t="shared" si="12"/>
        <v>9.6000000000000002E-2</v>
      </c>
      <c r="I138">
        <v>0</v>
      </c>
      <c r="J138" t="s">
        <v>29</v>
      </c>
      <c r="K138" t="str">
        <f t="shared" si="15"/>
        <v>I</v>
      </c>
      <c r="L138" t="str">
        <f t="shared" si="15"/>
        <v>M</v>
      </c>
    </row>
    <row r="139" spans="3:12">
      <c r="C139" t="s">
        <v>141</v>
      </c>
      <c r="D139">
        <v>8</v>
      </c>
      <c r="E139">
        <v>12</v>
      </c>
      <c r="F139">
        <f t="shared" si="10"/>
        <v>0.14199999999999999</v>
      </c>
      <c r="G139">
        <f t="shared" si="11"/>
        <v>4.2000000000000003E-2</v>
      </c>
      <c r="H139">
        <f t="shared" si="12"/>
        <v>9.9999999999999978E-2</v>
      </c>
      <c r="I139">
        <v>0</v>
      </c>
      <c r="J139" t="s">
        <v>29</v>
      </c>
      <c r="K139" t="str">
        <f t="shared" si="15"/>
        <v>I</v>
      </c>
      <c r="L139" t="str">
        <f t="shared" si="15"/>
        <v>M</v>
      </c>
    </row>
  </sheetData>
  <mergeCells count="8">
    <mergeCell ref="B37:B38"/>
    <mergeCell ref="B39:B40"/>
    <mergeCell ref="B25:B26"/>
    <mergeCell ref="B27:B28"/>
    <mergeCell ref="B29:B30"/>
    <mergeCell ref="B31:B32"/>
    <mergeCell ref="B33:B34"/>
    <mergeCell ref="B35:B36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M1</vt:lpstr>
      <vt:lpstr>M2</vt:lpstr>
      <vt:lpstr>M3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biomek1</dc:creator>
  <cp:lastModifiedBy>Samuel Forry</cp:lastModifiedBy>
  <dcterms:created xsi:type="dcterms:W3CDTF">2011-01-18T20:51:17Z</dcterms:created>
  <dcterms:modified xsi:type="dcterms:W3CDTF">2015-01-16T17:00:03Z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14.0</vt:lpwstr>
  </property>
</Properties>
</file>