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71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6" i="1" l="1"/>
  <c r="K6" i="1"/>
  <c r="J6" i="1"/>
  <c r="I6" i="1"/>
  <c r="L5" i="1"/>
  <c r="K5" i="1"/>
  <c r="J5" i="1"/>
  <c r="I5" i="1"/>
  <c r="L4" i="1"/>
  <c r="K4" i="1"/>
  <c r="J4" i="1"/>
  <c r="I4" i="1"/>
</calcChain>
</file>

<file path=xl/sharedStrings.xml><?xml version="1.0" encoding="utf-8"?>
<sst xmlns="http://schemas.openxmlformats.org/spreadsheetml/2006/main" count="6" uniqueCount="6">
  <si>
    <t>NF-kb1</t>
  </si>
  <si>
    <t>GAPDH</t>
  </si>
  <si>
    <t>Sham</t>
    <phoneticPr fontId="2" type="noConversion"/>
  </si>
  <si>
    <r>
      <t>C</t>
    </r>
    <r>
      <rPr>
        <sz val="11"/>
        <color theme="1"/>
        <rFont val="宋体"/>
        <family val="3"/>
        <charset val="134"/>
        <scheme val="minor"/>
      </rPr>
      <t>LP</t>
    </r>
    <phoneticPr fontId="2" type="noConversion"/>
  </si>
  <si>
    <t>CLP + Polydatin</t>
    <phoneticPr fontId="2" type="noConversion"/>
  </si>
  <si>
    <t>CLP + Dex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</si>
</sst>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5" x14ac:knownFonts="1">
    <font>
      <sz val="11"/>
      <color theme="1"/>
      <name val="宋体"/>
      <charset val="134"/>
      <scheme val="minor"/>
    </font>
    <font>
      <sz val="11"/>
      <color rgb="FF000000"/>
      <name val="Times New Roman"/>
      <family val="1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176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 readingOrder="1"/>
    </xf>
    <xf numFmtId="0" fontId="1" fillId="0" borderId="0" xfId="0" applyFont="1" applyFill="1" applyAlignment="1">
      <alignment horizontal="left" vertical="center" readingOrder="1"/>
    </xf>
    <xf numFmtId="0" fontId="3" fillId="0" borderId="0" xfId="0" applyFont="1" applyFill="1" applyAlignment="1">
      <alignment horizontal="left" vertical="center" readingOrder="1"/>
    </xf>
    <xf numFmtId="0" fontId="4" fillId="0" borderId="0" xfId="0" applyFont="1" applyFill="1" applyAlignment="1">
      <alignment vertical="center"/>
    </xf>
    <xf numFmtId="0" fontId="0" fillId="0" borderId="0" xfId="0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L10"/>
  <sheetViews>
    <sheetView tabSelected="1" workbookViewId="0">
      <selection activeCell="F16" sqref="F16"/>
    </sheetView>
  </sheetViews>
  <sheetFormatPr defaultColWidth="9" defaultRowHeight="14" x14ac:dyDescent="0.25"/>
  <cols>
    <col min="6" max="6" width="19.26953125" customWidth="1"/>
    <col min="7" max="7" width="11.90625" customWidth="1"/>
    <col min="9" max="12" width="12.90625"/>
  </cols>
  <sheetData>
    <row r="3" spans="3:12" x14ac:dyDescent="0.25">
      <c r="C3" s="1"/>
      <c r="D3" s="5" t="s">
        <v>2</v>
      </c>
      <c r="E3" s="6" t="s">
        <v>3</v>
      </c>
      <c r="F3" s="1" t="s">
        <v>4</v>
      </c>
      <c r="G3" s="1" t="s">
        <v>5</v>
      </c>
    </row>
    <row r="4" spans="3:12" x14ac:dyDescent="0.25">
      <c r="C4" s="3" t="s">
        <v>0</v>
      </c>
      <c r="D4" s="1">
        <v>380779</v>
      </c>
      <c r="E4" s="1">
        <v>570916</v>
      </c>
      <c r="F4" s="1">
        <v>470179</v>
      </c>
      <c r="G4" s="1">
        <v>491137</v>
      </c>
      <c r="I4" s="2">
        <f>D4/320466</f>
        <v>1.18820405284804</v>
      </c>
      <c r="J4" s="2">
        <f>E4/335132</f>
        <v>1.703555613907356</v>
      </c>
      <c r="K4" s="2">
        <f>F4/367296</f>
        <v>1.2801092307022128</v>
      </c>
      <c r="L4" s="2">
        <f>G4/372593</f>
        <v>1.3181594930661606</v>
      </c>
    </row>
    <row r="5" spans="3:12" x14ac:dyDescent="0.25">
      <c r="C5" s="3"/>
      <c r="D5" s="1">
        <v>388758</v>
      </c>
      <c r="E5" s="1">
        <v>571390</v>
      </c>
      <c r="F5" s="1">
        <v>479320</v>
      </c>
      <c r="G5" s="1">
        <v>494166</v>
      </c>
      <c r="I5" s="2">
        <f>D5/320466</f>
        <v>1.2131021699649884</v>
      </c>
      <c r="J5" s="2">
        <f>E5/335132</f>
        <v>1.7049699819772508</v>
      </c>
      <c r="K5" s="2">
        <f>F5/367296</f>
        <v>1.3049965150723122</v>
      </c>
      <c r="L5" s="2">
        <f>G5/372593</f>
        <v>1.3262890070398532</v>
      </c>
    </row>
    <row r="6" spans="3:12" x14ac:dyDescent="0.25">
      <c r="C6" s="4"/>
      <c r="D6" s="1">
        <v>386889</v>
      </c>
      <c r="E6" s="1">
        <v>570888</v>
      </c>
      <c r="F6" s="1">
        <v>475541</v>
      </c>
      <c r="G6" s="1">
        <v>490017</v>
      </c>
      <c r="I6" s="2">
        <f>D6/320466</f>
        <v>1.2072700380071522</v>
      </c>
      <c r="J6" s="2">
        <f>E6/335132</f>
        <v>1.7034720647386701</v>
      </c>
      <c r="K6" s="2">
        <f>F6/367296</f>
        <v>1.2947078105941803</v>
      </c>
      <c r="L6" s="2">
        <f>G6/372593</f>
        <v>1.315153532138285</v>
      </c>
    </row>
    <row r="7" spans="3:12" x14ac:dyDescent="0.25">
      <c r="C7" s="3" t="s">
        <v>1</v>
      </c>
      <c r="D7" s="1">
        <v>319669</v>
      </c>
      <c r="E7" s="1">
        <v>332288</v>
      </c>
      <c r="F7" s="1">
        <v>362012</v>
      </c>
      <c r="G7" s="1">
        <v>373222</v>
      </c>
    </row>
    <row r="8" spans="3:12" x14ac:dyDescent="0.25">
      <c r="C8" s="3"/>
      <c r="D8" s="1">
        <v>325318</v>
      </c>
      <c r="E8" s="1">
        <v>334418</v>
      </c>
      <c r="F8" s="1">
        <v>366208</v>
      </c>
      <c r="G8" s="1">
        <v>375040</v>
      </c>
    </row>
    <row r="9" spans="3:12" x14ac:dyDescent="0.25">
      <c r="C9" s="4"/>
      <c r="D9" s="1">
        <v>316411</v>
      </c>
      <c r="E9" s="1">
        <v>338691</v>
      </c>
      <c r="F9" s="1">
        <v>373669</v>
      </c>
      <c r="G9" s="1">
        <v>369517</v>
      </c>
    </row>
    <row r="10" spans="3:12" x14ac:dyDescent="0.25">
      <c r="D10" s="7"/>
      <c r="E10" s="7"/>
      <c r="F10" s="7"/>
      <c r="G10" s="7"/>
    </row>
  </sheetData>
  <mergeCells count="2">
    <mergeCell ref="C4:C6"/>
    <mergeCell ref="C7:C9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风生水起</dc:creator>
  <cp:lastModifiedBy>Admin</cp:lastModifiedBy>
  <dcterms:created xsi:type="dcterms:W3CDTF">2021-04-06T08:55:00Z</dcterms:created>
  <dcterms:modified xsi:type="dcterms:W3CDTF">2021-12-06T06:33:35Z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15C9AFF887194984BF02ACA4AE2BF0BC</vt:lpwstr>
  </property>
</Properties>
</file>