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1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M15" i="1" l="1"/>
  <c r="L15" i="1"/>
  <c r="K15" i="1"/>
  <c r="J15" i="1"/>
  <c r="I15" i="1"/>
  <c r="M14" i="1"/>
  <c r="L14" i="1"/>
  <c r="K14" i="1"/>
  <c r="J14" i="1"/>
  <c r="I14" i="1"/>
  <c r="M13" i="1"/>
  <c r="L13" i="1"/>
  <c r="K13" i="1"/>
  <c r="J13" i="1"/>
  <c r="I13" i="1"/>
  <c r="M12" i="1"/>
  <c r="L12" i="1"/>
  <c r="K12" i="1"/>
  <c r="J12" i="1"/>
  <c r="I12" i="1"/>
  <c r="M11" i="1"/>
  <c r="L11" i="1"/>
  <c r="K11" i="1"/>
  <c r="J11" i="1"/>
  <c r="I11" i="1"/>
  <c r="M10" i="1"/>
  <c r="L10" i="1"/>
  <c r="K10" i="1"/>
  <c r="J10" i="1"/>
  <c r="I10" i="1"/>
  <c r="M9" i="1"/>
  <c r="L9" i="1"/>
  <c r="K9" i="1"/>
  <c r="J9" i="1"/>
  <c r="I9" i="1"/>
  <c r="M8" i="1"/>
  <c r="L8" i="1"/>
  <c r="K8" i="1"/>
  <c r="J8" i="1"/>
  <c r="I8" i="1"/>
  <c r="M7" i="1"/>
  <c r="L7" i="1"/>
  <c r="K7" i="1"/>
  <c r="J7" i="1"/>
  <c r="I7" i="1"/>
  <c r="M6" i="1"/>
  <c r="L6" i="1"/>
  <c r="K6" i="1"/>
  <c r="J6" i="1"/>
  <c r="I6" i="1"/>
  <c r="M5" i="1"/>
  <c r="L5" i="1"/>
  <c r="K5" i="1"/>
  <c r="J5" i="1"/>
  <c r="I5" i="1"/>
  <c r="M4" i="1"/>
  <c r="L4" i="1"/>
  <c r="K4" i="1"/>
  <c r="J4" i="1"/>
  <c r="I4" i="1"/>
</calcChain>
</file>

<file path=xl/sharedStrings.xml><?xml version="1.0" encoding="utf-8"?>
<sst xmlns="http://schemas.openxmlformats.org/spreadsheetml/2006/main" count="10" uniqueCount="10">
  <si>
    <t>P-PI3K</t>
  </si>
  <si>
    <t>PI3K</t>
  </si>
  <si>
    <t>P-Akt</t>
  </si>
  <si>
    <t>Akt</t>
  </si>
  <si>
    <t>GAPDH</t>
  </si>
  <si>
    <t>Sham</t>
    <phoneticPr fontId="2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</si>
  <si>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</t>
    </r>
    <phoneticPr fontId="2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</si>
  <si>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 + Spi-B OE</t>
    </r>
    <phoneticPr fontId="2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</si>
  <si>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 + poly</t>
    </r>
    <phoneticPr fontId="2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</si>
  <si>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 + Spi-B OE + poly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</si>
</sst>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_ "/>
    <numFmt numFmtId="179" formatCode="0.00_ "/>
  </numFmts>
  <fonts count="4" x14ac:knownFonts="1">
    <font>
      <sz val="11"/>
      <color theme="1"/>
      <name val="宋体"/>
      <charset val="134"/>
      <scheme val="minor"/>
    </font>
    <font>
      <sz val="11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/>
    </xf>
    <xf numFmtId="179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readingOrder="1"/>
    </xf>
    <xf numFmtId="0" fontId="1" fillId="0" borderId="0" xfId="0" applyFont="1" applyFill="1" applyAlignment="1">
      <alignment horizontal="left" vertical="center" readingOrder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>
      <alignment vertical="center"/>
    </xf>
    <xf numFmtId="178" fontId="0" fillId="0" borderId="0" xfId="0" applyNumberForma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19"/>
  <sheetViews>
    <sheetView tabSelected="1" workbookViewId="0">
      <selection activeCell="G22" sqref="G22"/>
    </sheetView>
  </sheetViews>
  <sheetFormatPr defaultColWidth="9" defaultRowHeight="14" x14ac:dyDescent="0.25"/>
  <cols>
    <col min="3" max="3" width="10.6328125"/>
    <col min="4" max="4" width="12.81640625"/>
    <col min="5" max="6" width="10.6328125"/>
    <col min="8" max="13" width="12.90625"/>
    <col min="14" max="14" width="12.81640625"/>
  </cols>
  <sheetData>
    <row r="3" spans="2:13" x14ac:dyDescent="0.25">
      <c r="B3" s="1"/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</row>
    <row r="4" spans="2:13" x14ac:dyDescent="0.25">
      <c r="B4" s="5" t="s">
        <v>0</v>
      </c>
      <c r="C4" s="2">
        <v>159903</v>
      </c>
      <c r="D4" s="2">
        <v>395464</v>
      </c>
      <c r="E4" s="2">
        <v>421306</v>
      </c>
      <c r="F4" s="2">
        <v>221490</v>
      </c>
      <c r="G4" s="2">
        <v>284329</v>
      </c>
      <c r="I4" s="4">
        <f>C4/408304</f>
        <v>0.39162731690113251</v>
      </c>
      <c r="J4" s="4">
        <f>D4/444638</f>
        <v>0.88940666339809016</v>
      </c>
      <c r="K4" s="4">
        <f>E4/441992</f>
        <v>0.95319824793208929</v>
      </c>
      <c r="L4" s="4">
        <f>F4/485635</f>
        <v>0.4560832724165268</v>
      </c>
      <c r="M4" s="4">
        <f>G4/495670</f>
        <v>0.57362559767587307</v>
      </c>
    </row>
    <row r="5" spans="2:13" x14ac:dyDescent="0.25">
      <c r="B5" s="5"/>
      <c r="C5" s="2">
        <v>162212</v>
      </c>
      <c r="D5" s="2">
        <v>409570</v>
      </c>
      <c r="E5" s="2">
        <v>430571</v>
      </c>
      <c r="F5" s="2">
        <v>247304</v>
      </c>
      <c r="G5" s="2">
        <v>295901</v>
      </c>
      <c r="I5" s="4">
        <f t="shared" ref="I5:I15" si="0">C5/408304</f>
        <v>0.39728241702261058</v>
      </c>
      <c r="J5" s="4">
        <f t="shared" ref="J5:J15" si="1">D5/444638</f>
        <v>0.92113134729825163</v>
      </c>
      <c r="K5" s="4">
        <f t="shared" ref="K5:K15" si="2">E5/441992</f>
        <v>0.97416016579485598</v>
      </c>
      <c r="L5" s="4">
        <f t="shared" ref="L5:L15" si="3">F5/485635</f>
        <v>0.50923841980087925</v>
      </c>
      <c r="M5" s="4">
        <f t="shared" ref="M5:M15" si="4">G5/495670</f>
        <v>0.59697177557649239</v>
      </c>
    </row>
    <row r="6" spans="2:13" x14ac:dyDescent="0.25">
      <c r="B6" s="6"/>
      <c r="C6" s="2">
        <v>179059</v>
      </c>
      <c r="D6" s="2">
        <v>422125</v>
      </c>
      <c r="E6" s="2">
        <v>446069</v>
      </c>
      <c r="F6" s="2">
        <v>252682</v>
      </c>
      <c r="G6" s="2">
        <v>289445</v>
      </c>
      <c r="I6" s="4">
        <f t="shared" si="0"/>
        <v>0.43854334025627961</v>
      </c>
      <c r="J6" s="4">
        <f t="shared" si="1"/>
        <v>0.94936780032295931</v>
      </c>
      <c r="K6" s="4">
        <f t="shared" si="2"/>
        <v>1.0092241488533729</v>
      </c>
      <c r="L6" s="4">
        <f t="shared" si="3"/>
        <v>0.5203125804359241</v>
      </c>
      <c r="M6" s="4">
        <f t="shared" si="4"/>
        <v>0.58394698085419738</v>
      </c>
    </row>
    <row r="7" spans="2:13" x14ac:dyDescent="0.25">
      <c r="B7" s="5" t="s">
        <v>1</v>
      </c>
      <c r="C7" s="2">
        <v>401737</v>
      </c>
      <c r="D7" s="2">
        <v>446582</v>
      </c>
      <c r="E7" s="2">
        <v>433497</v>
      </c>
      <c r="F7" s="2">
        <v>473083</v>
      </c>
      <c r="G7" s="2">
        <v>506377</v>
      </c>
      <c r="I7" s="4">
        <f t="shared" si="0"/>
        <v>0.9839163956267879</v>
      </c>
      <c r="J7" s="4">
        <f t="shared" si="1"/>
        <v>1.0043720959522129</v>
      </c>
      <c r="K7" s="4">
        <f t="shared" si="2"/>
        <v>0.98078019511665371</v>
      </c>
      <c r="L7" s="4">
        <f t="shared" si="3"/>
        <v>0.97415342798603888</v>
      </c>
      <c r="M7" s="4">
        <f t="shared" si="4"/>
        <v>1.0216010652248473</v>
      </c>
    </row>
    <row r="8" spans="2:13" x14ac:dyDescent="0.25">
      <c r="B8" s="5"/>
      <c r="C8" s="2">
        <v>414517</v>
      </c>
      <c r="D8" s="2">
        <v>435378</v>
      </c>
      <c r="E8" s="2">
        <v>441302</v>
      </c>
      <c r="F8" s="2">
        <v>487919</v>
      </c>
      <c r="G8" s="2">
        <v>495405</v>
      </c>
      <c r="I8" s="4">
        <f t="shared" si="0"/>
        <v>1.0152166033151768</v>
      </c>
      <c r="J8" s="4">
        <f t="shared" si="1"/>
        <v>0.97917406969264886</v>
      </c>
      <c r="K8" s="4">
        <f t="shared" si="2"/>
        <v>0.99843888577168816</v>
      </c>
      <c r="L8" s="4">
        <f t="shared" si="3"/>
        <v>1.0047031206564601</v>
      </c>
      <c r="M8" s="4">
        <f t="shared" si="4"/>
        <v>0.99946537010511027</v>
      </c>
    </row>
    <row r="9" spans="2:13" x14ac:dyDescent="0.25">
      <c r="B9" s="6"/>
      <c r="C9" s="2">
        <v>408658</v>
      </c>
      <c r="D9" s="2">
        <v>451954</v>
      </c>
      <c r="E9" s="2">
        <v>451176</v>
      </c>
      <c r="F9" s="2">
        <v>495904</v>
      </c>
      <c r="G9" s="2">
        <v>485227</v>
      </c>
      <c r="I9" s="4">
        <f t="shared" si="0"/>
        <v>1.0008670010580352</v>
      </c>
      <c r="J9" s="4">
        <f t="shared" si="1"/>
        <v>1.0164538343551384</v>
      </c>
      <c r="K9" s="4">
        <f t="shared" si="2"/>
        <v>1.0207786566272692</v>
      </c>
      <c r="L9" s="4">
        <f t="shared" si="3"/>
        <v>1.0211455105171579</v>
      </c>
      <c r="M9" s="4">
        <f t="shared" si="4"/>
        <v>0.97893154719874109</v>
      </c>
    </row>
    <row r="10" spans="2:13" x14ac:dyDescent="0.25">
      <c r="B10" s="5" t="s">
        <v>2</v>
      </c>
      <c r="C10" s="2">
        <v>75378</v>
      </c>
      <c r="D10" s="2">
        <v>341554</v>
      </c>
      <c r="E10" s="2">
        <v>476094</v>
      </c>
      <c r="F10" s="2">
        <v>252298</v>
      </c>
      <c r="G10" s="2">
        <v>359068</v>
      </c>
      <c r="I10" s="4">
        <f t="shared" si="0"/>
        <v>0.18461244562874721</v>
      </c>
      <c r="J10" s="4">
        <f t="shared" si="1"/>
        <v>0.76816196546404036</v>
      </c>
      <c r="K10" s="4">
        <f t="shared" si="2"/>
        <v>1.0771552426288258</v>
      </c>
      <c r="L10" s="4">
        <f t="shared" si="3"/>
        <v>0.51952186312765758</v>
      </c>
      <c r="M10" s="4">
        <f t="shared" si="4"/>
        <v>0.72440938527649446</v>
      </c>
    </row>
    <row r="11" spans="2:13" x14ac:dyDescent="0.25">
      <c r="B11" s="5"/>
      <c r="C11" s="2">
        <v>80092</v>
      </c>
      <c r="D11" s="2">
        <v>348689</v>
      </c>
      <c r="E11" s="2">
        <v>469437</v>
      </c>
      <c r="F11" s="2">
        <v>255418</v>
      </c>
      <c r="G11" s="2">
        <v>356466</v>
      </c>
      <c r="I11" s="4">
        <f t="shared" si="0"/>
        <v>0.19615776480269603</v>
      </c>
      <c r="J11" s="4">
        <f t="shared" si="1"/>
        <v>0.78420872709934819</v>
      </c>
      <c r="K11" s="4">
        <f t="shared" si="2"/>
        <v>1.0620938840522001</v>
      </c>
      <c r="L11" s="4">
        <f t="shared" si="3"/>
        <v>0.52594644125732293</v>
      </c>
      <c r="M11" s="4">
        <f t="shared" si="4"/>
        <v>0.71915992495006753</v>
      </c>
    </row>
    <row r="12" spans="2:13" x14ac:dyDescent="0.25">
      <c r="B12" s="6"/>
      <c r="C12" s="2">
        <v>84807</v>
      </c>
      <c r="D12" s="2">
        <v>354638</v>
      </c>
      <c r="E12" s="2">
        <v>482445</v>
      </c>
      <c r="F12" s="2">
        <v>250687</v>
      </c>
      <c r="G12" s="2">
        <v>352027</v>
      </c>
      <c r="I12" s="4">
        <f t="shared" si="0"/>
        <v>0.20770553313217602</v>
      </c>
      <c r="J12" s="4">
        <f t="shared" si="1"/>
        <v>0.797588150360518</v>
      </c>
      <c r="K12" s="4">
        <f t="shared" si="2"/>
        <v>1.0915242809824612</v>
      </c>
      <c r="L12" s="4">
        <f t="shared" si="3"/>
        <v>0.51620455692032086</v>
      </c>
      <c r="M12" s="4">
        <f t="shared" si="4"/>
        <v>0.71020436984283897</v>
      </c>
    </row>
    <row r="13" spans="2:13" x14ac:dyDescent="0.25">
      <c r="B13" s="5" t="s">
        <v>3</v>
      </c>
      <c r="C13" s="3">
        <v>213826</v>
      </c>
      <c r="D13" s="3">
        <v>245925</v>
      </c>
      <c r="E13" s="3">
        <v>241016</v>
      </c>
      <c r="F13" s="3">
        <v>260650</v>
      </c>
      <c r="G13" s="3">
        <v>260539</v>
      </c>
      <c r="I13" s="4">
        <f t="shared" si="0"/>
        <v>0.52369313060856615</v>
      </c>
      <c r="J13" s="4">
        <f t="shared" si="1"/>
        <v>0.55309037913988457</v>
      </c>
      <c r="K13" s="4">
        <f t="shared" si="2"/>
        <v>0.54529493746493152</v>
      </c>
      <c r="L13" s="4">
        <f t="shared" si="3"/>
        <v>0.53671996458245386</v>
      </c>
      <c r="M13" s="4">
        <f t="shared" si="4"/>
        <v>0.52562995541388424</v>
      </c>
    </row>
    <row r="14" spans="2:13" x14ac:dyDescent="0.25">
      <c r="B14" s="5"/>
      <c r="C14" s="3">
        <v>216112</v>
      </c>
      <c r="D14" s="3">
        <v>245925</v>
      </c>
      <c r="E14" s="3">
        <v>238022</v>
      </c>
      <c r="F14" s="3">
        <v>273302</v>
      </c>
      <c r="G14" s="3">
        <v>252806</v>
      </c>
      <c r="I14" s="4">
        <f t="shared" si="0"/>
        <v>0.52929190015282734</v>
      </c>
      <c r="J14" s="4">
        <f t="shared" si="1"/>
        <v>0.55309037913988457</v>
      </c>
      <c r="K14" s="4">
        <f t="shared" si="2"/>
        <v>0.53852105920469151</v>
      </c>
      <c r="L14" s="4">
        <f t="shared" si="3"/>
        <v>0.56277245256210939</v>
      </c>
      <c r="M14" s="4">
        <f t="shared" si="4"/>
        <v>0.51002884983961105</v>
      </c>
    </row>
    <row r="15" spans="2:13" x14ac:dyDescent="0.25">
      <c r="B15" s="6"/>
      <c r="C15" s="3">
        <v>217033</v>
      </c>
      <c r="D15" s="3">
        <v>246559</v>
      </c>
      <c r="E15" s="3">
        <v>240028</v>
      </c>
      <c r="F15" s="3">
        <v>263062</v>
      </c>
      <c r="G15" s="3">
        <v>274823</v>
      </c>
      <c r="I15" s="4">
        <f t="shared" si="0"/>
        <v>0.53154757239703754</v>
      </c>
      <c r="J15" s="4">
        <f t="shared" si="1"/>
        <v>0.55451625816956718</v>
      </c>
      <c r="K15" s="4">
        <f t="shared" si="2"/>
        <v>0.54305960288874011</v>
      </c>
      <c r="L15" s="4">
        <f t="shared" si="3"/>
        <v>0.54168665767500279</v>
      </c>
      <c r="M15" s="4">
        <f t="shared" si="4"/>
        <v>0.55444751548409221</v>
      </c>
    </row>
    <row r="16" spans="2:13" x14ac:dyDescent="0.25">
      <c r="B16" s="7" t="s">
        <v>4</v>
      </c>
      <c r="C16" s="2">
        <v>401737</v>
      </c>
      <c r="D16" s="2">
        <v>446582</v>
      </c>
      <c r="E16" s="2">
        <v>433497</v>
      </c>
      <c r="F16" s="2">
        <v>473083</v>
      </c>
      <c r="G16" s="2">
        <v>506377</v>
      </c>
    </row>
    <row r="17" spans="2:7" x14ac:dyDescent="0.25">
      <c r="B17" s="7"/>
      <c r="C17" s="2">
        <v>414517</v>
      </c>
      <c r="D17" s="2">
        <v>435378</v>
      </c>
      <c r="E17" s="2">
        <v>441302</v>
      </c>
      <c r="F17" s="2">
        <v>487919</v>
      </c>
      <c r="G17" s="2">
        <v>495405</v>
      </c>
    </row>
    <row r="18" spans="2:7" x14ac:dyDescent="0.25">
      <c r="B18" s="8"/>
      <c r="C18" s="2">
        <v>408658</v>
      </c>
      <c r="D18" s="2">
        <v>451954</v>
      </c>
      <c r="E18" s="2">
        <v>451176</v>
      </c>
      <c r="F18" s="2">
        <v>495904</v>
      </c>
      <c r="G18" s="2">
        <v>485227</v>
      </c>
    </row>
    <row r="19" spans="2:7" x14ac:dyDescent="0.25">
      <c r="C19" s="10"/>
      <c r="D19" s="10"/>
      <c r="E19" s="10"/>
      <c r="F19" s="10"/>
      <c r="G19" s="10"/>
    </row>
  </sheetData>
  <mergeCells count="5">
    <mergeCell ref="B4:B6"/>
    <mergeCell ref="B7:B9"/>
    <mergeCell ref="B10:B12"/>
    <mergeCell ref="B13:B15"/>
    <mergeCell ref="B16:B1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风生水起</dc:creator>
  <cp:lastModifiedBy>Admin</cp:lastModifiedBy>
  <dcterms:created xsi:type="dcterms:W3CDTF">2021-04-06T08:09:00Z</dcterms:created>
  <dcterms:modified xsi:type="dcterms:W3CDTF">2021-12-06T08:15:19Z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C9555863597C4AB99200D1AFE044A541</vt:lpwstr>
  </property>
  <property fmtid="{D5CDD505-2E9C-101B-9397-08002B2CF9AE}" pid="3" name="KSOProductBuildVer">
    <vt:lpwstr>2052-11.1.0.10356</vt:lpwstr>
  </property>
</Properties>
</file>