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uhiro/Desktop/Frontier 2021/Final version 091721/"/>
    </mc:Choice>
  </mc:AlternateContent>
  <xr:revisionPtr revIDLastSave="0" documentId="13_ncr:1_{FBF77D5B-3BEF-B541-99D9-F673ED75C4C4}" xr6:coauthVersionLast="36" xr6:coauthVersionMax="36" xr10:uidLastSave="{00000000-0000-0000-0000-000000000000}"/>
  <bookViews>
    <workbookView xWindow="2740" yWindow="3300" windowWidth="31600" windowHeight="21400" xr2:uid="{00000000-000D-0000-FFFF-FFFF00000000}"/>
  </bookViews>
  <sheets>
    <sheet name="S-Table 1 A" sheetId="5" r:id="rId1"/>
    <sheet name="S-Table1 B" sheetId="4" r:id="rId2"/>
    <sheet name="S-Table 1 C" sheetId="6" r:id="rId3"/>
    <sheet name="S-Table 1 D" sheetId="1" r:id="rId4"/>
    <sheet name="S-Table 1 E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17" i="5" l="1"/>
  <c r="M15" i="5"/>
  <c r="M14" i="5"/>
  <c r="M13" i="5"/>
  <c r="M12" i="5"/>
  <c r="M11" i="5"/>
  <c r="M10" i="5"/>
  <c r="M9" i="5"/>
  <c r="M8" i="5"/>
  <c r="M7" i="5"/>
  <c r="M6" i="5"/>
  <c r="M5" i="5"/>
  <c r="M15" i="4"/>
  <c r="M14" i="4"/>
  <c r="M13" i="4"/>
  <c r="M12" i="4"/>
  <c r="M11" i="4"/>
  <c r="M10" i="4"/>
  <c r="M9" i="4"/>
  <c r="M8" i="4"/>
  <c r="M7" i="4"/>
  <c r="M6" i="4"/>
  <c r="M5" i="4"/>
  <c r="M17" i="4" l="1"/>
  <c r="L17" i="3"/>
  <c r="M15" i="3" s="1"/>
  <c r="M17" i="3" l="1"/>
  <c r="M11" i="3"/>
  <c r="M12" i="3"/>
  <c r="M5" i="3"/>
  <c r="M13" i="3"/>
  <c r="M8" i="3"/>
  <c r="M9" i="3"/>
  <c r="M10" i="3"/>
  <c r="M6" i="3"/>
  <c r="M14" i="3"/>
  <c r="M7" i="3"/>
</calcChain>
</file>

<file path=xl/sharedStrings.xml><?xml version="1.0" encoding="utf-8"?>
<sst xmlns="http://schemas.openxmlformats.org/spreadsheetml/2006/main" count="176" uniqueCount="81">
  <si>
    <t>structure</t>
  </si>
  <si>
    <t>composition</t>
  </si>
  <si>
    <t>m/z</t>
  </si>
  <si>
    <t>Charge</t>
  </si>
  <si>
    <t>deconvoluted mass</t>
  </si>
  <si>
    <t>Teoretical mass</t>
  </si>
  <si>
    <t>pmol</t>
  </si>
  <si>
    <t>%</t>
  </si>
  <si>
    <t xml:space="preserve"> (Hex)1 (HexNAc)3 + (Man)3(GlcNAc)2</t>
  </si>
  <si>
    <t xml:space="preserve"> (Hex)2 (HexNAc)3 + (Man)3(GlcNAc)2</t>
  </si>
  <si>
    <t xml:space="preserve"> (Hex)6 + (Man)3(GlcNAc)2</t>
  </si>
  <si>
    <t xml:space="preserve"> (Hex)2 (HexNAc)2 (NeuAc)1 + (Man)3(GlcNAc)2</t>
  </si>
  <si>
    <t xml:space="preserve"> (Hex)3 (HexNAc)3 + (Man)3(GlcNAc)2</t>
  </si>
  <si>
    <t>(Hex)2 (HexNAc)3 (NeuAc)1 + (Man)3(GlcNAc)2</t>
  </si>
  <si>
    <t xml:space="preserve"> (Hex)4 (HexNAc)3 + (Man)3(GlcNAc)2</t>
  </si>
  <si>
    <t xml:space="preserve"> (Hex)2 (HexNAc)2 (NeuAc)2 + (Man)3(GlcNAc)2</t>
  </si>
  <si>
    <t xml:space="preserve"> (Hex)3 (HexNAc)3 (NeuAc)1 + (Man)3(GlcNAc)2</t>
  </si>
  <si>
    <t xml:space="preserve"> (Hex)5 (HexNAc)3 + (Man)3(GlcNAc)2</t>
  </si>
  <si>
    <t xml:space="preserve"> (Hex)4 (HexNAc)2 (Deoxyhexose)1 (NeuAc)1 + (Man)3(GlcNAc)2</t>
  </si>
  <si>
    <t xml:space="preserve"> (Hex)2 (HexNAc)3 (NeuAc)2 + (Man)3(GlcNAc)2</t>
  </si>
  <si>
    <t xml:space="preserve"> (Hex)4 (HexNAc)3 (NeuAc)1 + (Man)3(GlcNAc)2</t>
  </si>
  <si>
    <t xml:space="preserve"> (Hex)6 (HexNAc)3 + (Man)3(GlcNAc)2</t>
  </si>
  <si>
    <t xml:space="preserve"> (Hex)3 (HexNAc)3 (NeuAc)2 + (Man)3(GlcNAc)2</t>
  </si>
  <si>
    <t xml:space="preserve"> (Hex)4 (HexNAc)3 (Deoxyhexose)1 (NeuAc)1 + (Man)3(GlcNAc)2</t>
  </si>
  <si>
    <t xml:space="preserve"> (Hex)6 (HexNAc)3 (Deoxyhexose)1 + (Man)3(GlcNAc)2</t>
  </si>
  <si>
    <t xml:space="preserve"> (Hex)3 (HexNAc)4 (NeuAc)2 + (Man)3(GlcNAc)2</t>
  </si>
  <si>
    <t xml:space="preserve"> (Hex)3 (HexNAc)3 (NeuAc)3 + (Man)3(GlcNAc)2</t>
  </si>
  <si>
    <t xml:space="preserve"> (Hex)6 (HexNAc)3 (Deoxyhexose)1 (NeuAc)1 + (Man)3(GlcNAc)2</t>
  </si>
  <si>
    <t xml:space="preserve"> (Hex)4 (HexNAc)4 (NeuAc)2 + (Man)3(GlcNAc)2</t>
  </si>
  <si>
    <t xml:space="preserve"> (Hex)3 (HexNAc)4 (NeuAc)3 + (Man)3(GlcNAc)2</t>
  </si>
  <si>
    <t xml:space="preserve"> (Hex)7 (HexNAc)3 (Deoxyhexose)1 (NeuAc)1 + (Man)3(GlcNAc)2</t>
  </si>
  <si>
    <t xml:space="preserve"> (Hex)5 (HexNAc)4 (NeuAc)2 + (Man)3(GlcNAc)2</t>
  </si>
  <si>
    <t xml:space="preserve"> (Hex)6 (HexNAc)4 (Deoxyhexose)1 (NeuAc)1 + (Man)3(GlcNAc)2</t>
  </si>
  <si>
    <t xml:space="preserve"> (Hex)9 (HexNAc)3 (Deoxyhexose)1 + (Man)3(GlcNAc)2</t>
  </si>
  <si>
    <t xml:space="preserve"> (Hex)8 (HexNAc)4 (Deoxyhexose)1 + (Man)3(GlcNAc)2</t>
  </si>
  <si>
    <t xml:space="preserve"> (Hex)7 (HexNAc)4 (Deoxyhexose)1 (NeuAc)1 + (Man)3(GlcNAc)2</t>
  </si>
  <si>
    <t xml:space="preserve"> (Hex)9 (HexNAc)4 (Deoxyhexose)1 + (Man)3(GlcNAc)2</t>
  </si>
  <si>
    <t xml:space="preserve"> (Hex)10 (HexNAc)4 (Deoxyhexose)1 (NeuAc)1 + (Man)3(GlcNAc)2</t>
  </si>
  <si>
    <t xml:space="preserve"> (Hex)2 + (Man)3(GlcNAc)2</t>
  </si>
  <si>
    <t xml:space="preserve"> (Hex)3 + (Man)3(GlcNAc)2</t>
  </si>
  <si>
    <t xml:space="preserve"> (Hex)4 + (Man)3(GlcNAc)2</t>
  </si>
  <si>
    <t>(Hex)2 (HexNAc)3 + (Man)3(GlcNAc)2</t>
  </si>
  <si>
    <t>(Hex)6 + (Man)3(GlcNAc)2</t>
  </si>
  <si>
    <t xml:space="preserve"> (Hex)2 (HexNAc)3 (NeuAc)1 + (Man)3(GlcNAc)2</t>
  </si>
  <si>
    <t>(Hex)4 (HexNAc)3 + (Man)3(GlcNAc)2</t>
  </si>
  <si>
    <t>(Hex)4 (HexNAc)2(NeuAc)1 + (Man)3(GlcNAc)2</t>
  </si>
  <si>
    <t>(Hex)3 (HexNAc)3 (NeuAc)2 + (Man)3(GlcNAc)2</t>
  </si>
  <si>
    <t xml:space="preserve"> (Hex)4 (HexNAc)3 (NeuAc)2 + (Man)3(GlcNAc)2</t>
  </si>
  <si>
    <t xml:space="preserve"> (Hex)4 (HexNAc)4 (NeuAc)3 + (Man)3(GlcNAc)2</t>
  </si>
  <si>
    <t xml:space="preserve"> (Hex)5 (HexNAc)4 (NeuAc)3 + (Man)3(GlcNAc)2</t>
  </si>
  <si>
    <t xml:space="preserve"> (Hex)4 (HexNAc)4 (NeuAc)4 + (Man)3(GlcNAc)2</t>
  </si>
  <si>
    <t>Total</t>
  </si>
  <si>
    <t>Observed mass</t>
  </si>
  <si>
    <t>Theoretical mass</t>
  </si>
  <si>
    <t>(Hex)4 + (Man)3(GlcNAc)2</t>
  </si>
  <si>
    <t xml:space="preserve"> (Hex)5 + (Man)3(GlcNAc)2</t>
  </si>
  <si>
    <t>(Hex)2 (HexNAc)2 (Deoxyhexose)1 (NeuAc)2 + (Man)3(GlcNAc)2</t>
  </si>
  <si>
    <t>(Hex)2 (HexNAc)2 (NeuAc)3 + (Man)3(GlcNAc)2</t>
  </si>
  <si>
    <t>total</t>
  </si>
  <si>
    <t>shortnose sturgeon</t>
  </si>
  <si>
    <t>Channel catfish</t>
  </si>
  <si>
    <t>Arctic char</t>
  </si>
  <si>
    <t>Typical structure</t>
  </si>
  <si>
    <t>Composition</t>
  </si>
  <si>
    <t>Fish ID</t>
  </si>
  <si>
    <t>Deconvoluted mass</t>
  </si>
  <si>
    <t>Conc.</t>
  </si>
  <si>
    <t>Rel. %</t>
  </si>
  <si>
    <t>Atlantic sturgeon</t>
  </si>
  <si>
    <t>Atlantic salmon</t>
  </si>
  <si>
    <t>(Hex)3 (HexNAc)3 (NeuAc)3 + (Man)3(GlcNAc)2</t>
  </si>
  <si>
    <t>(Hex)3 (HexNAc)3 (NeuAc)4 + (Man)3(GlcNAc)2</t>
  </si>
  <si>
    <t>(Hex)2 + (Man)3(GlcNAc)2</t>
  </si>
  <si>
    <t xml:space="preserve"> (Hex)4 (HexNAc)2 (NeuAc)1 + (Man)3(GlcNAc)2</t>
  </si>
  <si>
    <t xml:space="preserve"> (Hex)3 (HexNAc)2 (NeuAc)2 + (Man)3(GlcNAc)2</t>
  </si>
  <si>
    <t xml:space="preserve"> (Hex)4 (HexNAc)2 (NeuAc)2 + (Man)3(GlcNAc)2</t>
  </si>
  <si>
    <t xml:space="preserve"> (Hex)5 (HexNAc)3 (NeuAc)2 + (Man)3(GlcNAc)2</t>
  </si>
  <si>
    <t xml:space="preserve"> (Hex)6 (HexNAc)3 (NeuAc)2 + (Man)3(GlcNAc)2</t>
  </si>
  <si>
    <t>(Hex)7 (HexNAc)4 (NeuAc)3 + (Man)3(GlcNAc)2</t>
  </si>
  <si>
    <t xml:space="preserve"> (Hex)6 (HexNAc)3 (NeuAc)3 + (Man)3(GlcNAc)2</t>
  </si>
  <si>
    <t xml:space="preserve"> (Hex)5 (HexNAc)3 (NeuAc)3 + (Man)3(GlcNAc)2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</si>
</sst>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2" fontId="1" fillId="0" borderId="0" xfId="0" applyNumberFormat="1" applyFont="1" applyFill="1"/>
    <xf numFmtId="0" fontId="1" fillId="0" borderId="0" xfId="0" applyFont="1" applyFill="1" applyBorder="1"/>
    <xf numFmtId="165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/>
    <xf numFmtId="164" fontId="1" fillId="0" borderId="0" xfId="0" applyNumberFormat="1" applyFont="1" applyFill="1"/>
    <xf numFmtId="2" fontId="1" fillId="0" borderId="0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2" fontId="2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10.png"/><Relationship Id="rId5" Type="http://schemas.openxmlformats.org/officeDocument/2006/relationships/image" Target="../media/image7.png"/><Relationship Id="rId10" Type="http://schemas.openxmlformats.org/officeDocument/2006/relationships/image" Target="../media/image11.png"/><Relationship Id="rId4" Type="http://schemas.openxmlformats.org/officeDocument/2006/relationships/image" Target="../media/image6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26" Type="http://schemas.openxmlformats.org/officeDocument/2006/relationships/image" Target="../media/image31.png"/><Relationship Id="rId3" Type="http://schemas.openxmlformats.org/officeDocument/2006/relationships/image" Target="../media/image9.png"/><Relationship Id="rId21" Type="http://schemas.openxmlformats.org/officeDocument/2006/relationships/image" Target="../media/image26.png"/><Relationship Id="rId7" Type="http://schemas.openxmlformats.org/officeDocument/2006/relationships/image" Target="../media/image2.png"/><Relationship Id="rId12" Type="http://schemas.openxmlformats.org/officeDocument/2006/relationships/image" Target="../media/image18.png"/><Relationship Id="rId17" Type="http://schemas.openxmlformats.org/officeDocument/2006/relationships/image" Target="../media/image23.png"/><Relationship Id="rId25" Type="http://schemas.openxmlformats.org/officeDocument/2006/relationships/image" Target="../media/image30.png"/><Relationship Id="rId2" Type="http://schemas.openxmlformats.org/officeDocument/2006/relationships/image" Target="../media/image12.png"/><Relationship Id="rId16" Type="http://schemas.openxmlformats.org/officeDocument/2006/relationships/image" Target="../media/image22.png"/><Relationship Id="rId20" Type="http://schemas.openxmlformats.org/officeDocument/2006/relationships/image" Target="../media/image25.png"/><Relationship Id="rId1" Type="http://schemas.openxmlformats.org/officeDocument/2006/relationships/image" Target="../media/image8.png"/><Relationship Id="rId6" Type="http://schemas.openxmlformats.org/officeDocument/2006/relationships/image" Target="../media/image1.png"/><Relationship Id="rId11" Type="http://schemas.openxmlformats.org/officeDocument/2006/relationships/image" Target="../media/image17.png"/><Relationship Id="rId24" Type="http://schemas.openxmlformats.org/officeDocument/2006/relationships/image" Target="../media/image29.png"/><Relationship Id="rId5" Type="http://schemas.openxmlformats.org/officeDocument/2006/relationships/image" Target="../media/image10.png"/><Relationship Id="rId15" Type="http://schemas.openxmlformats.org/officeDocument/2006/relationships/image" Target="../media/image21.png"/><Relationship Id="rId23" Type="http://schemas.openxmlformats.org/officeDocument/2006/relationships/image" Target="../media/image28.png"/><Relationship Id="rId10" Type="http://schemas.openxmlformats.org/officeDocument/2006/relationships/image" Target="../media/image16.png"/><Relationship Id="rId19" Type="http://schemas.openxmlformats.org/officeDocument/2006/relationships/image" Target="../media/image3.png"/><Relationship Id="rId4" Type="http://schemas.openxmlformats.org/officeDocument/2006/relationships/image" Target="../media/image13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Relationship Id="rId22" Type="http://schemas.openxmlformats.org/officeDocument/2006/relationships/image" Target="../media/image27.png"/><Relationship Id="rId27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18" Type="http://schemas.openxmlformats.org/officeDocument/2006/relationships/image" Target="../media/image34.png"/><Relationship Id="rId26" Type="http://schemas.openxmlformats.org/officeDocument/2006/relationships/image" Target="../media/image42.png"/><Relationship Id="rId3" Type="http://schemas.openxmlformats.org/officeDocument/2006/relationships/image" Target="../media/image1.png"/><Relationship Id="rId21" Type="http://schemas.openxmlformats.org/officeDocument/2006/relationships/image" Target="../media/image37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17" Type="http://schemas.openxmlformats.org/officeDocument/2006/relationships/image" Target="../media/image28.png"/><Relationship Id="rId25" Type="http://schemas.openxmlformats.org/officeDocument/2006/relationships/image" Target="../media/image41.png"/><Relationship Id="rId2" Type="http://schemas.openxmlformats.org/officeDocument/2006/relationships/image" Target="../media/image13.png"/><Relationship Id="rId16" Type="http://schemas.openxmlformats.org/officeDocument/2006/relationships/image" Target="../media/image27.png"/><Relationship Id="rId20" Type="http://schemas.openxmlformats.org/officeDocument/2006/relationships/image" Target="../media/image36.png"/><Relationship Id="rId29" Type="http://schemas.openxmlformats.org/officeDocument/2006/relationships/image" Target="../media/image45.png"/><Relationship Id="rId1" Type="http://schemas.openxmlformats.org/officeDocument/2006/relationships/image" Target="../media/image10.png"/><Relationship Id="rId6" Type="http://schemas.openxmlformats.org/officeDocument/2006/relationships/image" Target="../media/image33.png"/><Relationship Id="rId11" Type="http://schemas.openxmlformats.org/officeDocument/2006/relationships/image" Target="../media/image21.png"/><Relationship Id="rId24" Type="http://schemas.openxmlformats.org/officeDocument/2006/relationships/image" Target="../media/image40.png"/><Relationship Id="rId5" Type="http://schemas.openxmlformats.org/officeDocument/2006/relationships/image" Target="../media/image14.png"/><Relationship Id="rId15" Type="http://schemas.openxmlformats.org/officeDocument/2006/relationships/image" Target="../media/image26.png"/><Relationship Id="rId23" Type="http://schemas.openxmlformats.org/officeDocument/2006/relationships/image" Target="../media/image39.png"/><Relationship Id="rId28" Type="http://schemas.openxmlformats.org/officeDocument/2006/relationships/image" Target="../media/image44.png"/><Relationship Id="rId10" Type="http://schemas.openxmlformats.org/officeDocument/2006/relationships/image" Target="../media/image20.png"/><Relationship Id="rId19" Type="http://schemas.openxmlformats.org/officeDocument/2006/relationships/image" Target="../media/image35.png"/><Relationship Id="rId4" Type="http://schemas.openxmlformats.org/officeDocument/2006/relationships/image" Target="../media/image2.png"/><Relationship Id="rId9" Type="http://schemas.openxmlformats.org/officeDocument/2006/relationships/image" Target="../media/image19.png"/><Relationship Id="rId14" Type="http://schemas.openxmlformats.org/officeDocument/2006/relationships/image" Target="../media/image3.png"/><Relationship Id="rId22" Type="http://schemas.openxmlformats.org/officeDocument/2006/relationships/image" Target="../media/image38.png"/><Relationship Id="rId27" Type="http://schemas.openxmlformats.org/officeDocument/2006/relationships/image" Target="../media/image43.png"/><Relationship Id="rId30" Type="http://schemas.openxmlformats.org/officeDocument/2006/relationships/image" Target="../media/image4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4.png"/><Relationship Id="rId3" Type="http://schemas.openxmlformats.org/officeDocument/2006/relationships/image" Target="../media/image49.png"/><Relationship Id="rId7" Type="http://schemas.openxmlformats.org/officeDocument/2006/relationships/image" Target="../media/image53.png"/><Relationship Id="rId2" Type="http://schemas.openxmlformats.org/officeDocument/2006/relationships/image" Target="../media/image48.png"/><Relationship Id="rId1" Type="http://schemas.openxmlformats.org/officeDocument/2006/relationships/image" Target="../media/image47.png"/><Relationship Id="rId6" Type="http://schemas.openxmlformats.org/officeDocument/2006/relationships/image" Target="../media/image52.png"/><Relationship Id="rId11" Type="http://schemas.openxmlformats.org/officeDocument/2006/relationships/image" Target="../media/image12.png"/><Relationship Id="rId5" Type="http://schemas.openxmlformats.org/officeDocument/2006/relationships/image" Target="../media/image51.png"/><Relationship Id="rId10" Type="http://schemas.openxmlformats.org/officeDocument/2006/relationships/image" Target="../media/image9.png"/><Relationship Id="rId4" Type="http://schemas.openxmlformats.org/officeDocument/2006/relationships/image" Target="../media/image50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9</xdr:row>
      <xdr:rowOff>66675</xdr:rowOff>
    </xdr:from>
    <xdr:to>
      <xdr:col>1</xdr:col>
      <xdr:colOff>2284295</xdr:colOff>
      <xdr:row>9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951" y="5146675"/>
          <a:ext cx="1960444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8</xdr:row>
      <xdr:rowOff>38100</xdr:rowOff>
    </xdr:from>
    <xdr:to>
      <xdr:col>1</xdr:col>
      <xdr:colOff>2333625</xdr:colOff>
      <xdr:row>8</xdr:row>
      <xdr:rowOff>705430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575" y="4305300"/>
          <a:ext cx="1962150" cy="667330"/>
        </a:xfrm>
        <a:prstGeom prst="rect">
          <a:avLst/>
        </a:prstGeom>
      </xdr:spPr>
    </xdr:pic>
    <xdr:clientData/>
  </xdr:twoCellAnchor>
  <xdr:twoCellAnchor editAs="oneCell">
    <xdr:from>
      <xdr:col>1</xdr:col>
      <xdr:colOff>929122</xdr:colOff>
      <xdr:row>13</xdr:row>
      <xdr:rowOff>127000</xdr:rowOff>
    </xdr:from>
    <xdr:to>
      <xdr:col>1</xdr:col>
      <xdr:colOff>2140326</xdr:colOff>
      <xdr:row>13</xdr:row>
      <xdr:rowOff>698787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02222" y="8458200"/>
          <a:ext cx="1211204" cy="571787"/>
        </a:xfrm>
        <a:prstGeom prst="rect">
          <a:avLst/>
        </a:prstGeom>
      </xdr:spPr>
    </xdr:pic>
    <xdr:clientData/>
  </xdr:twoCellAnchor>
  <xdr:twoCellAnchor editAs="oneCell">
    <xdr:from>
      <xdr:col>1</xdr:col>
      <xdr:colOff>461818</xdr:colOff>
      <xdr:row>11</xdr:row>
      <xdr:rowOff>177063</xdr:rowOff>
    </xdr:from>
    <xdr:to>
      <xdr:col>1</xdr:col>
      <xdr:colOff>2338243</xdr:colOff>
      <xdr:row>11</xdr:row>
      <xdr:rowOff>740832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4485" y="7648896"/>
          <a:ext cx="1876425" cy="563769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914401</xdr:colOff>
      <xdr:row>12</xdr:row>
      <xdr:rowOff>34635</xdr:rowOff>
    </xdr:from>
    <xdr:to>
      <xdr:col>1</xdr:col>
      <xdr:colOff>2336548</xdr:colOff>
      <xdr:row>12</xdr:row>
      <xdr:rowOff>706004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7501" y="7553035"/>
          <a:ext cx="1422147" cy="671369"/>
        </a:xfrm>
        <a:prstGeom prst="rect">
          <a:avLst/>
        </a:prstGeom>
      </xdr:spPr>
    </xdr:pic>
    <xdr:clientData/>
  </xdr:twoCellAnchor>
  <xdr:twoCellAnchor editAs="oneCell">
    <xdr:from>
      <xdr:col>1</xdr:col>
      <xdr:colOff>510597</xdr:colOff>
      <xdr:row>10</xdr:row>
      <xdr:rowOff>45316</xdr:rowOff>
    </xdr:from>
    <xdr:to>
      <xdr:col>1</xdr:col>
      <xdr:colOff>2369252</xdr:colOff>
      <xdr:row>10</xdr:row>
      <xdr:rowOff>800100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3697" y="6395316"/>
          <a:ext cx="1858655" cy="754784"/>
        </a:xfrm>
        <a:prstGeom prst="rect">
          <a:avLst/>
        </a:prstGeom>
      </xdr:spPr>
    </xdr:pic>
    <xdr:clientData/>
  </xdr:twoCellAnchor>
  <xdr:twoCellAnchor editAs="oneCell">
    <xdr:from>
      <xdr:col>1</xdr:col>
      <xdr:colOff>663863</xdr:colOff>
      <xdr:row>14</xdr:row>
      <xdr:rowOff>193231</xdr:rowOff>
    </xdr:from>
    <xdr:to>
      <xdr:col>1</xdr:col>
      <xdr:colOff>2073563</xdr:colOff>
      <xdr:row>14</xdr:row>
      <xdr:rowOff>775938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6963" y="9337231"/>
          <a:ext cx="1409700" cy="5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624417</xdr:colOff>
      <xdr:row>4</xdr:row>
      <xdr:rowOff>145759</xdr:rowOff>
    </xdr:from>
    <xdr:to>
      <xdr:col>1</xdr:col>
      <xdr:colOff>1841500</xdr:colOff>
      <xdr:row>4</xdr:row>
      <xdr:rowOff>817253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7084" y="1098259"/>
          <a:ext cx="1217083" cy="671494"/>
        </a:xfrm>
        <a:prstGeom prst="rect">
          <a:avLst/>
        </a:prstGeom>
      </xdr:spPr>
    </xdr:pic>
    <xdr:clientData/>
  </xdr:twoCellAnchor>
  <xdr:twoCellAnchor editAs="oneCell">
    <xdr:from>
      <xdr:col>1</xdr:col>
      <xdr:colOff>613833</xdr:colOff>
      <xdr:row>5</xdr:row>
      <xdr:rowOff>176704</xdr:rowOff>
    </xdr:from>
    <xdr:to>
      <xdr:col>1</xdr:col>
      <xdr:colOff>1778000</xdr:colOff>
      <xdr:row>5</xdr:row>
      <xdr:rowOff>809847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06500" y="2060537"/>
          <a:ext cx="1164167" cy="633143"/>
        </a:xfrm>
        <a:prstGeom prst="rect">
          <a:avLst/>
        </a:prstGeom>
      </xdr:spPr>
    </xdr:pic>
    <xdr:clientData/>
  </xdr:twoCellAnchor>
  <xdr:twoCellAnchor editAs="oneCell">
    <xdr:from>
      <xdr:col>1</xdr:col>
      <xdr:colOff>670984</xdr:colOff>
      <xdr:row>7</xdr:row>
      <xdr:rowOff>153458</xdr:rowOff>
    </xdr:from>
    <xdr:to>
      <xdr:col>1</xdr:col>
      <xdr:colOff>1842559</xdr:colOff>
      <xdr:row>7</xdr:row>
      <xdr:rowOff>796981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61534" y="3858683"/>
          <a:ext cx="1171575" cy="643523"/>
        </a:xfrm>
        <a:prstGeom prst="rect">
          <a:avLst/>
        </a:prstGeom>
      </xdr:spPr>
    </xdr:pic>
    <xdr:clientData/>
  </xdr:twoCellAnchor>
  <xdr:twoCellAnchor editAs="oneCell">
    <xdr:from>
      <xdr:col>1</xdr:col>
      <xdr:colOff>465667</xdr:colOff>
      <xdr:row>6</xdr:row>
      <xdr:rowOff>7760</xdr:rowOff>
    </xdr:from>
    <xdr:to>
      <xdr:col>1</xdr:col>
      <xdr:colOff>2074333</xdr:colOff>
      <xdr:row>6</xdr:row>
      <xdr:rowOff>882649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58334" y="2822927"/>
          <a:ext cx="1608666" cy="874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836612</xdr:colOff>
      <xdr:row>9</xdr:row>
      <xdr:rowOff>272814</xdr:rowOff>
    </xdr:from>
    <xdr:to>
      <xdr:col>1</xdr:col>
      <xdr:colOff>2332037</xdr:colOff>
      <xdr:row>9</xdr:row>
      <xdr:rowOff>787183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925" y="5463939"/>
          <a:ext cx="1495425" cy="514369"/>
        </a:xfrm>
        <a:prstGeom prst="rect">
          <a:avLst/>
        </a:prstGeom>
      </xdr:spPr>
    </xdr:pic>
    <xdr:clientData/>
  </xdr:twoCellAnchor>
  <xdr:twoCellAnchor editAs="oneCell">
    <xdr:from>
      <xdr:col>1</xdr:col>
      <xdr:colOff>814386</xdr:colOff>
      <xdr:row>8</xdr:row>
      <xdr:rowOff>182103</xdr:rowOff>
    </xdr:from>
    <xdr:to>
      <xdr:col>1</xdr:col>
      <xdr:colOff>2311112</xdr:colOff>
      <xdr:row>8</xdr:row>
      <xdr:rowOff>691142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699" y="4480259"/>
          <a:ext cx="1496726" cy="509039"/>
        </a:xfrm>
        <a:prstGeom prst="rect">
          <a:avLst/>
        </a:prstGeom>
      </xdr:spPr>
    </xdr:pic>
    <xdr:clientData/>
  </xdr:twoCellAnchor>
  <xdr:twoCellAnchor editAs="oneCell">
    <xdr:from>
      <xdr:col>1</xdr:col>
      <xdr:colOff>735806</xdr:colOff>
      <xdr:row>11</xdr:row>
      <xdr:rowOff>139076</xdr:rowOff>
    </xdr:from>
    <xdr:to>
      <xdr:col>1</xdr:col>
      <xdr:colOff>2167141</xdr:colOff>
      <xdr:row>11</xdr:row>
      <xdr:rowOff>569118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1119" y="7116139"/>
          <a:ext cx="1431335" cy="430042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10</xdr:row>
      <xdr:rowOff>158261</xdr:rowOff>
    </xdr:from>
    <xdr:to>
      <xdr:col>1</xdr:col>
      <xdr:colOff>2190750</xdr:colOff>
      <xdr:row>10</xdr:row>
      <xdr:rowOff>688180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1138" y="6242355"/>
          <a:ext cx="1304925" cy="529919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962025</xdr:colOff>
      <xdr:row>14</xdr:row>
      <xdr:rowOff>66675</xdr:rowOff>
    </xdr:from>
    <xdr:to>
      <xdr:col>1</xdr:col>
      <xdr:colOff>2371725</xdr:colOff>
      <xdr:row>14</xdr:row>
      <xdr:rowOff>654577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5125" y="9794875"/>
          <a:ext cx="1409700" cy="58790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1047751</xdr:colOff>
      <xdr:row>13</xdr:row>
      <xdr:rowOff>55215</xdr:rowOff>
    </xdr:from>
    <xdr:to>
      <xdr:col>1</xdr:col>
      <xdr:colOff>2343151</xdr:colOff>
      <xdr:row>13</xdr:row>
      <xdr:rowOff>666749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20851" y="8881715"/>
          <a:ext cx="1295400" cy="611534"/>
        </a:xfrm>
        <a:prstGeom prst="rect">
          <a:avLst/>
        </a:prstGeom>
      </xdr:spPr>
    </xdr:pic>
    <xdr:clientData/>
  </xdr:twoCellAnchor>
  <xdr:twoCellAnchor editAs="oneCell">
    <xdr:from>
      <xdr:col>1</xdr:col>
      <xdr:colOff>1085850</xdr:colOff>
      <xdr:row>12</xdr:row>
      <xdr:rowOff>127389</xdr:rowOff>
    </xdr:from>
    <xdr:to>
      <xdr:col>1</xdr:col>
      <xdr:colOff>2266950</xdr:colOff>
      <xdr:row>12</xdr:row>
      <xdr:rowOff>684964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55486" y="8024480"/>
          <a:ext cx="1181100" cy="5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861219</xdr:colOff>
      <xdr:row>4</xdr:row>
      <xdr:rowOff>178593</xdr:rowOff>
    </xdr:from>
    <xdr:to>
      <xdr:col>1</xdr:col>
      <xdr:colOff>2078302</xdr:colOff>
      <xdr:row>4</xdr:row>
      <xdr:rowOff>850087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6532" y="892968"/>
          <a:ext cx="1217083" cy="671494"/>
        </a:xfrm>
        <a:prstGeom prst="rect">
          <a:avLst/>
        </a:prstGeom>
      </xdr:spPr>
    </xdr:pic>
    <xdr:clientData/>
  </xdr:twoCellAnchor>
  <xdr:twoCellAnchor editAs="oneCell">
    <xdr:from>
      <xdr:col>1</xdr:col>
      <xdr:colOff>850635</xdr:colOff>
      <xdr:row>5</xdr:row>
      <xdr:rowOff>250019</xdr:rowOff>
    </xdr:from>
    <xdr:to>
      <xdr:col>1</xdr:col>
      <xdr:colOff>2014802</xdr:colOff>
      <xdr:row>5</xdr:row>
      <xdr:rowOff>883162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45948" y="1857363"/>
          <a:ext cx="1164167" cy="633143"/>
        </a:xfrm>
        <a:prstGeom prst="rect">
          <a:avLst/>
        </a:prstGeom>
      </xdr:spPr>
    </xdr:pic>
    <xdr:clientData/>
  </xdr:twoCellAnchor>
  <xdr:twoCellAnchor editAs="oneCell">
    <xdr:from>
      <xdr:col>1</xdr:col>
      <xdr:colOff>726281</xdr:colOff>
      <xdr:row>6</xdr:row>
      <xdr:rowOff>103476</xdr:rowOff>
    </xdr:from>
    <xdr:to>
      <xdr:col>1</xdr:col>
      <xdr:colOff>2083593</xdr:colOff>
      <xdr:row>6</xdr:row>
      <xdr:rowOff>841664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21594" y="2603789"/>
          <a:ext cx="1357312" cy="738188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7</xdr:row>
      <xdr:rowOff>142875</xdr:rowOff>
    </xdr:from>
    <xdr:to>
      <xdr:col>1</xdr:col>
      <xdr:colOff>1981199</xdr:colOff>
      <xdr:row>7</xdr:row>
      <xdr:rowOff>786398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04937" y="3536156"/>
          <a:ext cx="1171575" cy="6435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319314</xdr:colOff>
      <xdr:row>4</xdr:row>
      <xdr:rowOff>396875</xdr:rowOff>
    </xdr:from>
    <xdr:to>
      <xdr:col>1</xdr:col>
      <xdr:colOff>1090839</xdr:colOff>
      <xdr:row>4</xdr:row>
      <xdr:rowOff>822544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4582" y="1167946"/>
          <a:ext cx="771525" cy="425669"/>
        </a:xfrm>
        <a:prstGeom prst="rect">
          <a:avLst/>
        </a:prstGeom>
      </xdr:spPr>
    </xdr:pic>
    <xdr:clientData/>
  </xdr:twoCellAnchor>
  <xdr:twoCellAnchor editAs="oneCell">
    <xdr:from>
      <xdr:col>1</xdr:col>
      <xdr:colOff>376464</xdr:colOff>
      <xdr:row>5</xdr:row>
      <xdr:rowOff>171149</xdr:rowOff>
    </xdr:from>
    <xdr:to>
      <xdr:col>1</xdr:col>
      <xdr:colOff>1252764</xdr:colOff>
      <xdr:row>5</xdr:row>
      <xdr:rowOff>733190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1732" y="1917399"/>
          <a:ext cx="876300" cy="562041"/>
        </a:xfrm>
        <a:prstGeom prst="rect">
          <a:avLst/>
        </a:prstGeom>
      </xdr:spPr>
    </xdr:pic>
    <xdr:clientData/>
  </xdr:twoCellAnchor>
  <xdr:twoCellAnchor editAs="oneCell">
    <xdr:from>
      <xdr:col>1</xdr:col>
      <xdr:colOff>319314</xdr:colOff>
      <xdr:row>6</xdr:row>
      <xdr:rowOff>276749</xdr:rowOff>
    </xdr:from>
    <xdr:to>
      <xdr:col>1</xdr:col>
      <xdr:colOff>1205139</xdr:colOff>
      <xdr:row>6</xdr:row>
      <xdr:rowOff>758513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34582" y="2998178"/>
          <a:ext cx="885825" cy="481764"/>
        </a:xfrm>
        <a:prstGeom prst="rect">
          <a:avLst/>
        </a:prstGeom>
      </xdr:spPr>
    </xdr:pic>
    <xdr:clientData/>
  </xdr:twoCellAnchor>
  <xdr:twoCellAnchor editAs="oneCell">
    <xdr:from>
      <xdr:col>1</xdr:col>
      <xdr:colOff>176439</xdr:colOff>
      <xdr:row>7</xdr:row>
      <xdr:rowOff>145352</xdr:rowOff>
    </xdr:from>
    <xdr:to>
      <xdr:col>1</xdr:col>
      <xdr:colOff>1262289</xdr:colOff>
      <xdr:row>7</xdr:row>
      <xdr:rowOff>735902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1707" y="3841959"/>
          <a:ext cx="108585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462189</xdr:colOff>
      <xdr:row>8</xdr:row>
      <xdr:rowOff>453241</xdr:rowOff>
    </xdr:from>
    <xdr:to>
      <xdr:col>1</xdr:col>
      <xdr:colOff>1167039</xdr:colOff>
      <xdr:row>8</xdr:row>
      <xdr:rowOff>836580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77457" y="5125027"/>
          <a:ext cx="704850" cy="383339"/>
        </a:xfrm>
        <a:prstGeom prst="rect">
          <a:avLst/>
        </a:prstGeom>
      </xdr:spPr>
    </xdr:pic>
    <xdr:clientData/>
  </xdr:twoCellAnchor>
  <xdr:twoCellAnchor editAs="oneCell">
    <xdr:from>
      <xdr:col>1</xdr:col>
      <xdr:colOff>141968</xdr:colOff>
      <xdr:row>12</xdr:row>
      <xdr:rowOff>450589</xdr:rowOff>
    </xdr:from>
    <xdr:to>
      <xdr:col>1</xdr:col>
      <xdr:colOff>1189718</xdr:colOff>
      <xdr:row>12</xdr:row>
      <xdr:rowOff>806930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flipV="1">
          <a:off x="2557236" y="9023089"/>
          <a:ext cx="1047750" cy="356341"/>
        </a:xfrm>
        <a:prstGeom prst="rect">
          <a:avLst/>
        </a:prstGeom>
      </xdr:spPr>
    </xdr:pic>
    <xdr:clientData/>
  </xdr:twoCellAnchor>
  <xdr:twoCellAnchor editAs="oneCell">
    <xdr:from>
      <xdr:col>1</xdr:col>
      <xdr:colOff>185965</xdr:colOff>
      <xdr:row>9</xdr:row>
      <xdr:rowOff>310892</xdr:rowOff>
    </xdr:from>
    <xdr:to>
      <xdr:col>1</xdr:col>
      <xdr:colOff>1462314</xdr:colOff>
      <xdr:row>9</xdr:row>
      <xdr:rowOff>744980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01233" y="5957856"/>
          <a:ext cx="1276349" cy="434088"/>
        </a:xfrm>
        <a:prstGeom prst="rect">
          <a:avLst/>
        </a:prstGeom>
      </xdr:spPr>
    </xdr:pic>
    <xdr:clientData/>
  </xdr:twoCellAnchor>
  <xdr:twoCellAnchor editAs="oneCell">
    <xdr:from>
      <xdr:col>1</xdr:col>
      <xdr:colOff>233590</xdr:colOff>
      <xdr:row>10</xdr:row>
      <xdr:rowOff>352231</xdr:rowOff>
    </xdr:from>
    <xdr:to>
      <xdr:col>1</xdr:col>
      <xdr:colOff>1233714</xdr:colOff>
      <xdr:row>10</xdr:row>
      <xdr:rowOff>824371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48858" y="6974374"/>
          <a:ext cx="1000124" cy="472140"/>
        </a:xfrm>
        <a:prstGeom prst="rect">
          <a:avLst/>
        </a:prstGeom>
      </xdr:spPr>
    </xdr:pic>
    <xdr:clientData/>
  </xdr:twoCellAnchor>
  <xdr:twoCellAnchor editAs="oneCell">
    <xdr:from>
      <xdr:col>1</xdr:col>
      <xdr:colOff>237217</xdr:colOff>
      <xdr:row>13</xdr:row>
      <xdr:rowOff>295104</xdr:rowOff>
    </xdr:from>
    <xdr:to>
      <xdr:col>1</xdr:col>
      <xdr:colOff>1370692</xdr:colOff>
      <xdr:row>13</xdr:row>
      <xdr:rowOff>830196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52485" y="9842783"/>
          <a:ext cx="1133475" cy="535092"/>
        </a:xfrm>
        <a:prstGeom prst="rect">
          <a:avLst/>
        </a:prstGeom>
      </xdr:spPr>
    </xdr:pic>
    <xdr:clientData/>
  </xdr:twoCellAnchor>
  <xdr:twoCellAnchor editAs="oneCell">
    <xdr:from>
      <xdr:col>1</xdr:col>
      <xdr:colOff>313417</xdr:colOff>
      <xdr:row>15</xdr:row>
      <xdr:rowOff>283583</xdr:rowOff>
    </xdr:from>
    <xdr:to>
      <xdr:col>1</xdr:col>
      <xdr:colOff>1218292</xdr:colOff>
      <xdr:row>15</xdr:row>
      <xdr:rowOff>830183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28685" y="11781619"/>
          <a:ext cx="904875" cy="546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122917</xdr:colOff>
      <xdr:row>14</xdr:row>
      <xdr:rowOff>269519</xdr:rowOff>
    </xdr:from>
    <xdr:to>
      <xdr:col>1</xdr:col>
      <xdr:colOff>1323067</xdr:colOff>
      <xdr:row>14</xdr:row>
      <xdr:rowOff>836087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38185" y="10792376"/>
          <a:ext cx="1200150" cy="566568"/>
        </a:xfrm>
        <a:prstGeom prst="rect">
          <a:avLst/>
        </a:prstGeom>
      </xdr:spPr>
    </xdr:pic>
    <xdr:clientData/>
  </xdr:twoCellAnchor>
  <xdr:twoCellAnchor editAs="oneCell">
    <xdr:from>
      <xdr:col>1</xdr:col>
      <xdr:colOff>294367</xdr:colOff>
      <xdr:row>16</xdr:row>
      <xdr:rowOff>350857</xdr:rowOff>
    </xdr:from>
    <xdr:to>
      <xdr:col>1</xdr:col>
      <xdr:colOff>1313542</xdr:colOff>
      <xdr:row>16</xdr:row>
      <xdr:rowOff>831990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09635" y="12824071"/>
          <a:ext cx="1019175" cy="481133"/>
        </a:xfrm>
        <a:prstGeom prst="rect">
          <a:avLst/>
        </a:prstGeom>
      </xdr:spPr>
    </xdr:pic>
    <xdr:clientData/>
  </xdr:twoCellAnchor>
  <xdr:twoCellAnchor editAs="oneCell">
    <xdr:from>
      <xdr:col>1</xdr:col>
      <xdr:colOff>189592</xdr:colOff>
      <xdr:row>17</xdr:row>
      <xdr:rowOff>219527</xdr:rowOff>
    </xdr:from>
    <xdr:to>
      <xdr:col>1</xdr:col>
      <xdr:colOff>1370692</xdr:colOff>
      <xdr:row>17</xdr:row>
      <xdr:rowOff>777102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04860" y="13667920"/>
          <a:ext cx="1181100" cy="5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256267</xdr:colOff>
      <xdr:row>18</xdr:row>
      <xdr:rowOff>284970</xdr:rowOff>
    </xdr:from>
    <xdr:to>
      <xdr:col>1</xdr:col>
      <xdr:colOff>1265287</xdr:colOff>
      <xdr:row>18</xdr:row>
      <xdr:rowOff>827895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71535" y="14708541"/>
          <a:ext cx="1009020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256267</xdr:colOff>
      <xdr:row>19</xdr:row>
      <xdr:rowOff>200974</xdr:rowOff>
    </xdr:from>
    <xdr:to>
      <xdr:col>1</xdr:col>
      <xdr:colOff>1351642</xdr:colOff>
      <xdr:row>19</xdr:row>
      <xdr:rowOff>934931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71535" y="15599724"/>
          <a:ext cx="1095375" cy="733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189592</xdr:colOff>
      <xdr:row>20</xdr:row>
      <xdr:rowOff>293851</xdr:rowOff>
    </xdr:from>
    <xdr:to>
      <xdr:col>1</xdr:col>
      <xdr:colOff>1361167</xdr:colOff>
      <xdr:row>20</xdr:row>
      <xdr:rowOff>846930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04860" y="16667780"/>
          <a:ext cx="1171575" cy="553079"/>
        </a:xfrm>
        <a:prstGeom prst="rect">
          <a:avLst/>
        </a:prstGeom>
      </xdr:spPr>
    </xdr:pic>
    <xdr:clientData/>
  </xdr:twoCellAnchor>
  <xdr:twoCellAnchor editAs="oneCell">
    <xdr:from>
      <xdr:col>1</xdr:col>
      <xdr:colOff>189592</xdr:colOff>
      <xdr:row>21</xdr:row>
      <xdr:rowOff>181719</xdr:rowOff>
    </xdr:from>
    <xdr:to>
      <xdr:col>1</xdr:col>
      <xdr:colOff>1342117</xdr:colOff>
      <xdr:row>21</xdr:row>
      <xdr:rowOff>953969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604860" y="17530826"/>
          <a:ext cx="1152525" cy="772250"/>
        </a:xfrm>
        <a:prstGeom prst="rect">
          <a:avLst/>
        </a:prstGeom>
      </xdr:spPr>
    </xdr:pic>
    <xdr:clientData/>
  </xdr:twoCellAnchor>
  <xdr:twoCellAnchor editAs="oneCell">
    <xdr:from>
      <xdr:col>1</xdr:col>
      <xdr:colOff>205014</xdr:colOff>
      <xdr:row>22</xdr:row>
      <xdr:rowOff>178611</xdr:rowOff>
    </xdr:from>
    <xdr:to>
      <xdr:col>1</xdr:col>
      <xdr:colOff>1481364</xdr:colOff>
      <xdr:row>22</xdr:row>
      <xdr:rowOff>781152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620282" y="18502897"/>
          <a:ext cx="1276350" cy="60254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</xdr:colOff>
      <xdr:row>24</xdr:row>
      <xdr:rowOff>150196</xdr:rowOff>
    </xdr:from>
    <xdr:to>
      <xdr:col>2</xdr:col>
      <xdr:colOff>38554</xdr:colOff>
      <xdr:row>24</xdr:row>
      <xdr:rowOff>824682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65175" y="20305096"/>
          <a:ext cx="1426029" cy="674486"/>
        </a:xfrm>
        <a:prstGeom prst="rect">
          <a:avLst/>
        </a:prstGeom>
      </xdr:spPr>
    </xdr:pic>
    <xdr:clientData/>
  </xdr:twoCellAnchor>
  <xdr:twoCellAnchor editAs="oneCell">
    <xdr:from>
      <xdr:col>1</xdr:col>
      <xdr:colOff>113392</xdr:colOff>
      <xdr:row>23</xdr:row>
      <xdr:rowOff>97237</xdr:rowOff>
    </xdr:from>
    <xdr:to>
      <xdr:col>1</xdr:col>
      <xdr:colOff>1389742</xdr:colOff>
      <xdr:row>23</xdr:row>
      <xdr:rowOff>868230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528660" y="19396701"/>
          <a:ext cx="1276350" cy="770993"/>
        </a:xfrm>
        <a:prstGeom prst="rect">
          <a:avLst/>
        </a:prstGeom>
      </xdr:spPr>
    </xdr:pic>
    <xdr:clientData/>
  </xdr:twoCellAnchor>
  <xdr:twoCellAnchor editAs="oneCell">
    <xdr:from>
      <xdr:col>1</xdr:col>
      <xdr:colOff>193675</xdr:colOff>
      <xdr:row>25</xdr:row>
      <xdr:rowOff>210870</xdr:rowOff>
    </xdr:from>
    <xdr:to>
      <xdr:col>1</xdr:col>
      <xdr:colOff>1184275</xdr:colOff>
      <xdr:row>25</xdr:row>
      <xdr:rowOff>809253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608943" y="21460691"/>
          <a:ext cx="990600" cy="598383"/>
        </a:xfrm>
        <a:prstGeom prst="rect">
          <a:avLst/>
        </a:prstGeom>
      </xdr:spPr>
    </xdr:pic>
    <xdr:clientData/>
  </xdr:twoCellAnchor>
  <xdr:twoCellAnchor editAs="oneCell">
    <xdr:from>
      <xdr:col>1</xdr:col>
      <xdr:colOff>233589</xdr:colOff>
      <xdr:row>26</xdr:row>
      <xdr:rowOff>140705</xdr:rowOff>
    </xdr:from>
    <xdr:to>
      <xdr:col>1</xdr:col>
      <xdr:colOff>1233714</xdr:colOff>
      <xdr:row>26</xdr:row>
      <xdr:rowOff>744841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648857" y="22365705"/>
          <a:ext cx="1000125" cy="604136"/>
        </a:xfrm>
        <a:prstGeom prst="rect">
          <a:avLst/>
        </a:prstGeom>
      </xdr:spPr>
    </xdr:pic>
    <xdr:clientData/>
  </xdr:twoCellAnchor>
  <xdr:twoCellAnchor editAs="oneCell">
    <xdr:from>
      <xdr:col>1</xdr:col>
      <xdr:colOff>233589</xdr:colOff>
      <xdr:row>27</xdr:row>
      <xdr:rowOff>279467</xdr:rowOff>
    </xdr:from>
    <xdr:to>
      <xdr:col>1</xdr:col>
      <xdr:colOff>1043863</xdr:colOff>
      <xdr:row>27</xdr:row>
      <xdr:rowOff>822392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648857" y="23479646"/>
          <a:ext cx="810274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185964</xdr:colOff>
      <xdr:row>28</xdr:row>
      <xdr:rowOff>132088</xdr:rowOff>
    </xdr:from>
    <xdr:to>
      <xdr:col>1</xdr:col>
      <xdr:colOff>1338489</xdr:colOff>
      <xdr:row>28</xdr:row>
      <xdr:rowOff>828283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601232" y="24307445"/>
          <a:ext cx="1152525" cy="696195"/>
        </a:xfrm>
        <a:prstGeom prst="rect">
          <a:avLst/>
        </a:prstGeom>
      </xdr:spPr>
    </xdr:pic>
    <xdr:clientData/>
  </xdr:twoCellAnchor>
  <xdr:twoCellAnchor editAs="oneCell">
    <xdr:from>
      <xdr:col>1</xdr:col>
      <xdr:colOff>157389</xdr:colOff>
      <xdr:row>29</xdr:row>
      <xdr:rowOff>218224</xdr:rowOff>
    </xdr:from>
    <xdr:to>
      <xdr:col>1</xdr:col>
      <xdr:colOff>1271814</xdr:colOff>
      <xdr:row>29</xdr:row>
      <xdr:rowOff>891405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572657" y="25368760"/>
          <a:ext cx="1114425" cy="673181"/>
        </a:xfrm>
        <a:prstGeom prst="rect">
          <a:avLst/>
        </a:prstGeom>
      </xdr:spPr>
    </xdr:pic>
    <xdr:clientData/>
  </xdr:twoCellAnchor>
  <xdr:twoCellAnchor editAs="oneCell">
    <xdr:from>
      <xdr:col>1</xdr:col>
      <xdr:colOff>227692</xdr:colOff>
      <xdr:row>30</xdr:row>
      <xdr:rowOff>206754</xdr:rowOff>
    </xdr:from>
    <xdr:to>
      <xdr:col>1</xdr:col>
      <xdr:colOff>1218292</xdr:colOff>
      <xdr:row>30</xdr:row>
      <xdr:rowOff>805137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42960" y="26332468"/>
          <a:ext cx="990600" cy="598383"/>
        </a:xfrm>
        <a:prstGeom prst="rect">
          <a:avLst/>
        </a:prstGeom>
      </xdr:spPr>
    </xdr:pic>
    <xdr:clientData/>
  </xdr:twoCellAnchor>
  <xdr:twoCellAnchor editAs="oneCell">
    <xdr:from>
      <xdr:col>1</xdr:col>
      <xdr:colOff>224064</xdr:colOff>
      <xdr:row>11</xdr:row>
      <xdr:rowOff>324321</xdr:rowOff>
    </xdr:from>
    <xdr:to>
      <xdr:col>1</xdr:col>
      <xdr:colOff>1252764</xdr:colOff>
      <xdr:row>11</xdr:row>
      <xdr:rowOff>877835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639332" y="7921642"/>
          <a:ext cx="1028700" cy="553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6</xdr:row>
      <xdr:rowOff>10526</xdr:rowOff>
    </xdr:from>
    <xdr:to>
      <xdr:col>1</xdr:col>
      <xdr:colOff>1543050</xdr:colOff>
      <xdr:row>6</xdr:row>
      <xdr:rowOff>654049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44126"/>
          <a:ext cx="1171575" cy="643523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19216</xdr:rowOff>
    </xdr:from>
    <xdr:to>
      <xdr:col>1</xdr:col>
      <xdr:colOff>1504950</xdr:colOff>
      <xdr:row>5</xdr:row>
      <xdr:rowOff>666749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425" y="1479716"/>
          <a:ext cx="1190625" cy="64753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11</xdr:row>
      <xdr:rowOff>63097</xdr:rowOff>
    </xdr:from>
    <xdr:to>
      <xdr:col>1</xdr:col>
      <xdr:colOff>1695450</xdr:colOff>
      <xdr:row>11</xdr:row>
      <xdr:rowOff>561975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" y="5720947"/>
          <a:ext cx="1466850" cy="49887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</xdr:row>
      <xdr:rowOff>100616</xdr:rowOff>
    </xdr:from>
    <xdr:to>
      <xdr:col>1</xdr:col>
      <xdr:colOff>1743075</xdr:colOff>
      <xdr:row>7</xdr:row>
      <xdr:rowOff>634999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2939066"/>
          <a:ext cx="1552575" cy="534383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9</xdr:row>
      <xdr:rowOff>53088</xdr:rowOff>
    </xdr:from>
    <xdr:to>
      <xdr:col>1</xdr:col>
      <xdr:colOff>1419225</xdr:colOff>
      <xdr:row>9</xdr:row>
      <xdr:rowOff>628649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3125" y="4307588"/>
          <a:ext cx="1219200" cy="575561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</xdr:colOff>
      <xdr:row>13</xdr:row>
      <xdr:rowOff>42444</xdr:rowOff>
    </xdr:from>
    <xdr:to>
      <xdr:col>1</xdr:col>
      <xdr:colOff>1381125</xdr:colOff>
      <xdr:row>13</xdr:row>
      <xdr:rowOff>619124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5550" y="7090944"/>
          <a:ext cx="828675" cy="57668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12</xdr:row>
      <xdr:rowOff>81220</xdr:rowOff>
    </xdr:from>
    <xdr:to>
      <xdr:col>1</xdr:col>
      <xdr:colOff>1543050</xdr:colOff>
      <xdr:row>12</xdr:row>
      <xdr:rowOff>575843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68400" y="6431220"/>
          <a:ext cx="1047750" cy="494623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14</xdr:row>
      <xdr:rowOff>38100</xdr:rowOff>
    </xdr:from>
    <xdr:to>
      <xdr:col>1</xdr:col>
      <xdr:colOff>1596615</xdr:colOff>
      <xdr:row>14</xdr:row>
      <xdr:rowOff>571500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39825" y="7785100"/>
          <a:ext cx="1129890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15</xdr:row>
      <xdr:rowOff>140650</xdr:rowOff>
    </xdr:from>
    <xdr:to>
      <xdr:col>1</xdr:col>
      <xdr:colOff>1628775</xdr:colOff>
      <xdr:row>15</xdr:row>
      <xdr:rowOff>666749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87450" y="8586150"/>
          <a:ext cx="1114425" cy="5260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16</xdr:row>
      <xdr:rowOff>98585</xdr:rowOff>
    </xdr:from>
    <xdr:to>
      <xdr:col>1</xdr:col>
      <xdr:colOff>1609725</xdr:colOff>
      <xdr:row>16</xdr:row>
      <xdr:rowOff>657224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44600" y="9242585"/>
          <a:ext cx="1038225" cy="55863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17</xdr:row>
      <xdr:rowOff>40903</xdr:rowOff>
    </xdr:from>
    <xdr:to>
      <xdr:col>1</xdr:col>
      <xdr:colOff>1581150</xdr:colOff>
      <xdr:row>18</xdr:row>
      <xdr:rowOff>38099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06500" y="9883403"/>
          <a:ext cx="1047750" cy="695696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18</xdr:row>
      <xdr:rowOff>181651</xdr:rowOff>
    </xdr:from>
    <xdr:to>
      <xdr:col>1</xdr:col>
      <xdr:colOff>1485900</xdr:colOff>
      <xdr:row>18</xdr:row>
      <xdr:rowOff>676274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11250" y="10722651"/>
          <a:ext cx="1047750" cy="494623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20</xdr:row>
      <xdr:rowOff>25190</xdr:rowOff>
    </xdr:from>
    <xdr:to>
      <xdr:col>1</xdr:col>
      <xdr:colOff>1419225</xdr:colOff>
      <xdr:row>20</xdr:row>
      <xdr:rowOff>695324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92200" y="11963190"/>
          <a:ext cx="1000125" cy="670134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419101</xdr:colOff>
      <xdr:row>22</xdr:row>
      <xdr:rowOff>25044</xdr:rowOff>
    </xdr:from>
    <xdr:to>
      <xdr:col>1</xdr:col>
      <xdr:colOff>1657351</xdr:colOff>
      <xdr:row>22</xdr:row>
      <xdr:rowOff>609599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92201" y="13360044"/>
          <a:ext cx="1238250" cy="58455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24</xdr:row>
      <xdr:rowOff>36164</xdr:rowOff>
    </xdr:from>
    <xdr:to>
      <xdr:col>1</xdr:col>
      <xdr:colOff>1381125</xdr:colOff>
      <xdr:row>24</xdr:row>
      <xdr:rowOff>628793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flipV="1">
          <a:off x="1073150" y="14768164"/>
          <a:ext cx="981075" cy="59262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25</xdr:row>
      <xdr:rowOff>41774</xdr:rowOff>
    </xdr:from>
    <xdr:to>
      <xdr:col>1</xdr:col>
      <xdr:colOff>1504951</xdr:colOff>
      <xdr:row>25</xdr:row>
      <xdr:rowOff>628649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06501" y="15472274"/>
          <a:ext cx="971550" cy="586875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27</xdr:row>
      <xdr:rowOff>22048</xdr:rowOff>
    </xdr:from>
    <xdr:to>
      <xdr:col>1</xdr:col>
      <xdr:colOff>1485900</xdr:colOff>
      <xdr:row>27</xdr:row>
      <xdr:rowOff>685800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68400" y="16849548"/>
          <a:ext cx="990600" cy="663752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4</xdr:row>
      <xdr:rowOff>45118</xdr:rowOff>
    </xdr:from>
    <xdr:to>
      <xdr:col>1</xdr:col>
      <xdr:colOff>1495425</xdr:colOff>
      <xdr:row>4</xdr:row>
      <xdr:rowOff>666750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25525" y="807118"/>
          <a:ext cx="1143000" cy="621632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8</xdr:row>
      <xdr:rowOff>45787</xdr:rowOff>
    </xdr:from>
    <xdr:to>
      <xdr:col>1</xdr:col>
      <xdr:colOff>1352550</xdr:colOff>
      <xdr:row>8</xdr:row>
      <xdr:rowOff>600075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06475" y="3601787"/>
          <a:ext cx="1019175" cy="554288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10</xdr:row>
      <xdr:rowOff>69285</xdr:rowOff>
    </xdr:from>
    <xdr:to>
      <xdr:col>1</xdr:col>
      <xdr:colOff>1476375</xdr:colOff>
      <xdr:row>10</xdr:row>
      <xdr:rowOff>638174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92200" y="5022285"/>
          <a:ext cx="1057275" cy="56888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21</xdr:row>
      <xdr:rowOff>85725</xdr:rowOff>
    </xdr:from>
    <xdr:to>
      <xdr:col>1</xdr:col>
      <xdr:colOff>1327737</xdr:colOff>
      <xdr:row>21</xdr:row>
      <xdr:rowOff>600075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49350" y="12722225"/>
          <a:ext cx="851487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23</xdr:row>
      <xdr:rowOff>57149</xdr:rowOff>
    </xdr:from>
    <xdr:to>
      <xdr:col>1</xdr:col>
      <xdr:colOff>1296333</xdr:colOff>
      <xdr:row>23</xdr:row>
      <xdr:rowOff>638174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5050" y="14090649"/>
          <a:ext cx="934383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26</xdr:row>
      <xdr:rowOff>90414</xdr:rowOff>
    </xdr:from>
    <xdr:to>
      <xdr:col>1</xdr:col>
      <xdr:colOff>1228725</xdr:colOff>
      <xdr:row>27</xdr:row>
      <xdr:rowOff>9524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54100" y="16219414"/>
          <a:ext cx="847725" cy="61761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466724</xdr:colOff>
      <xdr:row>28</xdr:row>
      <xdr:rowOff>24658</xdr:rowOff>
    </xdr:from>
    <xdr:to>
      <xdr:col>1</xdr:col>
      <xdr:colOff>1390649</xdr:colOff>
      <xdr:row>29</xdr:row>
      <xdr:rowOff>6204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57274" y="17664958"/>
          <a:ext cx="923925" cy="686396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31</xdr:row>
      <xdr:rowOff>17357</xdr:rowOff>
    </xdr:from>
    <xdr:to>
      <xdr:col>1</xdr:col>
      <xdr:colOff>1028700</xdr:colOff>
      <xdr:row>31</xdr:row>
      <xdr:rowOff>695324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920750" y="19638857"/>
          <a:ext cx="781050" cy="677967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29</xdr:row>
      <xdr:rowOff>22047</xdr:rowOff>
    </xdr:from>
    <xdr:to>
      <xdr:col>1</xdr:col>
      <xdr:colOff>1228725</xdr:colOff>
      <xdr:row>30</xdr:row>
      <xdr:rowOff>11700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19175" y="18367197"/>
          <a:ext cx="800100" cy="69450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30</xdr:row>
      <xdr:rowOff>39646</xdr:rowOff>
    </xdr:from>
    <xdr:to>
      <xdr:col>1</xdr:col>
      <xdr:colOff>1057275</xdr:colOff>
      <xdr:row>30</xdr:row>
      <xdr:rowOff>676274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914400" y="19089646"/>
          <a:ext cx="733425" cy="636628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32</xdr:row>
      <xdr:rowOff>36358</xdr:rowOff>
    </xdr:from>
    <xdr:to>
      <xdr:col>1</xdr:col>
      <xdr:colOff>1085850</xdr:colOff>
      <xdr:row>32</xdr:row>
      <xdr:rowOff>685799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81075" y="20496058"/>
          <a:ext cx="695325" cy="649441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33</xdr:row>
      <xdr:rowOff>38099</xdr:rowOff>
    </xdr:from>
    <xdr:to>
      <xdr:col>1</xdr:col>
      <xdr:colOff>990600</xdr:colOff>
      <xdr:row>34</xdr:row>
      <xdr:rowOff>9524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987425" y="21056599"/>
          <a:ext cx="676275" cy="669925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19</xdr:row>
      <xdr:rowOff>34377</xdr:rowOff>
    </xdr:from>
    <xdr:to>
      <xdr:col>1</xdr:col>
      <xdr:colOff>1400175</xdr:colOff>
      <xdr:row>19</xdr:row>
      <xdr:rowOff>600075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82675" y="11273877"/>
          <a:ext cx="990600" cy="5656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306531</xdr:colOff>
      <xdr:row>9</xdr:row>
      <xdr:rowOff>38101</xdr:rowOff>
    </xdr:from>
    <xdr:to>
      <xdr:col>1</xdr:col>
      <xdr:colOff>1278430</xdr:colOff>
      <xdr:row>9</xdr:row>
      <xdr:rowOff>625187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631" y="5715001"/>
          <a:ext cx="971899" cy="587086"/>
        </a:xfrm>
        <a:prstGeom prst="rect">
          <a:avLst/>
        </a:prstGeom>
      </xdr:spPr>
    </xdr:pic>
    <xdr:clientData/>
  </xdr:twoCellAnchor>
  <xdr:twoCellAnchor editAs="oneCell">
    <xdr:from>
      <xdr:col>1</xdr:col>
      <xdr:colOff>383598</xdr:colOff>
      <xdr:row>10</xdr:row>
      <xdr:rowOff>114300</xdr:rowOff>
    </xdr:from>
    <xdr:to>
      <xdr:col>1</xdr:col>
      <xdr:colOff>1312493</xdr:colOff>
      <xdr:row>10</xdr:row>
      <xdr:rowOff>675409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698" y="6819900"/>
          <a:ext cx="928895" cy="561109"/>
        </a:xfrm>
        <a:prstGeom prst="rect">
          <a:avLst/>
        </a:prstGeom>
      </xdr:spPr>
    </xdr:pic>
    <xdr:clientData/>
  </xdr:twoCellAnchor>
  <xdr:twoCellAnchor editAs="oneCell">
    <xdr:from>
      <xdr:col>1</xdr:col>
      <xdr:colOff>320386</xdr:colOff>
      <xdr:row>7</xdr:row>
      <xdr:rowOff>320673</xdr:rowOff>
    </xdr:from>
    <xdr:to>
      <xdr:col>1</xdr:col>
      <xdr:colOff>1333500</xdr:colOff>
      <xdr:row>7</xdr:row>
      <xdr:rowOff>798945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3486" y="3940173"/>
          <a:ext cx="1013114" cy="478272"/>
        </a:xfrm>
        <a:prstGeom prst="rect">
          <a:avLst/>
        </a:prstGeom>
      </xdr:spPr>
    </xdr:pic>
    <xdr:clientData/>
  </xdr:twoCellAnchor>
  <xdr:twoCellAnchor editAs="oneCell">
    <xdr:from>
      <xdr:col>1</xdr:col>
      <xdr:colOff>366280</xdr:colOff>
      <xdr:row>11</xdr:row>
      <xdr:rowOff>127424</xdr:rowOff>
    </xdr:from>
    <xdr:to>
      <xdr:col>1</xdr:col>
      <xdr:colOff>1275485</xdr:colOff>
      <xdr:row>11</xdr:row>
      <xdr:rowOff>790286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3030" y="7874424"/>
          <a:ext cx="909205" cy="66286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8</xdr:row>
      <xdr:rowOff>117456</xdr:rowOff>
    </xdr:from>
    <xdr:to>
      <xdr:col>1</xdr:col>
      <xdr:colOff>1420091</xdr:colOff>
      <xdr:row>8</xdr:row>
      <xdr:rowOff>697923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3600" y="4765656"/>
          <a:ext cx="1229591" cy="580467"/>
        </a:xfrm>
        <a:prstGeom prst="rect">
          <a:avLst/>
        </a:prstGeom>
      </xdr:spPr>
    </xdr:pic>
    <xdr:clientData/>
  </xdr:twoCellAnchor>
  <xdr:twoCellAnchor editAs="oneCell">
    <xdr:from>
      <xdr:col>1</xdr:col>
      <xdr:colOff>363681</xdr:colOff>
      <xdr:row>12</xdr:row>
      <xdr:rowOff>73184</xdr:rowOff>
    </xdr:from>
    <xdr:to>
      <xdr:col>1</xdr:col>
      <xdr:colOff>1264226</xdr:colOff>
      <xdr:row>12</xdr:row>
      <xdr:rowOff>736022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6781" y="8836184"/>
          <a:ext cx="900545" cy="662838"/>
        </a:xfrm>
        <a:prstGeom prst="rect">
          <a:avLst/>
        </a:prstGeom>
      </xdr:spPr>
    </xdr:pic>
    <xdr:clientData/>
  </xdr:twoCellAnchor>
  <xdr:twoCellAnchor editAs="oneCell">
    <xdr:from>
      <xdr:col>1</xdr:col>
      <xdr:colOff>411597</xdr:colOff>
      <xdr:row>13</xdr:row>
      <xdr:rowOff>53161</xdr:rowOff>
    </xdr:from>
    <xdr:to>
      <xdr:col>1</xdr:col>
      <xdr:colOff>1225551</xdr:colOff>
      <xdr:row>13</xdr:row>
      <xdr:rowOff>759690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84697" y="9844861"/>
          <a:ext cx="813954" cy="706529"/>
        </a:xfrm>
        <a:prstGeom prst="rect">
          <a:avLst/>
        </a:prstGeom>
      </xdr:spPr>
    </xdr:pic>
    <xdr:clientData/>
  </xdr:twoCellAnchor>
  <xdr:twoCellAnchor editAs="oneCell">
    <xdr:from>
      <xdr:col>1</xdr:col>
      <xdr:colOff>494723</xdr:colOff>
      <xdr:row>14</xdr:row>
      <xdr:rowOff>171204</xdr:rowOff>
    </xdr:from>
    <xdr:to>
      <xdr:col>1</xdr:col>
      <xdr:colOff>1282701</xdr:colOff>
      <xdr:row>14</xdr:row>
      <xdr:rowOff>907183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67823" y="10991604"/>
          <a:ext cx="787978" cy="735979"/>
        </a:xfrm>
        <a:prstGeom prst="rect">
          <a:avLst/>
        </a:prstGeom>
      </xdr:spPr>
    </xdr:pic>
    <xdr:clientData/>
  </xdr:twoCellAnchor>
  <xdr:twoCellAnchor editAs="oneCell">
    <xdr:from>
      <xdr:col>1</xdr:col>
      <xdr:colOff>273843</xdr:colOff>
      <xdr:row>4</xdr:row>
      <xdr:rowOff>202406</xdr:rowOff>
    </xdr:from>
    <xdr:to>
      <xdr:col>1</xdr:col>
      <xdr:colOff>1490926</xdr:colOff>
      <xdr:row>4</xdr:row>
      <xdr:rowOff>873900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9156" y="940594"/>
          <a:ext cx="1217083" cy="671494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154781</xdr:colOff>
      <xdr:row>6</xdr:row>
      <xdr:rowOff>190500</xdr:rowOff>
    </xdr:from>
    <xdr:to>
      <xdr:col>1</xdr:col>
      <xdr:colOff>1318948</xdr:colOff>
      <xdr:row>6</xdr:row>
      <xdr:rowOff>823643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50094" y="2976563"/>
          <a:ext cx="1164167" cy="633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250031</xdr:colOff>
      <xdr:row>5</xdr:row>
      <xdr:rowOff>41136</xdr:rowOff>
    </xdr:from>
    <xdr:to>
      <xdr:col>1</xdr:col>
      <xdr:colOff>1500188</xdr:colOff>
      <xdr:row>5</xdr:row>
      <xdr:rowOff>842961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45344" y="1803261"/>
          <a:ext cx="1250157" cy="80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tabSelected="1" zoomScaleNormal="100" workbookViewId="0">
      <selection activeCell="B2" sqref="B2"/>
    </sheetView>
  </sheetViews>
  <sheetFormatPr baseColWidth="10" defaultColWidth="8.83203125" defaultRowHeight="14" x14ac:dyDescent="0.15"/>
  <cols>
    <col min="1" max="1" width="8.83203125" style="3"/>
    <col min="2" max="2" width="44.83203125" style="3" customWidth="1"/>
    <col min="3" max="3" width="59.83203125" style="15" customWidth="1"/>
    <col min="4" max="5" width="23" style="3" customWidth="1"/>
    <col min="6" max="11" width="8.83203125" style="3"/>
    <col min="12" max="12" width="9.6640625" style="13" bestFit="1" customWidth="1"/>
    <col min="13" max="13" width="9" style="13" bestFit="1" customWidth="1"/>
    <col min="14" max="16384" width="8.83203125" style="3"/>
  </cols>
  <sheetData>
    <row r="1" spans="1:13" s="13" customFormat="1" x14ac:dyDescent="0.15">
      <c r="A1" s="13" t="s">
        <v>64</v>
      </c>
      <c r="B1" s="13" t="s">
        <v>69</v>
      </c>
      <c r="C1" s="24"/>
    </row>
    <row r="3" spans="1:13" x14ac:dyDescent="0.15">
      <c r="B3" s="4"/>
      <c r="C3" s="16"/>
      <c r="D3" s="5"/>
      <c r="E3" s="6"/>
      <c r="F3" s="3" t="s">
        <v>52</v>
      </c>
      <c r="L3" s="13" t="s">
        <v>66</v>
      </c>
      <c r="M3" s="13" t="s">
        <v>67</v>
      </c>
    </row>
    <row r="4" spans="1:13" x14ac:dyDescent="0.15">
      <c r="B4" s="4" t="s">
        <v>62</v>
      </c>
      <c r="C4" s="16" t="s">
        <v>63</v>
      </c>
      <c r="D4" s="5" t="s">
        <v>65</v>
      </c>
      <c r="E4" s="6" t="s">
        <v>53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13" t="s">
        <v>6</v>
      </c>
      <c r="M4" s="13" t="s">
        <v>7</v>
      </c>
    </row>
    <row r="5" spans="1:13" ht="74" customHeight="1" x14ac:dyDescent="0.15">
      <c r="A5" s="3">
        <v>1</v>
      </c>
      <c r="C5" s="17" t="s">
        <v>38</v>
      </c>
      <c r="D5" s="3">
        <v>1579.7714000000001</v>
      </c>
      <c r="E5" s="3">
        <v>1579.7826</v>
      </c>
      <c r="F5" s="3">
        <v>801.38570000000004</v>
      </c>
      <c r="G5" s="3">
        <v>2</v>
      </c>
      <c r="L5" s="21">
        <v>0.65034918783181817</v>
      </c>
      <c r="M5" s="21">
        <f t="shared" ref="M5:M17" si="0">L5/L$17*100</f>
        <v>0.27841590835858238</v>
      </c>
    </row>
    <row r="6" spans="1:13" ht="74" customHeight="1" x14ac:dyDescent="0.15">
      <c r="A6" s="3">
        <v>2</v>
      </c>
      <c r="C6" s="16" t="s">
        <v>40</v>
      </c>
      <c r="D6" s="3">
        <v>1987.9757999999999</v>
      </c>
      <c r="E6" s="8">
        <v>1987.9820999999999</v>
      </c>
      <c r="F6" s="3">
        <v>1005.4879</v>
      </c>
      <c r="G6" s="3">
        <v>2</v>
      </c>
      <c r="L6" s="21">
        <v>1.0094463519937802</v>
      </c>
      <c r="M6" s="21">
        <f t="shared" si="0"/>
        <v>0.4321461889828403</v>
      </c>
    </row>
    <row r="7" spans="1:13" ht="74" customHeight="1" x14ac:dyDescent="0.15">
      <c r="A7" s="3">
        <v>3</v>
      </c>
      <c r="C7" s="15" t="s">
        <v>55</v>
      </c>
      <c r="D7" s="3">
        <v>2192.0763999999999</v>
      </c>
      <c r="E7" s="8">
        <v>2192.0819000000001</v>
      </c>
      <c r="F7" s="3">
        <v>1107.5382</v>
      </c>
      <c r="G7" s="3">
        <v>2</v>
      </c>
      <c r="L7" s="21">
        <v>2.8910318520703591</v>
      </c>
      <c r="M7" s="21">
        <f t="shared" si="0"/>
        <v>1.2376570529306408</v>
      </c>
    </row>
    <row r="8" spans="1:13" ht="74" customHeight="1" x14ac:dyDescent="0.15">
      <c r="A8" s="3">
        <v>4</v>
      </c>
      <c r="C8" s="15" t="s">
        <v>10</v>
      </c>
      <c r="D8" s="3">
        <v>2396.1617000000001</v>
      </c>
      <c r="E8" s="8">
        <v>2396.1817000000001</v>
      </c>
      <c r="F8" s="3">
        <v>814.0539</v>
      </c>
      <c r="G8" s="3">
        <v>3</v>
      </c>
      <c r="H8" s="3">
        <v>1209.5903000000001</v>
      </c>
      <c r="I8" s="3">
        <v>2</v>
      </c>
      <c r="L8" s="21">
        <v>13.108456607363197</v>
      </c>
      <c r="M8" s="21">
        <f t="shared" si="0"/>
        <v>5.6117589162914143</v>
      </c>
    </row>
    <row r="9" spans="1:13" ht="74" customHeight="1" x14ac:dyDescent="0.15">
      <c r="A9" s="3">
        <v>5</v>
      </c>
      <c r="C9" s="15" t="s">
        <v>11</v>
      </c>
      <c r="D9" s="3">
        <v>2431.1893999999998</v>
      </c>
      <c r="E9" s="3">
        <v>2431.2089000000001</v>
      </c>
      <c r="F9" s="3">
        <v>825.72979999999995</v>
      </c>
      <c r="G9" s="3">
        <v>3</v>
      </c>
      <c r="H9" s="3">
        <v>1227.1032</v>
      </c>
      <c r="I9" s="3">
        <v>2</v>
      </c>
      <c r="L9" s="21">
        <v>18.747607441204227</v>
      </c>
      <c r="M9" s="21">
        <f t="shared" si="0"/>
        <v>8.0258917101051299</v>
      </c>
    </row>
    <row r="10" spans="1:13" ht="74" customHeight="1" x14ac:dyDescent="0.15">
      <c r="A10" s="3">
        <v>6</v>
      </c>
      <c r="C10" s="15" t="s">
        <v>15</v>
      </c>
      <c r="D10" s="3">
        <v>2792.3492000000001</v>
      </c>
      <c r="E10" s="3">
        <v>2792.3825999999999</v>
      </c>
      <c r="F10" s="3">
        <v>715.33730000000003</v>
      </c>
      <c r="G10" s="3">
        <v>4</v>
      </c>
      <c r="H10" s="3">
        <v>946.12270000000001</v>
      </c>
      <c r="I10" s="3">
        <v>3</v>
      </c>
      <c r="J10" s="14">
        <v>1407.693</v>
      </c>
      <c r="K10" s="3">
        <v>2</v>
      </c>
      <c r="L10" s="21">
        <v>150.8973958093396</v>
      </c>
      <c r="M10" s="21">
        <f t="shared" si="0"/>
        <v>64.599504864863903</v>
      </c>
    </row>
    <row r="11" spans="1:13" ht="74" customHeight="1" x14ac:dyDescent="0.15">
      <c r="A11" s="3">
        <v>7</v>
      </c>
      <c r="C11" s="15" t="s">
        <v>56</v>
      </c>
      <c r="D11" s="3">
        <v>2966.4560000000001</v>
      </c>
      <c r="E11" s="3">
        <v>2966.4717999999998</v>
      </c>
      <c r="F11" s="3">
        <v>1004.152</v>
      </c>
      <c r="G11" s="3">
        <v>3</v>
      </c>
      <c r="L11" s="21">
        <v>1.1678856277882224</v>
      </c>
      <c r="M11" s="21">
        <f t="shared" si="0"/>
        <v>0.49997438914873799</v>
      </c>
    </row>
    <row r="12" spans="1:13" ht="74" customHeight="1" x14ac:dyDescent="0.15">
      <c r="A12" s="3">
        <v>8</v>
      </c>
      <c r="C12" s="15" t="s">
        <v>57</v>
      </c>
      <c r="D12" s="3">
        <v>3153.5636</v>
      </c>
      <c r="E12" s="3">
        <v>3153.5562</v>
      </c>
      <c r="F12" s="3">
        <v>1066.5134</v>
      </c>
      <c r="G12" s="3">
        <v>3</v>
      </c>
      <c r="H12" s="3">
        <v>1588.2818</v>
      </c>
      <c r="I12" s="3">
        <v>2</v>
      </c>
      <c r="L12" s="21">
        <v>4.056445548210049</v>
      </c>
      <c r="M12" s="21">
        <f t="shared" si="0"/>
        <v>1.7365732027393392</v>
      </c>
    </row>
    <row r="13" spans="1:13" ht="74" customHeight="1" x14ac:dyDescent="0.15">
      <c r="A13" s="3">
        <v>9</v>
      </c>
      <c r="C13" s="15" t="s">
        <v>46</v>
      </c>
      <c r="D13" s="3">
        <v>3241.6210000000001</v>
      </c>
      <c r="E13" s="3">
        <v>3241.6087000000002</v>
      </c>
      <c r="F13" s="3">
        <v>1095.8649</v>
      </c>
      <c r="G13" s="3">
        <v>3</v>
      </c>
      <c r="H13" s="3">
        <v>1632.3105</v>
      </c>
      <c r="I13" s="3">
        <v>2</v>
      </c>
      <c r="L13" s="21">
        <v>1.8574307320528352</v>
      </c>
      <c r="M13" s="21">
        <f t="shared" si="0"/>
        <v>0.79517015497737498</v>
      </c>
    </row>
    <row r="14" spans="1:13" ht="74" customHeight="1" x14ac:dyDescent="0.15">
      <c r="A14" s="3">
        <v>10</v>
      </c>
      <c r="C14" s="15" t="s">
        <v>26</v>
      </c>
      <c r="D14" s="3">
        <v>3602.7584000000002</v>
      </c>
      <c r="E14" s="3">
        <v>3602.7822999999999</v>
      </c>
      <c r="F14" s="3">
        <v>917.93960000000004</v>
      </c>
      <c r="G14" s="3">
        <v>4</v>
      </c>
      <c r="H14" s="3">
        <v>1216.2575999999999</v>
      </c>
      <c r="I14" s="3">
        <v>3</v>
      </c>
      <c r="J14" s="3">
        <v>1812.8996</v>
      </c>
      <c r="K14" s="3">
        <v>2</v>
      </c>
      <c r="L14" s="21">
        <v>38.307313089992014</v>
      </c>
      <c r="M14" s="21">
        <f t="shared" si="0"/>
        <v>16.399444437354827</v>
      </c>
    </row>
    <row r="15" spans="1:13" ht="74" customHeight="1" x14ac:dyDescent="0.15">
      <c r="A15" s="3">
        <v>11</v>
      </c>
      <c r="D15" s="3">
        <v>3963.9512</v>
      </c>
      <c r="E15" s="3">
        <v>3963.9560000000001</v>
      </c>
      <c r="F15" s="3">
        <v>1336.6504</v>
      </c>
      <c r="G15" s="3">
        <v>3</v>
      </c>
      <c r="L15" s="21">
        <v>0.89572814069909568</v>
      </c>
      <c r="M15" s="21">
        <f t="shared" si="0"/>
        <v>0.38346317424720822</v>
      </c>
    </row>
    <row r="16" spans="1:13" ht="15" customHeight="1" x14ac:dyDescent="0.15"/>
    <row r="17" spans="5:13" ht="39" customHeight="1" x14ac:dyDescent="0.15">
      <c r="E17" s="3" t="s">
        <v>58</v>
      </c>
      <c r="L17" s="21">
        <v>233.5890903885452</v>
      </c>
      <c r="M17" s="13">
        <f t="shared" si="0"/>
        <v>100</v>
      </c>
    </row>
    <row r="18" spans="5:13" ht="39" customHeight="1" x14ac:dyDescent="0.15"/>
    <row r="19" spans="5:13" ht="39" customHeight="1" x14ac:dyDescent="0.1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zoomScaleNormal="100" workbookViewId="0">
      <selection activeCell="L17" sqref="L17"/>
    </sheetView>
  </sheetViews>
  <sheetFormatPr baseColWidth="10" defaultColWidth="8.83203125" defaultRowHeight="14" x14ac:dyDescent="0.15"/>
  <cols>
    <col min="1" max="1" width="8.83203125" style="1"/>
    <col min="2" max="2" width="42.5" style="1" customWidth="1"/>
    <col min="3" max="3" width="54.1640625" style="1" customWidth="1"/>
    <col min="4" max="5" width="23.5" style="1" customWidth="1"/>
    <col min="6" max="11" width="9.6640625" style="1" customWidth="1"/>
    <col min="12" max="13" width="8.83203125" style="2"/>
    <col min="14" max="16384" width="8.83203125" style="1"/>
  </cols>
  <sheetData>
    <row r="1" spans="1:13" s="2" customFormat="1" x14ac:dyDescent="0.15">
      <c r="A1" s="2" t="s">
        <v>64</v>
      </c>
      <c r="B1" s="2" t="s">
        <v>61</v>
      </c>
    </row>
    <row r="3" spans="1:13" s="3" customFormat="1" x14ac:dyDescent="0.15">
      <c r="B3" s="4"/>
      <c r="C3" s="16"/>
      <c r="D3" s="5"/>
      <c r="E3" s="6"/>
      <c r="F3" s="3" t="s">
        <v>52</v>
      </c>
      <c r="L3" s="13" t="s">
        <v>66</v>
      </c>
      <c r="M3" s="13" t="s">
        <v>67</v>
      </c>
    </row>
    <row r="4" spans="1:13" s="3" customFormat="1" x14ac:dyDescent="0.15">
      <c r="B4" s="4" t="s">
        <v>62</v>
      </c>
      <c r="C4" s="16" t="s">
        <v>63</v>
      </c>
      <c r="D4" s="5" t="s">
        <v>65</v>
      </c>
      <c r="E4" s="6" t="s">
        <v>53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13" t="s">
        <v>6</v>
      </c>
      <c r="M4" s="13" t="s">
        <v>7</v>
      </c>
    </row>
    <row r="5" spans="1:13" ht="71" customHeight="1" x14ac:dyDescent="0.15">
      <c r="A5" s="1">
        <v>1</v>
      </c>
      <c r="C5" s="17" t="s">
        <v>38</v>
      </c>
      <c r="D5" s="1">
        <v>1579.3063999999999</v>
      </c>
      <c r="E5" s="3">
        <v>1579.7714000000001</v>
      </c>
      <c r="F5" s="1">
        <v>801.15319999999997</v>
      </c>
      <c r="G5" s="1">
        <v>2</v>
      </c>
      <c r="L5" s="19">
        <v>0.18804726887633255</v>
      </c>
      <c r="M5" s="19">
        <f t="shared" ref="M5:M15" si="0">L5/L$17*100</f>
        <v>0.14953219761321021</v>
      </c>
    </row>
    <row r="6" spans="1:13" ht="71" customHeight="1" x14ac:dyDescent="0.15">
      <c r="A6" s="1">
        <v>2</v>
      </c>
      <c r="C6" s="1" t="s">
        <v>54</v>
      </c>
      <c r="D6" s="1">
        <v>1987.9734000000001</v>
      </c>
      <c r="E6" s="3">
        <v>1987.9757999999999</v>
      </c>
      <c r="F6" s="1">
        <v>1005.4867</v>
      </c>
      <c r="G6" s="1">
        <v>2</v>
      </c>
      <c r="L6" s="19">
        <v>1.6238468965860509</v>
      </c>
      <c r="M6" s="19">
        <f t="shared" si="0"/>
        <v>1.2912572274239726</v>
      </c>
    </row>
    <row r="7" spans="1:13" ht="71" customHeight="1" x14ac:dyDescent="0.15">
      <c r="A7" s="1">
        <v>3</v>
      </c>
      <c r="C7" s="1" t="s">
        <v>55</v>
      </c>
      <c r="D7" s="1">
        <v>2192.0749999999998</v>
      </c>
      <c r="E7" s="3">
        <v>2192.0763999999999</v>
      </c>
      <c r="F7" s="1">
        <v>1107.5374999999999</v>
      </c>
      <c r="G7" s="1">
        <v>2</v>
      </c>
      <c r="L7" s="19">
        <v>3.9423064897876037</v>
      </c>
      <c r="M7" s="19">
        <f t="shared" si="0"/>
        <v>3.1348594244697119</v>
      </c>
    </row>
    <row r="8" spans="1:13" ht="71" customHeight="1" x14ac:dyDescent="0.15">
      <c r="A8" s="1">
        <v>4</v>
      </c>
      <c r="C8" s="1" t="s">
        <v>10</v>
      </c>
      <c r="D8" s="1">
        <v>2396.1599000000001</v>
      </c>
      <c r="E8" s="3">
        <v>2396.1617000000001</v>
      </c>
      <c r="F8" s="1">
        <v>814.05330000000004</v>
      </c>
      <c r="G8" s="1">
        <v>3</v>
      </c>
      <c r="H8" s="1">
        <v>1209.5884000000001</v>
      </c>
      <c r="I8" s="1">
        <v>2</v>
      </c>
      <c r="L8" s="19">
        <v>14.426633413907171</v>
      </c>
      <c r="M8" s="19">
        <f t="shared" si="0"/>
        <v>11.471829457732781</v>
      </c>
    </row>
    <row r="9" spans="1:13" ht="71" customHeight="1" x14ac:dyDescent="0.15">
      <c r="A9" s="1">
        <v>5</v>
      </c>
      <c r="C9" s="1" t="s">
        <v>11</v>
      </c>
      <c r="D9" s="1">
        <v>2431.1878999999999</v>
      </c>
      <c r="E9" s="3">
        <v>2431.1893999999998</v>
      </c>
      <c r="F9" s="1">
        <v>825.72929999999997</v>
      </c>
      <c r="G9" s="1">
        <v>3</v>
      </c>
      <c r="L9" s="19">
        <v>1.6831002199316423</v>
      </c>
      <c r="M9" s="19">
        <f t="shared" si="0"/>
        <v>1.3383745278170951</v>
      </c>
    </row>
    <row r="10" spans="1:13" ht="71" customHeight="1" x14ac:dyDescent="0.15">
      <c r="A10" s="1">
        <v>6</v>
      </c>
      <c r="C10" s="1" t="s">
        <v>15</v>
      </c>
      <c r="D10" s="1">
        <v>2792.3395999999998</v>
      </c>
      <c r="E10" s="3">
        <v>2792.3492000000001</v>
      </c>
      <c r="F10" s="1">
        <v>715.33489999999995</v>
      </c>
      <c r="G10" s="1">
        <v>4</v>
      </c>
      <c r="H10" s="1">
        <v>946.12189999999998</v>
      </c>
      <c r="I10" s="1">
        <v>3</v>
      </c>
      <c r="J10" s="1">
        <v>1407.6919</v>
      </c>
      <c r="K10" s="1">
        <v>2</v>
      </c>
      <c r="L10" s="19">
        <v>94.268328957147077</v>
      </c>
      <c r="M10" s="19">
        <f t="shared" si="0"/>
        <v>74.960675996615606</v>
      </c>
    </row>
    <row r="11" spans="1:13" ht="71" customHeight="1" x14ac:dyDescent="0.15">
      <c r="A11" s="1">
        <v>7</v>
      </c>
      <c r="C11" s="1" t="s">
        <v>56</v>
      </c>
      <c r="D11" s="1">
        <v>2966.453</v>
      </c>
      <c r="E11" s="3">
        <v>2966.4560000000001</v>
      </c>
      <c r="F11" s="1">
        <v>1004.151</v>
      </c>
      <c r="G11" s="1">
        <v>3</v>
      </c>
      <c r="L11" s="19">
        <v>1.4607739766737728</v>
      </c>
      <c r="M11" s="19">
        <f t="shared" si="0"/>
        <v>1.1615842349290788</v>
      </c>
    </row>
    <row r="12" spans="1:13" ht="71" customHeight="1" x14ac:dyDescent="0.15">
      <c r="A12" s="1">
        <v>8</v>
      </c>
      <c r="C12" s="1" t="s">
        <v>57</v>
      </c>
      <c r="D12" s="1">
        <v>3153.5389999999998</v>
      </c>
      <c r="E12" s="3">
        <v>3153.5636</v>
      </c>
      <c r="F12" s="1">
        <v>1066.5129999999999</v>
      </c>
      <c r="G12" s="1">
        <v>3</v>
      </c>
      <c r="H12" s="1">
        <v>1588.2818</v>
      </c>
      <c r="I12" s="1">
        <v>2</v>
      </c>
      <c r="L12" s="19">
        <v>6.107791283825506</v>
      </c>
      <c r="M12" s="19">
        <f t="shared" si="0"/>
        <v>4.8568184940450729</v>
      </c>
    </row>
    <row r="13" spans="1:13" ht="71" customHeight="1" x14ac:dyDescent="0.15">
      <c r="A13" s="1">
        <v>9</v>
      </c>
      <c r="C13" s="1" t="s">
        <v>46</v>
      </c>
      <c r="D13" s="1">
        <v>3241.5928999999996</v>
      </c>
      <c r="E13" s="3">
        <v>3241.6210000000001</v>
      </c>
      <c r="F13" s="1">
        <v>1095.8643</v>
      </c>
      <c r="G13" s="1">
        <v>3</v>
      </c>
      <c r="H13" s="1">
        <v>1632.3086000000001</v>
      </c>
      <c r="I13" s="1">
        <v>2</v>
      </c>
      <c r="L13" s="19">
        <v>1.0979036483745448</v>
      </c>
      <c r="M13" s="19">
        <f t="shared" si="0"/>
        <v>0.87303552074969493</v>
      </c>
    </row>
    <row r="14" spans="1:13" ht="71" customHeight="1" x14ac:dyDescent="0.15">
      <c r="A14" s="1">
        <v>10</v>
      </c>
      <c r="C14" s="1" t="s">
        <v>70</v>
      </c>
      <c r="D14" s="1">
        <v>3602.7671</v>
      </c>
      <c r="E14" s="3">
        <v>3602.7584000000002</v>
      </c>
      <c r="F14" s="1">
        <v>1216.2556999999999</v>
      </c>
      <c r="G14" s="1">
        <v>3</v>
      </c>
      <c r="L14" s="19">
        <v>0.80236630630901873</v>
      </c>
      <c r="M14" s="19">
        <f t="shared" si="0"/>
        <v>0.63802892639767694</v>
      </c>
    </row>
    <row r="15" spans="1:13" ht="71" customHeight="1" x14ac:dyDescent="0.15">
      <c r="A15" s="1">
        <v>11</v>
      </c>
      <c r="C15" s="1" t="s">
        <v>71</v>
      </c>
      <c r="D15" s="1">
        <v>3963.9446000000003</v>
      </c>
      <c r="E15" s="3">
        <v>3963.9512</v>
      </c>
      <c r="F15" s="1">
        <v>1336.6482000000001</v>
      </c>
      <c r="G15" s="1">
        <v>3</v>
      </c>
      <c r="L15" s="19">
        <v>0.15594375282597106</v>
      </c>
      <c r="M15" s="19">
        <f t="shared" si="0"/>
        <v>0.12400399220609776</v>
      </c>
    </row>
    <row r="16" spans="1:13" ht="21.75" customHeight="1" x14ac:dyDescent="0.15">
      <c r="E16" s="3"/>
    </row>
    <row r="17" spans="5:13" ht="28" customHeight="1" x14ac:dyDescent="0.15">
      <c r="E17" s="1" t="s">
        <v>51</v>
      </c>
      <c r="L17" s="19">
        <v>125.75704221424469</v>
      </c>
      <c r="M17" s="2">
        <f>SUM(M5:M15)</f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zoomScaleNormal="100" workbookViewId="0">
      <selection activeCell="L33" sqref="L33"/>
    </sheetView>
  </sheetViews>
  <sheetFormatPr baseColWidth="10" defaultColWidth="8.83203125" defaultRowHeight="14" x14ac:dyDescent="0.15"/>
  <cols>
    <col min="1" max="1" width="8.83203125" style="3"/>
    <col min="2" max="2" width="23.5" style="6" customWidth="1"/>
    <col min="3" max="3" width="60.83203125" style="18" customWidth="1"/>
    <col min="4" max="4" width="23.5" style="5" customWidth="1"/>
    <col min="5" max="5" width="23.5" style="6" customWidth="1"/>
    <col min="6" max="6" width="8.83203125" style="3" customWidth="1"/>
    <col min="7" max="11" width="8.83203125" style="3"/>
    <col min="12" max="13" width="8.83203125" style="13"/>
    <col min="14" max="16384" width="8.83203125" style="3"/>
  </cols>
  <sheetData>
    <row r="1" spans="1:21" s="13" customFormat="1" x14ac:dyDescent="0.15">
      <c r="A1" s="13" t="s">
        <v>64</v>
      </c>
      <c r="B1" s="13" t="s">
        <v>68</v>
      </c>
      <c r="C1" s="22"/>
      <c r="D1" s="21"/>
      <c r="E1" s="23"/>
    </row>
    <row r="3" spans="1:21" x14ac:dyDescent="0.15">
      <c r="B3" s="9"/>
      <c r="F3" s="3" t="s">
        <v>52</v>
      </c>
      <c r="L3" s="13" t="s">
        <v>66</v>
      </c>
      <c r="M3" s="13" t="s">
        <v>67</v>
      </c>
    </row>
    <row r="4" spans="1:21" x14ac:dyDescent="0.15">
      <c r="B4" s="9" t="s">
        <v>62</v>
      </c>
      <c r="C4" s="18" t="s">
        <v>63</v>
      </c>
      <c r="D4" s="5" t="s">
        <v>65</v>
      </c>
      <c r="E4" s="6" t="s">
        <v>53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13" t="s">
        <v>6</v>
      </c>
      <c r="M4" s="13" t="s">
        <v>7</v>
      </c>
    </row>
    <row r="5" spans="1:21" ht="76.5" customHeight="1" x14ac:dyDescent="0.15">
      <c r="A5" s="3">
        <v>1</v>
      </c>
      <c r="C5" s="20" t="s">
        <v>38</v>
      </c>
      <c r="D5" s="7">
        <v>1579.7719999999999</v>
      </c>
      <c r="E5" s="8">
        <v>1579.7826</v>
      </c>
      <c r="F5" s="3">
        <v>801.38599999999997</v>
      </c>
      <c r="G5" s="3">
        <v>2</v>
      </c>
      <c r="L5" s="21">
        <v>1.6378782098633973</v>
      </c>
      <c r="M5" s="21">
        <v>0.68311782649821295</v>
      </c>
    </row>
    <row r="6" spans="1:21" ht="76.5" customHeight="1" x14ac:dyDescent="0.15">
      <c r="A6" s="3">
        <v>2</v>
      </c>
      <c r="C6" s="18" t="s">
        <v>39</v>
      </c>
      <c r="D6" s="7">
        <v>1783.8951</v>
      </c>
      <c r="E6" s="8">
        <v>1783.8824</v>
      </c>
      <c r="F6" s="3">
        <v>1783.8951</v>
      </c>
      <c r="G6" s="3">
        <v>1</v>
      </c>
      <c r="L6" s="21">
        <v>0.59973278499451765</v>
      </c>
      <c r="M6" s="21">
        <v>0.25013346785982571</v>
      </c>
    </row>
    <row r="7" spans="1:21" ht="76.5" customHeight="1" x14ac:dyDescent="0.15">
      <c r="A7" s="3">
        <v>3</v>
      </c>
      <c r="C7" s="18" t="s">
        <v>40</v>
      </c>
      <c r="D7" s="7">
        <v>1988.0007000000001</v>
      </c>
      <c r="E7" s="8">
        <v>1987.9820999999999</v>
      </c>
      <c r="F7" s="3">
        <v>1988.0007000000001</v>
      </c>
      <c r="G7" s="3">
        <v>1</v>
      </c>
      <c r="L7" s="21">
        <v>0.18231483842997695</v>
      </c>
      <c r="M7" s="21">
        <v>7.6038935872433308E-2</v>
      </c>
    </row>
    <row r="8" spans="1:21" ht="76.5" customHeight="1" x14ac:dyDescent="0.15">
      <c r="A8" s="3">
        <v>4</v>
      </c>
      <c r="C8" s="18" t="s">
        <v>41</v>
      </c>
      <c r="D8" s="7">
        <v>2315.1588000000002</v>
      </c>
      <c r="E8" s="8">
        <v>2315.1615999999999</v>
      </c>
      <c r="F8" s="3">
        <v>1169.0794000000001</v>
      </c>
      <c r="G8" s="3">
        <v>2</v>
      </c>
      <c r="L8" s="21">
        <v>3.7762586549527679</v>
      </c>
      <c r="M8" s="21">
        <v>1.574982553117638</v>
      </c>
      <c r="N8" s="5"/>
      <c r="U8" s="5"/>
    </row>
    <row r="9" spans="1:21" ht="76.5" customHeight="1" x14ac:dyDescent="0.15">
      <c r="A9" s="3">
        <v>5</v>
      </c>
      <c r="C9" s="18" t="s">
        <v>42</v>
      </c>
      <c r="D9" s="7">
        <v>2396.183</v>
      </c>
      <c r="E9" s="8">
        <v>2396.1817000000001</v>
      </c>
      <c r="F9" s="3">
        <v>1209.5915</v>
      </c>
      <c r="G9" s="3">
        <v>2</v>
      </c>
      <c r="L9" s="21">
        <v>3.8968510425965182</v>
      </c>
      <c r="M9" s="21">
        <v>1.625278606415947</v>
      </c>
      <c r="N9" s="5"/>
      <c r="U9" s="5"/>
    </row>
    <row r="10" spans="1:21" ht="76.5" customHeight="1" x14ac:dyDescent="0.15">
      <c r="A10" s="3">
        <v>6</v>
      </c>
      <c r="C10" s="18" t="s">
        <v>11</v>
      </c>
      <c r="D10" s="7">
        <v>2431.1896999999999</v>
      </c>
      <c r="E10" s="8">
        <v>2431.2089000000001</v>
      </c>
      <c r="F10" s="3">
        <v>825.72990000000004</v>
      </c>
      <c r="G10" s="3">
        <v>3</v>
      </c>
      <c r="L10" s="21">
        <v>2.3266790034560429</v>
      </c>
      <c r="M10" s="21">
        <v>0.97039932165193121</v>
      </c>
      <c r="O10" s="10"/>
    </row>
    <row r="11" spans="1:21" ht="76.5" customHeight="1" x14ac:dyDescent="0.15">
      <c r="A11" s="3">
        <v>7</v>
      </c>
      <c r="C11" s="18" t="s">
        <v>43</v>
      </c>
      <c r="D11" s="7">
        <v>2676.3382000000001</v>
      </c>
      <c r="E11" s="8">
        <v>2676.3352</v>
      </c>
      <c r="F11" s="3">
        <v>1349.6691000000001</v>
      </c>
      <c r="G11" s="3">
        <v>2</v>
      </c>
      <c r="L11" s="21">
        <v>3.2080003154230354</v>
      </c>
      <c r="M11" s="21">
        <v>1.3379762852209487</v>
      </c>
      <c r="N11" s="5"/>
      <c r="O11" s="10"/>
      <c r="U11" s="5"/>
    </row>
    <row r="12" spans="1:21" ht="76.5" customHeight="1" x14ac:dyDescent="0.15">
      <c r="A12" s="3">
        <v>8</v>
      </c>
      <c r="C12" s="18" t="s">
        <v>44</v>
      </c>
      <c r="D12" s="7">
        <v>2723.3629999999998</v>
      </c>
      <c r="E12" s="8">
        <v>2723.3611000000001</v>
      </c>
      <c r="F12" s="3">
        <v>1373.1814999999999</v>
      </c>
      <c r="G12" s="3">
        <v>2</v>
      </c>
      <c r="L12" s="21">
        <v>3.221613418525032</v>
      </c>
      <c r="M12" s="21">
        <v>1.3436539683032016</v>
      </c>
      <c r="N12" s="5"/>
      <c r="O12" s="10"/>
      <c r="U12" s="5"/>
    </row>
    <row r="13" spans="1:21" ht="76.5" customHeight="1" x14ac:dyDescent="0.15">
      <c r="A13" s="3">
        <v>9</v>
      </c>
      <c r="C13" s="18" t="s">
        <v>15</v>
      </c>
      <c r="D13" s="7">
        <v>2792.366</v>
      </c>
      <c r="E13" s="8">
        <v>2792.3825999999999</v>
      </c>
      <c r="F13" s="3">
        <v>946.12199999999996</v>
      </c>
      <c r="G13" s="3">
        <v>3</v>
      </c>
      <c r="H13" s="3">
        <v>1407.6927000000001</v>
      </c>
      <c r="I13" s="3">
        <v>2</v>
      </c>
      <c r="L13" s="21">
        <v>57.530049478463766</v>
      </c>
      <c r="M13" s="21">
        <v>23.994337381984288</v>
      </c>
    </row>
    <row r="14" spans="1:21" ht="76.5" customHeight="1" x14ac:dyDescent="0.15">
      <c r="A14" s="3">
        <v>10</v>
      </c>
      <c r="C14" s="18" t="s">
        <v>45</v>
      </c>
      <c r="D14" s="7">
        <v>2838.3766999999998</v>
      </c>
      <c r="E14" s="8">
        <v>2839.4085</v>
      </c>
      <c r="F14" s="3">
        <v>961.45889999999997</v>
      </c>
      <c r="G14" s="3">
        <v>3</v>
      </c>
      <c r="H14" s="3">
        <v>1431.2058</v>
      </c>
      <c r="I14" s="3">
        <v>2</v>
      </c>
      <c r="L14" s="21">
        <v>8.770749311533816</v>
      </c>
      <c r="M14" s="21">
        <v>3.6580590488198625</v>
      </c>
    </row>
    <row r="15" spans="1:21" ht="76.5" customHeight="1" x14ac:dyDescent="0.15">
      <c r="A15" s="3">
        <v>11</v>
      </c>
      <c r="C15" s="18" t="s">
        <v>16</v>
      </c>
      <c r="D15" s="7">
        <v>2880.3602000000001</v>
      </c>
      <c r="E15" s="8">
        <v>2880.4349999999999</v>
      </c>
      <c r="F15" s="3">
        <v>1451.6801</v>
      </c>
      <c r="G15" s="3">
        <v>2</v>
      </c>
      <c r="L15" s="21">
        <v>1.217036355609737</v>
      </c>
      <c r="M15" s="21">
        <v>0.50759526868775473</v>
      </c>
    </row>
    <row r="16" spans="1:21" ht="76.5" customHeight="1" x14ac:dyDescent="0.15">
      <c r="A16" s="3">
        <v>12</v>
      </c>
      <c r="C16" s="18" t="s">
        <v>17</v>
      </c>
      <c r="D16" s="7">
        <v>2927.4648000000002</v>
      </c>
      <c r="E16" s="8">
        <v>2927.4609</v>
      </c>
      <c r="F16" s="3">
        <v>1475.2324000000001</v>
      </c>
      <c r="G16" s="3">
        <v>2</v>
      </c>
      <c r="L16" s="21">
        <v>0.77480588924182192</v>
      </c>
      <c r="M16" s="21">
        <v>0.32315205845557465</v>
      </c>
      <c r="N16" s="5"/>
    </row>
    <row r="17" spans="1:14" ht="76.5" customHeight="1" x14ac:dyDescent="0.15">
      <c r="A17" s="3">
        <v>13</v>
      </c>
      <c r="C17" s="18" t="s">
        <v>18</v>
      </c>
      <c r="D17" s="7">
        <v>3013.4831000000004</v>
      </c>
      <c r="E17" s="8">
        <v>3013.4976999999999</v>
      </c>
      <c r="F17" s="3">
        <v>1019.8277</v>
      </c>
      <c r="G17" s="3">
        <v>3</v>
      </c>
      <c r="L17" s="21">
        <v>2.0894473658164161</v>
      </c>
      <c r="M17" s="21">
        <v>0.87145596938979364</v>
      </c>
    </row>
    <row r="18" spans="1:14" ht="76.5" customHeight="1" x14ac:dyDescent="0.15">
      <c r="A18" s="3">
        <v>14</v>
      </c>
      <c r="C18" s="18" t="s">
        <v>19</v>
      </c>
      <c r="D18" s="7">
        <v>3037.4944999999998</v>
      </c>
      <c r="E18" s="8">
        <v>3037.5088999999998</v>
      </c>
      <c r="F18" s="3">
        <v>1027.8315</v>
      </c>
      <c r="G18" s="3">
        <v>3</v>
      </c>
      <c r="H18" s="3">
        <v>1530.2587000000001</v>
      </c>
      <c r="I18" s="3">
        <v>2</v>
      </c>
      <c r="L18" s="21">
        <v>13.730472936228679</v>
      </c>
      <c r="M18" s="21">
        <v>5.7266350895353479</v>
      </c>
      <c r="N18" s="5"/>
    </row>
    <row r="19" spans="1:14" ht="76.5" customHeight="1" x14ac:dyDescent="0.15">
      <c r="A19" s="3">
        <v>15</v>
      </c>
      <c r="C19" s="18" t="s">
        <v>20</v>
      </c>
      <c r="D19" s="7">
        <v>3084.5204000000003</v>
      </c>
      <c r="E19" s="8">
        <v>3084.5347999999999</v>
      </c>
      <c r="F19" s="3">
        <v>1043.5068000000001</v>
      </c>
      <c r="G19" s="3">
        <v>3</v>
      </c>
      <c r="H19" s="3">
        <v>1553.7717</v>
      </c>
      <c r="I19" s="3">
        <v>2</v>
      </c>
      <c r="L19" s="21">
        <v>16.033112722903301</v>
      </c>
      <c r="M19" s="21">
        <v>6.6870082581927823</v>
      </c>
      <c r="N19" s="5"/>
    </row>
    <row r="20" spans="1:14" ht="76.5" customHeight="1" x14ac:dyDescent="0.15">
      <c r="A20" s="3">
        <v>16</v>
      </c>
      <c r="C20" s="18" t="s">
        <v>21</v>
      </c>
      <c r="D20" s="7">
        <v>3129.5365999999995</v>
      </c>
      <c r="E20" s="8">
        <v>3131.5607</v>
      </c>
      <c r="F20" s="3">
        <v>1058.5121999999999</v>
      </c>
      <c r="G20" s="3">
        <v>3</v>
      </c>
      <c r="H20" s="3">
        <v>1576.7781</v>
      </c>
      <c r="I20" s="3">
        <v>2</v>
      </c>
      <c r="L20" s="21">
        <v>6.7423254313689149</v>
      </c>
      <c r="M20" s="21">
        <v>2.8120544412178812</v>
      </c>
      <c r="N20" s="5"/>
    </row>
    <row r="21" spans="1:14" ht="76.5" customHeight="1" x14ac:dyDescent="0.15">
      <c r="A21" s="3">
        <v>17</v>
      </c>
      <c r="C21" s="18" t="s">
        <v>46</v>
      </c>
      <c r="D21" s="7">
        <v>3241.5792000000001</v>
      </c>
      <c r="E21" s="8">
        <v>3241.6087000000002</v>
      </c>
      <c r="F21" s="3">
        <v>827.64480000000003</v>
      </c>
      <c r="G21" s="3">
        <v>4</v>
      </c>
      <c r="H21" s="3">
        <v>1095.8652</v>
      </c>
      <c r="I21" s="3">
        <v>3</v>
      </c>
      <c r="J21" s="3">
        <v>1632.3099</v>
      </c>
      <c r="K21" s="3">
        <v>2</v>
      </c>
      <c r="L21" s="21">
        <v>9.4058928426195187</v>
      </c>
      <c r="M21" s="21">
        <v>3.9229614486789166</v>
      </c>
      <c r="N21" s="5"/>
    </row>
    <row r="22" spans="1:14" ht="76.5" customHeight="1" x14ac:dyDescent="0.15">
      <c r="A22" s="3">
        <v>18</v>
      </c>
      <c r="C22" s="18" t="s">
        <v>24</v>
      </c>
      <c r="D22" s="7">
        <v>3305.6363000000001</v>
      </c>
      <c r="E22" s="11">
        <v>3305.6498999999999</v>
      </c>
      <c r="F22" s="3">
        <v>1117.2121</v>
      </c>
      <c r="G22" s="3">
        <v>3</v>
      </c>
      <c r="H22" s="3">
        <v>1664.3299</v>
      </c>
      <c r="I22" s="3">
        <v>2</v>
      </c>
      <c r="L22" s="21">
        <v>2.5507993487317093</v>
      </c>
      <c r="M22" s="21">
        <v>1.0638742834755648</v>
      </c>
    </row>
    <row r="23" spans="1:14" ht="76.5" customHeight="1" x14ac:dyDescent="0.15">
      <c r="A23" s="3">
        <v>19</v>
      </c>
      <c r="C23" s="18" t="s">
        <v>47</v>
      </c>
      <c r="D23" s="7">
        <v>3445.6892000000003</v>
      </c>
      <c r="E23" s="8">
        <v>3445.7084</v>
      </c>
      <c r="F23" s="3">
        <v>1163.8964000000001</v>
      </c>
      <c r="G23" s="3">
        <v>3</v>
      </c>
      <c r="H23" s="3">
        <v>1734.3579999999999</v>
      </c>
      <c r="I23" s="3">
        <v>2</v>
      </c>
      <c r="L23" s="21">
        <v>2.0103758231087312</v>
      </c>
      <c r="M23" s="21">
        <v>0.83847721671633357</v>
      </c>
    </row>
    <row r="24" spans="1:14" ht="76.5" customHeight="1" x14ac:dyDescent="0.15">
      <c r="A24" s="3">
        <v>20</v>
      </c>
      <c r="C24" s="18" t="s">
        <v>25</v>
      </c>
      <c r="D24" s="7">
        <v>3486.7250000000004</v>
      </c>
      <c r="E24" s="8">
        <v>3486.7350000000001</v>
      </c>
      <c r="F24" s="3">
        <v>1177.575</v>
      </c>
      <c r="G24" s="3">
        <v>3</v>
      </c>
      <c r="H24" s="3">
        <v>1754.8751999999999</v>
      </c>
      <c r="I24" s="3">
        <v>2</v>
      </c>
      <c r="L24" s="21">
        <v>3.3409199977127448</v>
      </c>
      <c r="M24" s="21">
        <v>1.3934137432186053</v>
      </c>
      <c r="N24" s="5"/>
    </row>
    <row r="25" spans="1:14" ht="76.5" customHeight="1" x14ac:dyDescent="0.15">
      <c r="A25" s="3">
        <v>21</v>
      </c>
      <c r="C25" s="18" t="s">
        <v>26</v>
      </c>
      <c r="D25" s="7">
        <v>3602.7575999999999</v>
      </c>
      <c r="E25" s="8">
        <v>3602.7822999999999</v>
      </c>
      <c r="F25" s="3">
        <v>917.93939999999998</v>
      </c>
      <c r="G25" s="3">
        <v>4</v>
      </c>
      <c r="H25" s="3">
        <v>1216.258</v>
      </c>
      <c r="I25" s="3">
        <v>3</v>
      </c>
      <c r="J25" s="3">
        <v>1812.8997999999999</v>
      </c>
      <c r="K25" s="3">
        <v>2</v>
      </c>
      <c r="L25" s="21">
        <v>67.375632879637934</v>
      </c>
      <c r="M25" s="21">
        <v>28.10068270919755</v>
      </c>
    </row>
    <row r="26" spans="1:14" ht="76.5" customHeight="1" x14ac:dyDescent="0.15">
      <c r="A26" s="3">
        <v>22</v>
      </c>
      <c r="C26" s="18" t="s">
        <v>28</v>
      </c>
      <c r="D26" s="7">
        <v>3690.6872000000003</v>
      </c>
      <c r="E26" s="8">
        <v>3690.8348000000001</v>
      </c>
      <c r="F26" s="3">
        <v>1245.5624</v>
      </c>
      <c r="G26" s="3">
        <v>3</v>
      </c>
      <c r="L26" s="21">
        <v>2.9119623391183596</v>
      </c>
      <c r="M26" s="21">
        <v>1.2145062874419037</v>
      </c>
    </row>
    <row r="27" spans="1:14" ht="76.5" customHeight="1" x14ac:dyDescent="0.15">
      <c r="A27" s="3">
        <v>23</v>
      </c>
      <c r="C27" s="18" t="s">
        <v>29</v>
      </c>
      <c r="D27" s="7">
        <v>3847.9037000000003</v>
      </c>
      <c r="E27" s="8">
        <v>3847.9087</v>
      </c>
      <c r="F27" s="3">
        <v>1297.9679000000001</v>
      </c>
      <c r="G27" s="3">
        <v>3</v>
      </c>
      <c r="H27" s="3">
        <v>1935.4671000000001</v>
      </c>
      <c r="I27" s="3">
        <v>2</v>
      </c>
      <c r="L27" s="21">
        <v>6.6777786808521125</v>
      </c>
      <c r="M27" s="21">
        <v>2.7851336142265768</v>
      </c>
      <c r="N27" s="5"/>
    </row>
    <row r="28" spans="1:14" ht="76.5" customHeight="1" x14ac:dyDescent="0.15">
      <c r="A28" s="3">
        <v>24</v>
      </c>
      <c r="C28" s="18" t="s">
        <v>31</v>
      </c>
      <c r="D28" s="7">
        <v>3894.9290000000001</v>
      </c>
      <c r="E28" s="8">
        <v>3894.9344999999998</v>
      </c>
      <c r="F28" s="3">
        <v>1313.643</v>
      </c>
      <c r="G28" s="3">
        <v>3</v>
      </c>
      <c r="H28" s="3">
        <v>1958.9789000000001</v>
      </c>
      <c r="I28" s="3">
        <v>2</v>
      </c>
      <c r="L28" s="21">
        <v>4.5851732447912106</v>
      </c>
      <c r="M28" s="21">
        <v>1.9123604931289513</v>
      </c>
    </row>
    <row r="29" spans="1:14" ht="76.5" customHeight="1" x14ac:dyDescent="0.15">
      <c r="A29" s="3">
        <v>25</v>
      </c>
      <c r="C29" s="18" t="s">
        <v>48</v>
      </c>
      <c r="D29" s="7">
        <v>4051.9859999999999</v>
      </c>
      <c r="E29" s="8">
        <v>4052.0084000000002</v>
      </c>
      <c r="F29" s="3">
        <v>1030.2465</v>
      </c>
      <c r="G29" s="3">
        <v>4</v>
      </c>
      <c r="H29" s="3">
        <v>1366.0024000000001</v>
      </c>
      <c r="I29" s="3">
        <v>3</v>
      </c>
      <c r="L29" s="21">
        <v>7.1006525723532405</v>
      </c>
      <c r="M29" s="21">
        <v>2.9615036836893021</v>
      </c>
    </row>
    <row r="30" spans="1:14" ht="76.5" customHeight="1" x14ac:dyDescent="0.15">
      <c r="A30" s="3">
        <v>26</v>
      </c>
      <c r="C30" s="18" t="s">
        <v>49</v>
      </c>
      <c r="D30" s="7">
        <v>4256.0820000000003</v>
      </c>
      <c r="E30" s="8">
        <v>4256.1081999999997</v>
      </c>
      <c r="F30" s="3">
        <v>1081.2705000000001</v>
      </c>
      <c r="G30" s="3">
        <v>4</v>
      </c>
      <c r="L30" s="21">
        <v>1.7712252150081642</v>
      </c>
      <c r="M30" s="21">
        <v>0.73873351011618871</v>
      </c>
    </row>
    <row r="31" spans="1:14" ht="76.5" customHeight="1" x14ac:dyDescent="0.15">
      <c r="A31" s="3">
        <v>27</v>
      </c>
      <c r="C31" s="18" t="s">
        <v>50</v>
      </c>
      <c r="D31" s="7">
        <v>4413.1635999999999</v>
      </c>
      <c r="E31" s="8">
        <v>4413.1821</v>
      </c>
      <c r="F31" s="3">
        <v>1120.5409</v>
      </c>
      <c r="G31" s="3">
        <v>4</v>
      </c>
      <c r="H31" s="3">
        <v>1486.3951</v>
      </c>
      <c r="I31" s="3">
        <v>3</v>
      </c>
      <c r="L31" s="21">
        <v>6.2973695499600204</v>
      </c>
      <c r="M31" s="21">
        <v>2.6264745288866758</v>
      </c>
    </row>
    <row r="32" spans="1:14" ht="14.25" customHeight="1" x14ac:dyDescent="0.15">
      <c r="D32" s="7"/>
      <c r="E32" s="8"/>
    </row>
    <row r="33" spans="5:13" ht="24" customHeight="1" x14ac:dyDescent="0.15">
      <c r="E33" s="12"/>
      <c r="K33" s="3" t="s">
        <v>58</v>
      </c>
      <c r="L33" s="21">
        <v>239.76511025330151</v>
      </c>
      <c r="M33" s="13">
        <v>100.00000000000001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workbookViewId="0">
      <selection sqref="A1:XFD1"/>
    </sheetView>
  </sheetViews>
  <sheetFormatPr baseColWidth="10" defaultColWidth="8.83203125" defaultRowHeight="14" x14ac:dyDescent="0.15"/>
  <cols>
    <col min="1" max="1" width="8.83203125" style="3"/>
    <col min="2" max="2" width="31.1640625" style="3" customWidth="1"/>
    <col min="3" max="3" width="41.83203125" style="3" customWidth="1"/>
    <col min="4" max="5" width="26.5" style="3" customWidth="1"/>
    <col min="6" max="11" width="8.83203125" style="3"/>
    <col min="12" max="13" width="8.83203125" style="13"/>
    <col min="14" max="16384" width="8.83203125" style="3"/>
  </cols>
  <sheetData>
    <row r="1" spans="1:13" s="13" customFormat="1" x14ac:dyDescent="0.15">
      <c r="A1" s="13" t="s">
        <v>64</v>
      </c>
      <c r="B1" s="13" t="s">
        <v>59</v>
      </c>
    </row>
    <row r="4" spans="1:13" x14ac:dyDescent="0.15">
      <c r="B4" s="3" t="s">
        <v>0</v>
      </c>
      <c r="C4" s="3" t="s">
        <v>1</v>
      </c>
      <c r="D4" s="3" t="s">
        <v>4</v>
      </c>
      <c r="E4" s="3" t="s">
        <v>5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13" t="s">
        <v>6</v>
      </c>
      <c r="M4" s="13" t="s">
        <v>7</v>
      </c>
    </row>
    <row r="5" spans="1:13" ht="55.5" customHeight="1" x14ac:dyDescent="0.15">
      <c r="A5" s="3">
        <v>1</v>
      </c>
      <c r="C5" s="3" t="s">
        <v>8</v>
      </c>
      <c r="D5" s="3">
        <v>2111.0544</v>
      </c>
      <c r="E5" s="3">
        <v>2111.0617999999999</v>
      </c>
      <c r="F5" s="3">
        <v>1067.0272</v>
      </c>
      <c r="G5" s="3">
        <v>2</v>
      </c>
      <c r="L5" s="21">
        <v>1.9699850331096171</v>
      </c>
      <c r="M5" s="21">
        <v>1.1097129279378968</v>
      </c>
    </row>
    <row r="6" spans="1:13" ht="55.5" customHeight="1" x14ac:dyDescent="0.15">
      <c r="A6" s="3">
        <v>2</v>
      </c>
      <c r="C6" s="3" t="s">
        <v>9</v>
      </c>
      <c r="D6" s="3">
        <v>2315.1388999999999</v>
      </c>
      <c r="E6" s="3">
        <v>2315.1615999999999</v>
      </c>
      <c r="F6" s="3">
        <v>787.04629999999997</v>
      </c>
      <c r="G6" s="3">
        <v>3</v>
      </c>
      <c r="L6" s="21">
        <v>7.949382709389635</v>
      </c>
      <c r="M6" s="21">
        <v>4.4779694330016779</v>
      </c>
    </row>
    <row r="7" spans="1:13" ht="55.5" customHeight="1" x14ac:dyDescent="0.15">
      <c r="A7" s="3">
        <v>3</v>
      </c>
      <c r="C7" s="3" t="s">
        <v>10</v>
      </c>
      <c r="D7" s="3">
        <v>2396.1596</v>
      </c>
      <c r="E7" s="7">
        <v>2396.1817000000001</v>
      </c>
      <c r="F7" s="3">
        <v>814.05319999999995</v>
      </c>
      <c r="G7" s="3">
        <v>3</v>
      </c>
      <c r="H7" s="3">
        <v>1209.5899999999999</v>
      </c>
      <c r="I7" s="3">
        <v>2</v>
      </c>
      <c r="L7" s="21">
        <v>2.6346947825534417</v>
      </c>
      <c r="M7" s="21">
        <v>1.4841507992347229</v>
      </c>
    </row>
    <row r="8" spans="1:13" ht="55.5" customHeight="1" x14ac:dyDescent="0.15">
      <c r="A8" s="3">
        <v>4</v>
      </c>
      <c r="C8" s="3" t="s">
        <v>11</v>
      </c>
      <c r="D8" s="3">
        <v>2431.1876000000002</v>
      </c>
      <c r="E8" s="3">
        <v>2431.2089000000001</v>
      </c>
      <c r="F8" s="3">
        <v>825.72919999999999</v>
      </c>
      <c r="G8" s="3">
        <v>3</v>
      </c>
      <c r="L8" s="21">
        <v>0.68763223624676706</v>
      </c>
      <c r="M8" s="21">
        <v>0.38735034500509491</v>
      </c>
    </row>
    <row r="9" spans="1:13" ht="55.5" customHeight="1" x14ac:dyDescent="0.15">
      <c r="A9" s="3">
        <v>5</v>
      </c>
      <c r="C9" s="3" t="s">
        <v>12</v>
      </c>
      <c r="D9" s="3">
        <v>2519.2402999999999</v>
      </c>
      <c r="E9" s="3">
        <v>2519.2613000000001</v>
      </c>
      <c r="F9" s="3">
        <v>855.08010000000002</v>
      </c>
      <c r="G9" s="3">
        <v>3</v>
      </c>
      <c r="L9" s="21">
        <v>0.98935195060358039</v>
      </c>
      <c r="M9" s="21">
        <v>0.55731217822114176</v>
      </c>
    </row>
    <row r="10" spans="1:13" ht="55.5" customHeight="1" x14ac:dyDescent="0.15">
      <c r="A10" s="3">
        <v>6</v>
      </c>
      <c r="C10" s="3" t="s">
        <v>13</v>
      </c>
      <c r="D10" s="3">
        <v>2676.3166999999999</v>
      </c>
      <c r="E10" s="3">
        <v>2676.3352</v>
      </c>
      <c r="F10" s="3">
        <v>907.43889999999999</v>
      </c>
      <c r="G10" s="3">
        <v>3</v>
      </c>
      <c r="H10" s="3">
        <v>1349.6682000000001</v>
      </c>
      <c r="I10" s="3">
        <v>2</v>
      </c>
      <c r="L10" s="21">
        <v>7.392517931930378</v>
      </c>
      <c r="M10" s="21">
        <v>4.1642817489463591</v>
      </c>
    </row>
    <row r="11" spans="1:13" ht="55.5" customHeight="1" x14ac:dyDescent="0.15">
      <c r="A11" s="3">
        <v>7</v>
      </c>
      <c r="C11" s="3" t="s">
        <v>14</v>
      </c>
      <c r="D11" s="3">
        <v>2723.3413999999998</v>
      </c>
      <c r="E11" s="3">
        <v>2723.3611000000001</v>
      </c>
      <c r="F11" s="3">
        <v>923.11379999999997</v>
      </c>
      <c r="G11" s="3">
        <v>3</v>
      </c>
      <c r="H11" s="3">
        <v>1373.1804</v>
      </c>
      <c r="I11" s="3">
        <v>2</v>
      </c>
      <c r="L11" s="21">
        <v>7.185886899687592</v>
      </c>
      <c r="M11" s="21">
        <v>4.0478843530580146</v>
      </c>
    </row>
    <row r="12" spans="1:13" ht="55.5" customHeight="1" x14ac:dyDescent="0.15">
      <c r="A12" s="3">
        <v>8</v>
      </c>
      <c r="C12" s="3" t="s">
        <v>15</v>
      </c>
      <c r="D12" s="3">
        <v>2792.3636000000001</v>
      </c>
      <c r="E12" s="3">
        <v>2792.3825999999999</v>
      </c>
      <c r="F12" s="3">
        <v>946.12120000000004</v>
      </c>
      <c r="G12" s="3">
        <v>3</v>
      </c>
      <c r="H12" s="3">
        <v>1407.6911</v>
      </c>
      <c r="I12" s="3">
        <v>2</v>
      </c>
      <c r="L12" s="21">
        <v>6.1445925091527789</v>
      </c>
      <c r="M12" s="21">
        <v>3.4613124616250728</v>
      </c>
    </row>
    <row r="13" spans="1:13" ht="55.5" customHeight="1" x14ac:dyDescent="0.15">
      <c r="A13" s="3">
        <v>9</v>
      </c>
      <c r="C13" s="3" t="s">
        <v>16</v>
      </c>
      <c r="D13" s="3">
        <v>2880.4241999999999</v>
      </c>
      <c r="E13" s="3">
        <v>2880.4349999999999</v>
      </c>
      <c r="F13" s="3">
        <v>1451.7121</v>
      </c>
      <c r="G13" s="3">
        <v>2</v>
      </c>
      <c r="L13" s="21">
        <v>0.57210967761131748</v>
      </c>
      <c r="M13" s="21">
        <v>0.32227529385921705</v>
      </c>
    </row>
    <row r="14" spans="1:13" ht="55.5" customHeight="1" x14ac:dyDescent="0.15">
      <c r="A14" s="3">
        <v>10</v>
      </c>
      <c r="C14" s="3" t="s">
        <v>17</v>
      </c>
      <c r="D14" s="3">
        <v>2927.4621999999999</v>
      </c>
      <c r="E14" s="3">
        <v>2927.4609</v>
      </c>
      <c r="F14" s="3">
        <v>1475.2311</v>
      </c>
      <c r="G14" s="3">
        <v>2</v>
      </c>
      <c r="L14" s="21">
        <v>0.58825497779686575</v>
      </c>
      <c r="M14" s="21">
        <v>0.33137010830715208</v>
      </c>
    </row>
    <row r="15" spans="1:13" ht="55.5" customHeight="1" x14ac:dyDescent="0.15">
      <c r="A15" s="3">
        <v>11</v>
      </c>
      <c r="C15" s="3" t="s">
        <v>18</v>
      </c>
      <c r="D15" s="3">
        <v>3013.4800999999998</v>
      </c>
      <c r="E15" s="3">
        <v>3013.4976999999999</v>
      </c>
      <c r="F15" s="3">
        <v>1019.8267</v>
      </c>
      <c r="G15" s="3">
        <v>3</v>
      </c>
      <c r="H15" s="3">
        <v>1518.2511</v>
      </c>
      <c r="I15" s="3">
        <v>2</v>
      </c>
      <c r="L15" s="21">
        <v>5.7319832263513639</v>
      </c>
      <c r="M15" s="21">
        <v>3.2288853885172353</v>
      </c>
    </row>
    <row r="16" spans="1:13" ht="55.5" customHeight="1" x14ac:dyDescent="0.15">
      <c r="A16" s="3">
        <v>12</v>
      </c>
      <c r="C16" s="3" t="s">
        <v>19</v>
      </c>
      <c r="D16" s="3">
        <v>3037.4924000000001</v>
      </c>
      <c r="E16" s="3">
        <v>3037.5088999999998</v>
      </c>
      <c r="F16" s="3">
        <v>1027.8308</v>
      </c>
      <c r="G16" s="3">
        <v>3</v>
      </c>
      <c r="H16" s="3">
        <v>1530.2570000000001</v>
      </c>
      <c r="I16" s="3">
        <v>2</v>
      </c>
      <c r="L16" s="21">
        <v>8.1726470893277856</v>
      </c>
      <c r="M16" s="21">
        <v>4.603736565543957</v>
      </c>
    </row>
    <row r="17" spans="1:13" ht="55.5" customHeight="1" x14ac:dyDescent="0.15">
      <c r="A17" s="3">
        <v>13</v>
      </c>
      <c r="C17" s="3" t="s">
        <v>20</v>
      </c>
      <c r="D17" s="3">
        <v>3084.5173999999997</v>
      </c>
      <c r="E17" s="3">
        <v>3084.5347999999999</v>
      </c>
      <c r="F17" s="3">
        <v>1043.5057999999999</v>
      </c>
      <c r="G17" s="3">
        <v>3</v>
      </c>
      <c r="H17" s="3">
        <v>1553.7702999999999</v>
      </c>
      <c r="I17" s="3">
        <v>2</v>
      </c>
      <c r="L17" s="21">
        <v>8.6568838286429219</v>
      </c>
      <c r="M17" s="21">
        <v>4.8765121251390839</v>
      </c>
    </row>
    <row r="18" spans="1:13" ht="55.5" customHeight="1" x14ac:dyDescent="0.15">
      <c r="A18" s="3">
        <v>14</v>
      </c>
      <c r="C18" s="3" t="s">
        <v>21</v>
      </c>
      <c r="D18" s="3">
        <v>3131.5424000000003</v>
      </c>
      <c r="E18" s="3">
        <v>3131.5607</v>
      </c>
      <c r="F18" s="3">
        <v>1059.1808000000001</v>
      </c>
      <c r="G18" s="3">
        <v>3</v>
      </c>
      <c r="H18" s="3">
        <v>1577.2836</v>
      </c>
      <c r="I18" s="3">
        <v>2</v>
      </c>
      <c r="L18" s="21">
        <v>3.1263502643601511</v>
      </c>
      <c r="M18" s="21">
        <v>1.7611054131442601</v>
      </c>
    </row>
    <row r="19" spans="1:13" ht="55.5" customHeight="1" x14ac:dyDescent="0.15">
      <c r="A19" s="3">
        <v>15</v>
      </c>
      <c r="C19" s="3" t="s">
        <v>22</v>
      </c>
      <c r="D19" s="3">
        <v>3241.5923000000003</v>
      </c>
      <c r="E19" s="3">
        <v>3241.6087000000002</v>
      </c>
      <c r="F19" s="3">
        <v>1095.8641</v>
      </c>
      <c r="G19" s="3">
        <v>3</v>
      </c>
      <c r="L19" s="21">
        <v>1.6316585695883437</v>
      </c>
      <c r="M19" s="21">
        <v>0.9191301346054892</v>
      </c>
    </row>
    <row r="20" spans="1:13" ht="55.5" customHeight="1" x14ac:dyDescent="0.15">
      <c r="A20" s="3">
        <v>16</v>
      </c>
      <c r="C20" s="3" t="s">
        <v>23</v>
      </c>
      <c r="D20" s="3">
        <v>3258.6074000000003</v>
      </c>
      <c r="E20" s="3">
        <v>3258.6239999999998</v>
      </c>
      <c r="F20" s="3">
        <v>1101.5358000000001</v>
      </c>
      <c r="G20" s="3">
        <v>3</v>
      </c>
      <c r="H20" s="3">
        <v>1640.8163999999999</v>
      </c>
      <c r="I20" s="3">
        <v>2</v>
      </c>
      <c r="L20" s="21">
        <v>3.9883553755698475</v>
      </c>
      <c r="M20" s="21">
        <v>2.246681800670407</v>
      </c>
    </row>
    <row r="21" spans="1:13" ht="55.5" customHeight="1" x14ac:dyDescent="0.15">
      <c r="A21" s="3">
        <v>17</v>
      </c>
      <c r="C21" s="3" t="s">
        <v>24</v>
      </c>
      <c r="D21" s="3">
        <v>3305.6329999999998</v>
      </c>
      <c r="E21" s="3">
        <v>3305.6498999999999</v>
      </c>
      <c r="F21" s="3">
        <v>1117.211</v>
      </c>
      <c r="G21" s="3">
        <v>3</v>
      </c>
      <c r="H21" s="3">
        <v>1664.3291999999999</v>
      </c>
      <c r="I21" s="3">
        <v>2</v>
      </c>
      <c r="L21" s="21">
        <v>3.7758659550617373</v>
      </c>
      <c r="M21" s="21">
        <v>2.126984314128761</v>
      </c>
    </row>
    <row r="22" spans="1:13" ht="55.5" customHeight="1" x14ac:dyDescent="0.15">
      <c r="A22" s="3">
        <v>18</v>
      </c>
      <c r="C22" s="3" t="s">
        <v>25</v>
      </c>
      <c r="D22" s="3">
        <v>3486.7044000000001</v>
      </c>
      <c r="E22" s="3">
        <v>3486.7350000000001</v>
      </c>
      <c r="F22" s="3">
        <v>888.92610000000002</v>
      </c>
      <c r="G22" s="3">
        <v>4</v>
      </c>
      <c r="H22" s="3">
        <v>1177.5737999999999</v>
      </c>
      <c r="I22" s="3">
        <v>3</v>
      </c>
      <c r="J22" s="3">
        <v>1754.8742</v>
      </c>
      <c r="K22" s="3">
        <v>2</v>
      </c>
      <c r="L22" s="21">
        <v>7.8818402050285927</v>
      </c>
      <c r="M22" s="21">
        <v>4.4399220422778818</v>
      </c>
    </row>
    <row r="23" spans="1:13" ht="55.5" customHeight="1" x14ac:dyDescent="0.15">
      <c r="A23" s="3">
        <v>19</v>
      </c>
      <c r="C23" s="3" t="s">
        <v>26</v>
      </c>
      <c r="D23" s="3">
        <v>3602.7532000000001</v>
      </c>
      <c r="E23" s="3">
        <v>3602.7822999999999</v>
      </c>
      <c r="F23" s="3">
        <v>917.93830000000003</v>
      </c>
      <c r="G23" s="3">
        <v>4</v>
      </c>
      <c r="H23" s="3">
        <v>1216.2566999999999</v>
      </c>
      <c r="I23" s="3">
        <v>3</v>
      </c>
      <c r="J23" s="3">
        <v>1812.8979999999999</v>
      </c>
      <c r="K23" s="3">
        <v>2</v>
      </c>
      <c r="L23" s="21">
        <v>14.447619700102869</v>
      </c>
      <c r="M23" s="21">
        <v>8.1384934858245064</v>
      </c>
    </row>
    <row r="24" spans="1:13" ht="55.5" customHeight="1" x14ac:dyDescent="0.15">
      <c r="A24" s="3">
        <v>20</v>
      </c>
      <c r="C24" s="3" t="s">
        <v>27</v>
      </c>
      <c r="D24" s="3">
        <v>3666.8119999999999</v>
      </c>
      <c r="E24" s="3">
        <v>3666.8235</v>
      </c>
      <c r="F24" s="3">
        <v>1237.604</v>
      </c>
      <c r="G24" s="3">
        <v>3</v>
      </c>
      <c r="L24" s="21">
        <v>1.4726785486177305</v>
      </c>
      <c r="M24" s="21">
        <v>0.82957504581557839</v>
      </c>
    </row>
    <row r="25" spans="1:13" ht="55.5" customHeight="1" x14ac:dyDescent="0.15">
      <c r="A25" s="3">
        <v>21</v>
      </c>
      <c r="C25" s="3" t="s">
        <v>28</v>
      </c>
      <c r="D25" s="3">
        <v>3690.6884</v>
      </c>
      <c r="E25" s="3">
        <v>3690.8348000000001</v>
      </c>
      <c r="F25" s="3">
        <v>1245.5627999999999</v>
      </c>
      <c r="G25" s="3">
        <v>3</v>
      </c>
      <c r="L25" s="21">
        <v>2.0284366747205258</v>
      </c>
      <c r="M25" s="21">
        <v>1.1426393417251273</v>
      </c>
    </row>
    <row r="26" spans="1:13" ht="55.5" customHeight="1" x14ac:dyDescent="0.15">
      <c r="A26" s="3">
        <v>22</v>
      </c>
      <c r="C26" s="3" t="s">
        <v>29</v>
      </c>
      <c r="D26" s="3">
        <v>3847.8827999999999</v>
      </c>
      <c r="E26" s="3">
        <v>3847.9087</v>
      </c>
      <c r="F26" s="3">
        <v>979.22069999999997</v>
      </c>
      <c r="G26" s="3">
        <v>4</v>
      </c>
      <c r="H26" s="3">
        <v>1297.9671000000001</v>
      </c>
      <c r="I26" s="3">
        <v>3</v>
      </c>
      <c r="J26" s="3">
        <v>1935.4643000000001</v>
      </c>
      <c r="K26" s="3">
        <v>2</v>
      </c>
      <c r="L26" s="21">
        <v>10.661994004163118</v>
      </c>
      <c r="M26" s="21">
        <v>6.0060114087972325</v>
      </c>
    </row>
    <row r="27" spans="1:13" ht="55.5" customHeight="1" x14ac:dyDescent="0.15">
      <c r="A27" s="3">
        <v>23</v>
      </c>
      <c r="C27" s="3" t="s">
        <v>30</v>
      </c>
      <c r="D27" s="3">
        <v>3870.8968</v>
      </c>
      <c r="E27" s="3">
        <v>3870.9232999999999</v>
      </c>
      <c r="F27" s="3">
        <v>984.9742</v>
      </c>
      <c r="G27" s="3">
        <v>4</v>
      </c>
      <c r="H27" s="3">
        <v>1305.6379999999999</v>
      </c>
      <c r="I27" s="3">
        <v>3</v>
      </c>
      <c r="L27" s="21">
        <v>14.140313518958054</v>
      </c>
      <c r="M27" s="21">
        <v>7.965384738133503</v>
      </c>
    </row>
    <row r="28" spans="1:13" ht="55.5" customHeight="1" x14ac:dyDescent="0.15">
      <c r="A28" s="3">
        <v>24</v>
      </c>
      <c r="C28" s="3" t="s">
        <v>31</v>
      </c>
      <c r="D28" s="3">
        <v>3894.9047999999998</v>
      </c>
      <c r="E28" s="3">
        <v>3894.9344999999998</v>
      </c>
      <c r="F28" s="3">
        <v>990.97619999999995</v>
      </c>
      <c r="G28" s="3">
        <v>4</v>
      </c>
      <c r="H28" s="3">
        <v>1313.6416999999999</v>
      </c>
      <c r="I28" s="3">
        <v>3</v>
      </c>
      <c r="J28" s="3">
        <v>1958.9765</v>
      </c>
      <c r="K28" s="3">
        <v>2</v>
      </c>
      <c r="L28" s="21">
        <v>9.5187117455296146</v>
      </c>
      <c r="M28" s="21">
        <v>5.3619886972718707</v>
      </c>
    </row>
    <row r="29" spans="1:13" ht="55.5" customHeight="1" x14ac:dyDescent="0.15">
      <c r="A29" s="3">
        <v>25</v>
      </c>
      <c r="C29" s="3" t="s">
        <v>32</v>
      </c>
      <c r="D29" s="3">
        <v>3911.9216000000001</v>
      </c>
      <c r="E29" s="3">
        <v>3911.9499000000001</v>
      </c>
      <c r="F29" s="3">
        <v>995.23040000000003</v>
      </c>
      <c r="G29" s="3">
        <v>4</v>
      </c>
      <c r="H29" s="3">
        <v>1319.3143</v>
      </c>
      <c r="I29" s="3">
        <v>3</v>
      </c>
      <c r="J29" s="3">
        <v>1967.4848999999999</v>
      </c>
      <c r="K29" s="3">
        <v>2</v>
      </c>
      <c r="L29" s="21">
        <v>8.383241791606844</v>
      </c>
      <c r="M29" s="21">
        <v>4.7223667377262348</v>
      </c>
    </row>
    <row r="30" spans="1:13" ht="55.5" customHeight="1" x14ac:dyDescent="0.15">
      <c r="A30" s="3">
        <v>26</v>
      </c>
      <c r="C30" s="3" t="s">
        <v>33</v>
      </c>
      <c r="D30" s="3">
        <v>3917.9216000000001</v>
      </c>
      <c r="E30" s="3">
        <v>3917.9492</v>
      </c>
      <c r="F30" s="3">
        <v>996.73040000000003</v>
      </c>
      <c r="G30" s="3">
        <v>4</v>
      </c>
      <c r="H30" s="3">
        <v>1321.3142</v>
      </c>
      <c r="I30" s="3">
        <v>3</v>
      </c>
      <c r="J30" s="3">
        <v>1970.4848</v>
      </c>
      <c r="K30" s="3">
        <v>2</v>
      </c>
      <c r="L30" s="21">
        <v>6.1152260821583235</v>
      </c>
      <c r="M30" s="21">
        <v>3.4447700498120999</v>
      </c>
    </row>
    <row r="31" spans="1:13" ht="55.5" customHeight="1" x14ac:dyDescent="0.15">
      <c r="A31" s="3">
        <v>27</v>
      </c>
      <c r="C31" s="3" t="s">
        <v>34</v>
      </c>
      <c r="D31" s="3">
        <v>3958.9495999999999</v>
      </c>
      <c r="E31" s="3">
        <v>3958.9757</v>
      </c>
      <c r="F31" s="3">
        <v>1006.9874</v>
      </c>
      <c r="G31" s="3">
        <v>4</v>
      </c>
      <c r="H31" s="3">
        <v>1334.9893</v>
      </c>
      <c r="I31" s="3">
        <v>3</v>
      </c>
      <c r="J31" s="3">
        <v>1990.9971</v>
      </c>
      <c r="K31" s="3">
        <v>2</v>
      </c>
      <c r="L31" s="21">
        <v>4.3101152541066492</v>
      </c>
      <c r="M31" s="21">
        <v>2.4279324654738832</v>
      </c>
    </row>
    <row r="32" spans="1:13" ht="55.5" customHeight="1" x14ac:dyDescent="0.15">
      <c r="A32" s="3">
        <v>28</v>
      </c>
      <c r="C32" s="3" t="s">
        <v>35</v>
      </c>
      <c r="D32" s="3">
        <v>4116.0236000000004</v>
      </c>
      <c r="E32" s="3">
        <v>4116.0496000000003</v>
      </c>
      <c r="F32" s="3">
        <v>1046.2559000000001</v>
      </c>
      <c r="G32" s="3">
        <v>4</v>
      </c>
      <c r="H32" s="3">
        <v>1387.3481999999999</v>
      </c>
      <c r="I32" s="3">
        <v>3</v>
      </c>
      <c r="L32" s="21">
        <v>23.25764195012529</v>
      </c>
      <c r="M32" s="21">
        <v>13.101270066333884</v>
      </c>
    </row>
    <row r="33" spans="1:13" ht="55.5" customHeight="1" x14ac:dyDescent="0.15">
      <c r="A33" s="3">
        <v>29</v>
      </c>
      <c r="C33" s="3" t="s">
        <v>36</v>
      </c>
      <c r="D33" s="3">
        <v>4163.0642000000007</v>
      </c>
      <c r="E33" s="3">
        <v>4163.0754999999999</v>
      </c>
      <c r="F33" s="3">
        <v>1403.0214000000001</v>
      </c>
      <c r="G33" s="3">
        <v>3</v>
      </c>
      <c r="L33" s="21">
        <v>3.9033213495393189</v>
      </c>
      <c r="M33" s="21">
        <v>2.1987812550242642</v>
      </c>
    </row>
    <row r="34" spans="1:13" ht="55.5" customHeight="1" x14ac:dyDescent="0.15">
      <c r="A34" s="3">
        <v>30</v>
      </c>
      <c r="C34" s="3" t="s">
        <v>37</v>
      </c>
      <c r="D34" s="3">
        <v>4728.3478999999998</v>
      </c>
      <c r="E34" s="3">
        <v>4728.3490000000002</v>
      </c>
      <c r="F34" s="3">
        <v>1591.4493</v>
      </c>
      <c r="G34" s="3">
        <v>3</v>
      </c>
      <c r="L34" s="21">
        <v>0.20274663510682814</v>
      </c>
      <c r="M34" s="21">
        <v>0.11420927483840196</v>
      </c>
    </row>
    <row r="36" spans="1:13" x14ac:dyDescent="0.15">
      <c r="K36" s="3" t="s">
        <v>58</v>
      </c>
      <c r="L36" s="21">
        <v>177.52204047674786</v>
      </c>
      <c r="M36" s="21">
        <f>SUM(M5:M34)</f>
        <v>100.00000000000003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zoomScaleNormal="100" workbookViewId="0">
      <selection sqref="A1:XFD1"/>
    </sheetView>
  </sheetViews>
  <sheetFormatPr baseColWidth="10" defaultColWidth="8.83203125" defaultRowHeight="14" x14ac:dyDescent="0.15"/>
  <cols>
    <col min="1" max="1" width="8.83203125" style="1"/>
    <col min="2" max="2" width="26.1640625" style="1" customWidth="1"/>
    <col min="3" max="3" width="54.83203125" style="1" customWidth="1"/>
    <col min="4" max="5" width="23.5" style="1" customWidth="1"/>
    <col min="6" max="11" width="8.83203125" style="1"/>
    <col min="12" max="12" width="9.6640625" style="2" bestFit="1" customWidth="1"/>
    <col min="13" max="13" width="9" style="2" bestFit="1" customWidth="1"/>
    <col min="14" max="16384" width="8.83203125" style="1"/>
  </cols>
  <sheetData>
    <row r="1" spans="1:13" s="2" customFormat="1" x14ac:dyDescent="0.15">
      <c r="A1" s="2" t="s">
        <v>64</v>
      </c>
      <c r="B1" s="2" t="s">
        <v>60</v>
      </c>
    </row>
    <row r="2" spans="1:13" x14ac:dyDescent="0.15">
      <c r="B2" s="2"/>
      <c r="C2" s="2"/>
    </row>
    <row r="3" spans="1:13" s="3" customFormat="1" x14ac:dyDescent="0.15">
      <c r="B3" s="4"/>
      <c r="C3" s="16"/>
      <c r="D3" s="5"/>
      <c r="E3" s="6"/>
      <c r="F3" s="3" t="s">
        <v>52</v>
      </c>
      <c r="L3" s="13" t="s">
        <v>66</v>
      </c>
      <c r="M3" s="13" t="s">
        <v>67</v>
      </c>
    </row>
    <row r="4" spans="1:13" s="3" customFormat="1" x14ac:dyDescent="0.15">
      <c r="B4" s="4" t="s">
        <v>62</v>
      </c>
      <c r="C4" s="16" t="s">
        <v>63</v>
      </c>
      <c r="D4" s="5" t="s">
        <v>65</v>
      </c>
      <c r="E4" s="6" t="s">
        <v>53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13" t="s">
        <v>6</v>
      </c>
      <c r="M4" s="13" t="s">
        <v>7</v>
      </c>
    </row>
    <row r="5" spans="1:13" ht="81" customHeight="1" x14ac:dyDescent="0.15">
      <c r="A5" s="1">
        <v>1</v>
      </c>
      <c r="C5" s="1" t="s">
        <v>72</v>
      </c>
      <c r="D5" s="1">
        <v>1579.7899</v>
      </c>
      <c r="E5" s="1">
        <v>1579.7714000000001</v>
      </c>
      <c r="F5" s="1">
        <v>801.38630000000001</v>
      </c>
      <c r="G5" s="1">
        <v>2</v>
      </c>
      <c r="H5" s="1">
        <v>1579.7899</v>
      </c>
      <c r="I5" s="1">
        <v>1</v>
      </c>
      <c r="L5" s="19">
        <v>0.72008624052246994</v>
      </c>
      <c r="M5" s="19">
        <f>L5/L$17*100</f>
        <v>0.40528846797296114</v>
      </c>
    </row>
    <row r="6" spans="1:13" ht="81" customHeight="1" x14ac:dyDescent="0.15">
      <c r="A6" s="1">
        <v>2</v>
      </c>
      <c r="C6" s="1" t="s">
        <v>39</v>
      </c>
      <c r="D6" s="1">
        <v>1783.8743999999999</v>
      </c>
      <c r="E6" s="1">
        <v>1783.8824</v>
      </c>
      <c r="F6" s="1">
        <v>903.43719999999996</v>
      </c>
      <c r="G6" s="1">
        <v>2</v>
      </c>
      <c r="H6" s="1">
        <v>1783.8963000000001</v>
      </c>
      <c r="I6" s="1">
        <v>1</v>
      </c>
      <c r="L6" s="19">
        <v>1.8668475165447895</v>
      </c>
      <c r="M6" s="19">
        <f t="shared" ref="M6:M15" si="0">L6/L$17*100</f>
        <v>1.0507238263164054</v>
      </c>
    </row>
    <row r="7" spans="1:13" ht="81" customHeight="1" x14ac:dyDescent="0.15">
      <c r="A7" s="1">
        <v>3</v>
      </c>
      <c r="C7" s="1" t="s">
        <v>40</v>
      </c>
      <c r="D7" s="1">
        <v>1987.9766</v>
      </c>
      <c r="E7" s="1">
        <v>1987.9757999999999</v>
      </c>
      <c r="F7" s="1">
        <v>1005.4883</v>
      </c>
      <c r="G7" s="1">
        <v>2</v>
      </c>
      <c r="L7" s="19">
        <v>0.61757976208776055</v>
      </c>
      <c r="M7" s="19">
        <f t="shared" si="0"/>
        <v>0.34759441514400646</v>
      </c>
    </row>
    <row r="8" spans="1:13" ht="81" customHeight="1" x14ac:dyDescent="0.15">
      <c r="A8" s="1">
        <v>4</v>
      </c>
      <c r="C8" s="1" t="s">
        <v>73</v>
      </c>
      <c r="D8" s="1">
        <v>2839.3918999999996</v>
      </c>
      <c r="E8" s="1">
        <v>2839.4085</v>
      </c>
      <c r="F8" s="1">
        <v>961.79729999999995</v>
      </c>
      <c r="G8" s="1">
        <v>3</v>
      </c>
      <c r="H8" s="1">
        <v>1431.2057</v>
      </c>
      <c r="I8" s="1">
        <v>2</v>
      </c>
      <c r="L8" s="19">
        <v>7.8725222451718437</v>
      </c>
      <c r="M8" s="19">
        <f t="shared" si="0"/>
        <v>4.4309171600247934</v>
      </c>
    </row>
    <row r="9" spans="1:13" ht="81" customHeight="1" x14ac:dyDescent="0.15">
      <c r="A9" s="1">
        <v>5</v>
      </c>
      <c r="C9" s="1" t="s">
        <v>74</v>
      </c>
      <c r="D9" s="1">
        <v>2996.4668000000001</v>
      </c>
      <c r="E9" s="1">
        <v>2996.4823999999999</v>
      </c>
      <c r="F9" s="1">
        <v>1014.1556</v>
      </c>
      <c r="G9" s="1">
        <v>3</v>
      </c>
      <c r="H9" s="1">
        <v>1509.7451000000001</v>
      </c>
      <c r="I9" s="1">
        <v>2</v>
      </c>
      <c r="L9" s="19">
        <v>1.9214569837694329</v>
      </c>
      <c r="M9" s="19">
        <f t="shared" si="0"/>
        <v>1.081459849396414</v>
      </c>
    </row>
    <row r="10" spans="1:13" ht="81" customHeight="1" x14ac:dyDescent="0.15">
      <c r="A10" s="1">
        <v>6</v>
      </c>
      <c r="C10" s="1" t="s">
        <v>75</v>
      </c>
      <c r="D10" s="1">
        <v>3200.5520000000001</v>
      </c>
      <c r="E10" s="1">
        <v>3200.5821000000001</v>
      </c>
      <c r="F10" s="1">
        <v>817.38800000000003</v>
      </c>
      <c r="G10" s="1">
        <v>4</v>
      </c>
      <c r="H10" s="1">
        <v>1082.1902</v>
      </c>
      <c r="I10" s="1">
        <v>3</v>
      </c>
      <c r="J10" s="1">
        <v>1611.7963999999999</v>
      </c>
      <c r="K10" s="1">
        <v>2</v>
      </c>
      <c r="L10" s="19">
        <v>103.75949976607926</v>
      </c>
      <c r="M10" s="19">
        <f t="shared" si="0"/>
        <v>58.399294877962404</v>
      </c>
    </row>
    <row r="11" spans="1:13" ht="81" customHeight="1" x14ac:dyDescent="0.15">
      <c r="A11" s="1">
        <v>7</v>
      </c>
      <c r="C11" s="1" t="s">
        <v>76</v>
      </c>
      <c r="D11" s="1">
        <v>3649.7808</v>
      </c>
      <c r="E11" s="1">
        <v>3649.8081999999999</v>
      </c>
      <c r="F11" s="1">
        <v>929.6952</v>
      </c>
      <c r="G11" s="1">
        <v>4</v>
      </c>
      <c r="H11" s="1">
        <v>1231.9327000000001</v>
      </c>
      <c r="I11" s="1">
        <v>3</v>
      </c>
      <c r="L11" s="19">
        <v>3.1498875616623989</v>
      </c>
      <c r="M11" s="19">
        <f t="shared" si="0"/>
        <v>1.7728614050824982</v>
      </c>
    </row>
    <row r="12" spans="1:13" ht="81" customHeight="1" x14ac:dyDescent="0.15">
      <c r="A12" s="1">
        <v>8</v>
      </c>
      <c r="C12" s="1" t="s">
        <v>77</v>
      </c>
      <c r="D12" s="1">
        <v>3853.8811999999998</v>
      </c>
      <c r="E12" s="1">
        <v>3853.9079999999999</v>
      </c>
      <c r="F12" s="1">
        <v>980.72029999999995</v>
      </c>
      <c r="G12" s="1">
        <v>4</v>
      </c>
      <c r="H12" s="1">
        <v>1299.9657999999999</v>
      </c>
      <c r="I12" s="1">
        <v>3</v>
      </c>
      <c r="J12" s="1">
        <v>1938.4648999999999</v>
      </c>
      <c r="K12" s="1">
        <v>2</v>
      </c>
      <c r="L12" s="19">
        <v>4.8896804917553496</v>
      </c>
      <c r="M12" s="19">
        <f t="shared" si="0"/>
        <v>2.7520746875303779</v>
      </c>
    </row>
    <row r="13" spans="1:13" ht="81" customHeight="1" x14ac:dyDescent="0.15">
      <c r="A13" s="1">
        <v>9</v>
      </c>
      <c r="C13" s="1" t="s">
        <v>80</v>
      </c>
      <c r="D13" s="1">
        <v>4010.9571999999998</v>
      </c>
      <c r="E13" s="1">
        <v>4010.9819000000002</v>
      </c>
      <c r="F13" s="1">
        <v>1019.9893</v>
      </c>
      <c r="G13" s="1">
        <v>4</v>
      </c>
      <c r="H13" s="1">
        <v>1352.326</v>
      </c>
      <c r="I13" s="1">
        <v>3</v>
      </c>
      <c r="L13" s="19">
        <v>5.8333908200343476</v>
      </c>
      <c r="M13" s="19">
        <f t="shared" si="0"/>
        <v>3.2832262241587475</v>
      </c>
    </row>
    <row r="14" spans="1:13" ht="81" customHeight="1" x14ac:dyDescent="0.15">
      <c r="A14" s="1">
        <v>10</v>
      </c>
      <c r="C14" s="1" t="s">
        <v>79</v>
      </c>
      <c r="D14" s="1">
        <v>4215.0652</v>
      </c>
      <c r="E14" s="1">
        <v>4215.0816999999997</v>
      </c>
      <c r="F14" s="1">
        <v>1071.0163</v>
      </c>
      <c r="G14" s="1">
        <v>4</v>
      </c>
      <c r="H14" s="1">
        <v>1420.3608999999999</v>
      </c>
      <c r="I14" s="1">
        <v>3</v>
      </c>
      <c r="L14" s="19">
        <v>45.352164284668902</v>
      </c>
      <c r="M14" s="19">
        <f t="shared" si="0"/>
        <v>25.525705322261249</v>
      </c>
    </row>
    <row r="15" spans="1:13" ht="81" customHeight="1" x14ac:dyDescent="0.15">
      <c r="A15" s="1">
        <v>11</v>
      </c>
      <c r="C15" s="1" t="s">
        <v>78</v>
      </c>
      <c r="D15" s="1">
        <v>4664.2839999999997</v>
      </c>
      <c r="E15" s="1">
        <v>4664.3077999999996</v>
      </c>
      <c r="F15" s="1">
        <v>1183.3209999999999</v>
      </c>
      <c r="G15" s="1">
        <v>4</v>
      </c>
      <c r="H15" s="1">
        <v>1570.1051</v>
      </c>
      <c r="I15" s="1">
        <v>3</v>
      </c>
      <c r="L15" s="19">
        <v>1.6894058588392893</v>
      </c>
      <c r="M15" s="19">
        <f t="shared" si="0"/>
        <v>0.95085376415014922</v>
      </c>
    </row>
    <row r="16" spans="1:13" ht="20.25" customHeight="1" x14ac:dyDescent="0.15">
      <c r="L16" s="19"/>
      <c r="M16" s="19"/>
    </row>
    <row r="17" spans="11:13" ht="33" customHeight="1" x14ac:dyDescent="0.15">
      <c r="K17" s="1" t="s">
        <v>58</v>
      </c>
      <c r="L17" s="19">
        <f>SUM(L5:L15)</f>
        <v>177.67252153113583</v>
      </c>
      <c r="M17" s="2">
        <f>L17/L$17*100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S-Table 1 A</vt:lpstr>
      <vt:lpstr>S-Table1 B</vt:lpstr>
      <vt:lpstr>S-Table 1 C</vt:lpstr>
      <vt:lpstr>S-Table 1 D</vt:lpstr>
      <vt:lpstr>S-Table 1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</dc:creator>
  <cp:lastModifiedBy>Kazuhiro</cp:lastModifiedBy>
  <dcterms:created xsi:type="dcterms:W3CDTF">2021-07-30T18:45:15Z</dcterms:created>
  <dcterms:modified xsi:type="dcterms:W3CDTF">2021-09-15T14:35:47Z</dcterms:modified>
</cp:coreProperties>
</file>