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ssb\Desktop\BI paper\"/>
    </mc:Choice>
  </mc:AlternateContent>
  <xr:revisionPtr revIDLastSave="0" documentId="13_ncr:1_{85FFE751-7F1F-437F-9A16-92762A35E375}" xr6:coauthVersionLast="47" xr6:coauthVersionMax="47" xr10:uidLastSave="{00000000-0000-0000-0000-000000000000}"/>
  <bookViews>
    <workbookView xWindow="-28920" yWindow="-1095" windowWidth="29040" windowHeight="15840" xr2:uid="{00000000-000D-0000-FFFF-FFFF00000000}"/>
  </bookViews>
  <sheets>
    <sheet name="Right femur" sheetId="1" r:id="rId1"/>
    <sheet name="Left femur" sheetId="2" r:id="rId2"/>
    <sheet name="Right femur strip" sheetId="3" r:id="rId3"/>
    <sheet name="Left femur stri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2" l="1"/>
  <c r="H98" i="2" l="1"/>
  <c r="I98" i="2"/>
  <c r="C98" i="2"/>
  <c r="B146" i="3"/>
  <c r="A146" i="3"/>
  <c r="B146" i="4"/>
  <c r="A146" i="4"/>
  <c r="I103" i="1"/>
  <c r="H103" i="1"/>
  <c r="C103" i="1"/>
  <c r="B103" i="1"/>
  <c r="G2" i="2"/>
  <c r="F2" i="2"/>
  <c r="G2" i="1"/>
  <c r="F2" i="1"/>
</calcChain>
</file>

<file path=xl/sharedStrings.xml><?xml version="1.0" encoding="utf-8"?>
<sst xmlns="http://schemas.openxmlformats.org/spreadsheetml/2006/main" count="31" uniqueCount="16">
  <si>
    <t>Averages</t>
  </si>
  <si>
    <t>averages</t>
  </si>
  <si>
    <t>Region of interest area (mm2)</t>
  </si>
  <si>
    <t>Total secondary osteon number</t>
  </si>
  <si>
    <t>This dataset reports raw and average (in bold and red font) data representing posterior midshaft femoral samples from a 19th century individual afflicated with one-sided hip joint destruction.</t>
  </si>
  <si>
    <t>NB.</t>
  </si>
  <si>
    <t>The data derive from the left and right femur and can be used in estimating bone remodelling.</t>
  </si>
  <si>
    <t>Secondary osteon area (µm2)</t>
  </si>
  <si>
    <t>Haversian canal area (µm2)</t>
  </si>
  <si>
    <t>Secondary osteon circularity (unitless)</t>
  </si>
  <si>
    <t>Haversian canal circularity (unitless)</t>
  </si>
  <si>
    <t>Fragmentary secondary osteon density (number/area)</t>
  </si>
  <si>
    <t>Intact secondary osteon density (number/area)</t>
  </si>
  <si>
    <t>Secondary osteon population density (number/area)</t>
  </si>
  <si>
    <t>The first two tab sheets report data for a 9.02 mm2 intra-cortical histology region of interest.</t>
  </si>
  <si>
    <t>The last two tab sheets report data for a longitudinal 'strip' of bone histology running from the periosteal to the endosteal borders of the bone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</si>
</sst>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workbookViewId="0">
      <selection activeCell="L17" sqref="L17"/>
    </sheetView>
  </sheetViews>
  <sheetFormatPr defaultRowHeight="15" x14ac:dyDescent="0.25"/>
  <cols>
    <col min="1" max="1" width="14.88671875" style="2" customWidth="1"/>
    <col min="2" max="2" width="18.44140625" style="2" customWidth="1"/>
    <col min="3" max="3" width="20" style="2" customWidth="1"/>
    <col min="4" max="4" width="19.6640625" style="2" customWidth="1"/>
    <col min="5" max="5" width="17.88671875" style="2" customWidth="1"/>
    <col min="6" max="6" width="17.44140625" style="2" customWidth="1"/>
    <col min="7" max="7" width="15.6640625" style="2" customWidth="1"/>
    <col min="8" max="8" width="12.5546875" style="2" customWidth="1"/>
    <col min="9" max="9" width="17.5546875" style="2" customWidth="1"/>
    <col min="10" max="16384" width="8.88671875" style="2"/>
  </cols>
  <sheetData>
    <row r="1" spans="1:11" ht="100.2" customHeight="1" x14ac:dyDescent="0.25">
      <c r="A1" s="1" t="s">
        <v>2</v>
      </c>
      <c r="B1" s="1" t="s">
        <v>7</v>
      </c>
      <c r="C1" s="1" t="s">
        <v>8</v>
      </c>
      <c r="D1" s="1" t="s">
        <v>11</v>
      </c>
      <c r="E1" s="1" t="s">
        <v>12</v>
      </c>
      <c r="F1" s="1" t="s">
        <v>13</v>
      </c>
      <c r="G1" s="1" t="s">
        <v>3</v>
      </c>
      <c r="H1" s="1" t="s">
        <v>10</v>
      </c>
      <c r="I1" s="1" t="s">
        <v>9</v>
      </c>
    </row>
    <row r="2" spans="1:11" s="3" customFormat="1" ht="18" customHeight="1" x14ac:dyDescent="0.25">
      <c r="A2" s="3">
        <v>9.02</v>
      </c>
      <c r="B2" s="3">
        <v>53493.550999999999</v>
      </c>
      <c r="C2" s="3">
        <v>5861.8829999999998</v>
      </c>
      <c r="D2" s="3">
        <v>44</v>
      </c>
      <c r="E2" s="3">
        <v>76</v>
      </c>
      <c r="F2" s="3">
        <f>D2+E2/A2</f>
        <v>52.425720620842569</v>
      </c>
      <c r="G2" s="3">
        <f>D2+E2</f>
        <v>120</v>
      </c>
      <c r="H2" s="3">
        <v>0.95099999999999996</v>
      </c>
      <c r="I2" s="3">
        <v>0.97</v>
      </c>
      <c r="K2" s="3" t="s">
        <v>5</v>
      </c>
    </row>
    <row r="3" spans="1:11" x14ac:dyDescent="0.25">
      <c r="A3" s="3"/>
      <c r="B3" s="3">
        <v>50946.402999999998</v>
      </c>
      <c r="C3" s="3">
        <v>2650.4110000000001</v>
      </c>
      <c r="D3" s="3"/>
      <c r="E3" s="3"/>
      <c r="F3" s="3"/>
      <c r="G3" s="3"/>
      <c r="H3" s="3">
        <v>0.92400000000000004</v>
      </c>
      <c r="I3" s="3">
        <v>0.94599999999999995</v>
      </c>
      <c r="K3" s="2" t="s">
        <v>4</v>
      </c>
    </row>
    <row r="4" spans="1:11" x14ac:dyDescent="0.25">
      <c r="A4" s="3"/>
      <c r="B4" s="3">
        <v>27295.789000000001</v>
      </c>
      <c r="C4" s="3">
        <v>10247.108</v>
      </c>
      <c r="D4" s="3"/>
      <c r="E4" s="3"/>
      <c r="F4" s="3"/>
      <c r="G4" s="3"/>
      <c r="H4" s="3">
        <v>0.96399999999999997</v>
      </c>
      <c r="I4" s="3">
        <v>0.93700000000000006</v>
      </c>
      <c r="K4" s="2" t="s">
        <v>6</v>
      </c>
    </row>
    <row r="5" spans="1:11" x14ac:dyDescent="0.25">
      <c r="A5" s="3"/>
      <c r="B5" s="3">
        <v>31216.331999999999</v>
      </c>
      <c r="C5" s="3">
        <v>6536.5330000000004</v>
      </c>
      <c r="D5" s="3"/>
      <c r="E5" s="3"/>
      <c r="F5" s="3"/>
      <c r="G5" s="3"/>
      <c r="H5" s="3">
        <v>0.94099999999999995</v>
      </c>
      <c r="I5" s="3">
        <v>0.95799999999999996</v>
      </c>
      <c r="K5" s="2" t="s">
        <v>14</v>
      </c>
    </row>
    <row r="6" spans="1:11" x14ac:dyDescent="0.25">
      <c r="A6" s="3"/>
      <c r="B6" s="3">
        <v>28710.489000000001</v>
      </c>
      <c r="C6" s="3">
        <v>2130.6550000000002</v>
      </c>
      <c r="D6" s="3"/>
      <c r="E6" s="3"/>
      <c r="F6" s="3"/>
      <c r="G6" s="3"/>
      <c r="H6" s="3">
        <v>0.91300000000000003</v>
      </c>
      <c r="I6" s="3">
        <v>0.95699999999999996</v>
      </c>
      <c r="K6" s="2" t="s">
        <v>15</v>
      </c>
    </row>
    <row r="7" spans="1:11" x14ac:dyDescent="0.25">
      <c r="A7" s="3"/>
      <c r="B7" s="3">
        <v>47432.027000000002</v>
      </c>
      <c r="C7" s="3">
        <v>1538.615</v>
      </c>
      <c r="D7" s="3"/>
      <c r="E7" s="3"/>
      <c r="F7" s="3"/>
      <c r="G7" s="3"/>
      <c r="H7" s="3">
        <v>0.94399999999999995</v>
      </c>
      <c r="I7" s="3">
        <v>0.97199999999999998</v>
      </c>
    </row>
    <row r="8" spans="1:11" x14ac:dyDescent="0.25">
      <c r="A8" s="3"/>
      <c r="B8" s="3">
        <v>37102.309000000001</v>
      </c>
      <c r="C8" s="3">
        <v>4529.7929999999997</v>
      </c>
      <c r="D8" s="3"/>
      <c r="E8" s="3"/>
      <c r="F8" s="3"/>
      <c r="G8" s="3"/>
      <c r="H8" s="3">
        <v>0.93700000000000006</v>
      </c>
      <c r="I8" s="3">
        <v>0.94299999999999995</v>
      </c>
    </row>
    <row r="9" spans="1:11" x14ac:dyDescent="0.25">
      <c r="A9" s="3"/>
      <c r="B9" s="3">
        <v>115781.647</v>
      </c>
      <c r="C9" s="3">
        <v>11238.43</v>
      </c>
      <c r="D9" s="3"/>
      <c r="E9" s="3"/>
      <c r="F9" s="3"/>
      <c r="G9" s="3"/>
      <c r="H9" s="3">
        <v>0.94199999999999995</v>
      </c>
      <c r="I9" s="3">
        <v>0.86499999999999999</v>
      </c>
    </row>
    <row r="10" spans="1:11" x14ac:dyDescent="0.25">
      <c r="A10" s="3"/>
      <c r="B10" s="3">
        <v>25591.954000000002</v>
      </c>
      <c r="C10" s="3">
        <v>1858.73</v>
      </c>
      <c r="D10" s="3"/>
      <c r="E10" s="3"/>
      <c r="F10" s="3"/>
      <c r="G10" s="3"/>
      <c r="H10" s="3">
        <v>0.94499999999999995</v>
      </c>
      <c r="I10" s="3">
        <v>0.88700000000000001</v>
      </c>
    </row>
    <row r="11" spans="1:11" x14ac:dyDescent="0.25">
      <c r="A11" s="3"/>
      <c r="B11" s="3">
        <v>109396.567</v>
      </c>
      <c r="C11" s="3">
        <v>1576.4780000000001</v>
      </c>
      <c r="D11" s="3"/>
      <c r="E11" s="3"/>
      <c r="F11" s="3"/>
      <c r="G11" s="3"/>
      <c r="H11" s="3">
        <v>0.96599999999999997</v>
      </c>
      <c r="I11" s="3">
        <v>0.91700000000000004</v>
      </c>
    </row>
    <row r="12" spans="1:11" x14ac:dyDescent="0.25">
      <c r="A12" s="3"/>
      <c r="B12" s="3">
        <v>57121.516000000003</v>
      </c>
      <c r="C12" s="3">
        <v>1776.1189999999999</v>
      </c>
      <c r="D12" s="3"/>
      <c r="E12" s="3"/>
      <c r="F12" s="3"/>
      <c r="G12" s="3"/>
      <c r="H12" s="3">
        <v>0.97</v>
      </c>
      <c r="I12" s="3">
        <v>0.93500000000000005</v>
      </c>
    </row>
    <row r="13" spans="1:11" x14ac:dyDescent="0.25">
      <c r="A13" s="3"/>
      <c r="B13" s="3">
        <v>18253.414000000001</v>
      </c>
      <c r="C13" s="3">
        <v>650.55499999999995</v>
      </c>
      <c r="D13" s="3"/>
      <c r="E13" s="3"/>
      <c r="F13" s="3"/>
      <c r="G13" s="3"/>
      <c r="H13" s="3">
        <v>0.94199999999999995</v>
      </c>
      <c r="I13" s="3">
        <v>0.97599999999999998</v>
      </c>
    </row>
    <row r="14" spans="1:11" x14ac:dyDescent="0.25">
      <c r="A14" s="3"/>
      <c r="B14" s="3">
        <v>27911.923999999999</v>
      </c>
      <c r="C14" s="3">
        <v>4192.4679999999998</v>
      </c>
      <c r="D14" s="3"/>
      <c r="E14" s="3"/>
      <c r="F14" s="3"/>
      <c r="G14" s="3"/>
      <c r="H14" s="3">
        <v>0.93899999999999995</v>
      </c>
      <c r="I14" s="3">
        <v>0.98299999999999998</v>
      </c>
    </row>
    <row r="15" spans="1:11" x14ac:dyDescent="0.25">
      <c r="A15" s="3"/>
      <c r="B15" s="3">
        <v>61159.09</v>
      </c>
      <c r="C15" s="3">
        <v>2306.2020000000002</v>
      </c>
      <c r="D15" s="3"/>
      <c r="E15" s="3"/>
      <c r="F15" s="3"/>
      <c r="G15" s="3"/>
      <c r="H15" s="3">
        <v>0.98</v>
      </c>
      <c r="I15" s="3">
        <v>0.88100000000000001</v>
      </c>
    </row>
    <row r="16" spans="1:11" x14ac:dyDescent="0.25">
      <c r="A16" s="3"/>
      <c r="B16" s="3">
        <v>20625.014999999999</v>
      </c>
      <c r="C16" s="3">
        <v>5290.4949999999999</v>
      </c>
      <c r="D16" s="3"/>
      <c r="E16" s="3"/>
      <c r="F16" s="3"/>
      <c r="G16" s="3"/>
      <c r="H16" s="3">
        <v>0.94499999999999995</v>
      </c>
      <c r="I16" s="3">
        <v>0.878</v>
      </c>
    </row>
    <row r="17" spans="1:9" x14ac:dyDescent="0.25">
      <c r="A17" s="3"/>
      <c r="B17" s="3">
        <v>38954.154999999999</v>
      </c>
      <c r="C17" s="3">
        <v>12443.162</v>
      </c>
      <c r="D17" s="3"/>
      <c r="E17" s="3"/>
      <c r="F17" s="3"/>
      <c r="G17" s="3"/>
      <c r="H17" s="3">
        <v>0.95699999999999996</v>
      </c>
      <c r="I17" s="3">
        <v>0.98299999999999998</v>
      </c>
    </row>
    <row r="18" spans="1:9" x14ac:dyDescent="0.25">
      <c r="A18" s="3"/>
      <c r="B18" s="3">
        <v>28989.298999999999</v>
      </c>
      <c r="C18" s="3">
        <v>3259.6610000000001</v>
      </c>
      <c r="D18" s="3"/>
      <c r="E18" s="3"/>
      <c r="F18" s="3"/>
      <c r="G18" s="3"/>
      <c r="H18" s="3">
        <v>0.86399999999999999</v>
      </c>
      <c r="I18" s="3">
        <v>0.96</v>
      </c>
    </row>
    <row r="19" spans="1:9" x14ac:dyDescent="0.25">
      <c r="A19" s="3"/>
      <c r="B19" s="3">
        <v>45394.309000000001</v>
      </c>
      <c r="C19" s="3">
        <v>1242.595</v>
      </c>
      <c r="D19" s="3"/>
      <c r="E19" s="3"/>
      <c r="F19" s="3"/>
      <c r="G19" s="3"/>
      <c r="H19" s="3">
        <v>0.95699999999999996</v>
      </c>
      <c r="I19" s="3">
        <v>0.98199999999999998</v>
      </c>
    </row>
    <row r="20" spans="1:9" x14ac:dyDescent="0.25">
      <c r="A20" s="3"/>
      <c r="B20" s="3">
        <v>33866.743000000002</v>
      </c>
      <c r="C20" s="3">
        <v>1924.1289999999999</v>
      </c>
      <c r="D20" s="3"/>
      <c r="E20" s="3"/>
      <c r="F20" s="3"/>
      <c r="G20" s="3"/>
      <c r="H20" s="3">
        <v>0.96799999999999997</v>
      </c>
      <c r="I20" s="3">
        <v>0.97699999999999998</v>
      </c>
    </row>
    <row r="21" spans="1:9" x14ac:dyDescent="0.25">
      <c r="A21" s="3"/>
      <c r="B21" s="3">
        <v>32469.254000000001</v>
      </c>
      <c r="C21" s="3">
        <v>8233.4840000000004</v>
      </c>
      <c r="D21" s="3"/>
      <c r="E21" s="3"/>
      <c r="F21" s="3"/>
      <c r="G21" s="3"/>
      <c r="H21" s="3">
        <v>0.94199999999999995</v>
      </c>
      <c r="I21" s="3">
        <v>0.95699999999999996</v>
      </c>
    </row>
    <row r="22" spans="1:9" x14ac:dyDescent="0.25">
      <c r="A22" s="3"/>
      <c r="B22" s="3">
        <v>37136.730000000003</v>
      </c>
      <c r="C22" s="3">
        <v>2939.547</v>
      </c>
      <c r="D22" s="3"/>
      <c r="E22" s="3"/>
      <c r="F22" s="3"/>
      <c r="G22" s="3"/>
      <c r="H22" s="3">
        <v>0.96599999999999997</v>
      </c>
      <c r="I22" s="3">
        <v>0.94499999999999995</v>
      </c>
    </row>
    <row r="23" spans="1:9" x14ac:dyDescent="0.25">
      <c r="A23" s="3"/>
      <c r="B23" s="3">
        <v>25261.512999999999</v>
      </c>
      <c r="C23" s="3">
        <v>26228.741000000002</v>
      </c>
      <c r="D23" s="3"/>
      <c r="E23" s="3"/>
      <c r="F23" s="3"/>
      <c r="G23" s="3"/>
      <c r="H23" s="3">
        <v>0.871</v>
      </c>
      <c r="I23" s="3">
        <v>0.95499999999999996</v>
      </c>
    </row>
    <row r="24" spans="1:9" x14ac:dyDescent="0.25">
      <c r="A24" s="3"/>
      <c r="B24" s="3">
        <v>32810.021000000001</v>
      </c>
      <c r="C24" s="3">
        <v>8071.7060000000001</v>
      </c>
      <c r="D24" s="3"/>
      <c r="E24" s="3"/>
      <c r="F24" s="3"/>
      <c r="G24" s="3"/>
      <c r="H24" s="3">
        <v>0.93300000000000005</v>
      </c>
      <c r="I24" s="3">
        <v>0.92300000000000004</v>
      </c>
    </row>
    <row r="25" spans="1:9" x14ac:dyDescent="0.25">
      <c r="A25" s="3"/>
      <c r="B25" s="3">
        <v>35753.008999999998</v>
      </c>
      <c r="C25" s="3">
        <v>4560.7719999999999</v>
      </c>
      <c r="D25" s="3"/>
      <c r="E25" s="3"/>
      <c r="F25" s="3"/>
      <c r="G25" s="3"/>
      <c r="H25" s="3">
        <v>0.93500000000000005</v>
      </c>
      <c r="I25" s="3">
        <v>0.95099999999999996</v>
      </c>
    </row>
    <row r="26" spans="1:9" x14ac:dyDescent="0.25">
      <c r="A26" s="3"/>
      <c r="B26" s="3">
        <v>37188.362000000001</v>
      </c>
      <c r="C26" s="3">
        <v>46574.946000000004</v>
      </c>
      <c r="D26" s="3"/>
      <c r="E26" s="3"/>
      <c r="F26" s="3"/>
      <c r="G26" s="3"/>
      <c r="H26" s="3">
        <v>0.92200000000000004</v>
      </c>
      <c r="I26" s="3">
        <v>0.96299999999999997</v>
      </c>
    </row>
    <row r="27" spans="1:9" x14ac:dyDescent="0.25">
      <c r="A27" s="3"/>
      <c r="B27" s="3">
        <v>21165.422999999999</v>
      </c>
      <c r="C27" s="3">
        <v>12105.837</v>
      </c>
      <c r="D27" s="3"/>
      <c r="E27" s="3"/>
      <c r="F27" s="3"/>
      <c r="G27" s="3"/>
      <c r="H27" s="3">
        <v>0.56599999999999995</v>
      </c>
      <c r="I27" s="3">
        <v>0.84</v>
      </c>
    </row>
    <row r="28" spans="1:9" x14ac:dyDescent="0.25">
      <c r="A28" s="3"/>
      <c r="B28" s="3">
        <v>32754.947</v>
      </c>
      <c r="C28" s="3">
        <v>12501.678</v>
      </c>
      <c r="D28" s="3"/>
      <c r="E28" s="3"/>
      <c r="F28" s="3"/>
      <c r="G28" s="3"/>
      <c r="H28" s="3">
        <v>0.95399999999999996</v>
      </c>
      <c r="I28" s="3">
        <v>0.874</v>
      </c>
    </row>
    <row r="29" spans="1:9" x14ac:dyDescent="0.25">
      <c r="A29" s="3"/>
      <c r="B29" s="3">
        <v>27688.187999999998</v>
      </c>
      <c r="C29" s="3">
        <v>3720.9009999999998</v>
      </c>
      <c r="D29" s="3"/>
      <c r="E29" s="3"/>
      <c r="F29" s="3"/>
      <c r="G29" s="3"/>
      <c r="H29" s="3">
        <v>0.879</v>
      </c>
      <c r="I29" s="3">
        <v>0.97199999999999998</v>
      </c>
    </row>
    <row r="30" spans="1:9" x14ac:dyDescent="0.25">
      <c r="A30" s="3"/>
      <c r="B30" s="3">
        <v>34286.678</v>
      </c>
      <c r="C30" s="3">
        <v>3927.4270000000001</v>
      </c>
      <c r="D30" s="3"/>
      <c r="E30" s="3"/>
      <c r="F30" s="3"/>
      <c r="G30" s="3"/>
      <c r="H30" s="3">
        <v>0.96799999999999997</v>
      </c>
      <c r="I30" s="3">
        <v>0.88900000000000001</v>
      </c>
    </row>
    <row r="31" spans="1:9" x14ac:dyDescent="0.25">
      <c r="A31" s="3"/>
      <c r="B31" s="3">
        <v>66187.986000000004</v>
      </c>
      <c r="C31" s="3">
        <v>6767.1530000000002</v>
      </c>
      <c r="D31" s="3"/>
      <c r="E31" s="3"/>
      <c r="F31" s="3"/>
      <c r="G31" s="3"/>
      <c r="H31" s="3">
        <v>0.96199999999999997</v>
      </c>
      <c r="I31" s="3">
        <v>0.876</v>
      </c>
    </row>
    <row r="32" spans="1:9" x14ac:dyDescent="0.25">
      <c r="A32" s="3"/>
      <c r="B32" s="3">
        <v>53142.457999999999</v>
      </c>
      <c r="C32" s="3">
        <v>5359.3370000000004</v>
      </c>
      <c r="D32" s="3"/>
      <c r="E32" s="3"/>
      <c r="F32" s="3"/>
      <c r="G32" s="3"/>
      <c r="H32" s="3">
        <v>0.93700000000000006</v>
      </c>
      <c r="I32" s="3">
        <v>0.876</v>
      </c>
    </row>
    <row r="33" spans="1:9" x14ac:dyDescent="0.25">
      <c r="A33" s="3"/>
      <c r="B33" s="3">
        <v>24624.725999999999</v>
      </c>
      <c r="C33" s="3">
        <v>10350.370999999999</v>
      </c>
      <c r="D33" s="3"/>
      <c r="E33" s="3"/>
      <c r="F33" s="3"/>
      <c r="G33" s="3"/>
      <c r="H33" s="3">
        <v>0.6</v>
      </c>
      <c r="I33" s="3">
        <v>0.91900000000000004</v>
      </c>
    </row>
    <row r="34" spans="1:9" x14ac:dyDescent="0.25">
      <c r="A34" s="3"/>
      <c r="B34" s="3">
        <v>35742.682999999997</v>
      </c>
      <c r="C34" s="3">
        <v>6237.0709999999999</v>
      </c>
      <c r="D34" s="3"/>
      <c r="E34" s="3"/>
      <c r="F34" s="3"/>
      <c r="G34" s="3"/>
      <c r="H34" s="3">
        <v>0.84299999999999997</v>
      </c>
      <c r="I34" s="3">
        <v>0.874</v>
      </c>
    </row>
    <row r="35" spans="1:9" x14ac:dyDescent="0.25">
      <c r="A35" s="3"/>
      <c r="B35" s="3">
        <v>33346.987000000001</v>
      </c>
      <c r="C35" s="3">
        <v>10078.445</v>
      </c>
      <c r="D35" s="3"/>
      <c r="E35" s="3"/>
      <c r="F35" s="3"/>
      <c r="G35" s="3"/>
      <c r="H35" s="3">
        <v>0.90800000000000003</v>
      </c>
      <c r="I35" s="3">
        <v>0.94399999999999995</v>
      </c>
    </row>
    <row r="36" spans="1:9" x14ac:dyDescent="0.25">
      <c r="A36" s="3"/>
      <c r="B36" s="3">
        <v>22593.892</v>
      </c>
      <c r="C36" s="3">
        <v>2743.3470000000002</v>
      </c>
      <c r="D36" s="3"/>
      <c r="E36" s="3"/>
      <c r="F36" s="3"/>
      <c r="G36" s="3"/>
      <c r="H36" s="3">
        <v>0.81599999999999995</v>
      </c>
      <c r="I36" s="3">
        <v>0.89900000000000002</v>
      </c>
    </row>
    <row r="37" spans="1:9" x14ac:dyDescent="0.25">
      <c r="A37" s="3"/>
      <c r="B37" s="3">
        <v>82858.038</v>
      </c>
      <c r="C37" s="3">
        <v>9503.616</v>
      </c>
      <c r="D37" s="3"/>
      <c r="E37" s="3"/>
      <c r="F37" s="3"/>
      <c r="G37" s="3"/>
      <c r="H37" s="3">
        <v>0.84399999999999997</v>
      </c>
      <c r="I37" s="3">
        <v>0.75800000000000001</v>
      </c>
    </row>
    <row r="38" spans="1:9" x14ac:dyDescent="0.25">
      <c r="A38" s="3"/>
      <c r="B38" s="3">
        <v>31395.321</v>
      </c>
      <c r="C38" s="3">
        <v>2264.8969999999999</v>
      </c>
      <c r="D38" s="3"/>
      <c r="E38" s="3"/>
      <c r="F38" s="3"/>
      <c r="G38" s="3"/>
      <c r="H38" s="3">
        <v>0.97799999999999998</v>
      </c>
      <c r="I38" s="3">
        <v>0.97099999999999997</v>
      </c>
    </row>
    <row r="39" spans="1:9" x14ac:dyDescent="0.25">
      <c r="A39" s="3"/>
      <c r="B39" s="3">
        <v>15193.394</v>
      </c>
      <c r="C39" s="3">
        <v>2960.1990000000001</v>
      </c>
      <c r="D39" s="3"/>
      <c r="E39" s="3"/>
      <c r="F39" s="3"/>
      <c r="G39" s="3"/>
      <c r="H39" s="3">
        <v>0.83099999999999996</v>
      </c>
      <c r="I39" s="3">
        <v>0.91800000000000004</v>
      </c>
    </row>
    <row r="40" spans="1:9" x14ac:dyDescent="0.25">
      <c r="A40" s="3"/>
      <c r="B40" s="3">
        <v>28414.469000000001</v>
      </c>
      <c r="C40" s="3">
        <v>21086.255000000001</v>
      </c>
      <c r="D40" s="3"/>
      <c r="E40" s="3"/>
      <c r="F40" s="3"/>
      <c r="G40" s="3"/>
      <c r="H40" s="3">
        <v>0.82299999999999995</v>
      </c>
      <c r="I40" s="3">
        <v>0.95</v>
      </c>
    </row>
    <row r="41" spans="1:9" x14ac:dyDescent="0.25">
      <c r="A41" s="3"/>
      <c r="B41" s="3">
        <v>70232.444000000003</v>
      </c>
      <c r="C41" s="3">
        <v>2684.8319999999999</v>
      </c>
      <c r="D41" s="3"/>
      <c r="E41" s="3"/>
      <c r="F41" s="3"/>
      <c r="G41" s="3"/>
      <c r="H41" s="3">
        <v>0.94799999999999995</v>
      </c>
      <c r="I41" s="3">
        <v>0.95399999999999996</v>
      </c>
    </row>
    <row r="42" spans="1:9" x14ac:dyDescent="0.25">
      <c r="A42" s="3"/>
      <c r="B42" s="3">
        <v>29639.853999999999</v>
      </c>
      <c r="C42" s="3">
        <v>2554.0320000000002</v>
      </c>
      <c r="D42" s="3"/>
      <c r="E42" s="3"/>
      <c r="F42" s="3"/>
      <c r="G42" s="3"/>
      <c r="H42" s="3">
        <v>0.95099999999999996</v>
      </c>
      <c r="I42" s="3">
        <v>0.90700000000000003</v>
      </c>
    </row>
    <row r="43" spans="1:9" x14ac:dyDescent="0.25">
      <c r="A43" s="3"/>
      <c r="B43" s="3">
        <v>15964.423000000001</v>
      </c>
      <c r="C43" s="3">
        <v>2746.7890000000002</v>
      </c>
      <c r="D43" s="3"/>
      <c r="E43" s="3"/>
      <c r="F43" s="3"/>
      <c r="G43" s="3"/>
      <c r="H43" s="3">
        <v>0.94199999999999995</v>
      </c>
      <c r="I43" s="3">
        <v>0.92200000000000004</v>
      </c>
    </row>
    <row r="44" spans="1:9" x14ac:dyDescent="0.25">
      <c r="A44" s="3"/>
      <c r="B44" s="3">
        <v>39955.803999999996</v>
      </c>
      <c r="C44" s="3">
        <v>5249.19</v>
      </c>
      <c r="D44" s="3"/>
      <c r="E44" s="3"/>
      <c r="F44" s="3"/>
      <c r="G44" s="3"/>
      <c r="H44" s="3">
        <v>0.88400000000000001</v>
      </c>
      <c r="I44" s="3">
        <v>0.94899999999999995</v>
      </c>
    </row>
    <row r="45" spans="1:9" x14ac:dyDescent="0.25">
      <c r="A45" s="3"/>
      <c r="B45" s="3">
        <v>74648.648000000001</v>
      </c>
      <c r="C45" s="3">
        <v>2168.518</v>
      </c>
      <c r="D45" s="3"/>
      <c r="E45" s="3"/>
      <c r="F45" s="3"/>
      <c r="G45" s="3"/>
      <c r="H45" s="3">
        <v>0.93600000000000005</v>
      </c>
      <c r="I45" s="3">
        <v>0.94599999999999995</v>
      </c>
    </row>
    <row r="46" spans="1:9" x14ac:dyDescent="0.25">
      <c r="A46" s="3"/>
      <c r="B46" s="3">
        <v>25116.945</v>
      </c>
      <c r="C46" s="3">
        <v>3803.5120000000002</v>
      </c>
      <c r="D46" s="3"/>
      <c r="E46" s="3"/>
      <c r="F46" s="3"/>
      <c r="G46" s="3"/>
      <c r="H46" s="3">
        <v>0.84099999999999997</v>
      </c>
      <c r="I46" s="3">
        <v>0.91300000000000003</v>
      </c>
    </row>
    <row r="47" spans="1:9" x14ac:dyDescent="0.25">
      <c r="A47" s="3"/>
      <c r="B47" s="3">
        <v>22652.406999999999</v>
      </c>
      <c r="C47" s="3">
        <v>4385.2250000000004</v>
      </c>
      <c r="D47" s="3"/>
      <c r="E47" s="3"/>
      <c r="F47" s="3"/>
      <c r="G47" s="3"/>
      <c r="H47" s="3">
        <v>0.85799999999999998</v>
      </c>
      <c r="I47" s="3">
        <v>0.96</v>
      </c>
    </row>
    <row r="48" spans="1:9" x14ac:dyDescent="0.25">
      <c r="A48" s="3"/>
      <c r="B48" s="3">
        <v>16212.253000000001</v>
      </c>
      <c r="C48" s="3">
        <v>2182.2860000000001</v>
      </c>
      <c r="D48" s="3"/>
      <c r="E48" s="3"/>
      <c r="F48" s="3"/>
      <c r="G48" s="3"/>
      <c r="H48" s="3">
        <v>0.98199999999999998</v>
      </c>
      <c r="I48" s="3">
        <v>0.95599999999999996</v>
      </c>
    </row>
    <row r="49" spans="1:9" x14ac:dyDescent="0.25">
      <c r="A49" s="3"/>
      <c r="B49" s="3">
        <v>37807.938000000002</v>
      </c>
      <c r="C49" s="3">
        <v>20380.627</v>
      </c>
      <c r="D49" s="3"/>
      <c r="E49" s="3"/>
      <c r="F49" s="3"/>
      <c r="G49" s="3"/>
      <c r="H49" s="3">
        <v>0.874</v>
      </c>
      <c r="I49" s="3">
        <v>0.97299999999999998</v>
      </c>
    </row>
    <row r="50" spans="1:9" x14ac:dyDescent="0.25">
      <c r="A50" s="3"/>
      <c r="B50" s="3">
        <v>22466.534</v>
      </c>
      <c r="C50" s="3">
        <v>5700.1040000000003</v>
      </c>
      <c r="D50" s="3"/>
      <c r="E50" s="3"/>
      <c r="F50" s="3"/>
      <c r="G50" s="3"/>
      <c r="H50" s="3">
        <v>0.91500000000000004</v>
      </c>
      <c r="I50" s="3">
        <v>0.97099999999999997</v>
      </c>
    </row>
    <row r="51" spans="1:9" x14ac:dyDescent="0.25">
      <c r="A51" s="3"/>
      <c r="B51" s="3">
        <v>24865.671999999999</v>
      </c>
      <c r="C51" s="3">
        <v>3762.2069999999999</v>
      </c>
      <c r="D51" s="3"/>
      <c r="E51" s="3"/>
      <c r="F51" s="3"/>
      <c r="G51" s="3"/>
      <c r="H51" s="3">
        <v>0.86199999999999999</v>
      </c>
      <c r="I51" s="3">
        <v>0.96199999999999997</v>
      </c>
    </row>
    <row r="52" spans="1:9" x14ac:dyDescent="0.25">
      <c r="A52" s="3"/>
      <c r="B52" s="3">
        <v>48815.748</v>
      </c>
      <c r="C52" s="3">
        <v>2987.7359999999999</v>
      </c>
      <c r="D52" s="3"/>
      <c r="E52" s="3"/>
      <c r="F52" s="3"/>
      <c r="G52" s="3"/>
      <c r="H52" s="3">
        <v>0.96899999999999997</v>
      </c>
      <c r="I52" s="3">
        <v>0.94899999999999995</v>
      </c>
    </row>
    <row r="53" spans="1:9" x14ac:dyDescent="0.25">
      <c r="A53" s="3"/>
      <c r="B53" s="3">
        <v>20742.045999999998</v>
      </c>
      <c r="C53" s="3">
        <v>6677.6580000000004</v>
      </c>
      <c r="D53" s="3"/>
      <c r="E53" s="3"/>
      <c r="F53" s="3"/>
      <c r="G53" s="3"/>
      <c r="H53" s="3">
        <v>0.93899999999999995</v>
      </c>
      <c r="I53" s="3">
        <v>0.94399999999999995</v>
      </c>
    </row>
    <row r="54" spans="1:9" x14ac:dyDescent="0.25">
      <c r="A54" s="3"/>
      <c r="B54" s="3">
        <v>16539.252</v>
      </c>
      <c r="C54" s="3">
        <v>2736.4630000000002</v>
      </c>
      <c r="D54" s="3"/>
      <c r="E54" s="3"/>
      <c r="F54" s="3"/>
      <c r="G54" s="3"/>
      <c r="H54" s="3">
        <v>0.88700000000000001</v>
      </c>
      <c r="I54" s="3">
        <v>0.88300000000000001</v>
      </c>
    </row>
    <row r="55" spans="1:9" x14ac:dyDescent="0.25">
      <c r="A55" s="3"/>
      <c r="B55" s="3">
        <v>30534.797999999999</v>
      </c>
      <c r="C55" s="3">
        <v>3435.2080000000001</v>
      </c>
      <c r="D55" s="3"/>
      <c r="E55" s="3"/>
      <c r="F55" s="3"/>
      <c r="G55" s="3"/>
      <c r="H55" s="3">
        <v>0.83899999999999997</v>
      </c>
      <c r="I55" s="3">
        <v>0.98199999999999998</v>
      </c>
    </row>
    <row r="56" spans="1:9" x14ac:dyDescent="0.25">
      <c r="A56" s="3"/>
      <c r="B56" s="3">
        <v>31247.311000000002</v>
      </c>
      <c r="C56" s="3">
        <v>7328.2139999999999</v>
      </c>
      <c r="D56" s="3"/>
      <c r="E56" s="3"/>
      <c r="F56" s="3"/>
      <c r="G56" s="3"/>
      <c r="H56" s="3">
        <v>0.76500000000000001</v>
      </c>
      <c r="I56" s="3">
        <v>0.97099999999999997</v>
      </c>
    </row>
    <row r="57" spans="1:9" x14ac:dyDescent="0.25">
      <c r="A57" s="3"/>
      <c r="B57" s="3">
        <v>48836.400999999998</v>
      </c>
      <c r="C57" s="3">
        <v>3128.8620000000001</v>
      </c>
      <c r="D57" s="3"/>
      <c r="E57" s="3"/>
      <c r="F57" s="3"/>
      <c r="G57" s="3"/>
      <c r="H57" s="3">
        <v>0.93300000000000005</v>
      </c>
      <c r="I57" s="3">
        <v>0.95499999999999996</v>
      </c>
    </row>
    <row r="58" spans="1:9" x14ac:dyDescent="0.25">
      <c r="A58" s="3"/>
      <c r="B58" s="3">
        <v>16948.861000000001</v>
      </c>
      <c r="C58" s="3">
        <v>6484.9009999999998</v>
      </c>
      <c r="D58" s="3"/>
      <c r="E58" s="3"/>
      <c r="F58" s="3"/>
      <c r="G58" s="3"/>
      <c r="H58" s="3">
        <v>0.91200000000000003</v>
      </c>
      <c r="I58" s="3">
        <v>0.97299999999999998</v>
      </c>
    </row>
    <row r="59" spans="1:9" x14ac:dyDescent="0.25">
      <c r="A59" s="3"/>
      <c r="B59" s="3">
        <v>28717.373</v>
      </c>
      <c r="C59" s="3">
        <v>6357.5439999999999</v>
      </c>
      <c r="D59" s="3"/>
      <c r="E59" s="3"/>
      <c r="F59" s="3"/>
      <c r="G59" s="3"/>
      <c r="H59" s="3">
        <v>0.91300000000000003</v>
      </c>
      <c r="I59" s="3">
        <v>0.96299999999999997</v>
      </c>
    </row>
    <row r="60" spans="1:9" x14ac:dyDescent="0.25">
      <c r="A60" s="3"/>
      <c r="B60" s="3">
        <v>58188.565000000002</v>
      </c>
      <c r="C60" s="3">
        <v>3669.27</v>
      </c>
      <c r="D60" s="3"/>
      <c r="E60" s="3"/>
      <c r="F60" s="3"/>
      <c r="G60" s="3"/>
      <c r="H60" s="3">
        <v>0.96899999999999997</v>
      </c>
      <c r="I60" s="3">
        <v>0.95299999999999996</v>
      </c>
    </row>
    <row r="61" spans="1:9" x14ac:dyDescent="0.25">
      <c r="A61" s="3"/>
      <c r="B61" s="3">
        <v>20408.163</v>
      </c>
      <c r="C61" s="3">
        <v>3927.4270000000001</v>
      </c>
      <c r="D61" s="3"/>
      <c r="E61" s="3"/>
      <c r="F61" s="3"/>
      <c r="G61" s="3"/>
      <c r="H61" s="3">
        <v>0.93400000000000005</v>
      </c>
      <c r="I61" s="3">
        <v>0.92100000000000004</v>
      </c>
    </row>
    <row r="62" spans="1:9" x14ac:dyDescent="0.25">
      <c r="A62" s="3"/>
      <c r="B62" s="3">
        <v>36376.027999999998</v>
      </c>
      <c r="C62" s="3">
        <v>4306.0569999999998</v>
      </c>
      <c r="D62" s="3"/>
      <c r="E62" s="3"/>
      <c r="F62" s="3"/>
      <c r="G62" s="3"/>
      <c r="H62" s="3">
        <v>0.95599999999999996</v>
      </c>
      <c r="I62" s="3">
        <v>0.879</v>
      </c>
    </row>
    <row r="63" spans="1:9" x14ac:dyDescent="0.25">
      <c r="A63" s="3"/>
      <c r="B63" s="3">
        <v>46247.947999999997</v>
      </c>
      <c r="C63" s="3">
        <v>4178.7</v>
      </c>
      <c r="D63" s="3"/>
      <c r="E63" s="3"/>
      <c r="F63" s="3"/>
      <c r="G63" s="3"/>
      <c r="H63" s="3">
        <v>0.82199999999999995</v>
      </c>
      <c r="I63" s="3">
        <v>0.88200000000000001</v>
      </c>
    </row>
    <row r="64" spans="1:9" x14ac:dyDescent="0.25">
      <c r="A64" s="3"/>
      <c r="B64" s="3">
        <v>10670.485000000001</v>
      </c>
      <c r="C64" s="3">
        <v>8835.85</v>
      </c>
      <c r="D64" s="3"/>
      <c r="E64" s="3"/>
      <c r="F64" s="3"/>
      <c r="G64" s="3"/>
      <c r="H64" s="3">
        <v>0.96</v>
      </c>
      <c r="I64" s="3">
        <v>0.94499999999999995</v>
      </c>
    </row>
    <row r="65" spans="1:9" x14ac:dyDescent="0.25">
      <c r="A65" s="3"/>
      <c r="B65" s="3">
        <v>18900.526999999998</v>
      </c>
      <c r="C65" s="3">
        <v>3431.7660000000001</v>
      </c>
      <c r="D65" s="3"/>
      <c r="E65" s="3"/>
      <c r="F65" s="3"/>
      <c r="G65" s="3"/>
      <c r="H65" s="3">
        <v>0.80700000000000005</v>
      </c>
      <c r="I65" s="3">
        <v>0.97</v>
      </c>
    </row>
    <row r="66" spans="1:9" x14ac:dyDescent="0.25">
      <c r="A66" s="3"/>
      <c r="B66" s="3">
        <v>17909.204000000002</v>
      </c>
      <c r="C66" s="3">
        <v>15155.531000000001</v>
      </c>
      <c r="D66" s="3"/>
      <c r="E66" s="3"/>
      <c r="F66" s="3"/>
      <c r="G66" s="3"/>
      <c r="H66" s="3">
        <v>0.66200000000000003</v>
      </c>
      <c r="I66" s="3">
        <v>0.96799999999999997</v>
      </c>
    </row>
    <row r="67" spans="1:9" x14ac:dyDescent="0.25">
      <c r="A67" s="3"/>
      <c r="B67" s="3">
        <v>40723.39</v>
      </c>
      <c r="C67" s="3">
        <v>1559.268</v>
      </c>
      <c r="D67" s="3"/>
      <c r="E67" s="3"/>
      <c r="F67" s="3"/>
      <c r="G67" s="3"/>
      <c r="H67" s="3">
        <v>0.93899999999999995</v>
      </c>
      <c r="I67" s="3">
        <v>0.86299999999999999</v>
      </c>
    </row>
    <row r="68" spans="1:9" x14ac:dyDescent="0.25">
      <c r="A68" s="3"/>
      <c r="B68" s="3">
        <v>19922.828000000001</v>
      </c>
      <c r="C68" s="3">
        <v>3627.9650000000001</v>
      </c>
      <c r="D68" s="3"/>
      <c r="E68" s="3"/>
      <c r="F68" s="3"/>
      <c r="G68" s="3"/>
      <c r="H68" s="3">
        <v>0.95099999999999996</v>
      </c>
      <c r="I68" s="3">
        <v>0.96299999999999997</v>
      </c>
    </row>
    <row r="69" spans="1:9" x14ac:dyDescent="0.25">
      <c r="A69" s="3"/>
      <c r="B69" s="3">
        <v>45728.192000000003</v>
      </c>
      <c r="C69" s="3">
        <v>7486.55</v>
      </c>
      <c r="D69" s="3"/>
      <c r="E69" s="3"/>
      <c r="F69" s="3"/>
      <c r="G69" s="3"/>
      <c r="H69" s="3">
        <v>0.96899999999999997</v>
      </c>
      <c r="I69" s="3">
        <v>0.94699999999999995</v>
      </c>
    </row>
    <row r="70" spans="1:9" x14ac:dyDescent="0.25">
      <c r="A70" s="3"/>
      <c r="B70" s="3">
        <v>16422.221000000001</v>
      </c>
      <c r="C70" s="3">
        <v>4323.268</v>
      </c>
      <c r="D70" s="3"/>
      <c r="E70" s="3"/>
      <c r="F70" s="3"/>
      <c r="G70" s="3"/>
      <c r="H70" s="3">
        <v>0.90400000000000003</v>
      </c>
      <c r="I70" s="3">
        <v>0.95199999999999996</v>
      </c>
    </row>
    <row r="71" spans="1:9" x14ac:dyDescent="0.25">
      <c r="A71" s="3"/>
      <c r="B71" s="3">
        <v>28538.383999999998</v>
      </c>
      <c r="C71" s="3">
        <v>4743.2030000000004</v>
      </c>
      <c r="D71" s="3"/>
      <c r="E71" s="3"/>
      <c r="F71" s="3"/>
      <c r="G71" s="3"/>
      <c r="H71" s="3">
        <v>0.85099999999999998</v>
      </c>
      <c r="I71" s="3">
        <v>0.97199999999999998</v>
      </c>
    </row>
    <row r="72" spans="1:9" x14ac:dyDescent="0.25">
      <c r="A72" s="3"/>
      <c r="B72" s="3"/>
      <c r="C72" s="3">
        <v>14993.753000000001</v>
      </c>
      <c r="D72" s="3"/>
      <c r="E72" s="3"/>
      <c r="F72" s="3"/>
      <c r="G72" s="3"/>
      <c r="H72" s="3">
        <v>0.82899999999999996</v>
      </c>
      <c r="I72" s="3"/>
    </row>
    <row r="73" spans="1:9" x14ac:dyDescent="0.25">
      <c r="A73" s="3"/>
      <c r="B73" s="3"/>
      <c r="C73" s="3">
        <v>14136.672</v>
      </c>
      <c r="D73" s="3"/>
      <c r="E73" s="3"/>
      <c r="F73" s="3"/>
      <c r="G73" s="3"/>
      <c r="H73" s="3">
        <v>0.95399999999999996</v>
      </c>
      <c r="I73" s="3"/>
    </row>
    <row r="74" spans="1:9" x14ac:dyDescent="0.25">
      <c r="A74" s="3"/>
      <c r="B74" s="3"/>
      <c r="C74" s="3">
        <v>3510.9340000000002</v>
      </c>
      <c r="D74" s="3"/>
      <c r="E74" s="3"/>
      <c r="F74" s="3"/>
      <c r="G74" s="3"/>
      <c r="H74" s="3">
        <v>0.96099999999999997</v>
      </c>
      <c r="I74" s="3"/>
    </row>
    <row r="75" spans="1:9" x14ac:dyDescent="0.25">
      <c r="A75" s="3"/>
      <c r="B75" s="3"/>
      <c r="C75" s="3">
        <v>1813.982</v>
      </c>
      <c r="D75" s="3"/>
      <c r="E75" s="3"/>
      <c r="F75" s="3"/>
      <c r="G75" s="3"/>
      <c r="H75" s="3">
        <v>0.96399999999999997</v>
      </c>
      <c r="I75" s="3"/>
    </row>
    <row r="76" spans="1:9" x14ac:dyDescent="0.25">
      <c r="A76" s="3"/>
      <c r="B76" s="3"/>
      <c r="C76" s="3">
        <v>9135.3119999999999</v>
      </c>
      <c r="D76" s="3"/>
      <c r="E76" s="3"/>
      <c r="F76" s="3"/>
      <c r="G76" s="3"/>
      <c r="H76" s="3">
        <v>0.93799999999999994</v>
      </c>
      <c r="I76" s="3"/>
    </row>
    <row r="77" spans="1:9" x14ac:dyDescent="0.25">
      <c r="A77" s="3"/>
      <c r="B77" s="3"/>
      <c r="C77" s="3">
        <v>8705.0509999999995</v>
      </c>
      <c r="D77" s="3"/>
      <c r="E77" s="3"/>
      <c r="F77" s="3"/>
      <c r="G77" s="3"/>
      <c r="H77" s="3">
        <v>0.91300000000000003</v>
      </c>
      <c r="I77" s="3"/>
    </row>
    <row r="78" spans="1:9" x14ac:dyDescent="0.25">
      <c r="A78" s="3"/>
      <c r="B78" s="3"/>
      <c r="C78" s="3">
        <v>8636.2090000000007</v>
      </c>
      <c r="D78" s="3"/>
      <c r="E78" s="3"/>
      <c r="F78" s="3"/>
      <c r="G78" s="3"/>
      <c r="H78" s="3">
        <v>0.95099999999999996</v>
      </c>
      <c r="I78" s="3"/>
    </row>
    <row r="79" spans="1:9" x14ac:dyDescent="0.25">
      <c r="A79" s="3"/>
      <c r="B79" s="3"/>
      <c r="C79" s="3">
        <v>4474.72</v>
      </c>
      <c r="D79" s="3"/>
      <c r="E79" s="3"/>
      <c r="F79" s="3"/>
      <c r="G79" s="3"/>
      <c r="H79" s="3">
        <v>0.94899999999999995</v>
      </c>
      <c r="I79" s="3"/>
    </row>
    <row r="80" spans="1:9" x14ac:dyDescent="0.25">
      <c r="A80" s="3"/>
      <c r="B80" s="3"/>
      <c r="C80" s="3">
        <v>2977.41</v>
      </c>
      <c r="D80" s="3"/>
      <c r="E80" s="3"/>
      <c r="F80" s="3"/>
      <c r="G80" s="3"/>
      <c r="H80" s="3">
        <v>0.95499999999999996</v>
      </c>
      <c r="I80" s="3"/>
    </row>
    <row r="81" spans="1:9" x14ac:dyDescent="0.25">
      <c r="A81" s="3"/>
      <c r="B81" s="3"/>
      <c r="C81" s="3">
        <v>3703.6909999999998</v>
      </c>
      <c r="D81" s="3"/>
      <c r="E81" s="3"/>
      <c r="F81" s="3"/>
      <c r="G81" s="3"/>
      <c r="H81" s="3">
        <v>0.92400000000000004</v>
      </c>
      <c r="I81" s="3"/>
    </row>
    <row r="82" spans="1:9" x14ac:dyDescent="0.25">
      <c r="A82" s="3"/>
      <c r="B82" s="3"/>
      <c r="C82" s="3">
        <v>5903.1880000000001</v>
      </c>
      <c r="D82" s="3"/>
      <c r="E82" s="3"/>
      <c r="F82" s="3"/>
      <c r="G82" s="3"/>
      <c r="H82" s="3">
        <v>0.96699999999999997</v>
      </c>
      <c r="I82" s="3"/>
    </row>
    <row r="83" spans="1:9" x14ac:dyDescent="0.25">
      <c r="A83" s="3"/>
      <c r="B83" s="3"/>
      <c r="C83" s="3">
        <v>3479.9549999999999</v>
      </c>
      <c r="D83" s="3"/>
      <c r="E83" s="3"/>
      <c r="F83" s="3"/>
      <c r="G83" s="3"/>
      <c r="H83" s="3">
        <v>0.95399999999999996</v>
      </c>
      <c r="I83" s="3"/>
    </row>
    <row r="84" spans="1:9" x14ac:dyDescent="0.25">
      <c r="A84" s="3"/>
      <c r="B84" s="3"/>
      <c r="C84" s="3">
        <v>4784.5079999999998</v>
      </c>
      <c r="D84" s="3"/>
      <c r="E84" s="3"/>
      <c r="F84" s="3"/>
      <c r="G84" s="3"/>
      <c r="H84" s="3">
        <v>0.96499999999999997</v>
      </c>
      <c r="I84" s="3"/>
    </row>
    <row r="85" spans="1:9" x14ac:dyDescent="0.25">
      <c r="A85" s="3"/>
      <c r="B85" s="3"/>
      <c r="C85" s="3">
        <v>8374.61</v>
      </c>
      <c r="D85" s="3"/>
      <c r="E85" s="3"/>
      <c r="F85" s="3"/>
      <c r="G85" s="3"/>
      <c r="H85" s="3">
        <v>0.97699999999999998</v>
      </c>
      <c r="I85" s="3"/>
    </row>
    <row r="86" spans="1:9" x14ac:dyDescent="0.25">
      <c r="A86" s="3"/>
      <c r="B86" s="3"/>
      <c r="C86" s="3">
        <v>5892.8609999999999</v>
      </c>
      <c r="D86" s="3"/>
      <c r="E86" s="3"/>
      <c r="F86" s="3"/>
      <c r="G86" s="3"/>
      <c r="H86" s="3">
        <v>0.91900000000000004</v>
      </c>
      <c r="I86" s="3"/>
    </row>
    <row r="87" spans="1:9" x14ac:dyDescent="0.25">
      <c r="A87" s="3"/>
      <c r="B87" s="3"/>
      <c r="C87" s="3">
        <v>2481.748</v>
      </c>
      <c r="D87" s="3"/>
      <c r="E87" s="3"/>
      <c r="F87" s="3"/>
      <c r="G87" s="3"/>
      <c r="H87" s="3">
        <v>0.86699999999999999</v>
      </c>
      <c r="I87" s="3"/>
    </row>
    <row r="88" spans="1:9" x14ac:dyDescent="0.25">
      <c r="A88" s="3"/>
      <c r="B88" s="3"/>
      <c r="C88" s="3">
        <v>4357.6880000000001</v>
      </c>
      <c r="D88" s="3"/>
      <c r="E88" s="3"/>
      <c r="F88" s="3"/>
      <c r="G88" s="3"/>
      <c r="H88" s="3">
        <v>0.95199999999999996</v>
      </c>
      <c r="I88" s="3"/>
    </row>
    <row r="89" spans="1:9" x14ac:dyDescent="0.25">
      <c r="A89" s="3"/>
      <c r="B89" s="3"/>
      <c r="C89" s="3">
        <v>915.596</v>
      </c>
      <c r="D89" s="3"/>
      <c r="E89" s="3"/>
      <c r="F89" s="3"/>
      <c r="G89" s="3"/>
      <c r="H89" s="3">
        <v>0.91200000000000003</v>
      </c>
      <c r="I89" s="3"/>
    </row>
    <row r="90" spans="1:9" x14ac:dyDescent="0.25">
      <c r="A90" s="3"/>
      <c r="B90" s="3"/>
      <c r="C90" s="3">
        <v>9441.6579999999994</v>
      </c>
      <c r="D90" s="3"/>
      <c r="E90" s="3"/>
      <c r="F90" s="3"/>
      <c r="G90" s="3"/>
      <c r="H90" s="3">
        <v>0.91100000000000003</v>
      </c>
      <c r="I90" s="3"/>
    </row>
    <row r="91" spans="1:9" x14ac:dyDescent="0.25">
      <c r="A91" s="3"/>
      <c r="B91" s="3"/>
      <c r="C91" s="3">
        <v>7176.7619999999997</v>
      </c>
      <c r="D91" s="3"/>
      <c r="E91" s="3"/>
      <c r="F91" s="3"/>
      <c r="G91" s="3"/>
      <c r="H91" s="3">
        <v>0.80500000000000005</v>
      </c>
      <c r="I91" s="3"/>
    </row>
    <row r="92" spans="1:9" x14ac:dyDescent="0.25">
      <c r="A92" s="3"/>
      <c r="B92" s="3"/>
      <c r="C92" s="3">
        <v>9985.509</v>
      </c>
      <c r="D92" s="3"/>
      <c r="E92" s="3"/>
      <c r="F92" s="3"/>
      <c r="G92" s="3"/>
      <c r="H92" s="3">
        <v>0.73599999999999999</v>
      </c>
      <c r="I92" s="3"/>
    </row>
    <row r="93" spans="1:9" x14ac:dyDescent="0.25">
      <c r="A93" s="3"/>
      <c r="B93" s="3"/>
      <c r="C93" s="3">
        <v>598.92399999999998</v>
      </c>
      <c r="D93" s="3"/>
      <c r="E93" s="3"/>
      <c r="F93" s="3"/>
      <c r="G93" s="3"/>
      <c r="H93" s="3">
        <v>0.87</v>
      </c>
      <c r="I93" s="3"/>
    </row>
    <row r="94" spans="1:9" x14ac:dyDescent="0.25">
      <c r="A94" s="3"/>
      <c r="B94" s="3"/>
      <c r="C94" s="3">
        <v>32830.673000000003</v>
      </c>
      <c r="D94" s="3"/>
      <c r="E94" s="3"/>
      <c r="F94" s="3"/>
      <c r="G94" s="3"/>
      <c r="H94" s="3">
        <v>0.84199999999999997</v>
      </c>
      <c r="I94" s="3"/>
    </row>
    <row r="95" spans="1:9" x14ac:dyDescent="0.25">
      <c r="A95" s="3"/>
      <c r="B95" s="3"/>
      <c r="C95" s="3">
        <v>3614.1970000000001</v>
      </c>
      <c r="D95" s="3"/>
      <c r="E95" s="3"/>
      <c r="F95" s="3"/>
      <c r="G95" s="3"/>
      <c r="H95" s="3">
        <v>0.91800000000000004</v>
      </c>
      <c r="I95" s="3"/>
    </row>
    <row r="96" spans="1:9" x14ac:dyDescent="0.25">
      <c r="A96" s="3"/>
      <c r="B96" s="3"/>
      <c r="C96" s="3">
        <v>23764.203000000001</v>
      </c>
      <c r="D96" s="3"/>
      <c r="E96" s="3"/>
      <c r="F96" s="3"/>
      <c r="G96" s="3"/>
      <c r="H96" s="3">
        <v>0.84399999999999997</v>
      </c>
      <c r="I96" s="3"/>
    </row>
    <row r="97" spans="1:9" x14ac:dyDescent="0.25">
      <c r="A97" s="3"/>
      <c r="B97" s="3"/>
      <c r="C97" s="3">
        <v>35804.641000000003</v>
      </c>
      <c r="D97" s="3"/>
      <c r="E97" s="3"/>
      <c r="F97" s="3"/>
      <c r="G97" s="3"/>
      <c r="H97" s="3">
        <v>0.45</v>
      </c>
      <c r="I97" s="3"/>
    </row>
    <row r="98" spans="1:9" x14ac:dyDescent="0.25">
      <c r="A98" s="3"/>
      <c r="B98" s="3"/>
      <c r="C98" s="3">
        <v>5517.6729999999998</v>
      </c>
      <c r="D98" s="3"/>
      <c r="E98" s="3"/>
      <c r="F98" s="3"/>
      <c r="G98" s="3"/>
      <c r="H98" s="3">
        <v>0.67300000000000004</v>
      </c>
      <c r="I98" s="3"/>
    </row>
    <row r="99" spans="1:9" x14ac:dyDescent="0.25">
      <c r="A99" s="3"/>
      <c r="B99" s="3"/>
      <c r="C99" s="3">
        <v>898.38599999999997</v>
      </c>
      <c r="D99" s="3"/>
      <c r="E99" s="3"/>
      <c r="F99" s="3"/>
      <c r="G99" s="3"/>
      <c r="H99" s="3">
        <v>0.86399999999999999</v>
      </c>
      <c r="I99" s="3"/>
    </row>
    <row r="100" spans="1:9" x14ac:dyDescent="0.25">
      <c r="A100" s="3"/>
      <c r="B100" s="3"/>
      <c r="C100" s="3">
        <v>12470.699000000001</v>
      </c>
      <c r="D100" s="3"/>
      <c r="E100" s="3"/>
      <c r="F100" s="3"/>
      <c r="G100" s="3"/>
      <c r="H100" s="3">
        <v>0.40300000000000002</v>
      </c>
      <c r="I100" s="3"/>
    </row>
    <row r="101" spans="1:9" x14ac:dyDescent="0.25">
      <c r="A101" s="3"/>
      <c r="B101" s="3"/>
      <c r="C101" s="3">
        <v>4213.1210000000001</v>
      </c>
      <c r="D101" s="3"/>
      <c r="E101" s="3"/>
      <c r="F101" s="3"/>
      <c r="G101" s="3"/>
      <c r="H101" s="3">
        <v>0.92100000000000004</v>
      </c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6" x14ac:dyDescent="0.3">
      <c r="A103" s="4" t="s">
        <v>0</v>
      </c>
      <c r="B103" s="5">
        <f>AVERAGE(B2:B71)</f>
        <v>36446.246557142855</v>
      </c>
      <c r="C103" s="5">
        <f>AVERAGE(C2:C101)</f>
        <v>7020.6284900000001</v>
      </c>
      <c r="D103" s="4"/>
      <c r="E103" s="4"/>
      <c r="F103" s="4"/>
      <c r="G103" s="4"/>
      <c r="H103" s="5">
        <f>AVERAGE(H2:H101)</f>
        <v>0.89389000000000041</v>
      </c>
      <c r="I103" s="5">
        <f>AVERAGE(I2:I71)</f>
        <v>0.93441428571428564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zoomScaleNormal="100" workbookViewId="0">
      <selection sqref="A1:I1"/>
    </sheetView>
  </sheetViews>
  <sheetFormatPr defaultRowHeight="13.8" x14ac:dyDescent="0.25"/>
  <cols>
    <col min="1" max="1" width="15.109375" style="6" customWidth="1"/>
    <col min="2" max="2" width="18.44140625" style="6" customWidth="1"/>
    <col min="3" max="3" width="23.77734375" style="6" customWidth="1"/>
    <col min="4" max="4" width="24.6640625" style="6" customWidth="1"/>
    <col min="5" max="5" width="20.21875" style="6" customWidth="1"/>
    <col min="6" max="6" width="22.88671875" style="6" customWidth="1"/>
    <col min="7" max="7" width="18.88671875" style="6" customWidth="1"/>
    <col min="8" max="8" width="20.5546875" style="6" customWidth="1"/>
    <col min="9" max="9" width="19.33203125" style="6" customWidth="1"/>
    <col min="10" max="16384" width="8.88671875" style="6"/>
  </cols>
  <sheetData>
    <row r="1" spans="1:9" ht="62.4" x14ac:dyDescent="0.25">
      <c r="A1" s="1" t="s">
        <v>2</v>
      </c>
      <c r="B1" s="1" t="s">
        <v>7</v>
      </c>
      <c r="C1" s="1" t="s">
        <v>8</v>
      </c>
      <c r="D1" s="1" t="s">
        <v>11</v>
      </c>
      <c r="E1" s="1" t="s">
        <v>12</v>
      </c>
      <c r="F1" s="1" t="s">
        <v>13</v>
      </c>
      <c r="G1" s="1" t="s">
        <v>3</v>
      </c>
      <c r="H1" s="1" t="s">
        <v>10</v>
      </c>
      <c r="I1" s="1" t="s">
        <v>9</v>
      </c>
    </row>
    <row r="2" spans="1:9" x14ac:dyDescent="0.25">
      <c r="A2" s="7">
        <v>9.02</v>
      </c>
      <c r="B2" s="7">
        <v>49572.311000000002</v>
      </c>
      <c r="C2" s="7">
        <v>9664.0519999999997</v>
      </c>
      <c r="D2" s="7">
        <v>29</v>
      </c>
      <c r="E2" s="7">
        <v>78</v>
      </c>
      <c r="F2" s="7">
        <f>D2+E2/A2</f>
        <v>37.647450110864746</v>
      </c>
      <c r="G2" s="7">
        <f>D2+E2</f>
        <v>107</v>
      </c>
      <c r="H2" s="7">
        <v>0.83899999999999997</v>
      </c>
      <c r="I2" s="7">
        <v>0.91600000000000004</v>
      </c>
    </row>
    <row r="3" spans="1:9" x14ac:dyDescent="0.25">
      <c r="A3" s="7"/>
      <c r="B3" s="7">
        <v>31253.373</v>
      </c>
      <c r="C3" s="7">
        <v>2514.364</v>
      </c>
      <c r="D3" s="7"/>
      <c r="E3" s="7"/>
      <c r="F3" s="7"/>
      <c r="G3" s="7"/>
      <c r="H3" s="7">
        <v>0.98399999999999999</v>
      </c>
      <c r="I3" s="7">
        <v>0.82799999999999996</v>
      </c>
    </row>
    <row r="4" spans="1:9" x14ac:dyDescent="0.25">
      <c r="A4" s="7"/>
      <c r="B4" s="7">
        <v>28095.88</v>
      </c>
      <c r="C4" s="7">
        <v>6438.14</v>
      </c>
      <c r="D4" s="7"/>
      <c r="E4" s="7"/>
      <c r="F4" s="7"/>
      <c r="G4" s="7"/>
      <c r="H4" s="7">
        <v>0.876</v>
      </c>
      <c r="I4" s="7">
        <v>0.92100000000000004</v>
      </c>
    </row>
    <row r="5" spans="1:9" x14ac:dyDescent="0.25">
      <c r="A5" s="7"/>
      <c r="B5" s="7">
        <v>48997.599000000002</v>
      </c>
      <c r="C5" s="7">
        <v>3626.1579999999999</v>
      </c>
      <c r="D5" s="7"/>
      <c r="E5" s="7"/>
      <c r="F5" s="7"/>
      <c r="G5" s="7"/>
      <c r="H5" s="7">
        <v>0.89100000000000001</v>
      </c>
      <c r="I5" s="7">
        <v>0.96299999999999997</v>
      </c>
    </row>
    <row r="6" spans="1:9" x14ac:dyDescent="0.25">
      <c r="A6" s="7"/>
      <c r="B6" s="7">
        <v>29563.447</v>
      </c>
      <c r="C6" s="7">
        <v>8299.1119999999992</v>
      </c>
      <c r="D6" s="7"/>
      <c r="E6" s="7"/>
      <c r="F6" s="7"/>
      <c r="G6" s="7"/>
      <c r="H6" s="7">
        <v>0.89700000000000002</v>
      </c>
      <c r="I6" s="7">
        <v>0.80400000000000005</v>
      </c>
    </row>
    <row r="7" spans="1:9" x14ac:dyDescent="0.25">
      <c r="A7" s="7"/>
      <c r="B7" s="7">
        <v>19488.886999999999</v>
      </c>
      <c r="C7" s="7">
        <v>8131.4870000000001</v>
      </c>
      <c r="D7" s="7"/>
      <c r="E7" s="7"/>
      <c r="F7" s="7"/>
      <c r="G7" s="7"/>
      <c r="H7" s="7">
        <v>0.97</v>
      </c>
      <c r="I7" s="7">
        <v>0.97499999999999998</v>
      </c>
    </row>
    <row r="8" spans="1:9" x14ac:dyDescent="0.25">
      <c r="A8" s="7"/>
      <c r="B8" s="7">
        <v>55165.487999999998</v>
      </c>
      <c r="C8" s="7">
        <v>5805.2730000000001</v>
      </c>
      <c r="D8" s="7"/>
      <c r="E8" s="7"/>
      <c r="F8" s="7"/>
      <c r="G8" s="7"/>
      <c r="H8" s="7">
        <v>0.67500000000000004</v>
      </c>
      <c r="I8" s="7">
        <v>0.96399999999999997</v>
      </c>
    </row>
    <row r="9" spans="1:9" x14ac:dyDescent="0.25">
      <c r="A9" s="7"/>
      <c r="B9" s="7">
        <v>49815.195</v>
      </c>
      <c r="C9" s="7">
        <v>3140.3890000000001</v>
      </c>
      <c r="D9" s="7"/>
      <c r="E9" s="7"/>
      <c r="F9" s="7"/>
      <c r="G9" s="7"/>
      <c r="H9" s="7">
        <v>0.89500000000000002</v>
      </c>
      <c r="I9" s="7">
        <v>0.85</v>
      </c>
    </row>
    <row r="10" spans="1:9" x14ac:dyDescent="0.25">
      <c r="A10" s="7"/>
      <c r="B10" s="7">
        <v>63635.644999999997</v>
      </c>
      <c r="C10" s="7">
        <v>2093.5929999999998</v>
      </c>
      <c r="D10" s="7"/>
      <c r="E10" s="7"/>
      <c r="F10" s="7"/>
      <c r="G10" s="7"/>
      <c r="H10" s="7">
        <v>0.93500000000000005</v>
      </c>
      <c r="I10" s="7">
        <v>0.90400000000000003</v>
      </c>
    </row>
    <row r="11" spans="1:9" x14ac:dyDescent="0.25">
      <c r="A11" s="7"/>
      <c r="B11" s="7">
        <v>33740.370000000003</v>
      </c>
      <c r="C11" s="7">
        <v>3482.48</v>
      </c>
      <c r="D11" s="7"/>
      <c r="E11" s="7"/>
      <c r="F11" s="7"/>
      <c r="G11" s="7"/>
      <c r="H11" s="7">
        <v>0.94099999999999995</v>
      </c>
      <c r="I11" s="7">
        <v>0.96799999999999997</v>
      </c>
    </row>
    <row r="12" spans="1:9" x14ac:dyDescent="0.25">
      <c r="A12" s="7"/>
      <c r="B12" s="7">
        <v>36545.510999999999</v>
      </c>
      <c r="C12" s="7">
        <v>2032.0170000000001</v>
      </c>
      <c r="D12" s="7"/>
      <c r="E12" s="7"/>
      <c r="F12" s="7"/>
      <c r="G12" s="7"/>
      <c r="H12" s="7">
        <v>0.91400000000000003</v>
      </c>
      <c r="I12" s="7">
        <v>0.97499999999999998</v>
      </c>
    </row>
    <row r="13" spans="1:9" x14ac:dyDescent="0.25">
      <c r="A13" s="7"/>
      <c r="B13" s="7">
        <v>20864.09</v>
      </c>
      <c r="C13" s="7">
        <v>3366.1689999999999</v>
      </c>
      <c r="D13" s="7"/>
      <c r="E13" s="7"/>
      <c r="F13" s="7"/>
      <c r="G13" s="7"/>
      <c r="H13" s="7">
        <v>0.95499999999999996</v>
      </c>
      <c r="I13" s="7">
        <v>0.96299999999999997</v>
      </c>
    </row>
    <row r="14" spans="1:9" x14ac:dyDescent="0.25">
      <c r="A14" s="7"/>
      <c r="B14" s="7">
        <v>45621.167999999998</v>
      </c>
      <c r="C14" s="7">
        <v>87017.52</v>
      </c>
      <c r="D14" s="7"/>
      <c r="E14" s="7"/>
      <c r="F14" s="7"/>
      <c r="G14" s="7"/>
      <c r="H14" s="7">
        <v>0.61199999999999999</v>
      </c>
      <c r="I14" s="7">
        <v>0.96499999999999997</v>
      </c>
    </row>
    <row r="15" spans="1:9" x14ac:dyDescent="0.25">
      <c r="A15" s="7"/>
      <c r="B15" s="7">
        <v>17621.073</v>
      </c>
      <c r="C15" s="7">
        <v>4368.4939999999997</v>
      </c>
      <c r="D15" s="7"/>
      <c r="E15" s="7"/>
      <c r="F15" s="7"/>
      <c r="G15" s="7"/>
      <c r="H15" s="7">
        <v>0.86599999999999999</v>
      </c>
      <c r="I15" s="7">
        <v>0.96899999999999997</v>
      </c>
    </row>
    <row r="16" spans="1:9" x14ac:dyDescent="0.25">
      <c r="A16" s="7"/>
      <c r="B16" s="7">
        <v>32313.852999999999</v>
      </c>
      <c r="C16" s="7">
        <v>5110.83</v>
      </c>
      <c r="D16" s="7"/>
      <c r="E16" s="7"/>
      <c r="F16" s="7"/>
      <c r="G16" s="7"/>
      <c r="H16" s="7">
        <v>0.66400000000000003</v>
      </c>
      <c r="I16" s="7">
        <v>0.90300000000000002</v>
      </c>
    </row>
    <row r="17" spans="1:9" x14ac:dyDescent="0.25">
      <c r="A17" s="7"/>
      <c r="B17" s="7">
        <v>40168.248</v>
      </c>
      <c r="C17" s="7">
        <v>2849.6129999999998</v>
      </c>
      <c r="D17" s="7"/>
      <c r="E17" s="7"/>
      <c r="F17" s="7"/>
      <c r="G17" s="7"/>
      <c r="H17" s="7">
        <v>0.34699999999999998</v>
      </c>
      <c r="I17" s="7">
        <v>0.95799999999999996</v>
      </c>
    </row>
    <row r="18" spans="1:9" x14ac:dyDescent="0.25">
      <c r="A18" s="7"/>
      <c r="B18" s="7">
        <v>29755.018</v>
      </c>
      <c r="C18" s="7">
        <v>1980.703</v>
      </c>
      <c r="D18" s="7"/>
      <c r="E18" s="7"/>
      <c r="F18" s="7"/>
      <c r="G18" s="7"/>
      <c r="H18" s="7">
        <v>0.97099999999999997</v>
      </c>
      <c r="I18" s="7">
        <v>0.95699999999999996</v>
      </c>
    </row>
    <row r="19" spans="1:9" x14ac:dyDescent="0.25">
      <c r="A19" s="7"/>
      <c r="B19" s="7">
        <v>27873.521000000001</v>
      </c>
      <c r="C19" s="7">
        <v>5449.4989999999998</v>
      </c>
      <c r="D19" s="7"/>
      <c r="E19" s="7"/>
      <c r="F19" s="7"/>
      <c r="G19" s="7"/>
      <c r="H19" s="7">
        <v>0.91700000000000004</v>
      </c>
      <c r="I19" s="7">
        <v>0.93700000000000006</v>
      </c>
    </row>
    <row r="20" spans="1:9" x14ac:dyDescent="0.25">
      <c r="A20" s="7"/>
      <c r="B20" s="7">
        <v>7915.97</v>
      </c>
      <c r="C20" s="7">
        <v>2709.355</v>
      </c>
      <c r="D20" s="7"/>
      <c r="E20" s="7"/>
      <c r="F20" s="7"/>
      <c r="G20" s="7"/>
      <c r="H20" s="7">
        <v>0.879</v>
      </c>
      <c r="I20" s="7">
        <v>0.94699999999999995</v>
      </c>
    </row>
    <row r="21" spans="1:9" x14ac:dyDescent="0.25">
      <c r="A21" s="7"/>
      <c r="B21" s="7">
        <v>54176.847000000002</v>
      </c>
      <c r="C21" s="7">
        <v>1142.5820000000001</v>
      </c>
      <c r="D21" s="7"/>
      <c r="E21" s="7"/>
      <c r="F21" s="7"/>
      <c r="G21" s="7"/>
      <c r="H21" s="7">
        <v>0.91200000000000003</v>
      </c>
      <c r="I21" s="7">
        <v>0.93600000000000005</v>
      </c>
    </row>
    <row r="22" spans="1:9" x14ac:dyDescent="0.25">
      <c r="A22" s="7"/>
      <c r="B22" s="7">
        <v>54816.555999999997</v>
      </c>
      <c r="C22" s="7">
        <v>9031.1849999999995</v>
      </c>
      <c r="D22" s="7"/>
      <c r="E22" s="7"/>
      <c r="F22" s="7"/>
      <c r="G22" s="7"/>
      <c r="H22" s="7">
        <v>0.97</v>
      </c>
      <c r="I22" s="7">
        <v>0.97099999999999997</v>
      </c>
    </row>
    <row r="23" spans="1:9" x14ac:dyDescent="0.25">
      <c r="A23" s="7"/>
      <c r="B23" s="7">
        <v>23556.341</v>
      </c>
      <c r="C23" s="7">
        <v>1785.712</v>
      </c>
      <c r="D23" s="7"/>
      <c r="E23" s="7"/>
      <c r="F23" s="7"/>
      <c r="G23" s="7"/>
      <c r="H23" s="7">
        <v>0.96799999999999997</v>
      </c>
      <c r="I23" s="7">
        <v>0.96299999999999997</v>
      </c>
    </row>
    <row r="24" spans="1:9" x14ac:dyDescent="0.25">
      <c r="A24" s="7"/>
      <c r="B24" s="7">
        <v>74695.426000000007</v>
      </c>
      <c r="C24" s="7">
        <v>2322.7930000000001</v>
      </c>
      <c r="D24" s="7"/>
      <c r="E24" s="7"/>
      <c r="F24" s="7"/>
      <c r="G24" s="7"/>
      <c r="H24" s="7">
        <v>0.97099999999999997</v>
      </c>
      <c r="I24" s="7">
        <v>0.88600000000000001</v>
      </c>
    </row>
    <row r="25" spans="1:9" x14ac:dyDescent="0.25">
      <c r="A25" s="7"/>
      <c r="B25" s="7">
        <v>26176.753000000001</v>
      </c>
      <c r="C25" s="7">
        <v>3660.3670000000002</v>
      </c>
      <c r="D25" s="7"/>
      <c r="E25" s="7"/>
      <c r="F25" s="7"/>
      <c r="G25" s="7"/>
      <c r="H25" s="7">
        <v>0.90800000000000003</v>
      </c>
      <c r="I25" s="7">
        <v>0.91100000000000003</v>
      </c>
    </row>
    <row r="26" spans="1:9" x14ac:dyDescent="0.25">
      <c r="A26" s="7"/>
      <c r="B26" s="7">
        <v>62339.123</v>
      </c>
      <c r="C26" s="7">
        <v>1532.5650000000001</v>
      </c>
      <c r="D26" s="7"/>
      <c r="E26" s="7"/>
      <c r="F26" s="7"/>
      <c r="G26" s="7"/>
      <c r="H26" s="7">
        <v>0.98699999999999999</v>
      </c>
      <c r="I26" s="7">
        <v>0.92400000000000004</v>
      </c>
    </row>
    <row r="27" spans="1:9" x14ac:dyDescent="0.25">
      <c r="A27" s="7"/>
      <c r="B27" s="7">
        <v>79686.524000000005</v>
      </c>
      <c r="C27" s="7">
        <v>1553.09</v>
      </c>
      <c r="D27" s="7"/>
      <c r="E27" s="7"/>
      <c r="F27" s="7"/>
      <c r="G27" s="7"/>
      <c r="H27" s="7">
        <v>0.90800000000000003</v>
      </c>
      <c r="I27" s="7">
        <v>0.85199999999999998</v>
      </c>
    </row>
    <row r="28" spans="1:9" x14ac:dyDescent="0.25">
      <c r="A28" s="7"/>
      <c r="B28" s="7">
        <v>94560.611999999994</v>
      </c>
      <c r="C28" s="7">
        <v>2764.09</v>
      </c>
      <c r="D28" s="7"/>
      <c r="E28" s="7"/>
      <c r="F28" s="7"/>
      <c r="G28" s="7"/>
      <c r="H28" s="7">
        <v>0.94399999999999995</v>
      </c>
      <c r="I28" s="7">
        <v>0.59799999999999998</v>
      </c>
    </row>
    <row r="29" spans="1:9" x14ac:dyDescent="0.25">
      <c r="A29" s="7"/>
      <c r="B29" s="7">
        <v>40394.027000000002</v>
      </c>
      <c r="C29" s="7">
        <v>2729.8809999999999</v>
      </c>
      <c r="D29" s="7"/>
      <c r="E29" s="7"/>
      <c r="F29" s="7"/>
      <c r="G29" s="7"/>
      <c r="H29" s="7">
        <v>0.91400000000000003</v>
      </c>
      <c r="I29" s="7">
        <v>0.93600000000000005</v>
      </c>
    </row>
    <row r="30" spans="1:9" x14ac:dyDescent="0.25">
      <c r="A30" s="7"/>
      <c r="B30" s="7">
        <v>35136.099000000002</v>
      </c>
      <c r="C30" s="7">
        <v>1272.576</v>
      </c>
      <c r="D30" s="7"/>
      <c r="E30" s="7"/>
      <c r="F30" s="7"/>
      <c r="G30" s="7"/>
      <c r="H30" s="7">
        <v>0.95599999999999996</v>
      </c>
      <c r="I30" s="7">
        <v>0.94</v>
      </c>
    </row>
    <row r="31" spans="1:9" x14ac:dyDescent="0.25">
      <c r="A31" s="7"/>
      <c r="B31" s="7">
        <v>12431.563</v>
      </c>
      <c r="C31" s="7">
        <v>13095.218000000001</v>
      </c>
      <c r="D31" s="7"/>
      <c r="E31" s="7"/>
      <c r="F31" s="7"/>
      <c r="G31" s="7"/>
      <c r="H31" s="7">
        <v>0.81499999999999995</v>
      </c>
      <c r="I31" s="7">
        <v>0.93200000000000005</v>
      </c>
    </row>
    <row r="32" spans="1:9" x14ac:dyDescent="0.25">
      <c r="A32" s="7"/>
      <c r="B32" s="7">
        <v>40096.409</v>
      </c>
      <c r="C32" s="7">
        <v>1915.7059999999999</v>
      </c>
      <c r="D32" s="7"/>
      <c r="E32" s="7"/>
      <c r="F32" s="7"/>
      <c r="G32" s="7"/>
      <c r="H32" s="7">
        <v>0.84499999999999997</v>
      </c>
      <c r="I32" s="7">
        <v>0.877</v>
      </c>
    </row>
    <row r="33" spans="1:9" x14ac:dyDescent="0.25">
      <c r="A33" s="7"/>
      <c r="B33" s="7">
        <v>18585.768</v>
      </c>
      <c r="C33" s="7">
        <v>20905.141</v>
      </c>
      <c r="D33" s="7"/>
      <c r="E33" s="7"/>
      <c r="F33" s="7"/>
      <c r="G33" s="7"/>
      <c r="H33" s="7">
        <v>0.79800000000000004</v>
      </c>
      <c r="I33" s="7">
        <v>0.93400000000000005</v>
      </c>
    </row>
    <row r="34" spans="1:9" x14ac:dyDescent="0.25">
      <c r="A34" s="7"/>
      <c r="B34" s="7">
        <v>10827.159</v>
      </c>
      <c r="C34" s="7">
        <v>5870.27</v>
      </c>
      <c r="D34" s="7"/>
      <c r="E34" s="7"/>
      <c r="F34" s="7"/>
      <c r="G34" s="7"/>
      <c r="H34" s="7">
        <v>0.72899999999999998</v>
      </c>
      <c r="I34" s="7">
        <v>0.92500000000000004</v>
      </c>
    </row>
    <row r="35" spans="1:9" x14ac:dyDescent="0.25">
      <c r="A35" s="7"/>
      <c r="B35" s="7">
        <v>134913.58799999999</v>
      </c>
      <c r="C35" s="7">
        <v>1122.056</v>
      </c>
      <c r="D35" s="7"/>
      <c r="E35" s="7"/>
      <c r="F35" s="7"/>
      <c r="G35" s="7"/>
      <c r="H35" s="7">
        <v>0.95399999999999996</v>
      </c>
      <c r="I35" s="7">
        <v>0.9</v>
      </c>
    </row>
    <row r="36" spans="1:9" x14ac:dyDescent="0.25">
      <c r="A36" s="7"/>
      <c r="B36" s="7">
        <v>24014.741999999998</v>
      </c>
      <c r="C36" s="7">
        <v>1939.652</v>
      </c>
      <c r="D36" s="7"/>
      <c r="E36" s="7"/>
      <c r="F36" s="7"/>
      <c r="G36" s="7"/>
      <c r="H36" s="7">
        <v>0.92500000000000004</v>
      </c>
      <c r="I36" s="7">
        <v>0.96899999999999997</v>
      </c>
    </row>
    <row r="37" spans="1:9" x14ac:dyDescent="0.25">
      <c r="A37" s="7"/>
      <c r="B37" s="7">
        <v>74821.998999999996</v>
      </c>
      <c r="C37" s="7">
        <v>72783.141000000003</v>
      </c>
      <c r="D37" s="7"/>
      <c r="E37" s="7"/>
      <c r="F37" s="7"/>
      <c r="G37" s="7"/>
      <c r="H37" s="7">
        <v>0.95399999999999996</v>
      </c>
      <c r="I37" s="7">
        <v>0.85299999999999998</v>
      </c>
    </row>
    <row r="38" spans="1:9" x14ac:dyDescent="0.25">
      <c r="A38" s="7"/>
      <c r="B38" s="7">
        <v>54211.055999999997</v>
      </c>
      <c r="C38" s="7">
        <v>2360.4229999999998</v>
      </c>
      <c r="D38" s="7"/>
      <c r="E38" s="7"/>
      <c r="F38" s="7"/>
      <c r="G38" s="7"/>
      <c r="H38" s="7">
        <v>0.96199999999999997</v>
      </c>
      <c r="I38" s="7">
        <v>0.97199999999999998</v>
      </c>
    </row>
    <row r="39" spans="1:9" x14ac:dyDescent="0.25">
      <c r="A39" s="7"/>
      <c r="B39" s="7">
        <v>24719.448</v>
      </c>
      <c r="C39" s="7">
        <v>4368.4939999999997</v>
      </c>
      <c r="D39" s="7"/>
      <c r="E39" s="7"/>
      <c r="F39" s="7"/>
      <c r="G39" s="7"/>
      <c r="H39" s="7">
        <v>0.94399999999999995</v>
      </c>
      <c r="I39" s="7">
        <v>0.95199999999999996</v>
      </c>
    </row>
    <row r="40" spans="1:9" x14ac:dyDescent="0.25">
      <c r="A40" s="7"/>
      <c r="B40" s="7">
        <v>23026.100999999999</v>
      </c>
      <c r="C40" s="7">
        <v>17740.805</v>
      </c>
      <c r="D40" s="7"/>
      <c r="E40" s="7"/>
      <c r="F40" s="7"/>
      <c r="G40" s="7"/>
      <c r="H40" s="7">
        <v>0.93600000000000005</v>
      </c>
      <c r="I40" s="7">
        <v>0.90700000000000003</v>
      </c>
    </row>
    <row r="41" spans="1:9" x14ac:dyDescent="0.25">
      <c r="A41" s="7"/>
      <c r="B41" s="7">
        <v>53865.544999999998</v>
      </c>
      <c r="C41" s="7">
        <v>4840.5780000000004</v>
      </c>
      <c r="D41" s="7"/>
      <c r="E41" s="7"/>
      <c r="F41" s="7"/>
      <c r="G41" s="7"/>
      <c r="H41" s="7">
        <v>0.96399999999999997</v>
      </c>
      <c r="I41" s="7">
        <v>0.92900000000000005</v>
      </c>
    </row>
    <row r="42" spans="1:9" x14ac:dyDescent="0.25">
      <c r="A42" s="7"/>
      <c r="B42" s="7">
        <v>25817.558000000001</v>
      </c>
      <c r="C42" s="7">
        <v>3133.5479999999998</v>
      </c>
      <c r="D42" s="7"/>
      <c r="E42" s="7"/>
      <c r="F42" s="7"/>
      <c r="G42" s="7"/>
      <c r="H42" s="7">
        <v>0.89400000000000002</v>
      </c>
      <c r="I42" s="7">
        <v>0.94199999999999995</v>
      </c>
    </row>
    <row r="43" spans="1:9" x14ac:dyDescent="0.25">
      <c r="A43" s="7"/>
      <c r="B43" s="7">
        <v>32112.02</v>
      </c>
      <c r="C43" s="7">
        <v>2565.6779999999999</v>
      </c>
      <c r="D43" s="7"/>
      <c r="E43" s="7"/>
      <c r="F43" s="7"/>
      <c r="G43" s="7"/>
      <c r="H43" s="7">
        <v>0.96099999999999997</v>
      </c>
      <c r="I43" s="7">
        <v>0.96699999999999997</v>
      </c>
    </row>
    <row r="44" spans="1:9" x14ac:dyDescent="0.25">
      <c r="A44" s="7"/>
      <c r="B44" s="7">
        <v>28434.548999999999</v>
      </c>
      <c r="C44" s="7">
        <v>14169.382</v>
      </c>
      <c r="D44" s="7"/>
      <c r="E44" s="7"/>
      <c r="F44" s="7"/>
      <c r="G44" s="7"/>
      <c r="H44" s="7">
        <v>0.73399999999999999</v>
      </c>
      <c r="I44" s="7">
        <v>0.95399999999999996</v>
      </c>
    </row>
    <row r="45" spans="1:9" x14ac:dyDescent="0.25">
      <c r="A45" s="7"/>
      <c r="B45" s="7">
        <v>37824.928999999996</v>
      </c>
      <c r="C45" s="7">
        <v>2357.002</v>
      </c>
      <c r="D45" s="7"/>
      <c r="E45" s="7"/>
      <c r="F45" s="7"/>
      <c r="G45" s="7"/>
      <c r="H45" s="7">
        <v>0.90400000000000003</v>
      </c>
      <c r="I45" s="7">
        <v>0.90800000000000003</v>
      </c>
    </row>
    <row r="46" spans="1:9" x14ac:dyDescent="0.25">
      <c r="A46" s="7"/>
      <c r="B46" s="7">
        <v>51022.773999999998</v>
      </c>
      <c r="C46" s="7">
        <v>5271.6120000000001</v>
      </c>
      <c r="D46" s="7"/>
      <c r="E46" s="7"/>
      <c r="F46" s="7"/>
      <c r="G46" s="7"/>
      <c r="H46" s="7">
        <v>0.73799999999999999</v>
      </c>
      <c r="I46" s="7">
        <v>0.96199999999999997</v>
      </c>
    </row>
    <row r="47" spans="1:9" x14ac:dyDescent="0.25">
      <c r="A47" s="7"/>
      <c r="B47" s="7">
        <v>25797.031999999999</v>
      </c>
      <c r="C47" s="7">
        <v>7337.8379999999997</v>
      </c>
      <c r="D47" s="7"/>
      <c r="E47" s="7"/>
      <c r="F47" s="7"/>
      <c r="G47" s="7"/>
      <c r="H47" s="7">
        <v>0.86199999999999999</v>
      </c>
      <c r="I47" s="7">
        <v>0.94699999999999995</v>
      </c>
    </row>
    <row r="48" spans="1:9" x14ac:dyDescent="0.25">
      <c r="A48" s="7"/>
      <c r="B48" s="7">
        <v>28869.004000000001</v>
      </c>
      <c r="C48" s="7">
        <v>5117.6710000000003</v>
      </c>
      <c r="D48" s="7"/>
      <c r="E48" s="7"/>
      <c r="F48" s="7"/>
      <c r="G48" s="7"/>
      <c r="H48" s="7">
        <v>0.96799999999999997</v>
      </c>
      <c r="I48" s="7">
        <v>0.88300000000000001</v>
      </c>
    </row>
    <row r="49" spans="1:9" x14ac:dyDescent="0.25">
      <c r="A49" s="7"/>
      <c r="B49" s="7">
        <v>19533.358</v>
      </c>
      <c r="C49" s="7">
        <v>9304.857</v>
      </c>
      <c r="D49" s="7"/>
      <c r="E49" s="7"/>
      <c r="F49" s="7"/>
      <c r="G49" s="7"/>
      <c r="H49" s="7">
        <v>0.84099999999999997</v>
      </c>
      <c r="I49" s="7">
        <v>0.94599999999999995</v>
      </c>
    </row>
    <row r="50" spans="1:9" x14ac:dyDescent="0.25">
      <c r="A50" s="7"/>
      <c r="B50" s="7">
        <v>155948.723</v>
      </c>
      <c r="C50" s="7">
        <v>3444.85</v>
      </c>
      <c r="D50" s="7"/>
      <c r="E50" s="7"/>
      <c r="F50" s="7"/>
      <c r="G50" s="7"/>
      <c r="H50" s="7">
        <v>0.90100000000000002</v>
      </c>
      <c r="I50" s="7">
        <v>0.70799999999999996</v>
      </c>
    </row>
    <row r="51" spans="1:9" x14ac:dyDescent="0.25">
      <c r="A51" s="7"/>
      <c r="B51" s="7">
        <v>71856.076000000001</v>
      </c>
      <c r="C51" s="7">
        <v>2199.6410000000001</v>
      </c>
      <c r="D51" s="7"/>
      <c r="E51" s="7"/>
      <c r="F51" s="7"/>
      <c r="G51" s="7"/>
      <c r="H51" s="7">
        <v>0.91700000000000004</v>
      </c>
      <c r="I51" s="7">
        <v>0.81399999999999995</v>
      </c>
    </row>
    <row r="52" spans="1:9" x14ac:dyDescent="0.25">
      <c r="A52" s="7"/>
      <c r="B52" s="7">
        <v>27620.374</v>
      </c>
      <c r="C52" s="7">
        <v>3660.3670000000002</v>
      </c>
      <c r="D52" s="7"/>
      <c r="E52" s="7"/>
      <c r="F52" s="7"/>
      <c r="G52" s="7"/>
      <c r="H52" s="7">
        <v>0.94399999999999995</v>
      </c>
      <c r="I52" s="7">
        <v>0.97099999999999997</v>
      </c>
    </row>
    <row r="53" spans="1:9" x14ac:dyDescent="0.25">
      <c r="A53" s="7"/>
      <c r="B53" s="7">
        <v>32789.358999999997</v>
      </c>
      <c r="C53" s="7">
        <v>4406.1239999999998</v>
      </c>
      <c r="D53" s="7"/>
      <c r="E53" s="7"/>
      <c r="F53" s="7"/>
      <c r="G53" s="7"/>
      <c r="H53" s="7">
        <v>0.92200000000000004</v>
      </c>
      <c r="I53" s="7">
        <v>0.97</v>
      </c>
    </row>
    <row r="54" spans="1:9" x14ac:dyDescent="0.25">
      <c r="A54" s="7"/>
      <c r="B54" s="7">
        <v>42952.862999999998</v>
      </c>
      <c r="C54" s="7">
        <v>4809.79</v>
      </c>
      <c r="D54" s="7"/>
      <c r="E54" s="7"/>
      <c r="F54" s="7"/>
      <c r="G54" s="7"/>
      <c r="H54" s="7">
        <v>0.877</v>
      </c>
      <c r="I54" s="7">
        <v>0.92400000000000004</v>
      </c>
    </row>
    <row r="55" spans="1:9" x14ac:dyDescent="0.25">
      <c r="A55" s="7"/>
      <c r="B55" s="7">
        <v>106886.126</v>
      </c>
      <c r="C55" s="7">
        <v>7963.8630000000003</v>
      </c>
      <c r="D55" s="7"/>
      <c r="E55" s="7"/>
      <c r="F55" s="7"/>
      <c r="G55" s="7"/>
      <c r="H55" s="7">
        <v>0.94799999999999995</v>
      </c>
      <c r="I55" s="7">
        <v>0.93400000000000005</v>
      </c>
    </row>
    <row r="56" spans="1:9" x14ac:dyDescent="0.25">
      <c r="A56" s="7"/>
      <c r="B56" s="7">
        <v>38327.802000000003</v>
      </c>
      <c r="C56" s="7">
        <v>3444.85</v>
      </c>
      <c r="D56" s="7"/>
      <c r="E56" s="7"/>
      <c r="F56" s="7"/>
      <c r="G56" s="7"/>
      <c r="H56" s="7">
        <v>0.90500000000000003</v>
      </c>
      <c r="I56" s="7">
        <v>0.92700000000000005</v>
      </c>
    </row>
    <row r="57" spans="1:9" x14ac:dyDescent="0.25">
      <c r="A57" s="7"/>
      <c r="B57" s="7">
        <v>55264.694000000003</v>
      </c>
      <c r="C57" s="7">
        <v>4426.6490000000003</v>
      </c>
      <c r="D57" s="7"/>
      <c r="E57" s="7"/>
      <c r="F57" s="7"/>
      <c r="G57" s="7"/>
      <c r="H57" s="7">
        <v>0.97499999999999998</v>
      </c>
      <c r="I57" s="7">
        <v>0.93799999999999994</v>
      </c>
    </row>
    <row r="58" spans="1:9" x14ac:dyDescent="0.25">
      <c r="A58" s="7"/>
      <c r="B58" s="7">
        <v>113379.001</v>
      </c>
      <c r="C58" s="7">
        <v>17624.493999999999</v>
      </c>
      <c r="D58" s="7"/>
      <c r="E58" s="7"/>
      <c r="F58" s="7"/>
      <c r="G58" s="7"/>
      <c r="H58" s="7">
        <v>0.67300000000000004</v>
      </c>
      <c r="I58" s="7">
        <v>0.93700000000000006</v>
      </c>
    </row>
    <row r="59" spans="1:9" x14ac:dyDescent="0.25">
      <c r="A59" s="7"/>
      <c r="B59" s="7">
        <v>65332.413</v>
      </c>
      <c r="C59" s="7">
        <v>7293.366</v>
      </c>
      <c r="D59" s="7"/>
      <c r="E59" s="7"/>
      <c r="F59" s="7"/>
      <c r="G59" s="7"/>
      <c r="H59" s="7">
        <v>0.89600000000000002</v>
      </c>
      <c r="I59" s="7">
        <v>0.91300000000000003</v>
      </c>
    </row>
    <row r="60" spans="1:9" x14ac:dyDescent="0.25">
      <c r="A60" s="7"/>
      <c r="B60" s="7">
        <v>71712.398000000001</v>
      </c>
      <c r="C60" s="7">
        <v>4406.1239999999998</v>
      </c>
      <c r="D60" s="7"/>
      <c r="E60" s="7"/>
      <c r="F60" s="7"/>
      <c r="G60" s="7"/>
      <c r="H60" s="7">
        <v>0.95099999999999996</v>
      </c>
      <c r="I60" s="7">
        <v>0.9</v>
      </c>
    </row>
    <row r="61" spans="1:9" x14ac:dyDescent="0.25">
      <c r="A61" s="7"/>
      <c r="B61" s="7">
        <v>9144.0750000000007</v>
      </c>
      <c r="C61" s="7">
        <v>2610.1489999999999</v>
      </c>
      <c r="D61" s="7"/>
      <c r="E61" s="7"/>
      <c r="F61" s="7"/>
      <c r="G61" s="7"/>
      <c r="H61" s="7">
        <v>0.78400000000000003</v>
      </c>
      <c r="I61" s="7">
        <v>0.91200000000000003</v>
      </c>
    </row>
    <row r="62" spans="1:9" x14ac:dyDescent="0.25">
      <c r="A62" s="7"/>
      <c r="B62" s="7">
        <v>12390.512000000001</v>
      </c>
      <c r="C62" s="7">
        <v>8736.9869999999992</v>
      </c>
      <c r="D62" s="7"/>
      <c r="E62" s="7"/>
      <c r="F62" s="7"/>
      <c r="G62" s="7"/>
      <c r="H62" s="7">
        <v>0.91800000000000004</v>
      </c>
      <c r="I62" s="7">
        <v>0.91300000000000003</v>
      </c>
    </row>
    <row r="63" spans="1:9" x14ac:dyDescent="0.25">
      <c r="A63" s="7"/>
      <c r="B63" s="7">
        <v>38639.103999999999</v>
      </c>
      <c r="C63" s="7">
        <v>2175.6950000000002</v>
      </c>
      <c r="D63" s="7"/>
      <c r="E63" s="7"/>
      <c r="F63" s="7"/>
      <c r="G63" s="7"/>
      <c r="H63" s="7">
        <v>0.95299999999999996</v>
      </c>
      <c r="I63" s="7">
        <v>0.85299999999999998</v>
      </c>
    </row>
    <row r="64" spans="1:9" x14ac:dyDescent="0.25">
      <c r="A64" s="7"/>
      <c r="B64" s="7">
        <v>22051.143</v>
      </c>
      <c r="C64" s="7">
        <v>4943.2049999999999</v>
      </c>
      <c r="D64" s="7"/>
      <c r="E64" s="7"/>
      <c r="F64" s="7"/>
      <c r="G64" s="7"/>
      <c r="H64" s="7">
        <v>0.94799999999999995</v>
      </c>
      <c r="I64" s="7">
        <v>0.87</v>
      </c>
    </row>
    <row r="65" spans="1:9" x14ac:dyDescent="0.25">
      <c r="A65" s="7"/>
      <c r="B65" s="7">
        <v>45176.45</v>
      </c>
      <c r="C65" s="7">
        <v>1241.788</v>
      </c>
      <c r="D65" s="7"/>
      <c r="E65" s="7"/>
      <c r="F65" s="7"/>
      <c r="G65" s="7"/>
      <c r="H65" s="7">
        <v>0.93300000000000005</v>
      </c>
      <c r="I65" s="7">
        <v>0.88600000000000001</v>
      </c>
    </row>
    <row r="66" spans="1:9" x14ac:dyDescent="0.25">
      <c r="A66" s="7"/>
      <c r="B66" s="7">
        <v>18055.527999999998</v>
      </c>
      <c r="C66" s="7">
        <v>2377.5279999999998</v>
      </c>
      <c r="D66" s="7"/>
      <c r="E66" s="7"/>
      <c r="F66" s="7"/>
      <c r="G66" s="7"/>
      <c r="H66" s="7">
        <v>0.97499999999999998</v>
      </c>
      <c r="I66" s="7">
        <v>0.91200000000000003</v>
      </c>
    </row>
    <row r="67" spans="1:9" x14ac:dyDescent="0.25">
      <c r="A67" s="7"/>
      <c r="B67" s="7">
        <v>17716.859</v>
      </c>
      <c r="C67" s="7">
        <v>5702.6459999999997</v>
      </c>
      <c r="D67" s="7"/>
      <c r="E67" s="7"/>
      <c r="F67" s="7"/>
      <c r="G67" s="7"/>
      <c r="H67" s="7">
        <v>0.82</v>
      </c>
      <c r="I67" s="7">
        <v>0.89600000000000002</v>
      </c>
    </row>
    <row r="68" spans="1:9" x14ac:dyDescent="0.25">
      <c r="A68" s="7"/>
      <c r="B68" s="7">
        <v>21301.965</v>
      </c>
      <c r="C68" s="7">
        <v>1679.664</v>
      </c>
      <c r="D68" s="7"/>
      <c r="E68" s="7"/>
      <c r="F68" s="7"/>
      <c r="G68" s="7"/>
      <c r="H68" s="7">
        <v>0.93700000000000006</v>
      </c>
      <c r="I68" s="7">
        <v>0.96499999999999997</v>
      </c>
    </row>
    <row r="69" spans="1:9" x14ac:dyDescent="0.25">
      <c r="A69" s="7"/>
      <c r="B69" s="7">
        <v>37985.711000000003</v>
      </c>
      <c r="C69" s="7">
        <v>7036.7979999999998</v>
      </c>
      <c r="D69" s="7"/>
      <c r="E69" s="7"/>
      <c r="F69" s="7"/>
      <c r="G69" s="7"/>
      <c r="H69" s="7">
        <v>0.86199999999999999</v>
      </c>
      <c r="I69" s="7">
        <v>0.92800000000000005</v>
      </c>
    </row>
    <row r="70" spans="1:9" x14ac:dyDescent="0.25">
      <c r="A70" s="7"/>
      <c r="B70" s="7">
        <v>42549.196000000004</v>
      </c>
      <c r="C70" s="7">
        <v>37681.250999999997</v>
      </c>
      <c r="D70" s="7"/>
      <c r="E70" s="7"/>
      <c r="F70" s="7"/>
      <c r="G70" s="7"/>
      <c r="H70" s="7">
        <v>0.96199999999999997</v>
      </c>
      <c r="I70" s="7">
        <v>0.77900000000000003</v>
      </c>
    </row>
    <row r="71" spans="1:9" x14ac:dyDescent="0.25">
      <c r="A71" s="7"/>
      <c r="B71" s="7">
        <v>9304.857</v>
      </c>
      <c r="C71" s="7">
        <v>3886.1460000000002</v>
      </c>
      <c r="D71" s="7"/>
      <c r="E71" s="7"/>
      <c r="F71" s="7"/>
      <c r="G71" s="7"/>
      <c r="H71" s="7">
        <v>0.95599999999999996</v>
      </c>
      <c r="I71" s="7">
        <v>0.96499999999999997</v>
      </c>
    </row>
    <row r="72" spans="1:9" x14ac:dyDescent="0.25">
      <c r="A72" s="7"/>
      <c r="B72" s="7">
        <v>16666.641</v>
      </c>
      <c r="C72" s="7">
        <v>1867.8130000000001</v>
      </c>
      <c r="D72" s="7"/>
      <c r="E72" s="7"/>
      <c r="F72" s="7"/>
      <c r="G72" s="7"/>
      <c r="H72" s="7">
        <v>0.95299999999999996</v>
      </c>
      <c r="I72" s="7">
        <v>0.98</v>
      </c>
    </row>
    <row r="73" spans="1:9" x14ac:dyDescent="0.25">
      <c r="A73" s="7"/>
      <c r="B73" s="7">
        <v>10977.679</v>
      </c>
      <c r="C73" s="7">
        <v>7590.9849999999997</v>
      </c>
      <c r="D73" s="7"/>
      <c r="E73" s="7"/>
      <c r="F73" s="7"/>
      <c r="G73" s="7"/>
      <c r="H73" s="7">
        <v>0.96099999999999997</v>
      </c>
      <c r="I73" s="7">
        <v>0.95899999999999996</v>
      </c>
    </row>
    <row r="74" spans="1:9" x14ac:dyDescent="0.25">
      <c r="A74" s="7"/>
      <c r="B74" s="7">
        <v>28321.659</v>
      </c>
      <c r="C74" s="7">
        <v>3875.884</v>
      </c>
      <c r="D74" s="7"/>
      <c r="E74" s="7"/>
      <c r="F74" s="7"/>
      <c r="G74" s="7"/>
      <c r="H74" s="7">
        <v>0.67400000000000004</v>
      </c>
      <c r="I74" s="7">
        <v>0.95799999999999996</v>
      </c>
    </row>
    <row r="75" spans="1:9" x14ac:dyDescent="0.25">
      <c r="A75" s="7"/>
      <c r="B75" s="7">
        <v>10731.374</v>
      </c>
      <c r="C75" s="7">
        <v>1970.44</v>
      </c>
      <c r="D75" s="7"/>
      <c r="E75" s="7"/>
      <c r="F75" s="7"/>
      <c r="G75" s="7"/>
      <c r="H75" s="7">
        <v>0.93200000000000005</v>
      </c>
      <c r="I75" s="7">
        <v>0.95299999999999996</v>
      </c>
    </row>
    <row r="76" spans="1:9" x14ac:dyDescent="0.25">
      <c r="A76" s="7"/>
      <c r="B76" s="7">
        <v>22837.951000000001</v>
      </c>
      <c r="C76" s="7">
        <v>5952.3720000000003</v>
      </c>
      <c r="D76" s="7"/>
      <c r="E76" s="7"/>
      <c r="F76" s="7"/>
      <c r="G76" s="7"/>
      <c r="H76" s="7">
        <v>0.96199999999999997</v>
      </c>
      <c r="I76" s="7">
        <v>0.94299999999999995</v>
      </c>
    </row>
    <row r="77" spans="1:9" x14ac:dyDescent="0.25">
      <c r="A77" s="7"/>
      <c r="B77" s="7">
        <v>33955.887000000002</v>
      </c>
      <c r="C77" s="7">
        <v>39292.495999999999</v>
      </c>
      <c r="D77" s="7"/>
      <c r="E77" s="7"/>
      <c r="F77" s="7"/>
      <c r="G77" s="7"/>
      <c r="H77" s="7">
        <v>0.88600000000000001</v>
      </c>
      <c r="I77" s="7">
        <v>0.96899999999999997</v>
      </c>
    </row>
    <row r="78" spans="1:9" x14ac:dyDescent="0.25">
      <c r="A78" s="7"/>
      <c r="B78" s="7">
        <v>24243.941999999999</v>
      </c>
      <c r="C78" s="7">
        <v>2517.7849999999999</v>
      </c>
      <c r="D78" s="7"/>
      <c r="E78" s="7"/>
      <c r="F78" s="7"/>
      <c r="G78" s="7"/>
      <c r="H78" s="7">
        <v>0.96899999999999997</v>
      </c>
      <c r="I78" s="7">
        <v>0.97299999999999998</v>
      </c>
    </row>
    <row r="79" spans="1:9" x14ac:dyDescent="0.25">
      <c r="A79" s="7"/>
      <c r="B79" s="7">
        <v>16235.607</v>
      </c>
      <c r="C79" s="7">
        <v>5925.0050000000001</v>
      </c>
      <c r="D79" s="7"/>
      <c r="E79" s="7"/>
      <c r="F79" s="7"/>
      <c r="G79" s="7"/>
      <c r="H79" s="7">
        <v>0.89200000000000002</v>
      </c>
      <c r="I79" s="7">
        <v>0.97199999999999998</v>
      </c>
    </row>
    <row r="80" spans="1:9" x14ac:dyDescent="0.25">
      <c r="A80" s="7"/>
      <c r="B80" s="7"/>
      <c r="C80" s="7">
        <v>28916.896000000001</v>
      </c>
      <c r="D80" s="7"/>
      <c r="E80" s="7"/>
      <c r="F80" s="7"/>
      <c r="G80" s="7"/>
      <c r="H80" s="7">
        <v>0.872</v>
      </c>
      <c r="I80" s="7"/>
    </row>
    <row r="81" spans="1:9" x14ac:dyDescent="0.25">
      <c r="A81" s="7"/>
      <c r="B81" s="7"/>
      <c r="C81" s="7">
        <v>6003.6850000000004</v>
      </c>
      <c r="D81" s="7"/>
      <c r="E81" s="7"/>
      <c r="F81" s="7"/>
      <c r="G81" s="7"/>
      <c r="H81" s="7">
        <v>0.96</v>
      </c>
      <c r="I81" s="7"/>
    </row>
    <row r="82" spans="1:9" x14ac:dyDescent="0.25">
      <c r="A82" s="7"/>
      <c r="B82" s="7"/>
      <c r="C82" s="7">
        <v>19666.774000000001</v>
      </c>
      <c r="D82" s="7"/>
      <c r="E82" s="7"/>
      <c r="F82" s="7"/>
      <c r="G82" s="7"/>
      <c r="H82" s="7">
        <v>0.879</v>
      </c>
      <c r="I82" s="7"/>
    </row>
    <row r="83" spans="1:9" x14ac:dyDescent="0.25">
      <c r="A83" s="7"/>
      <c r="B83" s="7"/>
      <c r="C83" s="7">
        <v>16492.174999999999</v>
      </c>
      <c r="D83" s="7"/>
      <c r="E83" s="7"/>
      <c r="F83" s="7"/>
      <c r="G83" s="7"/>
      <c r="H83" s="7">
        <v>0.93</v>
      </c>
      <c r="I83" s="7"/>
    </row>
    <row r="84" spans="1:9" x14ac:dyDescent="0.25">
      <c r="A84" s="7"/>
      <c r="B84" s="7"/>
      <c r="C84" s="7">
        <v>2935.1350000000002</v>
      </c>
      <c r="D84" s="7"/>
      <c r="E84" s="7"/>
      <c r="F84" s="7"/>
      <c r="G84" s="7"/>
      <c r="H84" s="7">
        <v>0.90500000000000003</v>
      </c>
      <c r="I84" s="7"/>
    </row>
    <row r="85" spans="1:9" x14ac:dyDescent="0.25">
      <c r="A85" s="7"/>
      <c r="B85" s="7"/>
      <c r="C85" s="7">
        <v>4837.1570000000002</v>
      </c>
      <c r="D85" s="7"/>
      <c r="E85" s="7"/>
      <c r="F85" s="7"/>
      <c r="G85" s="7"/>
      <c r="H85" s="7">
        <v>0.95599999999999996</v>
      </c>
      <c r="I85" s="7"/>
    </row>
    <row r="86" spans="1:9" x14ac:dyDescent="0.25">
      <c r="A86" s="7"/>
      <c r="B86" s="7"/>
      <c r="C86" s="7">
        <v>1532.5650000000001</v>
      </c>
      <c r="D86" s="7"/>
      <c r="E86" s="7"/>
      <c r="F86" s="7"/>
      <c r="G86" s="7"/>
      <c r="H86" s="7">
        <v>0.84299999999999997</v>
      </c>
      <c r="I86" s="7"/>
    </row>
    <row r="87" spans="1:9" x14ac:dyDescent="0.25">
      <c r="A87" s="7"/>
      <c r="B87" s="7"/>
      <c r="C87" s="7">
        <v>5326.3469999999998</v>
      </c>
      <c r="D87" s="7"/>
      <c r="E87" s="7"/>
      <c r="F87" s="7"/>
      <c r="G87" s="7"/>
      <c r="H87" s="7">
        <v>0.84099999999999997</v>
      </c>
      <c r="I87" s="7"/>
    </row>
    <row r="88" spans="1:9" x14ac:dyDescent="0.25">
      <c r="A88" s="7"/>
      <c r="B88" s="7"/>
      <c r="C88" s="7">
        <v>24237.100999999999</v>
      </c>
      <c r="D88" s="7"/>
      <c r="E88" s="7"/>
      <c r="F88" s="7"/>
      <c r="G88" s="7"/>
      <c r="H88" s="7">
        <v>0.68799999999999994</v>
      </c>
      <c r="I88" s="7"/>
    </row>
    <row r="89" spans="1:9" x14ac:dyDescent="0.25">
      <c r="A89" s="7"/>
      <c r="B89" s="7"/>
      <c r="C89" s="7">
        <v>45453.542999999998</v>
      </c>
      <c r="D89" s="7"/>
      <c r="E89" s="7"/>
      <c r="F89" s="7"/>
      <c r="G89" s="7"/>
      <c r="H89" s="7">
        <v>0.47599999999999998</v>
      </c>
      <c r="I89" s="7"/>
    </row>
    <row r="90" spans="1:9" x14ac:dyDescent="0.25">
      <c r="A90" s="7"/>
      <c r="B90" s="7"/>
      <c r="C90" s="7">
        <v>27302.23</v>
      </c>
      <c r="D90" s="7"/>
      <c r="E90" s="7"/>
      <c r="F90" s="7"/>
      <c r="G90" s="7"/>
      <c r="H90" s="7">
        <v>0.53700000000000003</v>
      </c>
      <c r="I90" s="7"/>
    </row>
    <row r="91" spans="1:9" x14ac:dyDescent="0.25">
      <c r="A91" s="7"/>
      <c r="B91" s="7"/>
      <c r="C91" s="7">
        <v>16759.006000000001</v>
      </c>
      <c r="D91" s="7"/>
      <c r="E91" s="7"/>
      <c r="F91" s="7"/>
      <c r="G91" s="7"/>
      <c r="H91" s="7">
        <v>0.25</v>
      </c>
      <c r="I91" s="7"/>
    </row>
    <row r="92" spans="1:9" x14ac:dyDescent="0.25">
      <c r="A92" s="7"/>
      <c r="B92" s="7"/>
      <c r="C92" s="7">
        <v>1761.7650000000001</v>
      </c>
      <c r="D92" s="7"/>
      <c r="E92" s="7"/>
      <c r="F92" s="7"/>
      <c r="G92" s="7"/>
      <c r="H92" s="7">
        <v>0.95399999999999996</v>
      </c>
      <c r="I92" s="7"/>
    </row>
    <row r="93" spans="1:9" x14ac:dyDescent="0.25">
      <c r="A93" s="7"/>
      <c r="B93" s="7"/>
      <c r="C93" s="7">
        <v>1330.731</v>
      </c>
      <c r="D93" s="7"/>
      <c r="E93" s="7"/>
      <c r="F93" s="7"/>
      <c r="G93" s="7"/>
      <c r="H93" s="7">
        <v>0.84799999999999998</v>
      </c>
      <c r="I93" s="7"/>
    </row>
    <row r="94" spans="1:9" x14ac:dyDescent="0.25">
      <c r="A94" s="7"/>
      <c r="B94" s="7"/>
      <c r="C94" s="7">
        <v>5114.2510000000002</v>
      </c>
      <c r="D94" s="7"/>
      <c r="E94" s="7"/>
      <c r="F94" s="7"/>
      <c r="G94" s="7"/>
      <c r="H94" s="7">
        <v>0.79100000000000004</v>
      </c>
      <c r="I94" s="7"/>
    </row>
    <row r="95" spans="1:9" x14ac:dyDescent="0.25">
      <c r="A95" s="7"/>
      <c r="B95" s="7"/>
      <c r="C95" s="7">
        <v>4443.7539999999999</v>
      </c>
      <c r="D95" s="7"/>
      <c r="E95" s="7"/>
      <c r="F95" s="7"/>
      <c r="G95" s="7"/>
      <c r="H95" s="7">
        <v>0.94599999999999995</v>
      </c>
      <c r="I95" s="7"/>
    </row>
    <row r="96" spans="1:9" x14ac:dyDescent="0.25">
      <c r="A96" s="7"/>
      <c r="B96" s="7"/>
      <c r="C96" s="7">
        <v>10823.737999999999</v>
      </c>
      <c r="D96" s="7"/>
      <c r="E96" s="7"/>
      <c r="F96" s="7"/>
      <c r="G96" s="7"/>
      <c r="H96" s="7">
        <v>0.89900000000000002</v>
      </c>
      <c r="I96" s="7"/>
    </row>
    <row r="98" spans="1:9" x14ac:dyDescent="0.25">
      <c r="A98" s="9" t="s">
        <v>0</v>
      </c>
      <c r="B98" s="10">
        <f>AVERAGE(B2:B79)</f>
        <v>40446.481102564103</v>
      </c>
      <c r="C98" s="10">
        <f>AVERAGE(C2:C97)</f>
        <v>8692.1554631578929</v>
      </c>
      <c r="D98" s="10"/>
      <c r="E98" s="10"/>
      <c r="F98" s="10"/>
      <c r="G98" s="10"/>
      <c r="H98" s="10">
        <f>AVERAGE(H2:H97)</f>
        <v>0.87321052631578988</v>
      </c>
      <c r="I98" s="10">
        <f>AVERAGE(I2:I97)</f>
        <v>0.92006410256410243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6"/>
  <sheetViews>
    <sheetView workbookViewId="0">
      <selection activeCell="B1" sqref="B1"/>
    </sheetView>
  </sheetViews>
  <sheetFormatPr defaultRowHeight="15" x14ac:dyDescent="0.25"/>
  <cols>
    <col min="1" max="1" width="23" style="3" customWidth="1"/>
    <col min="2" max="2" width="17.44140625" style="3" customWidth="1"/>
    <col min="3" max="16384" width="8.88671875" style="2"/>
  </cols>
  <sheetData>
    <row r="1" spans="1:2" ht="62.4" x14ac:dyDescent="0.25">
      <c r="A1" s="1" t="s">
        <v>8</v>
      </c>
      <c r="B1" s="1" t="s">
        <v>10</v>
      </c>
    </row>
    <row r="2" spans="1:2" x14ac:dyDescent="0.25">
      <c r="A2" s="3">
        <v>5319.0079999999998</v>
      </c>
      <c r="B2" s="3">
        <v>0.83799999999999997</v>
      </c>
    </row>
    <row r="3" spans="1:2" x14ac:dyDescent="0.25">
      <c r="A3" s="3">
        <v>317.35500000000002</v>
      </c>
      <c r="B3" s="3">
        <v>0.94899999999999995</v>
      </c>
    </row>
    <row r="4" spans="1:2" x14ac:dyDescent="0.25">
      <c r="A4" s="3">
        <v>889.25599999999997</v>
      </c>
      <c r="B4" s="3">
        <v>0.92500000000000004</v>
      </c>
    </row>
    <row r="5" spans="1:2" x14ac:dyDescent="0.25">
      <c r="A5" s="3">
        <v>2591.7359999999999</v>
      </c>
      <c r="B5" s="3">
        <v>0.58799999999999997</v>
      </c>
    </row>
    <row r="6" spans="1:2" x14ac:dyDescent="0.25">
      <c r="A6" s="3">
        <v>1408.2639999999999</v>
      </c>
      <c r="B6" s="3">
        <v>0.82399999999999995</v>
      </c>
    </row>
    <row r="7" spans="1:2" x14ac:dyDescent="0.25">
      <c r="A7" s="3">
        <v>1004.9589999999999</v>
      </c>
      <c r="B7" s="3">
        <v>0.94</v>
      </c>
    </row>
    <row r="8" spans="1:2" x14ac:dyDescent="0.25">
      <c r="A8" s="3">
        <v>2214.8760000000002</v>
      </c>
      <c r="B8" s="3">
        <v>0.96499999999999997</v>
      </c>
    </row>
    <row r="9" spans="1:2" x14ac:dyDescent="0.25">
      <c r="A9" s="3">
        <v>773.55399999999997</v>
      </c>
      <c r="B9" s="3">
        <v>0.97799999999999998</v>
      </c>
    </row>
    <row r="10" spans="1:2" x14ac:dyDescent="0.25">
      <c r="A10" s="3">
        <v>3834.7109999999998</v>
      </c>
      <c r="B10" s="3">
        <v>0.74199999999999999</v>
      </c>
    </row>
    <row r="11" spans="1:2" x14ac:dyDescent="0.25">
      <c r="A11" s="3">
        <v>1200</v>
      </c>
      <c r="B11" s="3">
        <v>0.88900000000000001</v>
      </c>
    </row>
    <row r="12" spans="1:2" x14ac:dyDescent="0.25">
      <c r="A12" s="3">
        <v>1031.405</v>
      </c>
      <c r="B12" s="3">
        <v>0.93500000000000005</v>
      </c>
    </row>
    <row r="13" spans="1:2" x14ac:dyDescent="0.25">
      <c r="A13" s="3">
        <v>10204.959000000001</v>
      </c>
      <c r="B13" s="3">
        <v>0.85199999999999998</v>
      </c>
    </row>
    <row r="14" spans="1:2" x14ac:dyDescent="0.25">
      <c r="A14" s="3">
        <v>1557.0250000000001</v>
      </c>
      <c r="B14" s="3">
        <v>0.91200000000000003</v>
      </c>
    </row>
    <row r="15" spans="1:2" x14ac:dyDescent="0.25">
      <c r="A15" s="3">
        <v>1461.1569999999999</v>
      </c>
      <c r="B15" s="3">
        <v>0.96799999999999997</v>
      </c>
    </row>
    <row r="16" spans="1:2" x14ac:dyDescent="0.25">
      <c r="A16" s="3">
        <v>449.58699999999999</v>
      </c>
      <c r="B16" s="3">
        <v>0.89</v>
      </c>
    </row>
    <row r="17" spans="1:2" x14ac:dyDescent="0.25">
      <c r="A17" s="3">
        <v>4561.9830000000002</v>
      </c>
      <c r="B17" s="3">
        <v>0.90100000000000002</v>
      </c>
    </row>
    <row r="18" spans="1:2" x14ac:dyDescent="0.25">
      <c r="A18" s="3">
        <v>6654.5450000000001</v>
      </c>
      <c r="B18" s="3">
        <v>0.94599999999999995</v>
      </c>
    </row>
    <row r="19" spans="1:2" x14ac:dyDescent="0.25">
      <c r="A19" s="3">
        <v>3279.3389999999999</v>
      </c>
      <c r="B19" s="3">
        <v>0.93500000000000005</v>
      </c>
    </row>
    <row r="20" spans="1:2" x14ac:dyDescent="0.25">
      <c r="A20" s="3">
        <v>13084.298000000001</v>
      </c>
      <c r="B20" s="3">
        <v>0.628</v>
      </c>
    </row>
    <row r="21" spans="1:2" x14ac:dyDescent="0.25">
      <c r="A21" s="3">
        <v>7758.6779999999999</v>
      </c>
      <c r="B21" s="3">
        <v>0.79600000000000004</v>
      </c>
    </row>
    <row r="22" spans="1:2" x14ac:dyDescent="0.25">
      <c r="A22" s="3">
        <v>18714.05</v>
      </c>
      <c r="B22" s="3">
        <v>0.82399999999999995</v>
      </c>
    </row>
    <row r="23" spans="1:2" x14ac:dyDescent="0.25">
      <c r="A23" s="3">
        <v>710.74400000000003</v>
      </c>
      <c r="B23" s="3">
        <v>0.96699999999999997</v>
      </c>
    </row>
    <row r="24" spans="1:2" x14ac:dyDescent="0.25">
      <c r="A24" s="3">
        <v>4231.4049999999997</v>
      </c>
      <c r="B24" s="3">
        <v>0.93400000000000005</v>
      </c>
    </row>
    <row r="25" spans="1:2" x14ac:dyDescent="0.25">
      <c r="A25" s="3">
        <v>7917.3549999999996</v>
      </c>
      <c r="B25" s="3">
        <v>0.89900000000000002</v>
      </c>
    </row>
    <row r="26" spans="1:2" x14ac:dyDescent="0.25">
      <c r="A26" s="3">
        <v>545.45500000000004</v>
      </c>
      <c r="B26" s="3">
        <v>0.92200000000000004</v>
      </c>
    </row>
    <row r="27" spans="1:2" x14ac:dyDescent="0.25">
      <c r="A27" s="3">
        <v>2046.2809999999999</v>
      </c>
      <c r="B27" s="3">
        <v>0.96799999999999997</v>
      </c>
    </row>
    <row r="28" spans="1:2" x14ac:dyDescent="0.25">
      <c r="A28" s="3">
        <v>714.05</v>
      </c>
      <c r="B28" s="3">
        <v>0.84199999999999997</v>
      </c>
    </row>
    <row r="29" spans="1:2" x14ac:dyDescent="0.25">
      <c r="A29" s="3">
        <v>1421.4880000000001</v>
      </c>
      <c r="B29" s="3">
        <v>0.94399999999999995</v>
      </c>
    </row>
    <row r="30" spans="1:2" x14ac:dyDescent="0.25">
      <c r="A30" s="3">
        <v>1563.636</v>
      </c>
      <c r="B30" s="3">
        <v>0.86</v>
      </c>
    </row>
    <row r="31" spans="1:2" x14ac:dyDescent="0.25">
      <c r="A31" s="3">
        <v>2928.9259999999999</v>
      </c>
      <c r="B31" s="3">
        <v>0.91400000000000003</v>
      </c>
    </row>
    <row r="32" spans="1:2" x14ac:dyDescent="0.25">
      <c r="A32" s="3">
        <v>419.83499999999998</v>
      </c>
      <c r="B32" s="3">
        <v>0.63900000000000001</v>
      </c>
    </row>
    <row r="33" spans="1:2" x14ac:dyDescent="0.25">
      <c r="A33" s="3">
        <v>492.56200000000001</v>
      </c>
      <c r="B33" s="3">
        <v>0.92600000000000005</v>
      </c>
    </row>
    <row r="34" spans="1:2" x14ac:dyDescent="0.25">
      <c r="A34" s="3">
        <v>380.16500000000002</v>
      </c>
      <c r="B34" s="3">
        <v>0.91500000000000004</v>
      </c>
    </row>
    <row r="35" spans="1:2" x14ac:dyDescent="0.25">
      <c r="A35" s="3">
        <v>13404.959000000001</v>
      </c>
      <c r="B35" s="3">
        <v>0.66500000000000004</v>
      </c>
    </row>
    <row r="36" spans="1:2" x14ac:dyDescent="0.25">
      <c r="A36" s="3">
        <v>1471.0740000000001</v>
      </c>
      <c r="B36" s="3">
        <v>0.96199999999999997</v>
      </c>
    </row>
    <row r="37" spans="1:2" x14ac:dyDescent="0.25">
      <c r="A37" s="3">
        <v>1808.2639999999999</v>
      </c>
      <c r="B37" s="3">
        <v>0.89200000000000002</v>
      </c>
    </row>
    <row r="38" spans="1:2" x14ac:dyDescent="0.25">
      <c r="A38" s="3">
        <v>376.86</v>
      </c>
      <c r="B38" s="3">
        <v>0.89300000000000002</v>
      </c>
    </row>
    <row r="39" spans="1:2" x14ac:dyDescent="0.25">
      <c r="A39" s="3">
        <v>1804.9590000000001</v>
      </c>
      <c r="B39" s="3">
        <v>0.94</v>
      </c>
    </row>
    <row r="40" spans="1:2" x14ac:dyDescent="0.25">
      <c r="A40" s="3">
        <v>3008.2640000000001</v>
      </c>
      <c r="B40" s="3">
        <v>0.93400000000000005</v>
      </c>
    </row>
    <row r="41" spans="1:2" x14ac:dyDescent="0.25">
      <c r="A41" s="3">
        <v>2267.7689999999998</v>
      </c>
      <c r="B41" s="3">
        <v>0.89600000000000002</v>
      </c>
    </row>
    <row r="42" spans="1:2" x14ac:dyDescent="0.25">
      <c r="A42" s="3">
        <v>1004.9589999999999</v>
      </c>
      <c r="B42" s="3">
        <v>0.79900000000000004</v>
      </c>
    </row>
    <row r="43" spans="1:2" x14ac:dyDescent="0.25">
      <c r="A43" s="3">
        <v>2214.8760000000002</v>
      </c>
      <c r="B43" s="3">
        <v>0.91100000000000003</v>
      </c>
    </row>
    <row r="44" spans="1:2" x14ac:dyDescent="0.25">
      <c r="A44" s="3">
        <v>1236.364</v>
      </c>
      <c r="B44" s="3">
        <v>0.93</v>
      </c>
    </row>
    <row r="45" spans="1:2" x14ac:dyDescent="0.25">
      <c r="A45" s="3">
        <v>776.86</v>
      </c>
      <c r="B45" s="3">
        <v>0.96299999999999997</v>
      </c>
    </row>
    <row r="46" spans="1:2" x14ac:dyDescent="0.25">
      <c r="A46" s="3">
        <v>2105.7849999999999</v>
      </c>
      <c r="B46" s="3">
        <v>0.85199999999999998</v>
      </c>
    </row>
    <row r="47" spans="1:2" x14ac:dyDescent="0.25">
      <c r="A47" s="3">
        <v>981.81799999999998</v>
      </c>
      <c r="B47" s="3">
        <v>0.94599999999999995</v>
      </c>
    </row>
    <row r="48" spans="1:2" x14ac:dyDescent="0.25">
      <c r="A48" s="3">
        <v>1276.0329999999999</v>
      </c>
      <c r="B48" s="3">
        <v>0.78400000000000003</v>
      </c>
    </row>
    <row r="49" spans="1:2" x14ac:dyDescent="0.25">
      <c r="A49" s="3">
        <v>2290.9090000000001</v>
      </c>
      <c r="B49" s="3">
        <v>0.86099999999999999</v>
      </c>
    </row>
    <row r="50" spans="1:2" x14ac:dyDescent="0.25">
      <c r="A50" s="3">
        <v>638.01700000000005</v>
      </c>
      <c r="B50" s="3">
        <v>0.96399999999999997</v>
      </c>
    </row>
    <row r="51" spans="1:2" x14ac:dyDescent="0.25">
      <c r="A51" s="3">
        <v>1434.711</v>
      </c>
      <c r="B51" s="3">
        <v>0.79900000000000004</v>
      </c>
    </row>
    <row r="52" spans="1:2" x14ac:dyDescent="0.25">
      <c r="A52" s="3">
        <v>7213.223</v>
      </c>
      <c r="B52" s="3">
        <v>0.873</v>
      </c>
    </row>
    <row r="53" spans="1:2" x14ac:dyDescent="0.25">
      <c r="A53" s="3">
        <v>3074.38</v>
      </c>
      <c r="B53" s="3">
        <v>0.94899999999999995</v>
      </c>
    </row>
    <row r="54" spans="1:2" x14ac:dyDescent="0.25">
      <c r="A54" s="3">
        <v>6618.1819999999998</v>
      </c>
      <c r="B54" s="3">
        <v>0.82</v>
      </c>
    </row>
    <row r="55" spans="1:2" x14ac:dyDescent="0.25">
      <c r="A55" s="3">
        <v>3153.7190000000001</v>
      </c>
      <c r="B55" s="3">
        <v>0.78700000000000003</v>
      </c>
    </row>
    <row r="56" spans="1:2" x14ac:dyDescent="0.25">
      <c r="A56" s="3">
        <v>8674.3799999999992</v>
      </c>
      <c r="B56" s="3">
        <v>0.59199999999999997</v>
      </c>
    </row>
    <row r="57" spans="1:2" x14ac:dyDescent="0.25">
      <c r="A57" s="3">
        <v>7315.7020000000002</v>
      </c>
      <c r="B57" s="3">
        <v>0.77900000000000003</v>
      </c>
    </row>
    <row r="58" spans="1:2" x14ac:dyDescent="0.25">
      <c r="A58" s="3">
        <v>4674.38</v>
      </c>
      <c r="B58" s="3">
        <v>0.74199999999999999</v>
      </c>
    </row>
    <row r="59" spans="1:2" x14ac:dyDescent="0.25">
      <c r="A59" s="3">
        <v>912.39700000000005</v>
      </c>
      <c r="B59" s="3">
        <v>0.95599999999999996</v>
      </c>
    </row>
    <row r="60" spans="1:2" x14ac:dyDescent="0.25">
      <c r="A60" s="3">
        <v>4641.3220000000001</v>
      </c>
      <c r="B60" s="3">
        <v>0.93899999999999995</v>
      </c>
    </row>
    <row r="61" spans="1:2" x14ac:dyDescent="0.25">
      <c r="A61" s="3">
        <v>13616.529</v>
      </c>
      <c r="B61" s="3">
        <v>0.76</v>
      </c>
    </row>
    <row r="62" spans="1:2" x14ac:dyDescent="0.25">
      <c r="A62" s="3">
        <v>1411.57</v>
      </c>
      <c r="B62" s="3">
        <v>0.83899999999999997</v>
      </c>
    </row>
    <row r="63" spans="1:2" x14ac:dyDescent="0.25">
      <c r="A63" s="3">
        <v>21335.537</v>
      </c>
      <c r="B63" s="3">
        <v>0.77</v>
      </c>
    </row>
    <row r="64" spans="1:2" x14ac:dyDescent="0.25">
      <c r="A64" s="3">
        <v>7104.1319999999996</v>
      </c>
      <c r="B64" s="3">
        <v>0.753</v>
      </c>
    </row>
    <row r="65" spans="1:2" x14ac:dyDescent="0.25">
      <c r="A65" s="3">
        <v>1375.2070000000001</v>
      </c>
      <c r="B65" s="3">
        <v>0.95</v>
      </c>
    </row>
    <row r="66" spans="1:2" x14ac:dyDescent="0.25">
      <c r="A66" s="3">
        <v>45249.587</v>
      </c>
      <c r="B66" s="3">
        <v>0.93400000000000005</v>
      </c>
    </row>
    <row r="67" spans="1:2" x14ac:dyDescent="0.25">
      <c r="A67" s="3">
        <v>7841.3220000000001</v>
      </c>
      <c r="B67" s="3">
        <v>0.93300000000000005</v>
      </c>
    </row>
    <row r="68" spans="1:2" x14ac:dyDescent="0.25">
      <c r="A68" s="3">
        <v>8277.6859999999997</v>
      </c>
      <c r="B68" s="3">
        <v>0.61699999999999999</v>
      </c>
    </row>
    <row r="69" spans="1:2" x14ac:dyDescent="0.25">
      <c r="A69" s="3">
        <v>4618.1819999999998</v>
      </c>
      <c r="B69" s="3">
        <v>0.93400000000000005</v>
      </c>
    </row>
    <row r="70" spans="1:2" x14ac:dyDescent="0.25">
      <c r="A70" s="3">
        <v>1871.0740000000001</v>
      </c>
      <c r="B70" s="3">
        <v>0.88100000000000001</v>
      </c>
    </row>
    <row r="71" spans="1:2" x14ac:dyDescent="0.25">
      <c r="A71" s="3">
        <v>1451.24</v>
      </c>
      <c r="B71" s="3">
        <v>0.96299999999999997</v>
      </c>
    </row>
    <row r="72" spans="1:2" x14ac:dyDescent="0.25">
      <c r="A72" s="3">
        <v>1504.1320000000001</v>
      </c>
      <c r="B72" s="3">
        <v>0.96</v>
      </c>
    </row>
    <row r="73" spans="1:2" x14ac:dyDescent="0.25">
      <c r="A73" s="3">
        <v>2314.0500000000002</v>
      </c>
      <c r="B73" s="3">
        <v>0.93200000000000005</v>
      </c>
    </row>
    <row r="74" spans="1:2" x14ac:dyDescent="0.25">
      <c r="A74" s="3">
        <v>23173.554</v>
      </c>
      <c r="B74" s="3">
        <v>0.94899999999999995</v>
      </c>
    </row>
    <row r="75" spans="1:2" x14ac:dyDescent="0.25">
      <c r="A75" s="3">
        <v>1732.231</v>
      </c>
      <c r="B75" s="3">
        <v>0.95299999999999996</v>
      </c>
    </row>
    <row r="76" spans="1:2" x14ac:dyDescent="0.25">
      <c r="A76" s="3">
        <v>773.55399999999997</v>
      </c>
      <c r="B76" s="3">
        <v>0.91700000000000004</v>
      </c>
    </row>
    <row r="77" spans="1:2" x14ac:dyDescent="0.25">
      <c r="A77" s="3">
        <v>1652.893</v>
      </c>
      <c r="B77" s="3">
        <v>0.94</v>
      </c>
    </row>
    <row r="78" spans="1:2" x14ac:dyDescent="0.25">
      <c r="A78" s="3">
        <v>2264.4630000000002</v>
      </c>
      <c r="B78" s="3">
        <v>0.93</v>
      </c>
    </row>
    <row r="79" spans="1:2" x14ac:dyDescent="0.25">
      <c r="A79" s="3">
        <v>2747.107</v>
      </c>
      <c r="B79" s="3">
        <v>0.94</v>
      </c>
    </row>
    <row r="80" spans="1:2" x14ac:dyDescent="0.25">
      <c r="A80" s="3">
        <v>1576.86</v>
      </c>
      <c r="B80" s="3">
        <v>0.94399999999999995</v>
      </c>
    </row>
    <row r="81" spans="1:2" x14ac:dyDescent="0.25">
      <c r="A81" s="3">
        <v>5024.7929999999997</v>
      </c>
      <c r="B81" s="3">
        <v>0.96</v>
      </c>
    </row>
    <row r="82" spans="1:2" x14ac:dyDescent="0.25">
      <c r="A82" s="3">
        <v>15461.156999999999</v>
      </c>
      <c r="B82" s="3">
        <v>0.90800000000000003</v>
      </c>
    </row>
    <row r="83" spans="1:2" x14ac:dyDescent="0.25">
      <c r="A83" s="3">
        <v>34393.387999999999</v>
      </c>
      <c r="B83" s="3">
        <v>0.93700000000000006</v>
      </c>
    </row>
    <row r="84" spans="1:2" x14ac:dyDescent="0.25">
      <c r="A84" s="3">
        <v>22776.86</v>
      </c>
      <c r="B84" s="3">
        <v>0.879</v>
      </c>
    </row>
    <row r="85" spans="1:2" x14ac:dyDescent="0.25">
      <c r="A85" s="3">
        <v>13038.017</v>
      </c>
      <c r="B85" s="3">
        <v>0.876</v>
      </c>
    </row>
    <row r="86" spans="1:2" x14ac:dyDescent="0.25">
      <c r="A86" s="3">
        <v>3920.6610000000001</v>
      </c>
      <c r="B86" s="3">
        <v>0.72899999999999998</v>
      </c>
    </row>
    <row r="87" spans="1:2" x14ac:dyDescent="0.25">
      <c r="A87" s="3">
        <v>3418.1819999999998</v>
      </c>
      <c r="B87" s="3">
        <v>0.93899999999999995</v>
      </c>
    </row>
    <row r="88" spans="1:2" x14ac:dyDescent="0.25">
      <c r="A88" s="3">
        <v>1282.645</v>
      </c>
      <c r="B88" s="3">
        <v>0.91900000000000004</v>
      </c>
    </row>
    <row r="89" spans="1:2" x14ac:dyDescent="0.25">
      <c r="A89" s="3">
        <v>2495.8679999999999</v>
      </c>
      <c r="B89" s="3">
        <v>0.90100000000000002</v>
      </c>
    </row>
    <row r="90" spans="1:2" x14ac:dyDescent="0.25">
      <c r="A90" s="3">
        <v>7120.6610000000001</v>
      </c>
      <c r="B90" s="3">
        <v>0.751</v>
      </c>
    </row>
    <row r="91" spans="1:2" x14ac:dyDescent="0.25">
      <c r="A91" s="3">
        <v>3484.2979999999998</v>
      </c>
      <c r="B91" s="3">
        <v>0.97299999999999998</v>
      </c>
    </row>
    <row r="92" spans="1:2" x14ac:dyDescent="0.25">
      <c r="A92" s="3">
        <v>2039.6690000000001</v>
      </c>
      <c r="B92" s="3">
        <v>0.89400000000000002</v>
      </c>
    </row>
    <row r="93" spans="1:2" x14ac:dyDescent="0.25">
      <c r="A93" s="3">
        <v>2178.5120000000002</v>
      </c>
      <c r="B93" s="3">
        <v>0.89300000000000002</v>
      </c>
    </row>
    <row r="94" spans="1:2" x14ac:dyDescent="0.25">
      <c r="A94" s="3">
        <v>7834.7110000000002</v>
      </c>
      <c r="B94" s="3">
        <v>0.88400000000000001</v>
      </c>
    </row>
    <row r="95" spans="1:2" x14ac:dyDescent="0.25">
      <c r="A95" s="3">
        <v>5871.0739999999996</v>
      </c>
      <c r="B95" s="3">
        <v>0.84</v>
      </c>
    </row>
    <row r="96" spans="1:2" x14ac:dyDescent="0.25">
      <c r="A96" s="3">
        <v>3821.4879999999998</v>
      </c>
      <c r="B96" s="3">
        <v>0.82799999999999996</v>
      </c>
    </row>
    <row r="97" spans="1:2" x14ac:dyDescent="0.25">
      <c r="A97" s="3">
        <v>2558.6779999999999</v>
      </c>
      <c r="B97" s="3">
        <v>0.78400000000000003</v>
      </c>
    </row>
    <row r="98" spans="1:2" x14ac:dyDescent="0.25">
      <c r="A98" s="3">
        <v>4429.7520000000004</v>
      </c>
      <c r="B98" s="3">
        <v>0.89500000000000002</v>
      </c>
    </row>
    <row r="99" spans="1:2" x14ac:dyDescent="0.25">
      <c r="A99" s="3">
        <v>22839.669000000002</v>
      </c>
      <c r="B99" s="3">
        <v>0.77400000000000002</v>
      </c>
    </row>
    <row r="100" spans="1:2" x14ac:dyDescent="0.25">
      <c r="A100" s="3">
        <v>4909.0910000000003</v>
      </c>
      <c r="B100" s="3">
        <v>0.83399999999999996</v>
      </c>
    </row>
    <row r="101" spans="1:2" x14ac:dyDescent="0.25">
      <c r="A101" s="3">
        <v>3818.1819999999998</v>
      </c>
      <c r="B101" s="3">
        <v>0.60699999999999998</v>
      </c>
    </row>
    <row r="102" spans="1:2" x14ac:dyDescent="0.25">
      <c r="A102" s="3">
        <v>5633.058</v>
      </c>
      <c r="B102" s="3">
        <v>0.78900000000000003</v>
      </c>
    </row>
    <row r="103" spans="1:2" x14ac:dyDescent="0.25">
      <c r="A103" s="3">
        <v>2919.0079999999998</v>
      </c>
      <c r="B103" s="3">
        <v>0.96099999999999997</v>
      </c>
    </row>
    <row r="104" spans="1:2" x14ac:dyDescent="0.25">
      <c r="A104" s="3">
        <v>13986.777</v>
      </c>
      <c r="B104" s="3">
        <v>0.46500000000000002</v>
      </c>
    </row>
    <row r="105" spans="1:2" x14ac:dyDescent="0.25">
      <c r="A105" s="3">
        <v>12069.421</v>
      </c>
      <c r="B105" s="3">
        <v>0.64100000000000001</v>
      </c>
    </row>
    <row r="106" spans="1:2" x14ac:dyDescent="0.25">
      <c r="A106" s="3">
        <v>2376.86</v>
      </c>
      <c r="B106" s="3">
        <v>0.82499999999999996</v>
      </c>
    </row>
    <row r="107" spans="1:2" x14ac:dyDescent="0.25">
      <c r="A107" s="3">
        <v>4347.107</v>
      </c>
      <c r="B107" s="3">
        <v>0.94099999999999995</v>
      </c>
    </row>
    <row r="108" spans="1:2" x14ac:dyDescent="0.25">
      <c r="A108" s="3">
        <v>7441.3220000000001</v>
      </c>
      <c r="B108" s="3">
        <v>0.94299999999999995</v>
      </c>
    </row>
    <row r="109" spans="1:2" x14ac:dyDescent="0.25">
      <c r="A109" s="3">
        <v>2472.7269999999999</v>
      </c>
      <c r="B109" s="3">
        <v>0.92600000000000005</v>
      </c>
    </row>
    <row r="110" spans="1:2" x14ac:dyDescent="0.25">
      <c r="A110" s="3">
        <v>5477.6859999999997</v>
      </c>
      <c r="B110" s="3">
        <v>0.98599999999999999</v>
      </c>
    </row>
    <row r="111" spans="1:2" x14ac:dyDescent="0.25">
      <c r="A111" s="3">
        <v>3871.0740000000001</v>
      </c>
      <c r="B111" s="3">
        <v>0.92900000000000005</v>
      </c>
    </row>
    <row r="112" spans="1:2" x14ac:dyDescent="0.25">
      <c r="A112" s="3">
        <v>6201.6530000000002</v>
      </c>
      <c r="B112" s="3">
        <v>0.61399999999999999</v>
      </c>
    </row>
    <row r="113" spans="1:2" x14ac:dyDescent="0.25">
      <c r="A113" s="3">
        <v>1457.8510000000001</v>
      </c>
      <c r="B113" s="3">
        <v>0.95299999999999996</v>
      </c>
    </row>
    <row r="114" spans="1:2" x14ac:dyDescent="0.25">
      <c r="A114" s="3">
        <v>902.47900000000004</v>
      </c>
      <c r="B114" s="3">
        <v>0.90800000000000003</v>
      </c>
    </row>
    <row r="115" spans="1:2" x14ac:dyDescent="0.25">
      <c r="A115" s="3">
        <v>2697.5210000000002</v>
      </c>
      <c r="B115" s="3">
        <v>0.93700000000000006</v>
      </c>
    </row>
    <row r="116" spans="1:2" x14ac:dyDescent="0.25">
      <c r="A116" s="3">
        <v>1765.289</v>
      </c>
      <c r="B116" s="3">
        <v>0.90400000000000003</v>
      </c>
    </row>
    <row r="117" spans="1:2" x14ac:dyDescent="0.25">
      <c r="A117" s="3">
        <v>571.90099999999995</v>
      </c>
      <c r="B117" s="3">
        <v>0.90800000000000003</v>
      </c>
    </row>
    <row r="118" spans="1:2" x14ac:dyDescent="0.25">
      <c r="A118" s="3">
        <v>2204.9589999999998</v>
      </c>
      <c r="B118" s="3">
        <v>0.90600000000000003</v>
      </c>
    </row>
    <row r="119" spans="1:2" x14ac:dyDescent="0.25">
      <c r="A119" s="3">
        <v>2671.0740000000001</v>
      </c>
      <c r="B119" s="3">
        <v>0.9</v>
      </c>
    </row>
    <row r="120" spans="1:2" x14ac:dyDescent="0.25">
      <c r="A120" s="3">
        <v>1785.124</v>
      </c>
      <c r="B120" s="3">
        <v>0.96299999999999997</v>
      </c>
    </row>
    <row r="121" spans="1:2" x14ac:dyDescent="0.25">
      <c r="A121" s="3">
        <v>28218.182000000001</v>
      </c>
      <c r="B121" s="3">
        <v>0.53900000000000003</v>
      </c>
    </row>
    <row r="122" spans="1:2" x14ac:dyDescent="0.25">
      <c r="A122" s="3">
        <v>3447.9340000000002</v>
      </c>
      <c r="B122" s="3">
        <v>0.52</v>
      </c>
    </row>
    <row r="123" spans="1:2" x14ac:dyDescent="0.25">
      <c r="A123" s="3">
        <v>2991.7359999999999</v>
      </c>
      <c r="B123" s="3">
        <v>0.90600000000000003</v>
      </c>
    </row>
    <row r="124" spans="1:2" x14ac:dyDescent="0.25">
      <c r="A124" s="3">
        <v>651.24</v>
      </c>
      <c r="B124" s="3">
        <v>0.94</v>
      </c>
    </row>
    <row r="125" spans="1:2" x14ac:dyDescent="0.25">
      <c r="A125" s="3">
        <v>5302.4790000000003</v>
      </c>
      <c r="B125" s="3">
        <v>0.92100000000000004</v>
      </c>
    </row>
    <row r="126" spans="1:2" x14ac:dyDescent="0.25">
      <c r="A126" s="3">
        <v>2003.306</v>
      </c>
      <c r="B126" s="3">
        <v>0.94299999999999995</v>
      </c>
    </row>
    <row r="127" spans="1:2" x14ac:dyDescent="0.25">
      <c r="A127" s="3">
        <v>3533.884</v>
      </c>
      <c r="B127" s="3">
        <v>0.9</v>
      </c>
    </row>
    <row r="128" spans="1:2" x14ac:dyDescent="0.25">
      <c r="A128" s="3">
        <v>11014.876</v>
      </c>
      <c r="B128" s="3">
        <v>0.67</v>
      </c>
    </row>
    <row r="129" spans="1:2" x14ac:dyDescent="0.25">
      <c r="A129" s="3">
        <v>19358.678</v>
      </c>
      <c r="B129" s="3">
        <v>0.875</v>
      </c>
    </row>
    <row r="130" spans="1:2" x14ac:dyDescent="0.25">
      <c r="A130" s="3">
        <v>3765.2890000000002</v>
      </c>
      <c r="B130" s="3">
        <v>0.79800000000000004</v>
      </c>
    </row>
    <row r="131" spans="1:2" x14ac:dyDescent="0.25">
      <c r="A131" s="3">
        <v>1504.1320000000001</v>
      </c>
      <c r="B131" s="3">
        <v>0.97299999999999998</v>
      </c>
    </row>
    <row r="132" spans="1:2" x14ac:dyDescent="0.25">
      <c r="A132" s="3">
        <v>1702.479</v>
      </c>
      <c r="B132" s="3">
        <v>0.877</v>
      </c>
    </row>
    <row r="133" spans="1:2" x14ac:dyDescent="0.25">
      <c r="A133" s="3">
        <v>601.65300000000002</v>
      </c>
      <c r="B133" s="3">
        <v>0.94199999999999995</v>
      </c>
    </row>
    <row r="134" spans="1:2" x14ac:dyDescent="0.25">
      <c r="A134" s="3">
        <v>1361.9829999999999</v>
      </c>
      <c r="B134" s="3">
        <v>0.94599999999999995</v>
      </c>
    </row>
    <row r="135" spans="1:2" x14ac:dyDescent="0.25">
      <c r="A135" s="3">
        <v>396.69400000000002</v>
      </c>
      <c r="B135" s="3">
        <v>0.94199999999999995</v>
      </c>
    </row>
    <row r="136" spans="1:2" x14ac:dyDescent="0.25">
      <c r="A136" s="3">
        <v>2492.5619999999999</v>
      </c>
      <c r="B136" s="3">
        <v>0.82</v>
      </c>
    </row>
    <row r="137" spans="1:2" x14ac:dyDescent="0.25">
      <c r="A137" s="3">
        <v>3798.3470000000002</v>
      </c>
      <c r="B137" s="3">
        <v>0.90400000000000003</v>
      </c>
    </row>
    <row r="138" spans="1:2" x14ac:dyDescent="0.25">
      <c r="A138" s="3">
        <v>413.22300000000001</v>
      </c>
      <c r="B138" s="3">
        <v>0.94899999999999995</v>
      </c>
    </row>
    <row r="139" spans="1:2" x14ac:dyDescent="0.25">
      <c r="A139" s="3">
        <v>314.05</v>
      </c>
      <c r="B139" s="3">
        <v>0.88500000000000001</v>
      </c>
    </row>
    <row r="140" spans="1:2" x14ac:dyDescent="0.25">
      <c r="A140" s="3">
        <v>981.81799999999998</v>
      </c>
      <c r="B140" s="3">
        <v>0.93600000000000005</v>
      </c>
    </row>
    <row r="141" spans="1:2" x14ac:dyDescent="0.25">
      <c r="A141" s="3">
        <v>565.28899999999999</v>
      </c>
      <c r="B141" s="3">
        <v>0.82299999999999995</v>
      </c>
    </row>
    <row r="142" spans="1:2" x14ac:dyDescent="0.25">
      <c r="A142" s="3">
        <v>1153.7190000000001</v>
      </c>
      <c r="B142" s="3">
        <v>0.93400000000000005</v>
      </c>
    </row>
    <row r="143" spans="1:2" x14ac:dyDescent="0.25">
      <c r="A143" s="3">
        <v>991.73599999999999</v>
      </c>
      <c r="B143" s="3">
        <v>0.93600000000000005</v>
      </c>
    </row>
    <row r="144" spans="1:2" x14ac:dyDescent="0.25">
      <c r="A144" s="3">
        <v>819.83500000000004</v>
      </c>
      <c r="B144" s="3">
        <v>0.91700000000000004</v>
      </c>
    </row>
    <row r="146" spans="1:3" ht="15.6" x14ac:dyDescent="0.3">
      <c r="A146" s="5">
        <f>AVERAGE(A2:A145)</f>
        <v>4887.4761818181832</v>
      </c>
      <c r="B146" s="5">
        <f>AVERAGE(B2:B145)</f>
        <v>0.86980419580419599</v>
      </c>
      <c r="C146" s="8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6"/>
  <sheetViews>
    <sheetView workbookViewId="0">
      <selection activeCell="F16" sqref="F16"/>
    </sheetView>
  </sheetViews>
  <sheetFormatPr defaultRowHeight="15" x14ac:dyDescent="0.25"/>
  <cols>
    <col min="1" max="1" width="25.44140625" style="3" customWidth="1"/>
    <col min="2" max="2" width="17.77734375" style="3" customWidth="1"/>
    <col min="3" max="16384" width="8.88671875" style="2"/>
  </cols>
  <sheetData>
    <row r="1" spans="1:2" ht="62.4" x14ac:dyDescent="0.25">
      <c r="A1" s="1" t="s">
        <v>8</v>
      </c>
      <c r="B1" s="1" t="s">
        <v>10</v>
      </c>
    </row>
    <row r="2" spans="1:2" x14ac:dyDescent="0.25">
      <c r="A2" s="3">
        <v>2915.7179999999998</v>
      </c>
      <c r="B2" s="3">
        <v>0.95399999999999996</v>
      </c>
    </row>
    <row r="3" spans="1:2" x14ac:dyDescent="0.25">
      <c r="A3" s="3">
        <v>1710.2439999999999</v>
      </c>
      <c r="B3" s="3">
        <v>0.97599999999999998</v>
      </c>
    </row>
    <row r="4" spans="1:2" x14ac:dyDescent="0.25">
      <c r="A4" s="3">
        <v>564.54700000000003</v>
      </c>
      <c r="B4" s="3">
        <v>0.72599999999999998</v>
      </c>
    </row>
    <row r="5" spans="1:2" x14ac:dyDescent="0.25">
      <c r="A5" s="3">
        <v>185.96799999999999</v>
      </c>
      <c r="B5" s="3">
        <v>0.92300000000000004</v>
      </c>
    </row>
    <row r="6" spans="1:2" x14ac:dyDescent="0.25">
      <c r="A6" s="3">
        <v>680.77700000000004</v>
      </c>
      <c r="B6" s="3">
        <v>0.78100000000000003</v>
      </c>
    </row>
    <row r="7" spans="1:2" x14ac:dyDescent="0.25">
      <c r="A7" s="3">
        <v>630.96400000000006</v>
      </c>
      <c r="B7" s="3">
        <v>0.85899999999999999</v>
      </c>
    </row>
    <row r="8" spans="1:2" x14ac:dyDescent="0.25">
      <c r="A8" s="3">
        <v>2198.4110000000001</v>
      </c>
      <c r="B8" s="3">
        <v>0.86599999999999999</v>
      </c>
    </row>
    <row r="9" spans="1:2" x14ac:dyDescent="0.25">
      <c r="A9" s="3">
        <v>627.64300000000003</v>
      </c>
      <c r="B9" s="3">
        <v>0.92</v>
      </c>
    </row>
    <row r="10" spans="1:2" x14ac:dyDescent="0.25">
      <c r="A10" s="3">
        <v>1225.3979999999999</v>
      </c>
      <c r="B10" s="3">
        <v>0.86099999999999999</v>
      </c>
    </row>
    <row r="11" spans="1:2" x14ac:dyDescent="0.25">
      <c r="A11" s="3">
        <v>1889.5709999999999</v>
      </c>
      <c r="B11" s="3">
        <v>0.90300000000000002</v>
      </c>
    </row>
    <row r="12" spans="1:2" x14ac:dyDescent="0.25">
      <c r="A12" s="3">
        <v>9746.732</v>
      </c>
      <c r="B12" s="3">
        <v>0.95199999999999996</v>
      </c>
    </row>
    <row r="13" spans="1:2" x14ac:dyDescent="0.25">
      <c r="A13" s="3">
        <v>1411.367</v>
      </c>
      <c r="B13" s="3">
        <v>0.80600000000000005</v>
      </c>
    </row>
    <row r="14" spans="1:2" x14ac:dyDescent="0.25">
      <c r="A14" s="3">
        <v>1434.6130000000001</v>
      </c>
      <c r="B14" s="3">
        <v>0.87</v>
      </c>
    </row>
    <row r="15" spans="1:2" x14ac:dyDescent="0.25">
      <c r="A15" s="3">
        <v>3364.0340000000001</v>
      </c>
      <c r="B15" s="3">
        <v>0.53200000000000003</v>
      </c>
    </row>
    <row r="16" spans="1:2" x14ac:dyDescent="0.25">
      <c r="A16" s="3">
        <v>1723.528</v>
      </c>
      <c r="B16" s="3">
        <v>0.95</v>
      </c>
    </row>
    <row r="17" spans="1:2" x14ac:dyDescent="0.25">
      <c r="A17" s="3">
        <v>1975.913</v>
      </c>
      <c r="B17" s="3">
        <v>0.95499999999999996</v>
      </c>
    </row>
    <row r="18" spans="1:2" x14ac:dyDescent="0.25">
      <c r="A18" s="3">
        <v>501.45</v>
      </c>
      <c r="B18" s="3">
        <v>0.84</v>
      </c>
    </row>
    <row r="19" spans="1:2" x14ac:dyDescent="0.25">
      <c r="A19" s="3">
        <v>826.89499999999998</v>
      </c>
      <c r="B19" s="3">
        <v>0.96</v>
      </c>
    </row>
    <row r="20" spans="1:2" x14ac:dyDescent="0.25">
      <c r="A20" s="3">
        <v>2427.5509999999999</v>
      </c>
      <c r="B20" s="3">
        <v>0.96499999999999997</v>
      </c>
    </row>
    <row r="21" spans="1:2" x14ac:dyDescent="0.25">
      <c r="A21" s="3">
        <v>1919.4590000000001</v>
      </c>
      <c r="B21" s="3">
        <v>0.94499999999999995</v>
      </c>
    </row>
    <row r="22" spans="1:2" x14ac:dyDescent="0.25">
      <c r="A22" s="3">
        <v>1427.971</v>
      </c>
      <c r="B22" s="3">
        <v>0.96599999999999997</v>
      </c>
    </row>
    <row r="23" spans="1:2" x14ac:dyDescent="0.25">
      <c r="A23" s="3">
        <v>1643.827</v>
      </c>
      <c r="B23" s="3">
        <v>0.51400000000000001</v>
      </c>
    </row>
    <row r="24" spans="1:2" x14ac:dyDescent="0.25">
      <c r="A24" s="3">
        <v>5413.0060000000003</v>
      </c>
      <c r="B24" s="3">
        <v>0.52400000000000002</v>
      </c>
    </row>
    <row r="25" spans="1:2" x14ac:dyDescent="0.25">
      <c r="A25" s="3">
        <v>2640.0859999999998</v>
      </c>
      <c r="B25" s="3">
        <v>0.84799999999999998</v>
      </c>
    </row>
    <row r="26" spans="1:2" x14ac:dyDescent="0.25">
      <c r="A26" s="3">
        <v>2434.192</v>
      </c>
      <c r="B26" s="3">
        <v>0.57399999999999995</v>
      </c>
    </row>
    <row r="27" spans="1:2" x14ac:dyDescent="0.25">
      <c r="A27" s="3">
        <v>1494.3879999999999</v>
      </c>
      <c r="B27" s="3">
        <v>0.80400000000000005</v>
      </c>
    </row>
    <row r="28" spans="1:2" x14ac:dyDescent="0.25">
      <c r="A28" s="3">
        <v>843.49900000000002</v>
      </c>
      <c r="B28" s="3">
        <v>0.91400000000000003</v>
      </c>
    </row>
    <row r="29" spans="1:2" x14ac:dyDescent="0.25">
      <c r="A29" s="3">
        <v>1437.934</v>
      </c>
      <c r="B29" s="3">
        <v>0.91</v>
      </c>
    </row>
    <row r="30" spans="1:2" x14ac:dyDescent="0.25">
      <c r="A30" s="3">
        <v>694.06</v>
      </c>
      <c r="B30" s="3">
        <v>0.88300000000000001</v>
      </c>
    </row>
    <row r="31" spans="1:2" x14ac:dyDescent="0.25">
      <c r="A31" s="3">
        <v>936.48299999999995</v>
      </c>
      <c r="B31" s="3">
        <v>0.873</v>
      </c>
    </row>
    <row r="32" spans="1:2" x14ac:dyDescent="0.25">
      <c r="A32" s="3">
        <v>1391.442</v>
      </c>
      <c r="B32" s="3">
        <v>0.95099999999999996</v>
      </c>
    </row>
    <row r="33" spans="1:2" x14ac:dyDescent="0.25">
      <c r="A33" s="3">
        <v>597.755</v>
      </c>
      <c r="B33" s="3">
        <v>0.93</v>
      </c>
    </row>
    <row r="34" spans="1:2" x14ac:dyDescent="0.25">
      <c r="A34" s="3">
        <v>2467.4009999999998</v>
      </c>
      <c r="B34" s="3">
        <v>0.9</v>
      </c>
    </row>
    <row r="35" spans="1:2" x14ac:dyDescent="0.25">
      <c r="A35" s="3">
        <v>3184.7069999999999</v>
      </c>
      <c r="B35" s="3">
        <v>0.53500000000000003</v>
      </c>
    </row>
    <row r="36" spans="1:2" x14ac:dyDescent="0.25">
      <c r="A36" s="3">
        <v>1630.5440000000001</v>
      </c>
      <c r="B36" s="3">
        <v>0.753</v>
      </c>
    </row>
    <row r="37" spans="1:2" x14ac:dyDescent="0.25">
      <c r="A37" s="3">
        <v>52373.326999999997</v>
      </c>
      <c r="B37" s="3">
        <v>0.57999999999999996</v>
      </c>
    </row>
    <row r="38" spans="1:2" x14ac:dyDescent="0.25">
      <c r="A38" s="3">
        <v>1175.585</v>
      </c>
      <c r="B38" s="3">
        <v>0.91800000000000004</v>
      </c>
    </row>
    <row r="39" spans="1:2" x14ac:dyDescent="0.25">
      <c r="A39" s="3">
        <v>2968.8510000000001</v>
      </c>
      <c r="B39" s="3">
        <v>0.61499999999999999</v>
      </c>
    </row>
    <row r="40" spans="1:2" x14ac:dyDescent="0.25">
      <c r="A40" s="3">
        <v>5047.7110000000002</v>
      </c>
      <c r="B40" s="3">
        <v>0.59799999999999998</v>
      </c>
    </row>
    <row r="41" spans="1:2" x14ac:dyDescent="0.25">
      <c r="A41" s="3">
        <v>2576.9899999999998</v>
      </c>
      <c r="B41" s="3">
        <v>0.77300000000000002</v>
      </c>
    </row>
    <row r="42" spans="1:2" x14ac:dyDescent="0.25">
      <c r="A42" s="3">
        <v>2596.915</v>
      </c>
      <c r="B42" s="3">
        <v>0.91600000000000004</v>
      </c>
    </row>
    <row r="43" spans="1:2" x14ac:dyDescent="0.25">
      <c r="A43" s="3">
        <v>2978.8139999999999</v>
      </c>
      <c r="B43" s="3">
        <v>0.82799999999999996</v>
      </c>
    </row>
    <row r="44" spans="1:2" x14ac:dyDescent="0.25">
      <c r="A44" s="3">
        <v>2613.5189999999998</v>
      </c>
      <c r="B44" s="3">
        <v>0.91</v>
      </c>
    </row>
    <row r="45" spans="1:2" x14ac:dyDescent="0.25">
      <c r="A45" s="3">
        <v>2889.1509999999998</v>
      </c>
      <c r="B45" s="3">
        <v>0.70399999999999996</v>
      </c>
    </row>
    <row r="46" spans="1:2" x14ac:dyDescent="0.25">
      <c r="A46" s="3">
        <v>700.702</v>
      </c>
      <c r="B46" s="3">
        <v>0.91800000000000004</v>
      </c>
    </row>
    <row r="47" spans="1:2" x14ac:dyDescent="0.25">
      <c r="A47" s="3">
        <v>1955.9880000000001</v>
      </c>
      <c r="B47" s="3">
        <v>0.90600000000000003</v>
      </c>
    </row>
    <row r="48" spans="1:2" x14ac:dyDescent="0.25">
      <c r="A48" s="3">
        <v>903.27499999999998</v>
      </c>
      <c r="B48" s="3">
        <v>0.84699999999999998</v>
      </c>
    </row>
    <row r="49" spans="1:2" x14ac:dyDescent="0.25">
      <c r="A49" s="3">
        <v>1610.6179999999999</v>
      </c>
      <c r="B49" s="3">
        <v>0.94899999999999995</v>
      </c>
    </row>
    <row r="50" spans="1:2" x14ac:dyDescent="0.25">
      <c r="A50" s="3">
        <v>1391.442</v>
      </c>
      <c r="B50" s="3">
        <v>0.94499999999999995</v>
      </c>
    </row>
    <row r="51" spans="1:2" x14ac:dyDescent="0.25">
      <c r="A51" s="3">
        <v>3486.9059999999999</v>
      </c>
      <c r="B51" s="3">
        <v>0.85399999999999998</v>
      </c>
    </row>
    <row r="52" spans="1:2" x14ac:dyDescent="0.25">
      <c r="A52" s="3">
        <v>468.24200000000002</v>
      </c>
      <c r="B52" s="3">
        <v>0.78300000000000003</v>
      </c>
    </row>
    <row r="53" spans="1:2" x14ac:dyDescent="0.25">
      <c r="A53" s="3">
        <v>9550.8009999999995</v>
      </c>
      <c r="B53" s="3">
        <v>0.57499999999999996</v>
      </c>
    </row>
    <row r="54" spans="1:2" x14ac:dyDescent="0.25">
      <c r="A54" s="3">
        <v>13333.263999999999</v>
      </c>
      <c r="B54" s="3">
        <v>0.66300000000000003</v>
      </c>
    </row>
    <row r="55" spans="1:2" x14ac:dyDescent="0.25">
      <c r="A55" s="3">
        <v>2583.6309999999999</v>
      </c>
      <c r="B55" s="3">
        <v>0.82</v>
      </c>
    </row>
    <row r="56" spans="1:2" x14ac:dyDescent="0.25">
      <c r="A56" s="3">
        <v>973.01300000000003</v>
      </c>
      <c r="B56" s="3">
        <v>0.89800000000000002</v>
      </c>
    </row>
    <row r="57" spans="1:2" x14ac:dyDescent="0.25">
      <c r="A57" s="3">
        <v>5459.4979999999996</v>
      </c>
      <c r="B57" s="3">
        <v>0.41799999999999998</v>
      </c>
    </row>
    <row r="58" spans="1:2" x14ac:dyDescent="0.25">
      <c r="A58" s="3">
        <v>22854.178</v>
      </c>
      <c r="B58" s="3">
        <v>0.93400000000000005</v>
      </c>
    </row>
    <row r="59" spans="1:2" x14ac:dyDescent="0.25">
      <c r="A59" s="3">
        <v>4260.6670000000004</v>
      </c>
      <c r="B59" s="3">
        <v>0.68200000000000005</v>
      </c>
    </row>
    <row r="60" spans="1:2" x14ac:dyDescent="0.25">
      <c r="A60" s="3">
        <v>4987.9359999999997</v>
      </c>
      <c r="B60" s="3">
        <v>0.92700000000000005</v>
      </c>
    </row>
    <row r="61" spans="1:2" x14ac:dyDescent="0.25">
      <c r="A61" s="3">
        <v>1371.5160000000001</v>
      </c>
      <c r="B61" s="3">
        <v>0.95099999999999996</v>
      </c>
    </row>
    <row r="62" spans="1:2" x14ac:dyDescent="0.25">
      <c r="A62" s="3">
        <v>38585.105000000003</v>
      </c>
      <c r="B62" s="3">
        <v>0.85399999999999998</v>
      </c>
    </row>
    <row r="63" spans="1:2" x14ac:dyDescent="0.25">
      <c r="A63" s="3">
        <v>16876.625</v>
      </c>
      <c r="B63" s="3">
        <v>0.94399999999999995</v>
      </c>
    </row>
    <row r="64" spans="1:2" x14ac:dyDescent="0.25">
      <c r="A64" s="3">
        <v>826.89499999999998</v>
      </c>
      <c r="B64" s="3">
        <v>0.86</v>
      </c>
    </row>
    <row r="65" spans="1:2" x14ac:dyDescent="0.25">
      <c r="A65" s="3">
        <v>6140.2749999999996</v>
      </c>
      <c r="B65" s="3">
        <v>0.86</v>
      </c>
    </row>
    <row r="66" spans="1:2" x14ac:dyDescent="0.25">
      <c r="A66" s="3">
        <v>1557.4849999999999</v>
      </c>
      <c r="B66" s="3">
        <v>0.92400000000000004</v>
      </c>
    </row>
    <row r="67" spans="1:2" x14ac:dyDescent="0.25">
      <c r="A67" s="3">
        <v>15046.829</v>
      </c>
      <c r="B67" s="3">
        <v>0.93700000000000006</v>
      </c>
    </row>
    <row r="68" spans="1:2" x14ac:dyDescent="0.25">
      <c r="A68" s="3">
        <v>9989.1550000000007</v>
      </c>
      <c r="B68" s="3">
        <v>0.76400000000000001</v>
      </c>
    </row>
    <row r="69" spans="1:2" x14ac:dyDescent="0.25">
      <c r="A69" s="3">
        <v>1534.239</v>
      </c>
      <c r="B69" s="3">
        <v>0.94099999999999995</v>
      </c>
    </row>
    <row r="70" spans="1:2" x14ac:dyDescent="0.25">
      <c r="A70" s="3">
        <v>7461.9790000000003</v>
      </c>
      <c r="B70" s="3">
        <v>0.56200000000000006</v>
      </c>
    </row>
    <row r="71" spans="1:2" x14ac:dyDescent="0.25">
      <c r="A71" s="3">
        <v>2829.375</v>
      </c>
      <c r="B71" s="3">
        <v>0.76200000000000001</v>
      </c>
    </row>
    <row r="72" spans="1:2" x14ac:dyDescent="0.25">
      <c r="A72" s="3">
        <v>1803.229</v>
      </c>
      <c r="B72" s="3">
        <v>0.93600000000000005</v>
      </c>
    </row>
    <row r="73" spans="1:2" x14ac:dyDescent="0.25">
      <c r="A73" s="3">
        <v>2733.07</v>
      </c>
      <c r="B73" s="3">
        <v>0.94799999999999995</v>
      </c>
    </row>
    <row r="74" spans="1:2" x14ac:dyDescent="0.25">
      <c r="A74" s="3">
        <v>2364.4540000000002</v>
      </c>
      <c r="B74" s="3">
        <v>0.94799999999999995</v>
      </c>
    </row>
    <row r="75" spans="1:2" x14ac:dyDescent="0.25">
      <c r="A75" s="3">
        <v>17188.786</v>
      </c>
      <c r="B75" s="3">
        <v>0.76300000000000001</v>
      </c>
    </row>
    <row r="76" spans="1:2" x14ac:dyDescent="0.25">
      <c r="A76" s="3">
        <v>4589.4319999999998</v>
      </c>
      <c r="B76" s="3">
        <v>0.81399999999999995</v>
      </c>
    </row>
    <row r="77" spans="1:2" x14ac:dyDescent="0.25">
      <c r="A77" s="3">
        <v>3224.558</v>
      </c>
      <c r="B77" s="3">
        <v>0.94</v>
      </c>
    </row>
    <row r="78" spans="1:2" x14ac:dyDescent="0.25">
      <c r="A78" s="3">
        <v>3078.44</v>
      </c>
      <c r="B78" s="3">
        <v>0.73</v>
      </c>
    </row>
    <row r="79" spans="1:2" x14ac:dyDescent="0.25">
      <c r="A79" s="3">
        <v>7020.3040000000001</v>
      </c>
      <c r="B79" s="3">
        <v>0.89300000000000002</v>
      </c>
    </row>
    <row r="80" spans="1:2" x14ac:dyDescent="0.25">
      <c r="A80" s="3">
        <v>8581.1090000000004</v>
      </c>
      <c r="B80" s="3">
        <v>0.81499999999999995</v>
      </c>
    </row>
    <row r="81" spans="1:2" x14ac:dyDescent="0.25">
      <c r="A81" s="3">
        <v>4752.1549999999997</v>
      </c>
      <c r="B81" s="3">
        <v>0.81899999999999995</v>
      </c>
    </row>
    <row r="82" spans="1:2" x14ac:dyDescent="0.25">
      <c r="A82" s="3">
        <v>2912.3969999999999</v>
      </c>
      <c r="B82" s="3">
        <v>0.93799999999999994</v>
      </c>
    </row>
    <row r="83" spans="1:2" x14ac:dyDescent="0.25">
      <c r="A83" s="3">
        <v>1806.549</v>
      </c>
      <c r="B83" s="3">
        <v>0.92900000000000005</v>
      </c>
    </row>
    <row r="84" spans="1:2" x14ac:dyDescent="0.25">
      <c r="A84" s="3">
        <v>2105.4270000000001</v>
      </c>
      <c r="B84" s="3">
        <v>0.86399999999999999</v>
      </c>
    </row>
    <row r="85" spans="1:2" x14ac:dyDescent="0.25">
      <c r="A85" s="3">
        <v>10274.75</v>
      </c>
      <c r="B85" s="3">
        <v>0.91100000000000003</v>
      </c>
    </row>
    <row r="86" spans="1:2" x14ac:dyDescent="0.25">
      <c r="A86" s="3">
        <v>18407.543000000001</v>
      </c>
      <c r="B86" s="3">
        <v>0.91200000000000003</v>
      </c>
    </row>
    <row r="87" spans="1:2" x14ac:dyDescent="0.25">
      <c r="A87" s="3">
        <v>3324.1840000000002</v>
      </c>
      <c r="B87" s="3">
        <v>0.88200000000000001</v>
      </c>
    </row>
    <row r="88" spans="1:2" x14ac:dyDescent="0.25">
      <c r="A88" s="3">
        <v>10889.109</v>
      </c>
      <c r="B88" s="3">
        <v>0.54800000000000004</v>
      </c>
    </row>
    <row r="89" spans="1:2" x14ac:dyDescent="0.25">
      <c r="A89" s="3">
        <v>35254.28</v>
      </c>
      <c r="B89" s="3">
        <v>0.60599999999999998</v>
      </c>
    </row>
    <row r="90" spans="1:2" x14ac:dyDescent="0.25">
      <c r="A90" s="3">
        <v>10723.066000000001</v>
      </c>
      <c r="B90" s="3">
        <v>0.39500000000000002</v>
      </c>
    </row>
    <row r="91" spans="1:2" x14ac:dyDescent="0.25">
      <c r="A91" s="3">
        <v>2925.68</v>
      </c>
      <c r="B91" s="3">
        <v>0.91400000000000003</v>
      </c>
    </row>
    <row r="92" spans="1:2" x14ac:dyDescent="0.25">
      <c r="A92" s="3">
        <v>1760.057</v>
      </c>
      <c r="B92" s="3">
        <v>0.92700000000000005</v>
      </c>
    </row>
    <row r="93" spans="1:2" x14ac:dyDescent="0.25">
      <c r="A93" s="3">
        <v>19065.073</v>
      </c>
      <c r="B93" s="3">
        <v>0.68300000000000005</v>
      </c>
    </row>
    <row r="94" spans="1:2" x14ac:dyDescent="0.25">
      <c r="A94" s="3">
        <v>4180.9660000000003</v>
      </c>
      <c r="B94" s="3">
        <v>0.51600000000000001</v>
      </c>
    </row>
    <row r="95" spans="1:2" x14ac:dyDescent="0.25">
      <c r="A95" s="3">
        <v>5290.134</v>
      </c>
      <c r="B95" s="3">
        <v>0.81799999999999995</v>
      </c>
    </row>
    <row r="96" spans="1:2" x14ac:dyDescent="0.25">
      <c r="A96" s="3">
        <v>2972.172</v>
      </c>
      <c r="B96" s="3">
        <v>0.93</v>
      </c>
    </row>
    <row r="97" spans="1:2" x14ac:dyDescent="0.25">
      <c r="A97" s="3">
        <v>2503.931</v>
      </c>
      <c r="B97" s="3">
        <v>0.95399999999999996</v>
      </c>
    </row>
    <row r="98" spans="1:2" x14ac:dyDescent="0.25">
      <c r="A98" s="3">
        <v>6578.6289999999999</v>
      </c>
      <c r="B98" s="3">
        <v>0.77200000000000002</v>
      </c>
    </row>
    <row r="99" spans="1:2" x14ac:dyDescent="0.25">
      <c r="A99" s="3">
        <v>2062.2559999999999</v>
      </c>
      <c r="B99" s="3">
        <v>0.88200000000000001</v>
      </c>
    </row>
    <row r="100" spans="1:2" x14ac:dyDescent="0.25">
      <c r="A100" s="3">
        <v>4496.4480000000003</v>
      </c>
      <c r="B100" s="3">
        <v>0.84199999999999997</v>
      </c>
    </row>
    <row r="101" spans="1:2" x14ac:dyDescent="0.25">
      <c r="A101" s="3">
        <v>5270.2089999999998</v>
      </c>
      <c r="B101" s="3">
        <v>0.89900000000000002</v>
      </c>
    </row>
    <row r="102" spans="1:2" x14ac:dyDescent="0.25">
      <c r="A102" s="3">
        <v>9896.1710000000003</v>
      </c>
      <c r="B102" s="3">
        <v>0.96899999999999997</v>
      </c>
    </row>
    <row r="103" spans="1:2" x14ac:dyDescent="0.25">
      <c r="A103" s="3">
        <v>886.67</v>
      </c>
      <c r="B103" s="3">
        <v>0.91400000000000003</v>
      </c>
    </row>
    <row r="104" spans="1:2" x14ac:dyDescent="0.25">
      <c r="A104" s="3">
        <v>21592.25</v>
      </c>
      <c r="B104" s="3">
        <v>0.77900000000000003</v>
      </c>
    </row>
    <row r="105" spans="1:2" x14ac:dyDescent="0.25">
      <c r="A105" s="3">
        <v>3470.3020000000001</v>
      </c>
      <c r="B105" s="3">
        <v>0.85499999999999998</v>
      </c>
    </row>
    <row r="106" spans="1:2" x14ac:dyDescent="0.25">
      <c r="A106" s="3">
        <v>2839.3380000000002</v>
      </c>
      <c r="B106" s="3">
        <v>0.92900000000000005</v>
      </c>
    </row>
    <row r="107" spans="1:2" x14ac:dyDescent="0.25">
      <c r="A107" s="3">
        <v>71810.337</v>
      </c>
      <c r="B107" s="3">
        <v>0.91700000000000004</v>
      </c>
    </row>
    <row r="108" spans="1:2" x14ac:dyDescent="0.25">
      <c r="A108" s="3">
        <v>6947.2449999999999</v>
      </c>
      <c r="B108" s="3">
        <v>0.89700000000000002</v>
      </c>
    </row>
    <row r="109" spans="1:2" x14ac:dyDescent="0.25">
      <c r="A109" s="3">
        <v>2454.1179999999999</v>
      </c>
      <c r="B109" s="3">
        <v>0.93799999999999994</v>
      </c>
    </row>
    <row r="110" spans="1:2" x14ac:dyDescent="0.25">
      <c r="A110" s="3">
        <v>899.95399999999995</v>
      </c>
      <c r="B110" s="3">
        <v>0.85899999999999999</v>
      </c>
    </row>
    <row r="111" spans="1:2" x14ac:dyDescent="0.25">
      <c r="A111" s="3">
        <v>2308</v>
      </c>
      <c r="B111" s="3">
        <v>0.93100000000000005</v>
      </c>
    </row>
    <row r="112" spans="1:2" x14ac:dyDescent="0.25">
      <c r="A112" s="3">
        <v>13725.126</v>
      </c>
      <c r="B112" s="3">
        <v>0.35299999999999998</v>
      </c>
    </row>
    <row r="113" spans="1:2" x14ac:dyDescent="0.25">
      <c r="A113" s="3">
        <v>7242.8019999999997</v>
      </c>
      <c r="B113" s="3">
        <v>0.9</v>
      </c>
    </row>
    <row r="114" spans="1:2" x14ac:dyDescent="0.25">
      <c r="A114" s="3">
        <v>3194.67</v>
      </c>
      <c r="B114" s="3">
        <v>0.91</v>
      </c>
    </row>
    <row r="115" spans="1:2" x14ac:dyDescent="0.25">
      <c r="A115" s="3">
        <v>4679.0959999999995</v>
      </c>
      <c r="B115" s="3">
        <v>0.86099999999999999</v>
      </c>
    </row>
    <row r="116" spans="1:2" x14ac:dyDescent="0.25">
      <c r="A116" s="3">
        <v>23518.35</v>
      </c>
      <c r="B116" s="3">
        <v>0.69499999999999995</v>
      </c>
    </row>
    <row r="117" spans="1:2" x14ac:dyDescent="0.25">
      <c r="A117" s="3">
        <v>44775.192999999999</v>
      </c>
      <c r="B117" s="3">
        <v>0.438</v>
      </c>
    </row>
    <row r="118" spans="1:2" x14ac:dyDescent="0.25">
      <c r="A118" s="3">
        <v>5117.45</v>
      </c>
      <c r="B118" s="3">
        <v>0.93200000000000005</v>
      </c>
    </row>
    <row r="119" spans="1:2" x14ac:dyDescent="0.25">
      <c r="A119" s="3">
        <v>1427.971</v>
      </c>
      <c r="B119" s="3">
        <v>0.83299999999999996</v>
      </c>
    </row>
    <row r="120" spans="1:2" x14ac:dyDescent="0.25">
      <c r="A120" s="3">
        <v>4536.299</v>
      </c>
      <c r="B120" s="3">
        <v>0.71799999999999997</v>
      </c>
    </row>
    <row r="121" spans="1:2" x14ac:dyDescent="0.25">
      <c r="A121" s="3">
        <v>9281.8119999999999</v>
      </c>
      <c r="B121" s="3">
        <v>0.78</v>
      </c>
    </row>
    <row r="122" spans="1:2" x14ac:dyDescent="0.25">
      <c r="A122" s="3">
        <v>17852.957999999999</v>
      </c>
      <c r="B122" s="3">
        <v>0.81499999999999995</v>
      </c>
    </row>
    <row r="123" spans="1:2" x14ac:dyDescent="0.25">
      <c r="A123" s="3">
        <v>989.61699999999996</v>
      </c>
      <c r="B123" s="3">
        <v>0.96199999999999997</v>
      </c>
    </row>
    <row r="124" spans="1:2" x14ac:dyDescent="0.25">
      <c r="A124" s="3">
        <v>3496.8690000000001</v>
      </c>
      <c r="B124" s="3">
        <v>0.95299999999999996</v>
      </c>
    </row>
    <row r="125" spans="1:2" x14ac:dyDescent="0.25">
      <c r="A125" s="3">
        <v>12247.342000000001</v>
      </c>
      <c r="B125" s="3">
        <v>0.88500000000000001</v>
      </c>
    </row>
    <row r="126" spans="1:2" x14ac:dyDescent="0.25">
      <c r="A126" s="3">
        <v>6080.5</v>
      </c>
      <c r="B126" s="3">
        <v>0.89700000000000002</v>
      </c>
    </row>
    <row r="127" spans="1:2" x14ac:dyDescent="0.25">
      <c r="A127" s="3">
        <v>13243.601000000001</v>
      </c>
      <c r="B127" s="3">
        <v>0.95399999999999996</v>
      </c>
    </row>
    <row r="128" spans="1:2" x14ac:dyDescent="0.25">
      <c r="A128" s="3">
        <v>3486.9059999999999</v>
      </c>
      <c r="B128" s="3">
        <v>0.91700000000000004</v>
      </c>
    </row>
    <row r="129" spans="1:2" x14ac:dyDescent="0.25">
      <c r="A129" s="3">
        <v>6917.357</v>
      </c>
      <c r="B129" s="3">
        <v>0.93799999999999994</v>
      </c>
    </row>
    <row r="130" spans="1:2" x14ac:dyDescent="0.25">
      <c r="A130" s="3">
        <v>2112.069</v>
      </c>
      <c r="B130" s="3">
        <v>0.92600000000000005</v>
      </c>
    </row>
    <row r="131" spans="1:2" x14ac:dyDescent="0.25">
      <c r="A131" s="3">
        <v>4928.16</v>
      </c>
      <c r="B131" s="3">
        <v>0.89300000000000002</v>
      </c>
    </row>
    <row r="132" spans="1:2" x14ac:dyDescent="0.25">
      <c r="A132" s="3">
        <v>25590.569</v>
      </c>
      <c r="B132" s="3">
        <v>0.78800000000000003</v>
      </c>
    </row>
    <row r="133" spans="1:2" x14ac:dyDescent="0.25">
      <c r="A133" s="3">
        <v>10357.771000000001</v>
      </c>
      <c r="B133" s="3">
        <v>0.77500000000000002</v>
      </c>
    </row>
    <row r="134" spans="1:2" x14ac:dyDescent="0.25">
      <c r="A134" s="3">
        <v>4190.9290000000001</v>
      </c>
      <c r="B134" s="3">
        <v>0.90200000000000002</v>
      </c>
    </row>
    <row r="135" spans="1:2" x14ac:dyDescent="0.25">
      <c r="A135" s="3">
        <v>10297.995999999999</v>
      </c>
      <c r="B135" s="3">
        <v>0.91600000000000004</v>
      </c>
    </row>
    <row r="136" spans="1:2" x14ac:dyDescent="0.25">
      <c r="A136" s="3">
        <v>88627.186000000002</v>
      </c>
      <c r="B136" s="3">
        <v>0.81799999999999995</v>
      </c>
    </row>
    <row r="137" spans="1:2" x14ac:dyDescent="0.25">
      <c r="A137" s="3">
        <v>7946.8249999999998</v>
      </c>
      <c r="B137" s="3">
        <v>0.93799999999999994</v>
      </c>
    </row>
    <row r="138" spans="1:2" x14ac:dyDescent="0.25">
      <c r="A138" s="3">
        <v>1408.046</v>
      </c>
      <c r="B138" s="3">
        <v>0.90100000000000002</v>
      </c>
    </row>
    <row r="139" spans="1:2" x14ac:dyDescent="0.25">
      <c r="A139" s="3">
        <v>4034.848</v>
      </c>
      <c r="B139" s="3">
        <v>0.8</v>
      </c>
    </row>
    <row r="140" spans="1:2" x14ac:dyDescent="0.25">
      <c r="A140" s="3">
        <v>18195.007000000001</v>
      </c>
      <c r="B140" s="3">
        <v>0.97599999999999998</v>
      </c>
    </row>
    <row r="141" spans="1:2" x14ac:dyDescent="0.25">
      <c r="A141" s="3">
        <v>4393.5010000000002</v>
      </c>
      <c r="B141" s="3">
        <v>0.92500000000000004</v>
      </c>
    </row>
    <row r="142" spans="1:2" x14ac:dyDescent="0.25">
      <c r="A142" s="3">
        <v>10434.151</v>
      </c>
      <c r="B142" s="3">
        <v>0.79</v>
      </c>
    </row>
    <row r="143" spans="1:2" x14ac:dyDescent="0.25">
      <c r="A143" s="3">
        <v>1079.28</v>
      </c>
      <c r="B143" s="3">
        <v>0.93600000000000005</v>
      </c>
    </row>
    <row r="144" spans="1:2" x14ac:dyDescent="0.25">
      <c r="A144" s="3">
        <v>3662.9119999999998</v>
      </c>
      <c r="B144" s="3">
        <v>0.66900000000000004</v>
      </c>
    </row>
    <row r="146" spans="1:3" ht="15.6" x14ac:dyDescent="0.3">
      <c r="A146" s="5">
        <f>AVERAGE(A2:A145)</f>
        <v>7192.1295874125881</v>
      </c>
      <c r="B146" s="5">
        <f>AVERAGE(B2:B145)</f>
        <v>0.83323776223776258</v>
      </c>
      <c r="C146" s="11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Right femur</vt:lpstr>
      <vt:lpstr>Left femur</vt:lpstr>
      <vt:lpstr>Right femur strip</vt:lpstr>
      <vt:lpstr>Left femur strip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Miszkiewicz</dc:creator>
  <cp:lastModifiedBy>Justyna J. Miszkiewicz</cp:lastModifiedBy>
  <dcterms:created xsi:type="dcterms:W3CDTF">2021-02-15T01:43:44Z</dcterms:created>
  <dcterms:modified xsi:type="dcterms:W3CDTF">2021-09-15T00:36:21Z</dcterms:modified>
</cp:coreProperties>
</file>