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oger Boll\Desktop\Article PlosONE\"/>
    </mc:Choice>
  </mc:AlternateContent>
  <xr:revisionPtr revIDLastSave="0" documentId="13_ncr:1_{31B992C6-7D9A-4BA4-B4E4-071E7E67706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istribution per plant" sheetId="1" r:id="rId1"/>
    <sheet name="Distribution on plants" sheetId="2" r:id="rId2"/>
    <sheet name="% hached eggs" sheetId="7" r:id="rId3"/>
    <sheet name="Phytophagy" sheetId="3" r:id="rId4"/>
    <sheet name="Feuil2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2" l="1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N12" i="2"/>
  <c r="F7" i="1"/>
  <c r="F2" i="1"/>
  <c r="D49" i="7" l="1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T18" i="2" l="1"/>
  <c r="D4" i="2"/>
  <c r="D4" i="1"/>
  <c r="H5" i="2"/>
  <c r="N5" i="2"/>
  <c r="P24" i="2" l="1"/>
  <c r="D25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9" i="2"/>
  <c r="T20" i="2"/>
  <c r="T21" i="2"/>
  <c r="T22" i="2"/>
  <c r="T23" i="2"/>
  <c r="T24" i="2"/>
  <c r="T25" i="2"/>
  <c r="T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" i="2"/>
  <c r="N3" i="2"/>
  <c r="N4" i="2"/>
  <c r="N6" i="2"/>
  <c r="N7" i="2"/>
  <c r="N8" i="2"/>
  <c r="N9" i="2"/>
  <c r="N10" i="2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" i="2"/>
  <c r="H3" i="2"/>
  <c r="H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" i="2"/>
  <c r="F24" i="2"/>
  <c r="F25" i="2"/>
  <c r="F22" i="2"/>
  <c r="F2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  <c r="D3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" i="2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  <c r="D5" i="1"/>
  <c r="D6" i="1"/>
  <c r="D7" i="1"/>
  <c r="D2" i="1"/>
</calcChain>
</file>

<file path=xl/sharedStrings.xml><?xml version="1.0" encoding="utf-8"?>
<sst xmlns="http://schemas.openxmlformats.org/spreadsheetml/2006/main" count="248" uniqueCount="66">
  <si>
    <t>T1</t>
  </si>
  <si>
    <t>T2</t>
  </si>
  <si>
    <t>T3</t>
  </si>
  <si>
    <t>T4</t>
  </si>
  <si>
    <t>Tt +N+M+S</t>
  </si>
  <si>
    <t>Tt +N+M</t>
  </si>
  <si>
    <t>Tt+N</t>
  </si>
  <si>
    <t>Tt+N+S</t>
  </si>
  <si>
    <t>Tt</t>
  </si>
  <si>
    <t>Traitement</t>
  </si>
  <si>
    <r>
      <rPr>
        <sz val="11"/>
        <color theme="1"/>
        <rFont val="Calibri"/>
        <family val="2"/>
        <scheme val="minor"/>
      </rPr>
      <t>  Tt+N+M+S</t>
    </r>
  </si>
  <si>
    <t>  Tt+N+M</t>
  </si>
  <si>
    <t>  Tt+N+S</t>
  </si>
  <si>
    <t>  Tt+N</t>
  </si>
  <si>
    <t>  Tt+M+S</t>
  </si>
  <si>
    <t>  Tt+M</t>
  </si>
  <si>
    <t>  Tt+S</t>
  </si>
  <si>
    <t>  Tt</t>
  </si>
  <si>
    <t>N+M+Te+Se </t>
  </si>
  <si>
    <t>N+M+Te+S </t>
  </si>
  <si>
    <t>N+M+T+Se </t>
  </si>
  <si>
    <t>N+M+T+S</t>
  </si>
  <si>
    <t>Code traitement</t>
  </si>
  <si>
    <t>% hached eggs</t>
  </si>
  <si>
    <t>Code Treatments</t>
  </si>
  <si>
    <t>Treatments</t>
  </si>
  <si>
    <t>code Treatment</t>
  </si>
  <si>
    <t>treatment</t>
  </si>
  <si>
    <t>Treatment</t>
  </si>
  <si>
    <t>Code treatment</t>
  </si>
  <si>
    <t>N_S_Upp</t>
  </si>
  <si>
    <t>%N_S_Upp</t>
  </si>
  <si>
    <t>M_T_Low</t>
  </si>
  <si>
    <t>%M_T_Low</t>
  </si>
  <si>
    <t>M_T_med</t>
  </si>
  <si>
    <t>%M_T_med</t>
  </si>
  <si>
    <t>M_T_Upp</t>
  </si>
  <si>
    <t>%M_T_Upp</t>
  </si>
  <si>
    <t>M_S_Low</t>
  </si>
  <si>
    <t>%M_S_Low</t>
  </si>
  <si>
    <t>M_S_med</t>
  </si>
  <si>
    <t>%M_S_med</t>
  </si>
  <si>
    <t>M_S_Upp</t>
  </si>
  <si>
    <t>%M_S_Upp</t>
  </si>
  <si>
    <t>%N_T</t>
  </si>
  <si>
    <t>N_T_Low</t>
  </si>
  <si>
    <t>%N_T_Low</t>
  </si>
  <si>
    <t>N_T_med</t>
  </si>
  <si>
    <t>%N_T_med</t>
  </si>
  <si>
    <t>%N_T_Upp</t>
  </si>
  <si>
    <t>N_T_upp</t>
  </si>
  <si>
    <t>N_S_Low</t>
  </si>
  <si>
    <t>%N_S_Low</t>
  </si>
  <si>
    <t>N_S_med</t>
  </si>
  <si>
    <t>%N_S_med</t>
  </si>
  <si>
    <t>N_T</t>
  </si>
  <si>
    <t>M_Tom</t>
  </si>
  <si>
    <t>%M_T</t>
  </si>
  <si>
    <t>N_S</t>
  </si>
  <si>
    <t>%N_S</t>
  </si>
  <si>
    <t>M_S</t>
  </si>
  <si>
    <t>%M_S</t>
  </si>
  <si>
    <t>hached egg</t>
  </si>
  <si>
    <t>necrotic rings</t>
  </si>
  <si>
    <r>
      <t xml:space="preserve"> Tt : tomato plant with </t>
    </r>
    <r>
      <rPr>
        <i/>
        <sz val="12"/>
        <color theme="1"/>
        <rFont val="Times New Roman"/>
        <family val="1"/>
      </rPr>
      <t xml:space="preserve">T. absoluta eggs ; </t>
    </r>
    <r>
      <rPr>
        <sz val="12"/>
        <color theme="1"/>
        <rFont val="Times New Roman"/>
        <family val="1"/>
      </rPr>
      <t xml:space="preserve">N : </t>
    </r>
    <r>
      <rPr>
        <i/>
        <sz val="12"/>
        <color theme="1"/>
        <rFont val="Times New Roman"/>
        <family val="1"/>
      </rPr>
      <t xml:space="preserve">N. tenuis ; </t>
    </r>
    <r>
      <rPr>
        <sz val="12"/>
        <color theme="1"/>
        <rFont val="Times New Roman"/>
        <family val="1"/>
      </rPr>
      <t>M :</t>
    </r>
    <r>
      <rPr>
        <i/>
        <sz val="12"/>
        <color theme="1"/>
        <rFont val="Times New Roman"/>
        <family val="1"/>
      </rPr>
      <t xml:space="preserve"> M. pygmaeus ; </t>
    </r>
    <r>
      <rPr>
        <sz val="12"/>
        <color theme="1"/>
        <rFont val="Times New Roman"/>
        <family val="1"/>
      </rPr>
      <t>S : Sesame plant; e: Ephestia eggs; Upp: upper part of plant; med: medium part of plant; Low: lower part of plant</t>
    </r>
  </si>
  <si>
    <t>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</si>
</sst>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12" zoomScale="86" zoomScaleNormal="86" workbookViewId="0">
      <selection activeCell="I31" sqref="I31"/>
    </sheetView>
  </sheetViews>
  <sheetFormatPr baseColWidth="10" defaultRowHeight="14.5" x14ac:dyDescent="0.35"/>
  <cols>
    <col min="1" max="1" width="12.54296875" customWidth="1"/>
    <col min="2" max="2" width="16" customWidth="1"/>
    <col min="3" max="3" width="12.81640625" customWidth="1"/>
    <col min="4" max="4" width="12.453125" customWidth="1"/>
    <col min="5" max="5" width="13.54296875" customWidth="1"/>
    <col min="6" max="6" width="12.54296875" customWidth="1"/>
    <col min="7" max="7" width="12.26953125" customWidth="1"/>
    <col min="8" max="8" width="11.54296875" customWidth="1"/>
    <col min="9" max="9" width="12.54296875" customWidth="1"/>
    <col min="10" max="11" width="11.81640625" customWidth="1"/>
    <col min="12" max="12" width="10.81640625" customWidth="1"/>
    <col min="13" max="13" width="12" customWidth="1"/>
  </cols>
  <sheetData>
    <row r="1" spans="1:10" x14ac:dyDescent="0.35">
      <c r="A1" t="s">
        <v>28</v>
      </c>
      <c r="B1" t="s">
        <v>29</v>
      </c>
      <c r="C1" t="s">
        <v>55</v>
      </c>
      <c r="D1" t="s">
        <v>44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</row>
    <row r="2" spans="1:10" ht="15.5" x14ac:dyDescent="0.35">
      <c r="A2" s="3" t="s">
        <v>18</v>
      </c>
      <c r="B2" t="s">
        <v>0</v>
      </c>
      <c r="C2">
        <v>2.75</v>
      </c>
      <c r="D2">
        <f>C2*100/5</f>
        <v>55</v>
      </c>
      <c r="E2">
        <v>2.75</v>
      </c>
      <c r="F2">
        <f>E2*100/5</f>
        <v>55</v>
      </c>
      <c r="G2">
        <v>2.25</v>
      </c>
      <c r="H2">
        <f>G2*100/5</f>
        <v>45</v>
      </c>
      <c r="I2">
        <v>2.25</v>
      </c>
      <c r="J2">
        <f>I2*100/5</f>
        <v>45</v>
      </c>
    </row>
    <row r="3" spans="1:10" ht="15.5" x14ac:dyDescent="0.35">
      <c r="A3" s="3" t="s">
        <v>18</v>
      </c>
      <c r="B3" t="s">
        <v>0</v>
      </c>
      <c r="C3">
        <v>2</v>
      </c>
      <c r="D3">
        <f t="shared" ref="D3:D25" si="0">C3*100/5</f>
        <v>40</v>
      </c>
      <c r="E3">
        <v>3</v>
      </c>
      <c r="F3">
        <f t="shared" ref="F3:F25" si="1">E3*100/5</f>
        <v>60</v>
      </c>
      <c r="G3">
        <v>3</v>
      </c>
      <c r="H3">
        <f t="shared" ref="H3:H25" si="2">G3*100/5</f>
        <v>60</v>
      </c>
      <c r="I3">
        <v>2</v>
      </c>
      <c r="J3">
        <f t="shared" ref="J3:J25" si="3">I3*100/5</f>
        <v>40</v>
      </c>
    </row>
    <row r="4" spans="1:10" ht="15.5" x14ac:dyDescent="0.35">
      <c r="A4" s="3" t="s">
        <v>18</v>
      </c>
      <c r="B4" t="s">
        <v>0</v>
      </c>
      <c r="C4">
        <v>2.25</v>
      </c>
      <c r="D4">
        <f>C4*100/5</f>
        <v>45</v>
      </c>
      <c r="E4">
        <v>3.75</v>
      </c>
      <c r="F4">
        <f t="shared" si="1"/>
        <v>75</v>
      </c>
      <c r="G4">
        <v>2.75</v>
      </c>
      <c r="H4">
        <f t="shared" si="2"/>
        <v>55</v>
      </c>
      <c r="I4">
        <v>1.25</v>
      </c>
      <c r="J4">
        <f t="shared" si="3"/>
        <v>25</v>
      </c>
    </row>
    <row r="5" spans="1:10" ht="15.5" x14ac:dyDescent="0.35">
      <c r="A5" s="3" t="s">
        <v>18</v>
      </c>
      <c r="B5" t="s">
        <v>0</v>
      </c>
      <c r="C5">
        <v>1.5</v>
      </c>
      <c r="D5">
        <f t="shared" si="0"/>
        <v>30</v>
      </c>
      <c r="E5">
        <v>3.5</v>
      </c>
      <c r="F5">
        <f t="shared" si="1"/>
        <v>70</v>
      </c>
      <c r="G5">
        <v>3.5</v>
      </c>
      <c r="H5">
        <f t="shared" si="2"/>
        <v>70</v>
      </c>
      <c r="I5">
        <v>1.5</v>
      </c>
      <c r="J5">
        <f t="shared" si="3"/>
        <v>30</v>
      </c>
    </row>
    <row r="6" spans="1:10" ht="15.5" x14ac:dyDescent="0.35">
      <c r="A6" s="3" t="s">
        <v>18</v>
      </c>
      <c r="B6" t="s">
        <v>0</v>
      </c>
      <c r="C6">
        <v>2</v>
      </c>
      <c r="D6">
        <f t="shared" si="0"/>
        <v>40</v>
      </c>
      <c r="E6">
        <v>3.75</v>
      </c>
      <c r="F6">
        <f t="shared" si="1"/>
        <v>75</v>
      </c>
      <c r="G6">
        <v>3</v>
      </c>
      <c r="H6">
        <f t="shared" si="2"/>
        <v>60</v>
      </c>
      <c r="I6">
        <v>1.25</v>
      </c>
      <c r="J6">
        <f t="shared" si="3"/>
        <v>25</v>
      </c>
    </row>
    <row r="7" spans="1:10" ht="15.5" x14ac:dyDescent="0.35">
      <c r="A7" s="3" t="s">
        <v>18</v>
      </c>
      <c r="B7" t="s">
        <v>0</v>
      </c>
      <c r="C7">
        <v>1.25</v>
      </c>
      <c r="D7">
        <f t="shared" si="0"/>
        <v>25</v>
      </c>
      <c r="E7">
        <v>4</v>
      </c>
      <c r="F7">
        <f t="shared" si="1"/>
        <v>80</v>
      </c>
      <c r="G7">
        <v>3.75</v>
      </c>
      <c r="H7">
        <f t="shared" si="2"/>
        <v>75</v>
      </c>
      <c r="I7">
        <v>1</v>
      </c>
      <c r="J7">
        <f t="shared" si="3"/>
        <v>20</v>
      </c>
    </row>
    <row r="8" spans="1:10" ht="15.5" x14ac:dyDescent="0.35">
      <c r="A8" s="3" t="s">
        <v>19</v>
      </c>
      <c r="B8" t="s">
        <v>1</v>
      </c>
      <c r="C8">
        <v>2.75</v>
      </c>
      <c r="D8">
        <f t="shared" si="0"/>
        <v>55</v>
      </c>
      <c r="E8">
        <v>4.25</v>
      </c>
      <c r="F8">
        <f t="shared" si="1"/>
        <v>85</v>
      </c>
      <c r="G8">
        <v>2.25</v>
      </c>
      <c r="H8">
        <f t="shared" si="2"/>
        <v>45</v>
      </c>
      <c r="I8">
        <v>0.75</v>
      </c>
      <c r="J8">
        <f t="shared" si="3"/>
        <v>15</v>
      </c>
    </row>
    <row r="9" spans="1:10" ht="15.5" x14ac:dyDescent="0.35">
      <c r="A9" s="3" t="s">
        <v>19</v>
      </c>
      <c r="B9" t="s">
        <v>1</v>
      </c>
      <c r="C9">
        <v>2.5</v>
      </c>
      <c r="D9">
        <f t="shared" si="0"/>
        <v>50</v>
      </c>
      <c r="E9">
        <v>3.25</v>
      </c>
      <c r="F9">
        <f t="shared" si="1"/>
        <v>65</v>
      </c>
      <c r="G9">
        <v>2.5</v>
      </c>
      <c r="H9">
        <f t="shared" si="2"/>
        <v>50</v>
      </c>
      <c r="I9">
        <v>1.75</v>
      </c>
      <c r="J9">
        <f t="shared" si="3"/>
        <v>35</v>
      </c>
    </row>
    <row r="10" spans="1:10" ht="15.5" x14ac:dyDescent="0.35">
      <c r="A10" s="3" t="s">
        <v>19</v>
      </c>
      <c r="B10" t="s">
        <v>1</v>
      </c>
      <c r="C10">
        <v>3.5</v>
      </c>
      <c r="D10">
        <f t="shared" si="0"/>
        <v>70</v>
      </c>
      <c r="E10">
        <v>4.25</v>
      </c>
      <c r="F10">
        <f t="shared" si="1"/>
        <v>85</v>
      </c>
      <c r="G10">
        <v>1.5</v>
      </c>
      <c r="H10">
        <f t="shared" si="2"/>
        <v>30</v>
      </c>
      <c r="I10">
        <v>0.75</v>
      </c>
      <c r="J10">
        <f t="shared" si="3"/>
        <v>15</v>
      </c>
    </row>
    <row r="11" spans="1:10" ht="15.5" x14ac:dyDescent="0.35">
      <c r="A11" s="3" t="s">
        <v>19</v>
      </c>
      <c r="B11" t="s">
        <v>1</v>
      </c>
      <c r="C11">
        <v>3.75</v>
      </c>
      <c r="D11">
        <f t="shared" si="0"/>
        <v>75</v>
      </c>
      <c r="E11">
        <v>3.75</v>
      </c>
      <c r="F11">
        <f t="shared" si="1"/>
        <v>75</v>
      </c>
      <c r="G11">
        <v>1.25</v>
      </c>
      <c r="H11">
        <f t="shared" si="2"/>
        <v>25</v>
      </c>
      <c r="I11">
        <v>1.25</v>
      </c>
      <c r="J11">
        <f t="shared" si="3"/>
        <v>25</v>
      </c>
    </row>
    <row r="12" spans="1:10" ht="15.5" x14ac:dyDescent="0.35">
      <c r="A12" s="3" t="s">
        <v>19</v>
      </c>
      <c r="B12" t="s">
        <v>1</v>
      </c>
      <c r="C12">
        <v>2.75</v>
      </c>
      <c r="D12">
        <f t="shared" si="0"/>
        <v>55</v>
      </c>
      <c r="E12">
        <v>4.5</v>
      </c>
      <c r="F12">
        <f t="shared" si="1"/>
        <v>90</v>
      </c>
      <c r="G12">
        <v>2.25</v>
      </c>
      <c r="H12">
        <f t="shared" si="2"/>
        <v>45</v>
      </c>
      <c r="I12">
        <v>0.5</v>
      </c>
      <c r="J12">
        <f t="shared" si="3"/>
        <v>10</v>
      </c>
    </row>
    <row r="13" spans="1:10" ht="15.5" x14ac:dyDescent="0.35">
      <c r="A13" s="3" t="s">
        <v>19</v>
      </c>
      <c r="B13" t="s">
        <v>1</v>
      </c>
      <c r="C13">
        <v>3.5</v>
      </c>
      <c r="D13">
        <f t="shared" si="0"/>
        <v>70</v>
      </c>
      <c r="E13">
        <v>3.75</v>
      </c>
      <c r="F13">
        <f t="shared" si="1"/>
        <v>75</v>
      </c>
      <c r="G13">
        <v>1.5</v>
      </c>
      <c r="H13">
        <f t="shared" si="2"/>
        <v>30</v>
      </c>
      <c r="I13">
        <v>1.25</v>
      </c>
      <c r="J13">
        <f t="shared" si="3"/>
        <v>25</v>
      </c>
    </row>
    <row r="14" spans="1:10" ht="15.5" x14ac:dyDescent="0.35">
      <c r="A14" s="3" t="s">
        <v>20</v>
      </c>
      <c r="B14" t="s">
        <v>2</v>
      </c>
      <c r="C14">
        <v>2.25</v>
      </c>
      <c r="D14">
        <f t="shared" si="0"/>
        <v>45</v>
      </c>
      <c r="E14">
        <v>2.75</v>
      </c>
      <c r="F14">
        <f t="shared" si="1"/>
        <v>55</v>
      </c>
      <c r="G14">
        <v>2.75</v>
      </c>
      <c r="H14">
        <f t="shared" si="2"/>
        <v>55</v>
      </c>
      <c r="I14">
        <v>2.25</v>
      </c>
      <c r="J14">
        <f t="shared" si="3"/>
        <v>45</v>
      </c>
    </row>
    <row r="15" spans="1:10" ht="15.5" x14ac:dyDescent="0.35">
      <c r="A15" s="3" t="s">
        <v>20</v>
      </c>
      <c r="B15" t="s">
        <v>2</v>
      </c>
      <c r="C15">
        <v>1.75</v>
      </c>
      <c r="D15">
        <f t="shared" si="0"/>
        <v>35</v>
      </c>
      <c r="E15">
        <v>2</v>
      </c>
      <c r="F15">
        <f t="shared" si="1"/>
        <v>40</v>
      </c>
      <c r="G15">
        <v>3.25</v>
      </c>
      <c r="H15">
        <f t="shared" si="2"/>
        <v>65</v>
      </c>
      <c r="I15">
        <v>3</v>
      </c>
      <c r="J15">
        <f t="shared" si="3"/>
        <v>60</v>
      </c>
    </row>
    <row r="16" spans="1:10" ht="15.5" x14ac:dyDescent="0.35">
      <c r="A16" s="3" t="s">
        <v>20</v>
      </c>
      <c r="B16" t="s">
        <v>2</v>
      </c>
      <c r="C16">
        <v>1.25</v>
      </c>
      <c r="D16">
        <f t="shared" si="0"/>
        <v>25</v>
      </c>
      <c r="E16">
        <v>2.25</v>
      </c>
      <c r="F16">
        <f t="shared" si="1"/>
        <v>45</v>
      </c>
      <c r="G16">
        <v>3.75</v>
      </c>
      <c r="H16">
        <f t="shared" si="2"/>
        <v>75</v>
      </c>
      <c r="I16">
        <v>2.75</v>
      </c>
      <c r="J16">
        <f t="shared" si="3"/>
        <v>55</v>
      </c>
    </row>
    <row r="17" spans="1:10" ht="15.5" x14ac:dyDescent="0.35">
      <c r="A17" s="3" t="s">
        <v>20</v>
      </c>
      <c r="B17" t="s">
        <v>2</v>
      </c>
      <c r="C17">
        <v>1.5</v>
      </c>
      <c r="D17">
        <f t="shared" si="0"/>
        <v>30</v>
      </c>
      <c r="E17">
        <v>2</v>
      </c>
      <c r="F17">
        <f t="shared" si="1"/>
        <v>40</v>
      </c>
      <c r="G17">
        <v>3.5</v>
      </c>
      <c r="H17">
        <f t="shared" si="2"/>
        <v>70</v>
      </c>
      <c r="I17">
        <v>3</v>
      </c>
      <c r="J17">
        <f t="shared" si="3"/>
        <v>60</v>
      </c>
    </row>
    <row r="18" spans="1:10" ht="15.5" x14ac:dyDescent="0.35">
      <c r="A18" s="3" t="s">
        <v>20</v>
      </c>
      <c r="B18" t="s">
        <v>2</v>
      </c>
      <c r="C18">
        <v>1.75</v>
      </c>
      <c r="D18">
        <f t="shared" si="0"/>
        <v>35</v>
      </c>
      <c r="E18">
        <v>2.25</v>
      </c>
      <c r="F18">
        <f t="shared" si="1"/>
        <v>45</v>
      </c>
      <c r="G18">
        <v>3.25</v>
      </c>
      <c r="H18">
        <f t="shared" si="2"/>
        <v>65</v>
      </c>
      <c r="I18">
        <v>2.75</v>
      </c>
      <c r="J18">
        <f t="shared" si="3"/>
        <v>55</v>
      </c>
    </row>
    <row r="19" spans="1:10" ht="15.5" x14ac:dyDescent="0.35">
      <c r="A19" s="3" t="s">
        <v>20</v>
      </c>
      <c r="B19" t="s">
        <v>2</v>
      </c>
      <c r="C19">
        <v>0.5</v>
      </c>
      <c r="D19">
        <f t="shared" si="0"/>
        <v>10</v>
      </c>
      <c r="E19">
        <v>2.75</v>
      </c>
      <c r="F19">
        <f t="shared" si="1"/>
        <v>55</v>
      </c>
      <c r="G19">
        <v>4.5</v>
      </c>
      <c r="H19">
        <f t="shared" si="2"/>
        <v>90</v>
      </c>
      <c r="I19">
        <v>2.25</v>
      </c>
      <c r="J19">
        <f t="shared" si="3"/>
        <v>45</v>
      </c>
    </row>
    <row r="20" spans="1:10" ht="15.5" x14ac:dyDescent="0.35">
      <c r="A20" s="3" t="s">
        <v>21</v>
      </c>
      <c r="B20" t="s">
        <v>3</v>
      </c>
      <c r="C20">
        <v>1.5</v>
      </c>
      <c r="D20">
        <f t="shared" si="0"/>
        <v>30</v>
      </c>
      <c r="E20">
        <v>3</v>
      </c>
      <c r="F20">
        <f t="shared" si="1"/>
        <v>60</v>
      </c>
      <c r="G20">
        <v>3.5</v>
      </c>
      <c r="H20">
        <f t="shared" si="2"/>
        <v>70</v>
      </c>
      <c r="I20">
        <v>2</v>
      </c>
      <c r="J20">
        <f t="shared" si="3"/>
        <v>40</v>
      </c>
    </row>
    <row r="21" spans="1:10" ht="15.5" x14ac:dyDescent="0.35">
      <c r="A21" s="3" t="s">
        <v>21</v>
      </c>
      <c r="B21" t="s">
        <v>3</v>
      </c>
      <c r="C21">
        <v>1.75</v>
      </c>
      <c r="D21">
        <f t="shared" si="0"/>
        <v>35</v>
      </c>
      <c r="E21">
        <v>4</v>
      </c>
      <c r="F21">
        <f t="shared" si="1"/>
        <v>80</v>
      </c>
      <c r="G21">
        <v>3.25</v>
      </c>
      <c r="H21">
        <f t="shared" si="2"/>
        <v>65</v>
      </c>
      <c r="I21">
        <v>1</v>
      </c>
      <c r="J21">
        <f t="shared" si="3"/>
        <v>20</v>
      </c>
    </row>
    <row r="22" spans="1:10" ht="15.5" x14ac:dyDescent="0.35">
      <c r="A22" s="3" t="s">
        <v>21</v>
      </c>
      <c r="B22" t="s">
        <v>3</v>
      </c>
      <c r="C22">
        <v>1.75</v>
      </c>
      <c r="D22">
        <f t="shared" si="0"/>
        <v>35</v>
      </c>
      <c r="E22">
        <v>3.25</v>
      </c>
      <c r="F22">
        <f t="shared" si="1"/>
        <v>65</v>
      </c>
      <c r="G22">
        <v>3.25</v>
      </c>
      <c r="H22">
        <f t="shared" si="2"/>
        <v>65</v>
      </c>
      <c r="I22">
        <v>1.75</v>
      </c>
      <c r="J22">
        <f t="shared" si="3"/>
        <v>35</v>
      </c>
    </row>
    <row r="23" spans="1:10" ht="15.5" x14ac:dyDescent="0.35">
      <c r="A23" s="3" t="s">
        <v>21</v>
      </c>
      <c r="B23" t="s">
        <v>3</v>
      </c>
      <c r="C23">
        <v>1.5</v>
      </c>
      <c r="D23">
        <f t="shared" si="0"/>
        <v>30</v>
      </c>
      <c r="E23">
        <v>3</v>
      </c>
      <c r="F23">
        <f t="shared" si="1"/>
        <v>60</v>
      </c>
      <c r="G23">
        <v>3.5</v>
      </c>
      <c r="H23">
        <f t="shared" si="2"/>
        <v>70</v>
      </c>
      <c r="I23">
        <v>2</v>
      </c>
      <c r="J23">
        <f t="shared" si="3"/>
        <v>40</v>
      </c>
    </row>
    <row r="24" spans="1:10" ht="15.5" x14ac:dyDescent="0.35">
      <c r="A24" s="3" t="s">
        <v>21</v>
      </c>
      <c r="B24" t="s">
        <v>3</v>
      </c>
      <c r="C24">
        <v>2.25</v>
      </c>
      <c r="D24">
        <f t="shared" si="0"/>
        <v>45</v>
      </c>
      <c r="E24">
        <v>3.75</v>
      </c>
      <c r="F24">
        <f t="shared" si="1"/>
        <v>75</v>
      </c>
      <c r="G24">
        <v>2.75</v>
      </c>
      <c r="H24">
        <f t="shared" si="2"/>
        <v>55</v>
      </c>
      <c r="I24">
        <v>1.25</v>
      </c>
      <c r="J24">
        <f t="shared" si="3"/>
        <v>25</v>
      </c>
    </row>
    <row r="25" spans="1:10" ht="15.5" x14ac:dyDescent="0.35">
      <c r="A25" s="3" t="s">
        <v>21</v>
      </c>
      <c r="B25" t="s">
        <v>3</v>
      </c>
      <c r="C25">
        <v>1.75</v>
      </c>
      <c r="D25">
        <f t="shared" si="0"/>
        <v>35</v>
      </c>
      <c r="E25">
        <v>3.75</v>
      </c>
      <c r="F25">
        <f t="shared" si="1"/>
        <v>75</v>
      </c>
      <c r="G25">
        <v>3.25</v>
      </c>
      <c r="H25">
        <f t="shared" si="2"/>
        <v>65</v>
      </c>
      <c r="I25">
        <v>1.25</v>
      </c>
      <c r="J25">
        <f t="shared" si="3"/>
        <v>25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"/>
  <sheetViews>
    <sheetView zoomScale="87" zoomScaleNormal="87" workbookViewId="0">
      <selection activeCell="L1" sqref="L1"/>
    </sheetView>
  </sheetViews>
  <sheetFormatPr baseColWidth="10" defaultRowHeight="14.5" x14ac:dyDescent="0.35"/>
  <cols>
    <col min="1" max="1" width="13.54296875" customWidth="1"/>
    <col min="2" max="2" width="16" customWidth="1"/>
    <col min="3" max="4" width="14.453125" customWidth="1"/>
    <col min="5" max="6" width="14" customWidth="1"/>
    <col min="7" max="7" width="14.26953125" customWidth="1"/>
    <col min="8" max="8" width="15.54296875" customWidth="1"/>
    <col min="9" max="14" width="14.26953125" customWidth="1"/>
    <col min="15" max="15" width="13.7265625" customWidth="1"/>
    <col min="16" max="16" width="14.453125" customWidth="1"/>
    <col min="17" max="18" width="15.81640625" customWidth="1"/>
    <col min="19" max="20" width="15.26953125" customWidth="1"/>
    <col min="21" max="22" width="13.54296875" customWidth="1"/>
    <col min="23" max="24" width="14.81640625" customWidth="1"/>
    <col min="25" max="25" width="14.54296875" customWidth="1"/>
    <col min="26" max="26" width="14.7265625" customWidth="1"/>
  </cols>
  <sheetData>
    <row r="1" spans="1:26" x14ac:dyDescent="0.35">
      <c r="A1" t="s">
        <v>9</v>
      </c>
      <c r="B1" t="s">
        <v>22</v>
      </c>
      <c r="C1" t="s">
        <v>45</v>
      </c>
      <c r="D1" t="s">
        <v>46</v>
      </c>
      <c r="E1" t="s">
        <v>47</v>
      </c>
      <c r="F1" t="s">
        <v>48</v>
      </c>
      <c r="G1" t="s">
        <v>50</v>
      </c>
      <c r="H1" t="s">
        <v>49</v>
      </c>
      <c r="I1" t="s">
        <v>51</v>
      </c>
      <c r="J1" t="s">
        <v>52</v>
      </c>
      <c r="K1" t="s">
        <v>53</v>
      </c>
      <c r="L1" t="s">
        <v>54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</row>
    <row r="2" spans="1:26" ht="15.5" x14ac:dyDescent="0.35">
      <c r="A2" s="3" t="s">
        <v>18</v>
      </c>
      <c r="B2" t="s">
        <v>0</v>
      </c>
      <c r="C2">
        <v>0.5</v>
      </c>
      <c r="D2">
        <f>C2*100/5</f>
        <v>10</v>
      </c>
      <c r="E2">
        <v>0.25</v>
      </c>
      <c r="F2">
        <f>E2*100/5</f>
        <v>5</v>
      </c>
      <c r="G2">
        <v>2</v>
      </c>
      <c r="H2">
        <f>G2*100/5</f>
        <v>40</v>
      </c>
      <c r="I2">
        <v>0</v>
      </c>
      <c r="J2">
        <f>I2*100/5</f>
        <v>0</v>
      </c>
      <c r="K2">
        <v>0.25</v>
      </c>
      <c r="L2">
        <f>K2*100/5</f>
        <v>5</v>
      </c>
      <c r="M2">
        <v>2</v>
      </c>
      <c r="N2">
        <f>M2*100/5</f>
        <v>40</v>
      </c>
      <c r="O2">
        <v>1.25</v>
      </c>
      <c r="P2">
        <f>O2*100/5</f>
        <v>25</v>
      </c>
      <c r="Q2">
        <v>0.5</v>
      </c>
      <c r="R2">
        <f>Q2*100/5</f>
        <v>10</v>
      </c>
      <c r="S2">
        <v>1</v>
      </c>
      <c r="T2">
        <f>S2*100/5</f>
        <v>20</v>
      </c>
      <c r="U2">
        <v>0.5</v>
      </c>
      <c r="V2">
        <f>U2*100/5</f>
        <v>10</v>
      </c>
      <c r="W2">
        <v>0.5</v>
      </c>
      <c r="X2">
        <f>W2*100/5</f>
        <v>10</v>
      </c>
      <c r="Y2">
        <v>1.25</v>
      </c>
      <c r="Z2">
        <f>Y2*100/5</f>
        <v>25</v>
      </c>
    </row>
    <row r="3" spans="1:26" ht="15.5" x14ac:dyDescent="0.35">
      <c r="A3" s="3" t="s">
        <v>18</v>
      </c>
      <c r="B3" t="s">
        <v>0</v>
      </c>
      <c r="C3">
        <v>0.5</v>
      </c>
      <c r="D3">
        <f t="shared" ref="D3:D24" si="0">C3*100/5</f>
        <v>10</v>
      </c>
      <c r="E3">
        <v>0.25</v>
      </c>
      <c r="F3">
        <f t="shared" ref="F3:F25" si="1">E3*100/5</f>
        <v>5</v>
      </c>
      <c r="G3">
        <v>1.25</v>
      </c>
      <c r="H3">
        <f t="shared" ref="H3:H25" si="2">G3*100/5</f>
        <v>25</v>
      </c>
      <c r="I3">
        <v>0.75</v>
      </c>
      <c r="J3">
        <f t="shared" ref="J3:J25" si="3">I3*100/5</f>
        <v>15</v>
      </c>
      <c r="K3">
        <v>0.5</v>
      </c>
      <c r="L3">
        <f t="shared" ref="L3:L25" si="4">K3*100/5</f>
        <v>10</v>
      </c>
      <c r="M3">
        <v>1.75</v>
      </c>
      <c r="N3">
        <f t="shared" ref="N3:N25" si="5">M3*100/5</f>
        <v>35</v>
      </c>
      <c r="O3">
        <v>1.5</v>
      </c>
      <c r="P3">
        <f t="shared" ref="P3:P25" si="6">O3*100/5</f>
        <v>30</v>
      </c>
      <c r="Q3">
        <v>0.5</v>
      </c>
      <c r="R3">
        <f t="shared" ref="R3:R25" si="7">Q3*100/5</f>
        <v>10</v>
      </c>
      <c r="S3">
        <v>1</v>
      </c>
      <c r="T3">
        <f t="shared" ref="T3:T25" si="8">S3*100/5</f>
        <v>20</v>
      </c>
      <c r="U3">
        <v>0.5</v>
      </c>
      <c r="V3">
        <f t="shared" ref="V3:V25" si="9">U3*100/5</f>
        <v>10</v>
      </c>
      <c r="W3">
        <v>0</v>
      </c>
      <c r="X3">
        <f t="shared" ref="X3:X25" si="10">W3*100/5</f>
        <v>0</v>
      </c>
      <c r="Y3">
        <v>1.5</v>
      </c>
      <c r="Z3">
        <f t="shared" ref="Z3:Z25" si="11">Y3*100/5</f>
        <v>30</v>
      </c>
    </row>
    <row r="4" spans="1:26" ht="15.5" x14ac:dyDescent="0.35">
      <c r="A4" s="3" t="s">
        <v>18</v>
      </c>
      <c r="B4" t="s">
        <v>0</v>
      </c>
      <c r="C4">
        <v>0.5</v>
      </c>
      <c r="D4">
        <f>C4*100/5</f>
        <v>10</v>
      </c>
      <c r="E4">
        <v>0.5</v>
      </c>
      <c r="F4">
        <f t="shared" si="1"/>
        <v>10</v>
      </c>
      <c r="G4">
        <v>1.25</v>
      </c>
      <c r="H4">
        <f t="shared" si="2"/>
        <v>25</v>
      </c>
      <c r="I4">
        <v>0.75</v>
      </c>
      <c r="J4">
        <f t="shared" si="3"/>
        <v>15</v>
      </c>
      <c r="K4">
        <v>0.5</v>
      </c>
      <c r="L4">
        <f t="shared" si="4"/>
        <v>10</v>
      </c>
      <c r="M4">
        <v>1.5</v>
      </c>
      <c r="N4">
        <f t="shared" si="5"/>
        <v>30</v>
      </c>
      <c r="O4">
        <v>1</v>
      </c>
      <c r="P4">
        <f t="shared" si="6"/>
        <v>20</v>
      </c>
      <c r="Q4">
        <v>1.25</v>
      </c>
      <c r="R4">
        <f t="shared" si="7"/>
        <v>25</v>
      </c>
      <c r="S4">
        <v>1.5</v>
      </c>
      <c r="T4">
        <f t="shared" si="8"/>
        <v>30</v>
      </c>
      <c r="U4">
        <v>0.5</v>
      </c>
      <c r="V4">
        <f t="shared" si="9"/>
        <v>10</v>
      </c>
      <c r="W4">
        <v>0</v>
      </c>
      <c r="X4">
        <f t="shared" si="10"/>
        <v>0</v>
      </c>
      <c r="Y4">
        <v>0.75</v>
      </c>
      <c r="Z4">
        <f t="shared" si="11"/>
        <v>15</v>
      </c>
    </row>
    <row r="5" spans="1:26" ht="15.5" x14ac:dyDescent="0.35">
      <c r="A5" s="3" t="s">
        <v>18</v>
      </c>
      <c r="B5" t="s">
        <v>0</v>
      </c>
      <c r="C5">
        <v>0</v>
      </c>
      <c r="D5">
        <f t="shared" si="0"/>
        <v>0</v>
      </c>
      <c r="E5">
        <v>0.5</v>
      </c>
      <c r="F5">
        <f t="shared" si="1"/>
        <v>10</v>
      </c>
      <c r="G5">
        <v>1</v>
      </c>
      <c r="H5">
        <f>G5*100/5</f>
        <v>20</v>
      </c>
      <c r="I5">
        <v>0</v>
      </c>
      <c r="J5">
        <f t="shared" si="3"/>
        <v>0</v>
      </c>
      <c r="K5">
        <v>0.25</v>
      </c>
      <c r="L5">
        <f t="shared" si="4"/>
        <v>5</v>
      </c>
      <c r="M5">
        <v>3.25</v>
      </c>
      <c r="N5">
        <f>M5*100/5</f>
        <v>65</v>
      </c>
      <c r="O5">
        <v>1</v>
      </c>
      <c r="P5">
        <f t="shared" si="6"/>
        <v>20</v>
      </c>
      <c r="Q5">
        <v>1</v>
      </c>
      <c r="R5">
        <f t="shared" si="7"/>
        <v>20</v>
      </c>
      <c r="S5">
        <v>1.5</v>
      </c>
      <c r="T5">
        <f t="shared" si="8"/>
        <v>30</v>
      </c>
      <c r="U5">
        <v>0.75</v>
      </c>
      <c r="V5">
        <f t="shared" si="9"/>
        <v>15</v>
      </c>
      <c r="W5">
        <v>0.75</v>
      </c>
      <c r="X5">
        <f t="shared" si="10"/>
        <v>15</v>
      </c>
      <c r="Y5">
        <v>0</v>
      </c>
      <c r="Z5">
        <f t="shared" si="11"/>
        <v>0</v>
      </c>
    </row>
    <row r="6" spans="1:26" ht="15.5" x14ac:dyDescent="0.35">
      <c r="A6" s="3" t="s">
        <v>18</v>
      </c>
      <c r="B6" t="s">
        <v>0</v>
      </c>
      <c r="C6">
        <v>0</v>
      </c>
      <c r="D6">
        <f t="shared" si="0"/>
        <v>0</v>
      </c>
      <c r="E6">
        <v>0.5</v>
      </c>
      <c r="F6">
        <f t="shared" si="1"/>
        <v>10</v>
      </c>
      <c r="G6">
        <v>1.5</v>
      </c>
      <c r="H6">
        <f t="shared" si="2"/>
        <v>30</v>
      </c>
      <c r="I6">
        <v>0.25</v>
      </c>
      <c r="J6">
        <f t="shared" si="3"/>
        <v>5</v>
      </c>
      <c r="K6">
        <v>0.5</v>
      </c>
      <c r="L6">
        <f t="shared" si="4"/>
        <v>10</v>
      </c>
      <c r="M6">
        <v>2.25</v>
      </c>
      <c r="N6">
        <f t="shared" si="5"/>
        <v>45</v>
      </c>
      <c r="O6">
        <v>1</v>
      </c>
      <c r="P6">
        <f t="shared" si="6"/>
        <v>20</v>
      </c>
      <c r="Q6">
        <v>1</v>
      </c>
      <c r="R6">
        <f t="shared" si="7"/>
        <v>20</v>
      </c>
      <c r="S6">
        <v>1.75</v>
      </c>
      <c r="T6">
        <f t="shared" si="8"/>
        <v>35</v>
      </c>
      <c r="U6">
        <v>0.25</v>
      </c>
      <c r="V6">
        <f t="shared" si="9"/>
        <v>5</v>
      </c>
      <c r="W6">
        <v>0.5</v>
      </c>
      <c r="X6">
        <f t="shared" si="10"/>
        <v>10</v>
      </c>
      <c r="Y6">
        <v>0.5</v>
      </c>
      <c r="Z6">
        <f t="shared" si="11"/>
        <v>10</v>
      </c>
    </row>
    <row r="7" spans="1:26" ht="15.5" x14ac:dyDescent="0.35">
      <c r="A7" s="3" t="s">
        <v>18</v>
      </c>
      <c r="B7" t="s">
        <v>0</v>
      </c>
      <c r="C7">
        <v>0</v>
      </c>
      <c r="D7">
        <f t="shared" si="0"/>
        <v>0</v>
      </c>
      <c r="E7">
        <v>0.5</v>
      </c>
      <c r="F7">
        <f t="shared" si="1"/>
        <v>10</v>
      </c>
      <c r="G7">
        <v>0.75</v>
      </c>
      <c r="H7">
        <f t="shared" si="2"/>
        <v>15</v>
      </c>
      <c r="I7">
        <v>0.75</v>
      </c>
      <c r="J7">
        <f t="shared" si="3"/>
        <v>15</v>
      </c>
      <c r="K7">
        <v>0</v>
      </c>
      <c r="L7">
        <f t="shared" si="4"/>
        <v>0</v>
      </c>
      <c r="M7">
        <v>3</v>
      </c>
      <c r="N7">
        <f t="shared" si="5"/>
        <v>60</v>
      </c>
      <c r="O7">
        <v>0</v>
      </c>
      <c r="P7">
        <f t="shared" si="6"/>
        <v>0</v>
      </c>
      <c r="Q7">
        <v>0.75</v>
      </c>
      <c r="R7">
        <f t="shared" si="7"/>
        <v>15</v>
      </c>
      <c r="S7">
        <v>3.25</v>
      </c>
      <c r="T7">
        <f t="shared" si="8"/>
        <v>65</v>
      </c>
      <c r="U7">
        <v>0.25</v>
      </c>
      <c r="V7">
        <f t="shared" si="9"/>
        <v>5</v>
      </c>
      <c r="W7">
        <v>0</v>
      </c>
      <c r="X7">
        <f t="shared" si="10"/>
        <v>0</v>
      </c>
      <c r="Y7">
        <v>0.75</v>
      </c>
      <c r="Z7">
        <f t="shared" si="11"/>
        <v>15</v>
      </c>
    </row>
    <row r="8" spans="1:26" ht="15.5" x14ac:dyDescent="0.35">
      <c r="A8" s="3" t="s">
        <v>19</v>
      </c>
      <c r="B8" t="s">
        <v>1</v>
      </c>
      <c r="C8">
        <v>0.25</v>
      </c>
      <c r="D8">
        <f t="shared" si="0"/>
        <v>5</v>
      </c>
      <c r="E8">
        <v>1</v>
      </c>
      <c r="F8">
        <f t="shared" si="1"/>
        <v>20</v>
      </c>
      <c r="G8">
        <v>1.5</v>
      </c>
      <c r="H8">
        <f t="shared" si="2"/>
        <v>30</v>
      </c>
      <c r="I8">
        <v>0.25</v>
      </c>
      <c r="J8">
        <f t="shared" si="3"/>
        <v>5</v>
      </c>
      <c r="K8">
        <v>0.5</v>
      </c>
      <c r="L8">
        <f t="shared" si="4"/>
        <v>10</v>
      </c>
      <c r="M8">
        <v>1.5</v>
      </c>
      <c r="N8">
        <f t="shared" si="5"/>
        <v>30</v>
      </c>
      <c r="O8">
        <v>1.75</v>
      </c>
      <c r="P8">
        <f t="shared" si="6"/>
        <v>35</v>
      </c>
      <c r="Q8">
        <v>1.25</v>
      </c>
      <c r="R8">
        <f t="shared" si="7"/>
        <v>25</v>
      </c>
      <c r="S8">
        <v>1.25</v>
      </c>
      <c r="T8">
        <f t="shared" si="8"/>
        <v>25</v>
      </c>
      <c r="U8">
        <v>0.5</v>
      </c>
      <c r="V8">
        <f t="shared" si="9"/>
        <v>10</v>
      </c>
      <c r="W8">
        <v>0.25</v>
      </c>
      <c r="X8">
        <f t="shared" si="10"/>
        <v>5</v>
      </c>
      <c r="Y8">
        <v>0</v>
      </c>
      <c r="Z8">
        <f t="shared" si="11"/>
        <v>0</v>
      </c>
    </row>
    <row r="9" spans="1:26" ht="15.5" x14ac:dyDescent="0.35">
      <c r="A9" s="3" t="s">
        <v>19</v>
      </c>
      <c r="B9" t="s">
        <v>1</v>
      </c>
      <c r="C9">
        <v>0.25</v>
      </c>
      <c r="D9">
        <f t="shared" si="0"/>
        <v>5</v>
      </c>
      <c r="E9">
        <v>0.75</v>
      </c>
      <c r="F9">
        <f t="shared" si="1"/>
        <v>15</v>
      </c>
      <c r="G9">
        <v>1.5</v>
      </c>
      <c r="H9">
        <f t="shared" si="2"/>
        <v>30</v>
      </c>
      <c r="I9">
        <v>0</v>
      </c>
      <c r="J9">
        <f t="shared" si="3"/>
        <v>0</v>
      </c>
      <c r="K9">
        <v>0.25</v>
      </c>
      <c r="L9">
        <f t="shared" si="4"/>
        <v>5</v>
      </c>
      <c r="M9">
        <v>2.25</v>
      </c>
      <c r="N9">
        <f t="shared" si="5"/>
        <v>45</v>
      </c>
      <c r="O9">
        <v>0.75</v>
      </c>
      <c r="P9">
        <f t="shared" si="6"/>
        <v>15</v>
      </c>
      <c r="Q9">
        <v>1.25</v>
      </c>
      <c r="R9">
        <f t="shared" si="7"/>
        <v>25</v>
      </c>
      <c r="S9">
        <v>1.25</v>
      </c>
      <c r="T9">
        <f t="shared" si="8"/>
        <v>25</v>
      </c>
      <c r="U9">
        <v>0.5</v>
      </c>
      <c r="V9">
        <f t="shared" si="9"/>
        <v>10</v>
      </c>
      <c r="W9">
        <v>0.75</v>
      </c>
      <c r="X9">
        <f t="shared" si="10"/>
        <v>15</v>
      </c>
      <c r="Y9">
        <v>0.5</v>
      </c>
      <c r="Z9">
        <f t="shared" si="11"/>
        <v>10</v>
      </c>
    </row>
    <row r="10" spans="1:26" ht="15.5" x14ac:dyDescent="0.35">
      <c r="A10" s="3" t="s">
        <v>19</v>
      </c>
      <c r="B10" t="s">
        <v>1</v>
      </c>
      <c r="C10">
        <v>0.5</v>
      </c>
      <c r="D10">
        <f t="shared" si="0"/>
        <v>10</v>
      </c>
      <c r="E10">
        <v>0.75</v>
      </c>
      <c r="F10">
        <f t="shared" si="1"/>
        <v>15</v>
      </c>
      <c r="G10">
        <v>2.25</v>
      </c>
      <c r="H10">
        <f t="shared" si="2"/>
        <v>45</v>
      </c>
      <c r="I10">
        <v>0.5</v>
      </c>
      <c r="J10">
        <f t="shared" si="3"/>
        <v>10</v>
      </c>
      <c r="K10">
        <v>0.25</v>
      </c>
      <c r="L10">
        <f t="shared" si="4"/>
        <v>5</v>
      </c>
      <c r="M10">
        <v>0.75</v>
      </c>
      <c r="N10">
        <f t="shared" si="5"/>
        <v>15</v>
      </c>
      <c r="O10">
        <v>1.5</v>
      </c>
      <c r="P10">
        <f t="shared" si="6"/>
        <v>30</v>
      </c>
      <c r="Q10">
        <v>1.25</v>
      </c>
      <c r="R10">
        <f t="shared" si="7"/>
        <v>25</v>
      </c>
      <c r="S10">
        <v>1.5</v>
      </c>
      <c r="T10">
        <f t="shared" si="8"/>
        <v>30</v>
      </c>
      <c r="U10">
        <v>0.25</v>
      </c>
      <c r="V10">
        <f t="shared" si="9"/>
        <v>5</v>
      </c>
      <c r="W10">
        <v>0.25</v>
      </c>
      <c r="X10">
        <f t="shared" si="10"/>
        <v>5</v>
      </c>
      <c r="Y10">
        <v>0.25</v>
      </c>
      <c r="Z10">
        <f t="shared" si="11"/>
        <v>5</v>
      </c>
    </row>
    <row r="11" spans="1:26" ht="15.5" x14ac:dyDescent="0.35">
      <c r="A11" s="3" t="s">
        <v>19</v>
      </c>
      <c r="B11" t="s">
        <v>1</v>
      </c>
      <c r="C11">
        <v>0</v>
      </c>
      <c r="D11">
        <f t="shared" si="0"/>
        <v>0</v>
      </c>
      <c r="E11">
        <v>1.25</v>
      </c>
      <c r="F11">
        <f t="shared" si="1"/>
        <v>25</v>
      </c>
      <c r="G11">
        <v>2.5</v>
      </c>
      <c r="H11">
        <f t="shared" si="2"/>
        <v>50</v>
      </c>
      <c r="I11">
        <v>0</v>
      </c>
      <c r="J11">
        <f t="shared" si="3"/>
        <v>0</v>
      </c>
      <c r="K11">
        <v>0</v>
      </c>
      <c r="L11">
        <f t="shared" si="4"/>
        <v>0</v>
      </c>
      <c r="M11">
        <v>1.25</v>
      </c>
      <c r="N11">
        <f t="shared" si="5"/>
        <v>25</v>
      </c>
      <c r="O11">
        <v>1</v>
      </c>
      <c r="P11">
        <f t="shared" si="6"/>
        <v>20</v>
      </c>
      <c r="Q11">
        <v>1</v>
      </c>
      <c r="R11">
        <f t="shared" si="7"/>
        <v>20</v>
      </c>
      <c r="S11">
        <v>1.75</v>
      </c>
      <c r="T11">
        <f t="shared" si="8"/>
        <v>35</v>
      </c>
      <c r="U11">
        <v>1.25</v>
      </c>
      <c r="V11">
        <f t="shared" si="9"/>
        <v>25</v>
      </c>
      <c r="W11">
        <v>0</v>
      </c>
      <c r="X11">
        <f t="shared" si="10"/>
        <v>0</v>
      </c>
      <c r="Y11">
        <v>0</v>
      </c>
      <c r="Z11">
        <f t="shared" si="11"/>
        <v>0</v>
      </c>
    </row>
    <row r="12" spans="1:26" ht="15.5" x14ac:dyDescent="0.35">
      <c r="A12" s="3" t="s">
        <v>19</v>
      </c>
      <c r="B12" t="s">
        <v>1</v>
      </c>
      <c r="C12">
        <v>0.25</v>
      </c>
      <c r="D12">
        <f t="shared" si="0"/>
        <v>5</v>
      </c>
      <c r="E12">
        <v>0.25</v>
      </c>
      <c r="F12">
        <f t="shared" si="1"/>
        <v>5</v>
      </c>
      <c r="G12">
        <v>2.25</v>
      </c>
      <c r="H12">
        <f t="shared" si="2"/>
        <v>45</v>
      </c>
      <c r="I12">
        <v>0</v>
      </c>
      <c r="J12">
        <f t="shared" si="3"/>
        <v>0</v>
      </c>
      <c r="K12">
        <v>0.25</v>
      </c>
      <c r="L12">
        <f t="shared" si="4"/>
        <v>5</v>
      </c>
      <c r="M12">
        <v>2</v>
      </c>
      <c r="N12">
        <f t="shared" si="5"/>
        <v>40</v>
      </c>
      <c r="O12">
        <v>1</v>
      </c>
      <c r="P12">
        <f t="shared" si="6"/>
        <v>20</v>
      </c>
      <c r="Q12">
        <v>0.5</v>
      </c>
      <c r="R12">
        <f t="shared" si="7"/>
        <v>10</v>
      </c>
      <c r="S12">
        <v>3</v>
      </c>
      <c r="T12">
        <f t="shared" si="8"/>
        <v>60</v>
      </c>
      <c r="U12">
        <v>0</v>
      </c>
      <c r="V12">
        <f t="shared" si="9"/>
        <v>0</v>
      </c>
      <c r="W12">
        <v>0</v>
      </c>
      <c r="X12">
        <f t="shared" si="10"/>
        <v>0</v>
      </c>
      <c r="Y12">
        <v>0.5</v>
      </c>
      <c r="Z12">
        <f t="shared" si="11"/>
        <v>10</v>
      </c>
    </row>
    <row r="13" spans="1:26" ht="15.5" x14ac:dyDescent="0.35">
      <c r="A13" s="3" t="s">
        <v>19</v>
      </c>
      <c r="B13" t="s">
        <v>1</v>
      </c>
      <c r="C13">
        <v>0</v>
      </c>
      <c r="D13">
        <f t="shared" si="0"/>
        <v>0</v>
      </c>
      <c r="E13">
        <v>1</v>
      </c>
      <c r="F13">
        <f t="shared" si="1"/>
        <v>20</v>
      </c>
      <c r="G13">
        <v>2.5</v>
      </c>
      <c r="H13">
        <f t="shared" si="2"/>
        <v>50</v>
      </c>
      <c r="I13">
        <v>0</v>
      </c>
      <c r="J13">
        <f t="shared" si="3"/>
        <v>0</v>
      </c>
      <c r="K13">
        <v>0.25</v>
      </c>
      <c r="L13">
        <f t="shared" si="4"/>
        <v>5</v>
      </c>
      <c r="M13">
        <v>1.25</v>
      </c>
      <c r="N13">
        <f t="shared" si="5"/>
        <v>25</v>
      </c>
      <c r="O13">
        <v>0.75</v>
      </c>
      <c r="P13">
        <f t="shared" si="6"/>
        <v>15</v>
      </c>
      <c r="Q13">
        <v>1.25</v>
      </c>
      <c r="R13">
        <f t="shared" si="7"/>
        <v>25</v>
      </c>
      <c r="S13">
        <v>1.75</v>
      </c>
      <c r="T13">
        <f t="shared" si="8"/>
        <v>35</v>
      </c>
      <c r="U13">
        <v>0.25</v>
      </c>
      <c r="V13">
        <f t="shared" si="9"/>
        <v>5</v>
      </c>
      <c r="W13">
        <v>0.25</v>
      </c>
      <c r="X13">
        <f t="shared" si="10"/>
        <v>5</v>
      </c>
      <c r="Y13">
        <v>0.75</v>
      </c>
      <c r="Z13">
        <f t="shared" si="11"/>
        <v>15</v>
      </c>
    </row>
    <row r="14" spans="1:26" ht="15.5" x14ac:dyDescent="0.35">
      <c r="A14" s="3" t="s">
        <v>20</v>
      </c>
      <c r="B14" t="s">
        <v>2</v>
      </c>
      <c r="C14">
        <v>0</v>
      </c>
      <c r="D14">
        <f t="shared" si="0"/>
        <v>0</v>
      </c>
      <c r="E14">
        <v>0.25</v>
      </c>
      <c r="F14">
        <f t="shared" si="1"/>
        <v>5</v>
      </c>
      <c r="G14">
        <v>2</v>
      </c>
      <c r="H14">
        <f t="shared" si="2"/>
        <v>40</v>
      </c>
      <c r="I14">
        <v>0.25</v>
      </c>
      <c r="J14">
        <f t="shared" si="3"/>
        <v>5</v>
      </c>
      <c r="K14">
        <v>0.25</v>
      </c>
      <c r="L14">
        <f t="shared" si="4"/>
        <v>5</v>
      </c>
      <c r="M14">
        <v>2.25</v>
      </c>
      <c r="N14">
        <f t="shared" si="5"/>
        <v>45</v>
      </c>
      <c r="O14">
        <v>1</v>
      </c>
      <c r="P14">
        <f t="shared" si="6"/>
        <v>20</v>
      </c>
      <c r="Q14">
        <v>0.5</v>
      </c>
      <c r="R14">
        <f t="shared" si="7"/>
        <v>10</v>
      </c>
      <c r="S14">
        <v>1.25</v>
      </c>
      <c r="T14">
        <f t="shared" si="8"/>
        <v>25</v>
      </c>
      <c r="U14">
        <v>1.25</v>
      </c>
      <c r="V14">
        <f t="shared" si="9"/>
        <v>25</v>
      </c>
      <c r="W14">
        <v>0.5</v>
      </c>
      <c r="X14">
        <f t="shared" si="10"/>
        <v>10</v>
      </c>
      <c r="Y14">
        <v>0.5</v>
      </c>
      <c r="Z14">
        <f t="shared" si="11"/>
        <v>10</v>
      </c>
    </row>
    <row r="15" spans="1:26" ht="15.5" x14ac:dyDescent="0.35">
      <c r="A15" s="3" t="s">
        <v>20</v>
      </c>
      <c r="B15" t="s">
        <v>2</v>
      </c>
      <c r="C15">
        <v>0</v>
      </c>
      <c r="D15">
        <f t="shared" si="0"/>
        <v>0</v>
      </c>
      <c r="E15">
        <v>0.25</v>
      </c>
      <c r="F15">
        <f t="shared" si="1"/>
        <v>5</v>
      </c>
      <c r="G15">
        <v>1.5</v>
      </c>
      <c r="H15">
        <f t="shared" si="2"/>
        <v>30</v>
      </c>
      <c r="I15">
        <v>0.75</v>
      </c>
      <c r="J15">
        <f t="shared" si="3"/>
        <v>15</v>
      </c>
      <c r="K15">
        <v>0.5</v>
      </c>
      <c r="L15">
        <f t="shared" si="4"/>
        <v>10</v>
      </c>
      <c r="M15">
        <v>2</v>
      </c>
      <c r="N15">
        <f t="shared" si="5"/>
        <v>40</v>
      </c>
      <c r="O15">
        <v>0.75</v>
      </c>
      <c r="P15">
        <f t="shared" si="6"/>
        <v>15</v>
      </c>
      <c r="Q15">
        <v>0.75</v>
      </c>
      <c r="R15">
        <f t="shared" si="7"/>
        <v>15</v>
      </c>
      <c r="S15">
        <v>0.5</v>
      </c>
      <c r="T15">
        <f t="shared" si="8"/>
        <v>10</v>
      </c>
      <c r="U15">
        <v>1.25</v>
      </c>
      <c r="V15">
        <f t="shared" si="9"/>
        <v>25</v>
      </c>
      <c r="W15">
        <v>1.25</v>
      </c>
      <c r="X15">
        <f t="shared" si="10"/>
        <v>25</v>
      </c>
      <c r="Y15">
        <v>0.5</v>
      </c>
      <c r="Z15">
        <f t="shared" si="11"/>
        <v>10</v>
      </c>
    </row>
    <row r="16" spans="1:26" ht="15.5" x14ac:dyDescent="0.35">
      <c r="A16" s="3" t="s">
        <v>20</v>
      </c>
      <c r="B16" t="s">
        <v>2</v>
      </c>
      <c r="C16">
        <v>0</v>
      </c>
      <c r="D16">
        <f t="shared" si="0"/>
        <v>0</v>
      </c>
      <c r="E16">
        <v>0.25</v>
      </c>
      <c r="F16">
        <f t="shared" si="1"/>
        <v>5</v>
      </c>
      <c r="G16">
        <v>1</v>
      </c>
      <c r="H16">
        <f t="shared" si="2"/>
        <v>20</v>
      </c>
      <c r="I16">
        <v>0.5</v>
      </c>
      <c r="J16">
        <f t="shared" si="3"/>
        <v>10</v>
      </c>
      <c r="K16">
        <v>1</v>
      </c>
      <c r="L16">
        <f t="shared" si="4"/>
        <v>20</v>
      </c>
      <c r="M16">
        <v>2.25</v>
      </c>
      <c r="N16">
        <f t="shared" si="5"/>
        <v>45</v>
      </c>
      <c r="O16">
        <v>0.75</v>
      </c>
      <c r="P16">
        <f t="shared" si="6"/>
        <v>15</v>
      </c>
      <c r="Q16">
        <v>1</v>
      </c>
      <c r="R16">
        <f t="shared" si="7"/>
        <v>20</v>
      </c>
      <c r="S16">
        <v>0.5</v>
      </c>
      <c r="T16">
        <f t="shared" si="8"/>
        <v>10</v>
      </c>
      <c r="U16">
        <v>0.5</v>
      </c>
      <c r="V16">
        <f t="shared" si="9"/>
        <v>10</v>
      </c>
      <c r="W16">
        <v>0.5</v>
      </c>
      <c r="X16">
        <f t="shared" si="10"/>
        <v>10</v>
      </c>
      <c r="Y16">
        <v>1.75</v>
      </c>
      <c r="Z16">
        <f t="shared" si="11"/>
        <v>35</v>
      </c>
    </row>
    <row r="17" spans="1:26" ht="15.5" x14ac:dyDescent="0.35">
      <c r="A17" s="3" t="s">
        <v>20</v>
      </c>
      <c r="B17" t="s">
        <v>2</v>
      </c>
      <c r="C17">
        <v>0</v>
      </c>
      <c r="D17">
        <f t="shared" si="0"/>
        <v>0</v>
      </c>
      <c r="E17">
        <v>0</v>
      </c>
      <c r="F17">
        <f t="shared" si="1"/>
        <v>0</v>
      </c>
      <c r="G17">
        <v>1.5</v>
      </c>
      <c r="H17">
        <f t="shared" si="2"/>
        <v>30</v>
      </c>
      <c r="I17">
        <v>0.5</v>
      </c>
      <c r="J17">
        <f t="shared" si="3"/>
        <v>10</v>
      </c>
      <c r="K17">
        <v>0.5</v>
      </c>
      <c r="L17">
        <f t="shared" si="4"/>
        <v>10</v>
      </c>
      <c r="M17">
        <v>2.5</v>
      </c>
      <c r="N17">
        <f t="shared" si="5"/>
        <v>50</v>
      </c>
      <c r="O17">
        <v>1</v>
      </c>
      <c r="P17">
        <f t="shared" si="6"/>
        <v>20</v>
      </c>
      <c r="Q17">
        <v>0.75</v>
      </c>
      <c r="R17">
        <f t="shared" si="7"/>
        <v>15</v>
      </c>
      <c r="S17">
        <v>0.25</v>
      </c>
      <c r="T17">
        <f t="shared" si="8"/>
        <v>5</v>
      </c>
      <c r="U17">
        <v>1</v>
      </c>
      <c r="V17">
        <f t="shared" si="9"/>
        <v>20</v>
      </c>
      <c r="W17">
        <v>1</v>
      </c>
      <c r="X17">
        <f t="shared" si="10"/>
        <v>20</v>
      </c>
      <c r="Y17">
        <v>1</v>
      </c>
      <c r="Z17">
        <f t="shared" si="11"/>
        <v>20</v>
      </c>
    </row>
    <row r="18" spans="1:26" ht="15.5" x14ac:dyDescent="0.35">
      <c r="A18" s="3" t="s">
        <v>20</v>
      </c>
      <c r="B18" t="s">
        <v>2</v>
      </c>
      <c r="C18">
        <v>0</v>
      </c>
      <c r="D18">
        <f t="shared" si="0"/>
        <v>0</v>
      </c>
      <c r="E18">
        <v>0.5</v>
      </c>
      <c r="F18">
        <f t="shared" si="1"/>
        <v>10</v>
      </c>
      <c r="G18">
        <v>1.25</v>
      </c>
      <c r="H18">
        <f t="shared" si="2"/>
        <v>25</v>
      </c>
      <c r="I18">
        <v>0.25</v>
      </c>
      <c r="J18">
        <f t="shared" si="3"/>
        <v>5</v>
      </c>
      <c r="K18">
        <v>0.5</v>
      </c>
      <c r="L18">
        <f t="shared" si="4"/>
        <v>10</v>
      </c>
      <c r="M18">
        <v>2.5</v>
      </c>
      <c r="N18">
        <f t="shared" si="5"/>
        <v>50</v>
      </c>
      <c r="O18">
        <v>1.5</v>
      </c>
      <c r="P18">
        <f t="shared" si="6"/>
        <v>30</v>
      </c>
      <c r="Q18">
        <v>0.5</v>
      </c>
      <c r="R18">
        <f t="shared" si="7"/>
        <v>10</v>
      </c>
      <c r="S18">
        <v>0.25</v>
      </c>
      <c r="T18">
        <f>S18*100/5</f>
        <v>5</v>
      </c>
      <c r="U18">
        <v>0.25</v>
      </c>
      <c r="V18">
        <f t="shared" si="9"/>
        <v>5</v>
      </c>
      <c r="W18">
        <v>0.75</v>
      </c>
      <c r="X18">
        <f t="shared" si="10"/>
        <v>15</v>
      </c>
      <c r="Y18">
        <v>1.75</v>
      </c>
      <c r="Z18">
        <f t="shared" si="11"/>
        <v>35</v>
      </c>
    </row>
    <row r="19" spans="1:26" ht="15.5" x14ac:dyDescent="0.35">
      <c r="A19" s="3" t="s">
        <v>20</v>
      </c>
      <c r="B19" t="s">
        <v>2</v>
      </c>
      <c r="C19">
        <v>0</v>
      </c>
      <c r="D19">
        <f t="shared" si="0"/>
        <v>0</v>
      </c>
      <c r="E19">
        <v>0</v>
      </c>
      <c r="F19">
        <f t="shared" si="1"/>
        <v>0</v>
      </c>
      <c r="G19">
        <v>0.5</v>
      </c>
      <c r="H19">
        <f t="shared" si="2"/>
        <v>10</v>
      </c>
      <c r="I19">
        <v>0.5</v>
      </c>
      <c r="J19">
        <f t="shared" si="3"/>
        <v>10</v>
      </c>
      <c r="K19">
        <v>1</v>
      </c>
      <c r="L19">
        <f t="shared" si="4"/>
        <v>20</v>
      </c>
      <c r="M19">
        <v>3</v>
      </c>
      <c r="N19">
        <f t="shared" si="5"/>
        <v>60</v>
      </c>
      <c r="O19">
        <v>1.25</v>
      </c>
      <c r="P19">
        <f t="shared" si="6"/>
        <v>25</v>
      </c>
      <c r="Q19">
        <v>0.75</v>
      </c>
      <c r="R19">
        <f t="shared" si="7"/>
        <v>15</v>
      </c>
      <c r="S19">
        <v>0.25</v>
      </c>
      <c r="T19">
        <f t="shared" si="8"/>
        <v>5</v>
      </c>
      <c r="U19">
        <v>1.25</v>
      </c>
      <c r="V19">
        <f t="shared" si="9"/>
        <v>25</v>
      </c>
      <c r="W19">
        <v>0.5</v>
      </c>
      <c r="X19">
        <f t="shared" si="10"/>
        <v>10</v>
      </c>
      <c r="Y19">
        <v>1</v>
      </c>
      <c r="Z19">
        <f t="shared" si="11"/>
        <v>20</v>
      </c>
    </row>
    <row r="20" spans="1:26" ht="15.5" x14ac:dyDescent="0.35">
      <c r="A20" s="3" t="s">
        <v>21</v>
      </c>
      <c r="B20" t="s">
        <v>3</v>
      </c>
      <c r="C20">
        <v>0.25</v>
      </c>
      <c r="D20">
        <f t="shared" si="0"/>
        <v>5</v>
      </c>
      <c r="E20">
        <v>0.25</v>
      </c>
      <c r="F20">
        <f t="shared" si="1"/>
        <v>5</v>
      </c>
      <c r="G20">
        <v>1</v>
      </c>
      <c r="H20">
        <f t="shared" si="2"/>
        <v>20</v>
      </c>
      <c r="I20">
        <v>0</v>
      </c>
      <c r="J20">
        <f t="shared" si="3"/>
        <v>0</v>
      </c>
      <c r="K20">
        <v>1.25</v>
      </c>
      <c r="L20">
        <f t="shared" si="4"/>
        <v>25</v>
      </c>
      <c r="M20">
        <v>2.25</v>
      </c>
      <c r="N20">
        <f t="shared" si="5"/>
        <v>45</v>
      </c>
      <c r="O20">
        <v>2.25</v>
      </c>
      <c r="P20">
        <f t="shared" si="6"/>
        <v>45</v>
      </c>
      <c r="Q20">
        <v>1.75</v>
      </c>
      <c r="R20">
        <f t="shared" si="7"/>
        <v>35</v>
      </c>
      <c r="S20">
        <v>0.25</v>
      </c>
      <c r="T20">
        <f t="shared" si="8"/>
        <v>5</v>
      </c>
      <c r="U20">
        <v>0.25</v>
      </c>
      <c r="V20">
        <f t="shared" si="9"/>
        <v>5</v>
      </c>
      <c r="W20">
        <v>0.75</v>
      </c>
      <c r="X20">
        <f t="shared" si="10"/>
        <v>15</v>
      </c>
      <c r="Y20">
        <v>1</v>
      </c>
      <c r="Z20">
        <f t="shared" si="11"/>
        <v>20</v>
      </c>
    </row>
    <row r="21" spans="1:26" ht="15.5" x14ac:dyDescent="0.35">
      <c r="A21" s="3" t="s">
        <v>21</v>
      </c>
      <c r="B21" t="s">
        <v>3</v>
      </c>
      <c r="C21">
        <v>0</v>
      </c>
      <c r="D21">
        <f t="shared" si="0"/>
        <v>0</v>
      </c>
      <c r="E21">
        <v>0</v>
      </c>
      <c r="F21">
        <f t="shared" si="1"/>
        <v>0</v>
      </c>
      <c r="G21">
        <v>1.75</v>
      </c>
      <c r="H21">
        <f t="shared" si="2"/>
        <v>35</v>
      </c>
      <c r="I21">
        <v>0.25</v>
      </c>
      <c r="J21">
        <f t="shared" si="3"/>
        <v>5</v>
      </c>
      <c r="K21">
        <v>0.75</v>
      </c>
      <c r="L21">
        <f t="shared" si="4"/>
        <v>15</v>
      </c>
      <c r="M21">
        <v>2.25</v>
      </c>
      <c r="N21">
        <f t="shared" si="5"/>
        <v>45</v>
      </c>
      <c r="O21">
        <v>2.5</v>
      </c>
      <c r="P21">
        <f t="shared" si="6"/>
        <v>50</v>
      </c>
      <c r="Q21">
        <v>1.25</v>
      </c>
      <c r="R21">
        <f t="shared" si="7"/>
        <v>25</v>
      </c>
      <c r="S21">
        <v>0.25</v>
      </c>
      <c r="T21">
        <f t="shared" si="8"/>
        <v>5</v>
      </c>
      <c r="U21">
        <v>0.5</v>
      </c>
      <c r="V21">
        <f t="shared" si="9"/>
        <v>10</v>
      </c>
      <c r="W21">
        <v>0.25</v>
      </c>
      <c r="X21">
        <f t="shared" si="10"/>
        <v>5</v>
      </c>
      <c r="Y21">
        <v>0.25</v>
      </c>
      <c r="Z21">
        <f t="shared" si="11"/>
        <v>5</v>
      </c>
    </row>
    <row r="22" spans="1:26" ht="15.5" x14ac:dyDescent="0.35">
      <c r="A22" s="3" t="s">
        <v>21</v>
      </c>
      <c r="B22" t="s">
        <v>3</v>
      </c>
      <c r="C22">
        <v>0</v>
      </c>
      <c r="D22">
        <f t="shared" si="0"/>
        <v>0</v>
      </c>
      <c r="E22">
        <v>0.75</v>
      </c>
      <c r="F22">
        <f t="shared" si="1"/>
        <v>15</v>
      </c>
      <c r="G22">
        <v>1</v>
      </c>
      <c r="H22">
        <f t="shared" si="2"/>
        <v>20</v>
      </c>
      <c r="I22">
        <v>0.25</v>
      </c>
      <c r="J22">
        <f t="shared" si="3"/>
        <v>5</v>
      </c>
      <c r="K22">
        <v>1.25</v>
      </c>
      <c r="L22">
        <f t="shared" si="4"/>
        <v>25</v>
      </c>
      <c r="M22">
        <v>1.75</v>
      </c>
      <c r="N22">
        <f t="shared" si="5"/>
        <v>35</v>
      </c>
      <c r="O22">
        <v>1.5</v>
      </c>
      <c r="P22">
        <f t="shared" si="6"/>
        <v>30</v>
      </c>
      <c r="Q22">
        <v>1.25</v>
      </c>
      <c r="R22">
        <f t="shared" si="7"/>
        <v>25</v>
      </c>
      <c r="S22">
        <v>0.5</v>
      </c>
      <c r="T22">
        <f t="shared" si="8"/>
        <v>10</v>
      </c>
      <c r="U22">
        <v>1.25</v>
      </c>
      <c r="V22">
        <f t="shared" si="9"/>
        <v>25</v>
      </c>
      <c r="W22">
        <v>0.25</v>
      </c>
      <c r="X22">
        <f t="shared" si="10"/>
        <v>5</v>
      </c>
      <c r="Y22">
        <v>0.25</v>
      </c>
      <c r="Z22">
        <f t="shared" si="11"/>
        <v>5</v>
      </c>
    </row>
    <row r="23" spans="1:26" ht="15.5" x14ac:dyDescent="0.35">
      <c r="A23" s="3" t="s">
        <v>21</v>
      </c>
      <c r="B23" t="s">
        <v>3</v>
      </c>
      <c r="C23">
        <v>0.25</v>
      </c>
      <c r="D23">
        <f t="shared" si="0"/>
        <v>5</v>
      </c>
      <c r="E23">
        <v>0</v>
      </c>
      <c r="F23">
        <f t="shared" si="1"/>
        <v>0</v>
      </c>
      <c r="G23">
        <v>1.25</v>
      </c>
      <c r="H23">
        <f t="shared" si="2"/>
        <v>25</v>
      </c>
      <c r="I23">
        <v>0.75</v>
      </c>
      <c r="J23">
        <f t="shared" si="3"/>
        <v>15</v>
      </c>
      <c r="K23">
        <v>1</v>
      </c>
      <c r="L23">
        <f t="shared" si="4"/>
        <v>20</v>
      </c>
      <c r="M23">
        <v>1.75</v>
      </c>
      <c r="N23">
        <f t="shared" si="5"/>
        <v>35</v>
      </c>
      <c r="O23">
        <v>1.75</v>
      </c>
      <c r="P23">
        <f t="shared" si="6"/>
        <v>35</v>
      </c>
      <c r="Q23">
        <v>0.75</v>
      </c>
      <c r="R23">
        <f t="shared" si="7"/>
        <v>15</v>
      </c>
      <c r="S23">
        <v>0.5</v>
      </c>
      <c r="T23">
        <f t="shared" si="8"/>
        <v>10</v>
      </c>
      <c r="U23">
        <v>0.75</v>
      </c>
      <c r="V23">
        <f t="shared" si="9"/>
        <v>15</v>
      </c>
      <c r="W23">
        <v>0.5</v>
      </c>
      <c r="X23">
        <f t="shared" si="10"/>
        <v>10</v>
      </c>
      <c r="Y23">
        <v>0.75</v>
      </c>
      <c r="Z23">
        <f t="shared" si="11"/>
        <v>15</v>
      </c>
    </row>
    <row r="24" spans="1:26" ht="15.5" x14ac:dyDescent="0.35">
      <c r="A24" s="3" t="s">
        <v>21</v>
      </c>
      <c r="B24" t="s">
        <v>3</v>
      </c>
      <c r="C24">
        <v>0</v>
      </c>
      <c r="D24">
        <f t="shared" si="0"/>
        <v>0</v>
      </c>
      <c r="E24">
        <v>0.5</v>
      </c>
      <c r="F24">
        <f t="shared" si="1"/>
        <v>10</v>
      </c>
      <c r="G24">
        <v>1.75</v>
      </c>
      <c r="H24">
        <f t="shared" si="2"/>
        <v>35</v>
      </c>
      <c r="I24">
        <v>0.5</v>
      </c>
      <c r="J24">
        <f t="shared" si="3"/>
        <v>10</v>
      </c>
      <c r="K24">
        <v>0.25</v>
      </c>
      <c r="L24">
        <f t="shared" si="4"/>
        <v>5</v>
      </c>
      <c r="M24">
        <v>2</v>
      </c>
      <c r="N24">
        <f t="shared" si="5"/>
        <v>40</v>
      </c>
      <c r="O24">
        <v>2</v>
      </c>
      <c r="P24">
        <f>O24*100/5</f>
        <v>40</v>
      </c>
      <c r="Q24">
        <v>1</v>
      </c>
      <c r="R24">
        <f t="shared" si="7"/>
        <v>20</v>
      </c>
      <c r="S24">
        <v>0.75</v>
      </c>
      <c r="T24">
        <f t="shared" si="8"/>
        <v>15</v>
      </c>
      <c r="U24">
        <v>1</v>
      </c>
      <c r="V24">
        <f t="shared" si="9"/>
        <v>20</v>
      </c>
      <c r="W24">
        <v>0</v>
      </c>
      <c r="X24">
        <f t="shared" si="10"/>
        <v>0</v>
      </c>
      <c r="Y24">
        <v>0.25</v>
      </c>
      <c r="Z24">
        <f t="shared" si="11"/>
        <v>5</v>
      </c>
    </row>
    <row r="25" spans="1:26" ht="15.5" x14ac:dyDescent="0.35">
      <c r="A25" s="3" t="s">
        <v>21</v>
      </c>
      <c r="B25" t="s">
        <v>3</v>
      </c>
      <c r="C25">
        <v>0.5</v>
      </c>
      <c r="D25">
        <f>C25*100/5</f>
        <v>10</v>
      </c>
      <c r="E25">
        <v>0</v>
      </c>
      <c r="F25">
        <f t="shared" si="1"/>
        <v>0</v>
      </c>
      <c r="G25">
        <v>1.25</v>
      </c>
      <c r="H25">
        <f t="shared" si="2"/>
        <v>25</v>
      </c>
      <c r="I25">
        <v>0.5</v>
      </c>
      <c r="J25">
        <f t="shared" si="3"/>
        <v>10</v>
      </c>
      <c r="K25">
        <v>1.25</v>
      </c>
      <c r="L25">
        <f t="shared" si="4"/>
        <v>25</v>
      </c>
      <c r="M25">
        <v>1.5</v>
      </c>
      <c r="N25">
        <f t="shared" si="5"/>
        <v>30</v>
      </c>
      <c r="O25">
        <v>1.5</v>
      </c>
      <c r="P25">
        <f t="shared" si="6"/>
        <v>30</v>
      </c>
      <c r="Q25">
        <v>1.5</v>
      </c>
      <c r="R25">
        <f t="shared" si="7"/>
        <v>30</v>
      </c>
      <c r="S25">
        <v>0.75</v>
      </c>
      <c r="T25">
        <f t="shared" si="8"/>
        <v>15</v>
      </c>
      <c r="U25">
        <v>0.75</v>
      </c>
      <c r="V25">
        <f t="shared" si="9"/>
        <v>15</v>
      </c>
      <c r="W25">
        <v>0.5</v>
      </c>
      <c r="X25">
        <f t="shared" si="10"/>
        <v>10</v>
      </c>
      <c r="Y25">
        <v>0</v>
      </c>
      <c r="Z25">
        <f t="shared" si="11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E7" sqref="E7"/>
    </sheetView>
  </sheetViews>
  <sheetFormatPr baseColWidth="10" defaultRowHeight="14.5" x14ac:dyDescent="0.35"/>
  <sheetData>
    <row r="1" spans="1:4" x14ac:dyDescent="0.35">
      <c r="A1" t="s">
        <v>25</v>
      </c>
      <c r="B1" t="s">
        <v>24</v>
      </c>
      <c r="C1" t="s">
        <v>62</v>
      </c>
      <c r="D1" t="s">
        <v>23</v>
      </c>
    </row>
    <row r="2" spans="1:4" x14ac:dyDescent="0.35">
      <c r="A2" s="2" t="s">
        <v>10</v>
      </c>
      <c r="B2">
        <v>1</v>
      </c>
      <c r="C2">
        <v>7</v>
      </c>
      <c r="D2">
        <f>C2*100/40</f>
        <v>17.5</v>
      </c>
    </row>
    <row r="3" spans="1:4" x14ac:dyDescent="0.35">
      <c r="A3" s="2" t="s">
        <v>10</v>
      </c>
      <c r="B3">
        <v>1</v>
      </c>
      <c r="C3">
        <v>11</v>
      </c>
      <c r="D3">
        <f t="shared" ref="D3:D49" si="0">C3*100/40</f>
        <v>27.5</v>
      </c>
    </row>
    <row r="4" spans="1:4" x14ac:dyDescent="0.35">
      <c r="A4" s="2" t="s">
        <v>10</v>
      </c>
      <c r="B4">
        <v>1</v>
      </c>
      <c r="C4">
        <v>10</v>
      </c>
      <c r="D4">
        <f t="shared" si="0"/>
        <v>25</v>
      </c>
    </row>
    <row r="5" spans="1:4" x14ac:dyDescent="0.35">
      <c r="A5" s="2" t="s">
        <v>10</v>
      </c>
      <c r="B5">
        <v>1</v>
      </c>
      <c r="C5">
        <v>7</v>
      </c>
      <c r="D5">
        <f t="shared" si="0"/>
        <v>17.5</v>
      </c>
    </row>
    <row r="6" spans="1:4" x14ac:dyDescent="0.35">
      <c r="A6" s="2" t="s">
        <v>10</v>
      </c>
      <c r="B6">
        <v>1</v>
      </c>
      <c r="C6">
        <v>8</v>
      </c>
      <c r="D6">
        <f t="shared" si="0"/>
        <v>20</v>
      </c>
    </row>
    <row r="7" spans="1:4" x14ac:dyDescent="0.35">
      <c r="A7" s="2" t="s">
        <v>10</v>
      </c>
      <c r="B7">
        <v>1</v>
      </c>
      <c r="C7">
        <v>12</v>
      </c>
      <c r="D7">
        <f t="shared" si="0"/>
        <v>30</v>
      </c>
    </row>
    <row r="8" spans="1:4" x14ac:dyDescent="0.35">
      <c r="A8" s="2" t="s">
        <v>11</v>
      </c>
      <c r="B8">
        <v>2</v>
      </c>
      <c r="C8">
        <v>8</v>
      </c>
      <c r="D8">
        <f t="shared" si="0"/>
        <v>20</v>
      </c>
    </row>
    <row r="9" spans="1:4" x14ac:dyDescent="0.35">
      <c r="A9" s="2" t="s">
        <v>11</v>
      </c>
      <c r="B9">
        <v>2</v>
      </c>
      <c r="C9">
        <v>7</v>
      </c>
      <c r="D9">
        <f t="shared" si="0"/>
        <v>17.5</v>
      </c>
    </row>
    <row r="10" spans="1:4" x14ac:dyDescent="0.35">
      <c r="A10" s="2" t="s">
        <v>11</v>
      </c>
      <c r="B10">
        <v>2</v>
      </c>
      <c r="C10">
        <v>10</v>
      </c>
      <c r="D10">
        <f t="shared" si="0"/>
        <v>25</v>
      </c>
    </row>
    <row r="11" spans="1:4" x14ac:dyDescent="0.35">
      <c r="A11" s="2" t="s">
        <v>11</v>
      </c>
      <c r="B11">
        <v>2</v>
      </c>
      <c r="C11">
        <v>8</v>
      </c>
      <c r="D11">
        <f t="shared" si="0"/>
        <v>20</v>
      </c>
    </row>
    <row r="12" spans="1:4" x14ac:dyDescent="0.35">
      <c r="A12" s="2" t="s">
        <v>11</v>
      </c>
      <c r="B12">
        <v>2</v>
      </c>
      <c r="C12">
        <v>9</v>
      </c>
      <c r="D12">
        <f t="shared" si="0"/>
        <v>22.5</v>
      </c>
    </row>
    <row r="13" spans="1:4" x14ac:dyDescent="0.35">
      <c r="A13" s="2" t="s">
        <v>11</v>
      </c>
      <c r="B13">
        <v>2</v>
      </c>
      <c r="C13">
        <v>11</v>
      </c>
      <c r="D13">
        <f t="shared" si="0"/>
        <v>27.5</v>
      </c>
    </row>
    <row r="14" spans="1:4" x14ac:dyDescent="0.35">
      <c r="A14" s="2" t="s">
        <v>12</v>
      </c>
      <c r="B14">
        <v>3</v>
      </c>
      <c r="C14">
        <v>14</v>
      </c>
      <c r="D14">
        <f t="shared" si="0"/>
        <v>35</v>
      </c>
    </row>
    <row r="15" spans="1:4" x14ac:dyDescent="0.35">
      <c r="A15" s="2" t="s">
        <v>12</v>
      </c>
      <c r="B15">
        <v>3</v>
      </c>
      <c r="C15">
        <v>16</v>
      </c>
      <c r="D15">
        <f t="shared" si="0"/>
        <v>40</v>
      </c>
    </row>
    <row r="16" spans="1:4" x14ac:dyDescent="0.35">
      <c r="A16" s="2" t="s">
        <v>12</v>
      </c>
      <c r="B16">
        <v>3</v>
      </c>
      <c r="C16">
        <v>20</v>
      </c>
      <c r="D16">
        <f t="shared" si="0"/>
        <v>50</v>
      </c>
    </row>
    <row r="17" spans="1:4" x14ac:dyDescent="0.35">
      <c r="A17" s="2" t="s">
        <v>12</v>
      </c>
      <c r="B17">
        <v>3</v>
      </c>
      <c r="C17">
        <v>17</v>
      </c>
      <c r="D17">
        <f t="shared" si="0"/>
        <v>42.5</v>
      </c>
    </row>
    <row r="18" spans="1:4" x14ac:dyDescent="0.35">
      <c r="A18" s="2" t="s">
        <v>12</v>
      </c>
      <c r="B18">
        <v>3</v>
      </c>
      <c r="C18">
        <v>19</v>
      </c>
      <c r="D18">
        <f t="shared" si="0"/>
        <v>47.5</v>
      </c>
    </row>
    <row r="19" spans="1:4" x14ac:dyDescent="0.35">
      <c r="A19" s="2" t="s">
        <v>12</v>
      </c>
      <c r="B19">
        <v>3</v>
      </c>
      <c r="C19">
        <v>15</v>
      </c>
      <c r="D19">
        <f t="shared" si="0"/>
        <v>37.5</v>
      </c>
    </row>
    <row r="20" spans="1:4" x14ac:dyDescent="0.35">
      <c r="A20" s="2" t="s">
        <v>13</v>
      </c>
      <c r="B20">
        <v>4</v>
      </c>
      <c r="C20">
        <v>16</v>
      </c>
      <c r="D20">
        <f t="shared" si="0"/>
        <v>40</v>
      </c>
    </row>
    <row r="21" spans="1:4" x14ac:dyDescent="0.35">
      <c r="A21" s="2" t="s">
        <v>13</v>
      </c>
      <c r="B21">
        <v>4</v>
      </c>
      <c r="C21">
        <v>14</v>
      </c>
      <c r="D21">
        <f t="shared" si="0"/>
        <v>35</v>
      </c>
    </row>
    <row r="22" spans="1:4" x14ac:dyDescent="0.35">
      <c r="A22" s="2" t="s">
        <v>13</v>
      </c>
      <c r="B22">
        <v>4</v>
      </c>
      <c r="C22">
        <v>17</v>
      </c>
      <c r="D22">
        <f t="shared" si="0"/>
        <v>42.5</v>
      </c>
    </row>
    <row r="23" spans="1:4" x14ac:dyDescent="0.35">
      <c r="A23" s="2" t="s">
        <v>13</v>
      </c>
      <c r="B23">
        <v>4</v>
      </c>
      <c r="C23">
        <v>16</v>
      </c>
      <c r="D23">
        <f t="shared" si="0"/>
        <v>40</v>
      </c>
    </row>
    <row r="24" spans="1:4" x14ac:dyDescent="0.35">
      <c r="A24" s="2" t="s">
        <v>13</v>
      </c>
      <c r="B24">
        <v>4</v>
      </c>
      <c r="C24">
        <v>19</v>
      </c>
      <c r="D24">
        <f t="shared" si="0"/>
        <v>47.5</v>
      </c>
    </row>
    <row r="25" spans="1:4" x14ac:dyDescent="0.35">
      <c r="A25" s="2" t="s">
        <v>13</v>
      </c>
      <c r="B25">
        <v>4</v>
      </c>
      <c r="C25">
        <v>15</v>
      </c>
      <c r="D25">
        <f t="shared" si="0"/>
        <v>37.5</v>
      </c>
    </row>
    <row r="26" spans="1:4" x14ac:dyDescent="0.35">
      <c r="A26" s="2" t="s">
        <v>14</v>
      </c>
      <c r="B26">
        <v>5</v>
      </c>
      <c r="C26">
        <v>16</v>
      </c>
      <c r="D26">
        <f t="shared" si="0"/>
        <v>40</v>
      </c>
    </row>
    <row r="27" spans="1:4" x14ac:dyDescent="0.35">
      <c r="A27" s="2" t="s">
        <v>14</v>
      </c>
      <c r="B27">
        <v>5</v>
      </c>
      <c r="C27">
        <v>17</v>
      </c>
      <c r="D27">
        <f t="shared" si="0"/>
        <v>42.5</v>
      </c>
    </row>
    <row r="28" spans="1:4" x14ac:dyDescent="0.35">
      <c r="A28" s="2" t="s">
        <v>14</v>
      </c>
      <c r="B28">
        <v>5</v>
      </c>
      <c r="C28">
        <v>19</v>
      </c>
      <c r="D28">
        <f t="shared" si="0"/>
        <v>47.5</v>
      </c>
    </row>
    <row r="29" spans="1:4" x14ac:dyDescent="0.35">
      <c r="A29" s="2" t="s">
        <v>14</v>
      </c>
      <c r="B29">
        <v>5</v>
      </c>
      <c r="C29">
        <v>20</v>
      </c>
      <c r="D29">
        <f t="shared" si="0"/>
        <v>50</v>
      </c>
    </row>
    <row r="30" spans="1:4" x14ac:dyDescent="0.35">
      <c r="A30" s="2" t="s">
        <v>14</v>
      </c>
      <c r="B30">
        <v>5</v>
      </c>
      <c r="C30">
        <v>18</v>
      </c>
      <c r="D30">
        <f t="shared" si="0"/>
        <v>45</v>
      </c>
    </row>
    <row r="31" spans="1:4" x14ac:dyDescent="0.35">
      <c r="A31" s="2" t="s">
        <v>14</v>
      </c>
      <c r="B31">
        <v>5</v>
      </c>
      <c r="C31">
        <v>18</v>
      </c>
      <c r="D31">
        <f t="shared" si="0"/>
        <v>45</v>
      </c>
    </row>
    <row r="32" spans="1:4" x14ac:dyDescent="0.35">
      <c r="A32" s="2" t="s">
        <v>15</v>
      </c>
      <c r="B32">
        <v>6</v>
      </c>
      <c r="C32">
        <v>19</v>
      </c>
      <c r="D32">
        <f t="shared" si="0"/>
        <v>47.5</v>
      </c>
    </row>
    <row r="33" spans="1:4" x14ac:dyDescent="0.35">
      <c r="A33" s="2" t="s">
        <v>15</v>
      </c>
      <c r="B33">
        <v>6</v>
      </c>
      <c r="C33">
        <v>16</v>
      </c>
      <c r="D33">
        <f t="shared" si="0"/>
        <v>40</v>
      </c>
    </row>
    <row r="34" spans="1:4" x14ac:dyDescent="0.35">
      <c r="A34" s="2" t="s">
        <v>15</v>
      </c>
      <c r="B34">
        <v>6</v>
      </c>
      <c r="C34">
        <v>16</v>
      </c>
      <c r="D34">
        <f t="shared" si="0"/>
        <v>40</v>
      </c>
    </row>
    <row r="35" spans="1:4" x14ac:dyDescent="0.35">
      <c r="A35" s="2" t="s">
        <v>15</v>
      </c>
      <c r="B35">
        <v>6</v>
      </c>
      <c r="C35">
        <v>18</v>
      </c>
      <c r="D35">
        <f t="shared" si="0"/>
        <v>45</v>
      </c>
    </row>
    <row r="36" spans="1:4" x14ac:dyDescent="0.35">
      <c r="A36" s="2" t="s">
        <v>15</v>
      </c>
      <c r="B36">
        <v>6</v>
      </c>
      <c r="C36">
        <v>17</v>
      </c>
      <c r="D36">
        <f t="shared" si="0"/>
        <v>42.5</v>
      </c>
    </row>
    <row r="37" spans="1:4" x14ac:dyDescent="0.35">
      <c r="A37" s="2" t="s">
        <v>15</v>
      </c>
      <c r="B37">
        <v>6</v>
      </c>
      <c r="C37">
        <v>16</v>
      </c>
      <c r="D37">
        <f t="shared" si="0"/>
        <v>40</v>
      </c>
    </row>
    <row r="38" spans="1:4" x14ac:dyDescent="0.35">
      <c r="A38" s="2" t="s">
        <v>16</v>
      </c>
      <c r="B38">
        <v>7</v>
      </c>
      <c r="C38">
        <v>39</v>
      </c>
      <c r="D38">
        <f t="shared" si="0"/>
        <v>97.5</v>
      </c>
    </row>
    <row r="39" spans="1:4" x14ac:dyDescent="0.35">
      <c r="A39" s="2" t="s">
        <v>16</v>
      </c>
      <c r="B39">
        <v>7</v>
      </c>
      <c r="C39">
        <v>40</v>
      </c>
      <c r="D39">
        <f t="shared" si="0"/>
        <v>100</v>
      </c>
    </row>
    <row r="40" spans="1:4" x14ac:dyDescent="0.35">
      <c r="A40" s="2" t="s">
        <v>16</v>
      </c>
      <c r="B40">
        <v>7</v>
      </c>
      <c r="C40">
        <v>40</v>
      </c>
      <c r="D40">
        <f t="shared" si="0"/>
        <v>100</v>
      </c>
    </row>
    <row r="41" spans="1:4" x14ac:dyDescent="0.35">
      <c r="A41" s="2" t="s">
        <v>16</v>
      </c>
      <c r="B41">
        <v>7</v>
      </c>
      <c r="C41">
        <v>38</v>
      </c>
      <c r="D41">
        <f t="shared" si="0"/>
        <v>95</v>
      </c>
    </row>
    <row r="42" spans="1:4" x14ac:dyDescent="0.35">
      <c r="A42" s="2" t="s">
        <v>16</v>
      </c>
      <c r="B42">
        <v>7</v>
      </c>
      <c r="C42">
        <v>37</v>
      </c>
      <c r="D42">
        <f t="shared" si="0"/>
        <v>92.5</v>
      </c>
    </row>
    <row r="43" spans="1:4" x14ac:dyDescent="0.35">
      <c r="A43" s="2" t="s">
        <v>16</v>
      </c>
      <c r="B43">
        <v>7</v>
      </c>
      <c r="C43">
        <v>40</v>
      </c>
      <c r="D43">
        <f t="shared" si="0"/>
        <v>100</v>
      </c>
    </row>
    <row r="44" spans="1:4" x14ac:dyDescent="0.35">
      <c r="A44" s="2" t="s">
        <v>17</v>
      </c>
      <c r="B44">
        <v>8</v>
      </c>
      <c r="C44">
        <v>40</v>
      </c>
      <c r="D44">
        <f t="shared" si="0"/>
        <v>100</v>
      </c>
    </row>
    <row r="45" spans="1:4" x14ac:dyDescent="0.35">
      <c r="A45" s="2" t="s">
        <v>17</v>
      </c>
      <c r="B45">
        <v>8</v>
      </c>
      <c r="C45">
        <v>38</v>
      </c>
      <c r="D45">
        <f t="shared" si="0"/>
        <v>95</v>
      </c>
    </row>
    <row r="46" spans="1:4" x14ac:dyDescent="0.35">
      <c r="A46" s="2" t="s">
        <v>17</v>
      </c>
      <c r="B46">
        <v>8</v>
      </c>
      <c r="C46">
        <v>39</v>
      </c>
      <c r="D46">
        <f t="shared" si="0"/>
        <v>97.5</v>
      </c>
    </row>
    <row r="47" spans="1:4" x14ac:dyDescent="0.35">
      <c r="A47" s="2" t="s">
        <v>17</v>
      </c>
      <c r="B47">
        <v>8</v>
      </c>
      <c r="C47">
        <v>40</v>
      </c>
      <c r="D47">
        <f t="shared" si="0"/>
        <v>100</v>
      </c>
    </row>
    <row r="48" spans="1:4" x14ac:dyDescent="0.35">
      <c r="A48" s="2" t="s">
        <v>17</v>
      </c>
      <c r="B48">
        <v>8</v>
      </c>
      <c r="C48">
        <v>40</v>
      </c>
      <c r="D48">
        <f t="shared" si="0"/>
        <v>100</v>
      </c>
    </row>
    <row r="49" spans="1:4" x14ac:dyDescent="0.35">
      <c r="A49" s="2" t="s">
        <v>17</v>
      </c>
      <c r="B49">
        <v>8</v>
      </c>
      <c r="C49">
        <v>36</v>
      </c>
      <c r="D49">
        <f t="shared" si="0"/>
        <v>90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"/>
  <sheetViews>
    <sheetView workbookViewId="0">
      <selection activeCell="B2" sqref="B2"/>
    </sheetView>
  </sheetViews>
  <sheetFormatPr baseColWidth="10" defaultRowHeight="14.5" x14ac:dyDescent="0.35"/>
  <cols>
    <col min="2" max="2" width="11.453125" customWidth="1"/>
    <col min="3" max="3" width="15.26953125" customWidth="1"/>
  </cols>
  <sheetData>
    <row r="1" spans="1:3" x14ac:dyDescent="0.35">
      <c r="A1" t="s">
        <v>27</v>
      </c>
      <c r="B1" t="s">
        <v>26</v>
      </c>
      <c r="C1" t="s">
        <v>63</v>
      </c>
    </row>
    <row r="2" spans="1:3" x14ac:dyDescent="0.35">
      <c r="A2" t="s">
        <v>4</v>
      </c>
      <c r="B2" t="s">
        <v>0</v>
      </c>
      <c r="C2">
        <v>1</v>
      </c>
    </row>
    <row r="3" spans="1:3" x14ac:dyDescent="0.35">
      <c r="A3" t="s">
        <v>4</v>
      </c>
      <c r="B3" t="s">
        <v>0</v>
      </c>
      <c r="C3">
        <v>0</v>
      </c>
    </row>
    <row r="4" spans="1:3" x14ac:dyDescent="0.35">
      <c r="A4" t="s">
        <v>4</v>
      </c>
      <c r="B4" t="s">
        <v>0</v>
      </c>
      <c r="C4">
        <v>1</v>
      </c>
    </row>
    <row r="5" spans="1:3" x14ac:dyDescent="0.35">
      <c r="A5" t="s">
        <v>4</v>
      </c>
      <c r="B5" t="s">
        <v>0</v>
      </c>
      <c r="C5">
        <v>2</v>
      </c>
    </row>
    <row r="6" spans="1:3" x14ac:dyDescent="0.35">
      <c r="A6" t="s">
        <v>4</v>
      </c>
      <c r="B6" t="s">
        <v>0</v>
      </c>
      <c r="C6">
        <v>1</v>
      </c>
    </row>
    <row r="7" spans="1:3" x14ac:dyDescent="0.35">
      <c r="A7" t="s">
        <v>4</v>
      </c>
      <c r="B7" t="s">
        <v>0</v>
      </c>
      <c r="C7">
        <v>0</v>
      </c>
    </row>
    <row r="8" spans="1:3" x14ac:dyDescent="0.35">
      <c r="A8" t="s">
        <v>5</v>
      </c>
      <c r="B8" t="s">
        <v>1</v>
      </c>
      <c r="C8">
        <v>5</v>
      </c>
    </row>
    <row r="9" spans="1:3" x14ac:dyDescent="0.35">
      <c r="A9" t="s">
        <v>5</v>
      </c>
      <c r="B9" t="s">
        <v>1</v>
      </c>
      <c r="C9">
        <v>4</v>
      </c>
    </row>
    <row r="10" spans="1:3" x14ac:dyDescent="0.35">
      <c r="A10" t="s">
        <v>5</v>
      </c>
      <c r="B10" t="s">
        <v>1</v>
      </c>
      <c r="C10">
        <v>3</v>
      </c>
    </row>
    <row r="11" spans="1:3" x14ac:dyDescent="0.35">
      <c r="A11" t="s">
        <v>5</v>
      </c>
      <c r="B11" t="s">
        <v>1</v>
      </c>
      <c r="C11">
        <v>3</v>
      </c>
    </row>
    <row r="12" spans="1:3" x14ac:dyDescent="0.35">
      <c r="A12" t="s">
        <v>5</v>
      </c>
      <c r="B12" t="s">
        <v>1</v>
      </c>
      <c r="C12">
        <v>3</v>
      </c>
    </row>
    <row r="13" spans="1:3" x14ac:dyDescent="0.35">
      <c r="A13" t="s">
        <v>5</v>
      </c>
      <c r="B13" t="s">
        <v>1</v>
      </c>
      <c r="C13">
        <v>4</v>
      </c>
    </row>
    <row r="14" spans="1:3" x14ac:dyDescent="0.35">
      <c r="A14" t="s">
        <v>7</v>
      </c>
      <c r="B14" t="s">
        <v>2</v>
      </c>
      <c r="C14">
        <v>1</v>
      </c>
    </row>
    <row r="15" spans="1:3" x14ac:dyDescent="0.35">
      <c r="A15" t="s">
        <v>7</v>
      </c>
      <c r="B15" t="s">
        <v>2</v>
      </c>
      <c r="C15">
        <v>1</v>
      </c>
    </row>
    <row r="16" spans="1:3" x14ac:dyDescent="0.35">
      <c r="A16" t="s">
        <v>7</v>
      </c>
      <c r="B16" t="s">
        <v>2</v>
      </c>
      <c r="C16">
        <v>0</v>
      </c>
    </row>
    <row r="17" spans="1:3" x14ac:dyDescent="0.35">
      <c r="A17" t="s">
        <v>7</v>
      </c>
      <c r="B17" t="s">
        <v>2</v>
      </c>
      <c r="C17">
        <v>1</v>
      </c>
    </row>
    <row r="18" spans="1:3" x14ac:dyDescent="0.35">
      <c r="A18" t="s">
        <v>7</v>
      </c>
      <c r="B18" t="s">
        <v>2</v>
      </c>
      <c r="C18">
        <v>0</v>
      </c>
    </row>
    <row r="19" spans="1:3" x14ac:dyDescent="0.35">
      <c r="A19" t="s">
        <v>7</v>
      </c>
      <c r="B19" t="s">
        <v>2</v>
      </c>
      <c r="C19">
        <v>0</v>
      </c>
    </row>
    <row r="20" spans="1:3" x14ac:dyDescent="0.35">
      <c r="A20" t="s">
        <v>6</v>
      </c>
      <c r="B20" t="s">
        <v>3</v>
      </c>
      <c r="C20">
        <v>2</v>
      </c>
    </row>
    <row r="21" spans="1:3" x14ac:dyDescent="0.35">
      <c r="A21" t="s">
        <v>6</v>
      </c>
      <c r="B21" t="s">
        <v>3</v>
      </c>
      <c r="C21">
        <v>1</v>
      </c>
    </row>
    <row r="22" spans="1:3" x14ac:dyDescent="0.35">
      <c r="A22" t="s">
        <v>6</v>
      </c>
      <c r="B22" t="s">
        <v>3</v>
      </c>
      <c r="C22">
        <v>2</v>
      </c>
    </row>
    <row r="23" spans="1:3" x14ac:dyDescent="0.35">
      <c r="A23" t="s">
        <v>6</v>
      </c>
      <c r="B23" t="s">
        <v>3</v>
      </c>
      <c r="C23">
        <v>2</v>
      </c>
    </row>
    <row r="24" spans="1:3" x14ac:dyDescent="0.35">
      <c r="A24" t="s">
        <v>6</v>
      </c>
      <c r="B24" t="s">
        <v>3</v>
      </c>
      <c r="C24">
        <v>2</v>
      </c>
    </row>
    <row r="25" spans="1:3" x14ac:dyDescent="0.35">
      <c r="A25" t="s">
        <v>6</v>
      </c>
      <c r="B25" t="s">
        <v>3</v>
      </c>
      <c r="C25">
        <v>1</v>
      </c>
    </row>
    <row r="26" spans="1:3" x14ac:dyDescent="0.35">
      <c r="A26" t="s">
        <v>8</v>
      </c>
      <c r="B26" t="s">
        <v>65</v>
      </c>
      <c r="C26">
        <v>0</v>
      </c>
    </row>
    <row r="27" spans="1:3" x14ac:dyDescent="0.35">
      <c r="A27" t="s">
        <v>8</v>
      </c>
      <c r="B27" t="s">
        <v>65</v>
      </c>
      <c r="C27">
        <v>0</v>
      </c>
    </row>
    <row r="28" spans="1:3" x14ac:dyDescent="0.35">
      <c r="A28" t="s">
        <v>8</v>
      </c>
      <c r="B28" t="s">
        <v>65</v>
      </c>
      <c r="C28">
        <v>0</v>
      </c>
    </row>
    <row r="29" spans="1:3" x14ac:dyDescent="0.35">
      <c r="A29" t="s">
        <v>8</v>
      </c>
      <c r="B29" t="s">
        <v>65</v>
      </c>
      <c r="C29">
        <v>0</v>
      </c>
    </row>
    <row r="30" spans="1:3" x14ac:dyDescent="0.35">
      <c r="A30" t="s">
        <v>8</v>
      </c>
      <c r="B30" t="s">
        <v>65</v>
      </c>
      <c r="C30">
        <v>0</v>
      </c>
    </row>
    <row r="31" spans="1:3" x14ac:dyDescent="0.35">
      <c r="A31" t="s">
        <v>8</v>
      </c>
      <c r="B31" t="s">
        <v>65</v>
      </c>
      <c r="C31">
        <v>0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3"/>
  <sheetViews>
    <sheetView workbookViewId="0">
      <selection activeCell="D9" sqref="D9"/>
    </sheetView>
  </sheetViews>
  <sheetFormatPr baseColWidth="10" defaultRowHeight="14.5" x14ac:dyDescent="0.35"/>
  <sheetData>
    <row r="2" spans="1:1" ht="15.5" x14ac:dyDescent="0.35">
      <c r="A2" s="1" t="s">
        <v>64</v>
      </c>
    </row>
    <row r="3" spans="1:1" ht="15.5" x14ac:dyDescent="0.35">
      <c r="A3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distribution per plant</vt:lpstr>
      <vt:lpstr>Distribution on plants</vt:lpstr>
      <vt:lpstr>% hached eggs</vt:lpstr>
      <vt:lpstr>Phytophagy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Arthur K.</cp:lastModifiedBy>
  <dcterms:created xsi:type="dcterms:W3CDTF">2019-04-17T16:04:03Z</dcterms:created>
  <dcterms:modified xsi:type="dcterms:W3CDTF">2021-09-20T16:29:41Z</dcterms:modified>
</cp:coreProperties>
</file>