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o2312\Desktop\manuscripts to accept\Lu (Qiongshi )\"/>
    </mc:Choice>
  </mc:AlternateContent>
  <bookViews>
    <workbookView xWindow="0" yWindow="0" windowWidth="20205" windowHeight="6960"/>
  </bookViews>
  <sheets>
    <sheet name="Table S7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G70" i="1"/>
  <c r="F70" i="1"/>
  <c r="E70" i="1"/>
  <c r="H69" i="1"/>
  <c r="G69" i="1"/>
  <c r="F69" i="1"/>
  <c r="E69" i="1"/>
  <c r="H68" i="1"/>
  <c r="G68" i="1"/>
  <c r="F68" i="1"/>
  <c r="E68" i="1"/>
</calcChain>
</file>

<file path=xl/sharedStrings.xml><?xml version="1.0" encoding="utf-8"?>
<sst xmlns="http://schemas.openxmlformats.org/spreadsheetml/2006/main" count="198" uniqueCount="172">
  <si>
    <t>Table S7: Summary of improvement of optimized 65 GWAS summary statistics comparing to PRS with arbitrary p-value cutoff</t>
  </si>
  <si>
    <t>Disease/Trait</t>
  </si>
  <si>
    <t>Abbreviation in Figure 5</t>
  </si>
  <si>
    <t>Sample Size</t>
  </si>
  <si>
    <t>Reference</t>
  </si>
  <si>
    <t>Incremental R2 comparing to P=1</t>
  </si>
  <si>
    <t>Percentage improvement of R2 comparing to P=1</t>
  </si>
  <si>
    <t>Incremental R2 comparing to P=0.01</t>
  </si>
  <si>
    <t>Percentage improvement of R2 comparing to P=0.01</t>
  </si>
  <si>
    <t>Systemic Lupus Erythematosus</t>
  </si>
  <si>
    <t>SLE</t>
  </si>
  <si>
    <t>http://www.ncbi.nlm.nih.gov/pubmed/26502338</t>
  </si>
  <si>
    <t>Rheumatoid Arthritis</t>
  </si>
  <si>
    <t>RA</t>
  </si>
  <si>
    <t>http://www.ncbi.nlm.nih.gov/pubmed/24390342</t>
  </si>
  <si>
    <t xml:space="preserve">Primary Biliary Cirrhosis </t>
  </si>
  <si>
    <t>PBC</t>
  </si>
  <si>
    <t>http://www.ncbi.nlm.nih.gov/pubmed/26394269</t>
  </si>
  <si>
    <t>Primary Angle Closure Glaucoma</t>
  </si>
  <si>
    <t>http://www.ncbi.nlm.nih.gov/pubmed/27064256</t>
  </si>
  <si>
    <t>Obsessive Compulsive Disorder</t>
  </si>
  <si>
    <t>https://www.ncbi.nlm.nih.gov/pubmed/28761083</t>
  </si>
  <si>
    <t>Multiple Sclerosis</t>
  </si>
  <si>
    <t>MS</t>
  </si>
  <si>
    <t>http://www.ncbi.nlm.nih.gov/pubmed/21833088</t>
  </si>
  <si>
    <t>Major Depressive Disorder</t>
  </si>
  <si>
    <t>MDD</t>
  </si>
  <si>
    <t>https://www.ncbi.nlm.nih.gov/pubmed/29700475</t>
  </si>
  <si>
    <t>Ischaemic Stroke</t>
  </si>
  <si>
    <t>https://www.ncbi.nlm.nih.gov/pubmed/26935894</t>
  </si>
  <si>
    <t>Insomnia</t>
  </si>
  <si>
    <t>https://www.ncbi.nlm.nih.gov/pubmed/28604731</t>
  </si>
  <si>
    <t>Eczema</t>
  </si>
  <si>
    <t>http://www.ncbi.nlm.nih.gov/pubmed/26482879</t>
  </si>
  <si>
    <t>Coronary Artery Disease</t>
  </si>
  <si>
    <t>CAD</t>
  </si>
  <si>
    <t>http://www.ncbi.nlm.nih.gov/pubmed/21378990</t>
  </si>
  <si>
    <t>Celiac Disease</t>
  </si>
  <si>
    <t>Celiac</t>
  </si>
  <si>
    <t>http://www.ncbi.nlm.nih.gov/pubmed/20190752</t>
  </si>
  <si>
    <t>Attention-Deficit/Hyperactivity Disorder</t>
  </si>
  <si>
    <t>ADHD</t>
  </si>
  <si>
    <t>https://www.ncbi.nlm.nih.gov/pubmed/30478444</t>
  </si>
  <si>
    <t>Asthma</t>
  </si>
  <si>
    <t>https://www.ncbi.nlm.nih.gov/pubmed/29273806</t>
  </si>
  <si>
    <t>Anorexia Nervosa</t>
  </si>
  <si>
    <t>AN</t>
  </si>
  <si>
    <t>https://www.ncbi.nlm.nih.gov/pubmed/31308545</t>
  </si>
  <si>
    <t>Amyotrophic Lateral Sclerosis</t>
  </si>
  <si>
    <t>http://www.ncbi.nlm.nih.gov/pubmed/27455348</t>
  </si>
  <si>
    <t>Autism Spectrum Disorder</t>
  </si>
  <si>
    <t>ASD</t>
  </si>
  <si>
    <t>https://www.ncbi.nlm.nih.gov/pubmed/30804558</t>
  </si>
  <si>
    <t>Bipolar Disorder</t>
  </si>
  <si>
    <t>BD</t>
  </si>
  <si>
    <t>https://www.biorxiv.org/content/10.1101/173062v4</t>
  </si>
  <si>
    <t>Tourette Syndrome</t>
  </si>
  <si>
    <t>Tourette</t>
  </si>
  <si>
    <t>https://www.ncbi.nlm.nih.gov/pubmed/30818990</t>
  </si>
  <si>
    <t>Crohn's Disease</t>
  </si>
  <si>
    <t>CD</t>
  </si>
  <si>
    <t>https://www.ncbi.nlm.nih.gov/pubmed/28067908</t>
  </si>
  <si>
    <t>Ulcerative Colitis</t>
  </si>
  <si>
    <t>UC</t>
  </si>
  <si>
    <t>Inflammatory Bowel Disease</t>
  </si>
  <si>
    <t>IBD</t>
  </si>
  <si>
    <t>Schizophrenia</t>
  </si>
  <si>
    <t>SCZ</t>
  </si>
  <si>
    <t>https://www.ncbi.nlm.nih.gov/pubmed/29483656</t>
  </si>
  <si>
    <t>Type-II Diabetes</t>
  </si>
  <si>
    <t>T2D</t>
  </si>
  <si>
    <t>https://www.ncbi.nlm.nih.gov/pubmed/28566273</t>
  </si>
  <si>
    <t>Alzheimer's Disease</t>
  </si>
  <si>
    <t>AD</t>
  </si>
  <si>
    <t>https://www.ncbi.nlm.nih.gov/pubmed/30820047</t>
  </si>
  <si>
    <t>Anxiety Disorder</t>
  </si>
  <si>
    <t>Anxiety</t>
  </si>
  <si>
    <t>https://www.ncbi.nlm.nih.gov/pubmed/31116379</t>
  </si>
  <si>
    <t>Waist-Hip Ratio (adj BMI)</t>
  </si>
  <si>
    <t>WHR</t>
  </si>
  <si>
    <t>http://www.ncbi.nlm.nih.gov/pubmed/25673412</t>
  </si>
  <si>
    <t>Triglycerides</t>
  </si>
  <si>
    <t>TG</t>
  </si>
  <si>
    <t>http://www.ncbi.nlm.nih.gov/pubmed/24097068</t>
  </si>
  <si>
    <t>Total Cholesterol</t>
  </si>
  <si>
    <t>TC</t>
  </si>
  <si>
    <t>Risky Behavior_Speeding</t>
  </si>
  <si>
    <t>Speeding</t>
  </si>
  <si>
    <t>https://www.ncbi.nlm.nih.gov/pubmed/30643258</t>
  </si>
  <si>
    <t>Risky Behavior_Risk_PC1</t>
  </si>
  <si>
    <t>Risk_PC</t>
  </si>
  <si>
    <t>Risky Behavior_Risk</t>
  </si>
  <si>
    <t>Risk</t>
  </si>
  <si>
    <t>Personality_subjective_wellbeing</t>
  </si>
  <si>
    <t>Wellbeing</t>
  </si>
  <si>
    <t>http://www.ncbi.nlm.nih.gov/pubmed/27089181</t>
  </si>
  <si>
    <t>Personality_Neuroticism</t>
  </si>
  <si>
    <t>Neuroticism</t>
  </si>
  <si>
    <t>Personality_DepressiveSymptoms</t>
  </si>
  <si>
    <t>DEP</t>
  </si>
  <si>
    <t>Number of Sexual Partners</t>
  </si>
  <si>
    <t>NSP</t>
  </si>
  <si>
    <t>LDL Cholesterol</t>
  </si>
  <si>
    <t>LDL</t>
  </si>
  <si>
    <t>HDL Cholesterol</t>
  </si>
  <si>
    <t>HDL</t>
  </si>
  <si>
    <t>Educational Attainment</t>
  </si>
  <si>
    <t>EA</t>
  </si>
  <si>
    <t>https://www.ncbi.nlm.nih.gov/pubmed/30038396</t>
  </si>
  <si>
    <t>Cognitive Performance</t>
  </si>
  <si>
    <t>COG</t>
  </si>
  <si>
    <t>Chronotype_SleepDuration</t>
  </si>
  <si>
    <t>Sleep</t>
  </si>
  <si>
    <t>http://www.ncbi.nlm.nih.gov/pubmed/27494321</t>
  </si>
  <si>
    <t>Chronotype</t>
  </si>
  <si>
    <t>Childhood Obesity</t>
  </si>
  <si>
    <t>http://www.ncbi.nlm.nih.gov/pubmed/22484627</t>
  </si>
  <si>
    <t>Childhood BMI</t>
  </si>
  <si>
    <t>CBMI</t>
  </si>
  <si>
    <t>http://www.ncbi.nlm.nih.gov/pubmed/26604143</t>
  </si>
  <si>
    <t>Cartilage Thickness</t>
  </si>
  <si>
    <t>https://www.ncbi.nlm.nih.gov/pubmed/27701424</t>
  </si>
  <si>
    <t>Birth Length</t>
  </si>
  <si>
    <t>http://www.ncbi.nlm.nih.gov/pubmed/25281659</t>
  </si>
  <si>
    <t>Baldness</t>
  </si>
  <si>
    <t>https://www.ncbi.nlm.nih.gov/pubmed/28196072</t>
  </si>
  <si>
    <t>Age at Natural Menopause</t>
  </si>
  <si>
    <t>Menopause</t>
  </si>
  <si>
    <t>http://www.ncbi.nlm.nih.gov/pubmed/26414677</t>
  </si>
  <si>
    <t>Age at Menarche</t>
  </si>
  <si>
    <t>Menarche</t>
  </si>
  <si>
    <t>http://www.ncbi.nlm.nih.gov/pubmed/25231870</t>
  </si>
  <si>
    <t>25-Hydroxyvitamin D</t>
  </si>
  <si>
    <t>VitaminD</t>
  </si>
  <si>
    <t>https://www.ncbi.nlm.nih.gov/pubmed/29343764</t>
  </si>
  <si>
    <t>Alcoholism (Drinks Per Week)</t>
  </si>
  <si>
    <t>Alcoholism</t>
  </si>
  <si>
    <t>https://www.ncbi.nlm.nih.gov/pubmed/30643251</t>
  </si>
  <si>
    <t>Smoking (Cigarettes Per Day)</t>
  </si>
  <si>
    <t>Smoking_CPD</t>
  </si>
  <si>
    <t>Smoking (Smoking Initiation)</t>
  </si>
  <si>
    <t>Smoking_Initiation</t>
  </si>
  <si>
    <t>Smoking (Smoking Cessation)</t>
  </si>
  <si>
    <t>Smoking_Cessation</t>
  </si>
  <si>
    <t>Smoking (Age Of Initiation)</t>
  </si>
  <si>
    <t>Smoking_Onset</t>
  </si>
  <si>
    <t>Antisocial Behavior</t>
  </si>
  <si>
    <t>https://www.ncbi.nlm.nih.gov/pubmed/28979981</t>
  </si>
  <si>
    <t xml:space="preserve">Birth Weight - Self </t>
  </si>
  <si>
    <t>BW_Self</t>
  </si>
  <si>
    <t>https://www.ncbi.nlm.nih.gov/pubmed/31043758</t>
  </si>
  <si>
    <t>Birth Weight - Offspring</t>
  </si>
  <si>
    <t>BW_Offspring</t>
  </si>
  <si>
    <t>Body Mass Index</t>
  </si>
  <si>
    <t>BMI</t>
  </si>
  <si>
    <t>https://www.ncbi.nlm.nih.gov/pubmed/30124842</t>
  </si>
  <si>
    <t>Height</t>
  </si>
  <si>
    <t>Resting Heart Rate (SDNN)</t>
  </si>
  <si>
    <t>https://www.ncbi.nlm.nih.gov/pubmed/28613276</t>
  </si>
  <si>
    <t>Resting Heart Rate (RMSSD)</t>
  </si>
  <si>
    <t>RHR</t>
  </si>
  <si>
    <t>Resting Heart Rate (pvRSA/HF)</t>
  </si>
  <si>
    <t>Cannabis Dependence</t>
  </si>
  <si>
    <t>Cannabis</t>
  </si>
  <si>
    <t>https://www.ncbi.nlm.nih.gov/pubmed/31209380</t>
  </si>
  <si>
    <t>Suicide Attempt</t>
  </si>
  <si>
    <t>Suicide</t>
  </si>
  <si>
    <t>https://www.ncbi.nlm.nih.gov/pubmed/30116032</t>
  </si>
  <si>
    <t>Median</t>
  </si>
  <si>
    <t>Mean</t>
  </si>
  <si>
    <t>Trimmed mean</t>
  </si>
  <si>
    <r>
      <rPr>
        <b/>
        <sz val="12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The trimmed mean is calculated as the mean value without top and bottom 5% values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</si>
</sst>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11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/>
    <xf numFmtId="3" fontId="0" fillId="0" borderId="2" xfId="0" applyNumberFormat="1" applyBorder="1"/>
    <xf numFmtId="11" fontId="0" fillId="0" borderId="2" xfId="0" applyNumberFormat="1" applyBorder="1"/>
    <xf numFmtId="10" fontId="0" fillId="0" borderId="2" xfId="0" applyNumberFormat="1" applyBorder="1"/>
    <xf numFmtId="164" fontId="0" fillId="0" borderId="2" xfId="0" applyNumberFormat="1" applyBorder="1"/>
    <xf numFmtId="0" fontId="1" fillId="0" borderId="3" xfId="0" applyFont="1" applyBorder="1"/>
    <xf numFmtId="0" fontId="0" fillId="0" borderId="3" xfId="0" applyBorder="1"/>
    <xf numFmtId="164" fontId="0" fillId="0" borderId="3" xfId="0" applyNumberFormat="1" applyBorder="1"/>
    <xf numFmtId="10" fontId="0" fillId="0" borderId="3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G5" sqref="G5"/>
    </sheetView>
  </sheetViews>
  <sheetFormatPr defaultRowHeight="15" x14ac:dyDescent="0.25"/>
  <cols>
    <col min="1" max="1" width="41.5703125" customWidth="1"/>
    <col min="2" max="2" width="14.7109375" customWidth="1"/>
    <col min="3" max="3" width="13.42578125" customWidth="1"/>
    <col min="4" max="4" width="29" customWidth="1"/>
    <col min="5" max="5" width="12.5703125" customWidth="1"/>
    <col min="6" max="6" width="15.5703125" customWidth="1"/>
    <col min="7" max="7" width="14.5703125" customWidth="1"/>
    <col min="8" max="8" width="15.85546875" customWidth="1"/>
  </cols>
  <sheetData>
    <row r="1" spans="1:8" ht="15.75" x14ac:dyDescent="0.25">
      <c r="A1" s="1" t="s">
        <v>0</v>
      </c>
      <c r="C1" s="1"/>
      <c r="D1" s="1"/>
    </row>
    <row r="2" spans="1:8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x14ac:dyDescent="0.25">
      <c r="A3" t="s">
        <v>9</v>
      </c>
      <c r="B3" t="s">
        <v>10</v>
      </c>
      <c r="C3" s="3">
        <v>14267</v>
      </c>
      <c r="D3" t="s">
        <v>11</v>
      </c>
      <c r="E3" s="4">
        <v>4.8868523999999997E-2</v>
      </c>
      <c r="F3" s="5">
        <v>0.21816305357142854</v>
      </c>
      <c r="G3" s="4">
        <v>0.11058114599999999</v>
      </c>
      <c r="H3" s="5">
        <v>0.68139092123356615</v>
      </c>
    </row>
    <row r="4" spans="1:8" x14ac:dyDescent="0.25">
      <c r="A4" t="s">
        <v>12</v>
      </c>
      <c r="B4" t="s">
        <v>13</v>
      </c>
      <c r="C4" s="3">
        <v>58284</v>
      </c>
      <c r="D4" t="s">
        <v>14</v>
      </c>
      <c r="E4" s="4">
        <v>4.0645146E-2</v>
      </c>
      <c r="F4" s="5">
        <v>350.389189655172</v>
      </c>
      <c r="G4" s="4">
        <v>2.6579220000000001E-2</v>
      </c>
      <c r="H4" s="5">
        <v>1.874161520797669</v>
      </c>
    </row>
    <row r="5" spans="1:8" x14ac:dyDescent="0.25">
      <c r="A5" t="s">
        <v>15</v>
      </c>
      <c r="B5" t="s">
        <v>16</v>
      </c>
      <c r="C5" s="3">
        <v>13239</v>
      </c>
      <c r="D5" t="s">
        <v>17</v>
      </c>
      <c r="E5" s="4">
        <v>1.8889372000000001E-2</v>
      </c>
      <c r="F5" s="5">
        <v>2.5388940860215055</v>
      </c>
      <c r="G5" s="4">
        <v>1.2085082E-2</v>
      </c>
      <c r="H5" s="5">
        <v>0.84841589156075881</v>
      </c>
    </row>
    <row r="6" spans="1:8" x14ac:dyDescent="0.25">
      <c r="A6" t="s">
        <v>18</v>
      </c>
      <c r="C6" s="3">
        <v>26454</v>
      </c>
      <c r="D6" t="s">
        <v>19</v>
      </c>
      <c r="E6" s="4">
        <v>4.7533500000000002E-4</v>
      </c>
      <c r="F6" s="5">
        <v>2.4535572153427658</v>
      </c>
      <c r="G6" s="4">
        <v>5.1457100000000002E-4</v>
      </c>
      <c r="H6" s="5">
        <v>3.3306213065625871</v>
      </c>
    </row>
    <row r="7" spans="1:8" x14ac:dyDescent="0.25">
      <c r="A7" t="s">
        <v>20</v>
      </c>
      <c r="C7" s="3">
        <v>9725</v>
      </c>
      <c r="D7" t="s">
        <v>21</v>
      </c>
      <c r="E7" s="4">
        <v>9.3555800000000007E-4</v>
      </c>
      <c r="F7" s="5">
        <v>1.2746021798365124</v>
      </c>
      <c r="G7" s="4">
        <v>1.5724935000000001E-3</v>
      </c>
      <c r="H7" s="5">
        <v>16.200500697989483</v>
      </c>
    </row>
    <row r="8" spans="1:8" x14ac:dyDescent="0.25">
      <c r="A8" t="s">
        <v>22</v>
      </c>
      <c r="B8" t="s">
        <v>23</v>
      </c>
      <c r="C8" s="3">
        <v>27148</v>
      </c>
      <c r="D8" t="s">
        <v>24</v>
      </c>
      <c r="E8" s="4">
        <v>2.9817167999999998E-2</v>
      </c>
      <c r="F8" s="5">
        <v>3.9597832669322703</v>
      </c>
      <c r="G8" s="4">
        <v>1.4386033999999999E-2</v>
      </c>
      <c r="H8" s="5">
        <v>0.62653848019875669</v>
      </c>
    </row>
    <row r="9" spans="1:8" x14ac:dyDescent="0.25">
      <c r="A9" t="s">
        <v>25</v>
      </c>
      <c r="B9" t="s">
        <v>26</v>
      </c>
      <c r="C9" s="3">
        <v>173005</v>
      </c>
      <c r="D9" t="s">
        <v>27</v>
      </c>
      <c r="E9" s="6">
        <v>2.9215000000000838E-5</v>
      </c>
      <c r="F9" s="5">
        <v>3.164992357001262E-3</v>
      </c>
      <c r="G9" s="4">
        <v>6.7828090000000008E-3</v>
      </c>
      <c r="H9" s="5">
        <v>2.7382320929999731</v>
      </c>
    </row>
    <row r="10" spans="1:8" x14ac:dyDescent="0.25">
      <c r="A10" t="s">
        <v>28</v>
      </c>
      <c r="C10" s="3">
        <v>29633</v>
      </c>
      <c r="D10" t="s">
        <v>29</v>
      </c>
      <c r="E10" s="6">
        <v>4.8746000000000011E-5</v>
      </c>
      <c r="F10" s="5">
        <v>8.3117919477277549E-2</v>
      </c>
      <c r="G10" s="4">
        <v>5.2646500000000005E-4</v>
      </c>
      <c r="H10" s="5">
        <v>4.8411019871447101</v>
      </c>
    </row>
    <row r="11" spans="1:8" x14ac:dyDescent="0.25">
      <c r="A11" t="s">
        <v>30</v>
      </c>
      <c r="B11" t="s">
        <v>30</v>
      </c>
      <c r="C11" s="3">
        <v>113006</v>
      </c>
      <c r="D11" t="s">
        <v>31</v>
      </c>
      <c r="E11" s="6">
        <v>9.8189999999998868E-6</v>
      </c>
      <c r="F11" s="5">
        <v>2.6209489602287577E-3</v>
      </c>
      <c r="G11" s="4">
        <v>2.6940979999999998E-3</v>
      </c>
      <c r="H11" s="5">
        <v>2.5366386899594562</v>
      </c>
    </row>
    <row r="12" spans="1:8" x14ac:dyDescent="0.25">
      <c r="A12" t="s">
        <v>32</v>
      </c>
      <c r="B12" t="s">
        <v>32</v>
      </c>
      <c r="C12" s="3">
        <v>40835</v>
      </c>
      <c r="D12" t="s">
        <v>33</v>
      </c>
      <c r="E12" s="4">
        <v>8.212210000000001E-3</v>
      </c>
      <c r="F12" s="5">
        <v>2.3942303206997089</v>
      </c>
      <c r="G12" s="4">
        <v>6.8645640000000001E-3</v>
      </c>
      <c r="H12" s="5">
        <v>1.4368088384949409</v>
      </c>
    </row>
    <row r="13" spans="1:8" x14ac:dyDescent="0.25">
      <c r="A13" t="s">
        <v>34</v>
      </c>
      <c r="B13" t="s">
        <v>35</v>
      </c>
      <c r="C13" s="3">
        <v>86995</v>
      </c>
      <c r="D13" t="s">
        <v>36</v>
      </c>
      <c r="E13" s="4">
        <v>1.2670400000000005E-4</v>
      </c>
      <c r="F13" s="5">
        <v>5.7895970576798413E-2</v>
      </c>
      <c r="G13" s="4">
        <v>1.257759E-3</v>
      </c>
      <c r="H13" s="5">
        <v>1.1894579458343029</v>
      </c>
    </row>
    <row r="14" spans="1:8" x14ac:dyDescent="0.25">
      <c r="A14" t="s">
        <v>37</v>
      </c>
      <c r="B14" t="s">
        <v>38</v>
      </c>
      <c r="C14" s="3">
        <v>15283</v>
      </c>
      <c r="D14" t="s">
        <v>39</v>
      </c>
      <c r="E14" s="4">
        <v>4.8495500000000219E-4</v>
      </c>
      <c r="F14" s="5">
        <v>2.0773230835698191E-2</v>
      </c>
      <c r="G14" s="4">
        <v>1.5684078000000001E-2</v>
      </c>
      <c r="H14" s="5">
        <v>1.9253561166825803</v>
      </c>
    </row>
    <row r="15" spans="1:8" x14ac:dyDescent="0.25">
      <c r="A15" t="s">
        <v>40</v>
      </c>
      <c r="B15" t="s">
        <v>41</v>
      </c>
      <c r="C15" s="3">
        <v>53293</v>
      </c>
      <c r="D15" t="s">
        <v>42</v>
      </c>
      <c r="E15" s="4">
        <v>5.6501000000000468E-5</v>
      </c>
      <c r="F15" s="5">
        <v>1.2551731099671346E-3</v>
      </c>
      <c r="G15" s="4">
        <v>3.1608813999999999E-2</v>
      </c>
      <c r="H15" s="5">
        <v>2.3479688119210871</v>
      </c>
    </row>
    <row r="16" spans="1:8" x14ac:dyDescent="0.25">
      <c r="A16" t="s">
        <v>43</v>
      </c>
      <c r="B16" t="s">
        <v>43</v>
      </c>
      <c r="C16" s="3">
        <v>142486</v>
      </c>
      <c r="D16" t="s">
        <v>44</v>
      </c>
      <c r="E16" s="6">
        <v>1.1309999999997017E-6</v>
      </c>
      <c r="F16" s="5">
        <v>3.5037239846161478E-4</v>
      </c>
      <c r="G16" s="4">
        <v>1.5875959999999997E-3</v>
      </c>
      <c r="H16" s="5">
        <v>0.9671446559884106</v>
      </c>
    </row>
    <row r="17" spans="1:8" x14ac:dyDescent="0.25">
      <c r="A17" t="s">
        <v>45</v>
      </c>
      <c r="B17" t="s">
        <v>46</v>
      </c>
      <c r="C17" s="3">
        <v>72517</v>
      </c>
      <c r="D17" t="s">
        <v>47</v>
      </c>
      <c r="E17" s="6">
        <v>1.8456999999999502E-5</v>
      </c>
      <c r="F17" s="5">
        <v>5.0426605751478554E-4</v>
      </c>
      <c r="G17" s="4">
        <v>2.5262374000000004E-2</v>
      </c>
      <c r="H17" s="5">
        <v>2.2242326480153323</v>
      </c>
    </row>
    <row r="18" spans="1:8" x14ac:dyDescent="0.25">
      <c r="A18" t="s">
        <v>48</v>
      </c>
      <c r="C18" s="3">
        <v>36052</v>
      </c>
      <c r="D18" t="s">
        <v>49</v>
      </c>
      <c r="E18" s="4">
        <v>1.375921E-3</v>
      </c>
      <c r="F18" s="5">
        <v>0.90521118421052627</v>
      </c>
      <c r="G18" s="4">
        <v>2.8559632000000001E-3</v>
      </c>
      <c r="H18" s="5">
        <v>71.474485582289319</v>
      </c>
    </row>
    <row r="19" spans="1:8" x14ac:dyDescent="0.25">
      <c r="A19" t="s">
        <v>50</v>
      </c>
      <c r="B19" t="s">
        <v>51</v>
      </c>
      <c r="C19" s="3">
        <v>46351</v>
      </c>
      <c r="D19" t="s">
        <v>52</v>
      </c>
      <c r="E19" s="6">
        <v>2.5419999999977405E-6</v>
      </c>
      <c r="F19" s="5">
        <v>1.3844083810829366E-4</v>
      </c>
      <c r="G19" s="4">
        <v>1.2624015999999998E-2</v>
      </c>
      <c r="H19" s="5">
        <v>2.1992446203590141</v>
      </c>
    </row>
    <row r="20" spans="1:8" x14ac:dyDescent="0.25">
      <c r="A20" t="s">
        <v>53</v>
      </c>
      <c r="B20" t="s">
        <v>54</v>
      </c>
      <c r="C20" s="3">
        <v>51710</v>
      </c>
      <c r="D20" t="s">
        <v>55</v>
      </c>
      <c r="E20" s="4">
        <v>4.2889100000000069E-4</v>
      </c>
      <c r="F20" s="5">
        <v>9.6191223103459234E-3</v>
      </c>
      <c r="G20" s="4">
        <v>3.1181050000000002E-2</v>
      </c>
      <c r="H20" s="5">
        <v>2.2537520853552033</v>
      </c>
    </row>
    <row r="21" spans="1:8" x14ac:dyDescent="0.25">
      <c r="A21" t="s">
        <v>56</v>
      </c>
      <c r="B21" t="s">
        <v>57</v>
      </c>
      <c r="C21" s="3">
        <v>14307</v>
      </c>
      <c r="D21" s="7" t="s">
        <v>58</v>
      </c>
      <c r="E21" s="4">
        <v>1.457120000000001E-4</v>
      </c>
      <c r="F21" s="5">
        <v>2.0026528498206912E-2</v>
      </c>
      <c r="G21" s="4">
        <v>5.2669050000000005E-3</v>
      </c>
      <c r="H21" s="5">
        <v>2.4443162009990926</v>
      </c>
    </row>
    <row r="22" spans="1:8" x14ac:dyDescent="0.25">
      <c r="A22" t="s">
        <v>59</v>
      </c>
      <c r="B22" t="s">
        <v>60</v>
      </c>
      <c r="C22" s="3">
        <v>40266</v>
      </c>
      <c r="D22" t="s">
        <v>61</v>
      </c>
      <c r="E22" s="4">
        <v>6.7891999999986075E-5</v>
      </c>
      <c r="F22" s="5">
        <v>3.4169522666074978E-4</v>
      </c>
      <c r="G22" s="4">
        <v>6.3674277000000001E-2</v>
      </c>
      <c r="H22" s="5">
        <v>0.4713634827132448</v>
      </c>
    </row>
    <row r="23" spans="1:8" x14ac:dyDescent="0.25">
      <c r="A23" t="s">
        <v>62</v>
      </c>
      <c r="B23" t="s">
        <v>63</v>
      </c>
      <c r="C23" s="3">
        <v>45975</v>
      </c>
      <c r="D23" t="s">
        <v>61</v>
      </c>
      <c r="E23" s="4">
        <v>1.0957100000000275E-4</v>
      </c>
      <c r="F23" s="5">
        <v>1.0420048907879833E-3</v>
      </c>
      <c r="G23" s="4">
        <v>5.3007315000000006E-2</v>
      </c>
      <c r="H23" s="5">
        <v>1.0143722840700868</v>
      </c>
    </row>
    <row r="24" spans="1:8" x14ac:dyDescent="0.25">
      <c r="A24" t="s">
        <v>64</v>
      </c>
      <c r="B24" t="s">
        <v>65</v>
      </c>
      <c r="C24" s="3">
        <v>59957</v>
      </c>
      <c r="D24" t="s">
        <v>61</v>
      </c>
      <c r="E24" s="4">
        <v>1.1144300000001661E-4</v>
      </c>
      <c r="F24" s="5">
        <v>6.1970655615880882E-4</v>
      </c>
      <c r="G24" s="4">
        <v>7.2810311000000016E-2</v>
      </c>
      <c r="H24" s="5">
        <v>0.67962530133099974</v>
      </c>
    </row>
    <row r="25" spans="1:8" x14ac:dyDescent="0.25">
      <c r="A25" t="s">
        <v>66</v>
      </c>
      <c r="B25" t="s">
        <v>67</v>
      </c>
      <c r="C25" s="3">
        <v>105318</v>
      </c>
      <c r="D25" t="s">
        <v>68</v>
      </c>
      <c r="E25" s="4">
        <v>1.649880000000048E-4</v>
      </c>
      <c r="F25" s="5">
        <v>9.0882281940915218E-4</v>
      </c>
      <c r="G25" s="4">
        <v>8.4123811000000007E-2</v>
      </c>
      <c r="H25" s="5">
        <v>0.86208758620088222</v>
      </c>
    </row>
    <row r="26" spans="1:8" x14ac:dyDescent="0.25">
      <c r="A26" t="s">
        <v>69</v>
      </c>
      <c r="B26" t="s">
        <v>70</v>
      </c>
      <c r="C26" s="3">
        <v>159208</v>
      </c>
      <c r="D26" t="s">
        <v>71</v>
      </c>
      <c r="E26" s="4">
        <v>8.9604000000000072E-5</v>
      </c>
      <c r="F26" s="5">
        <v>1.3432606256017054E-2</v>
      </c>
      <c r="G26" s="4">
        <v>2.4863460000000004E-3</v>
      </c>
      <c r="H26" s="5">
        <v>0.58175218278796015</v>
      </c>
    </row>
    <row r="27" spans="1:8" x14ac:dyDescent="0.25">
      <c r="A27" t="s">
        <v>72</v>
      </c>
      <c r="B27" t="s">
        <v>73</v>
      </c>
      <c r="C27" s="3">
        <v>63926</v>
      </c>
      <c r="D27" t="s">
        <v>74</v>
      </c>
      <c r="E27" s="4">
        <v>2.4726396000000005E-2</v>
      </c>
      <c r="F27" s="5">
        <v>3.5577548201438858</v>
      </c>
      <c r="G27" s="4">
        <v>2.4774694000000003E-2</v>
      </c>
      <c r="H27" s="5">
        <v>3.5896499153397241</v>
      </c>
    </row>
    <row r="28" spans="1:8" x14ac:dyDescent="0.25">
      <c r="A28" t="s">
        <v>75</v>
      </c>
      <c r="B28" t="s">
        <v>76</v>
      </c>
      <c r="C28" s="3">
        <v>31890</v>
      </c>
      <c r="D28" t="s">
        <v>77</v>
      </c>
      <c r="E28" s="6">
        <v>2.1616999999998082E-5</v>
      </c>
      <c r="F28" s="5">
        <v>1.2465925873383563E-3</v>
      </c>
      <c r="G28" s="4">
        <v>1.3981512999999999E-2</v>
      </c>
      <c r="H28" s="5">
        <v>4.1353506415606862</v>
      </c>
    </row>
    <row r="29" spans="1:8" x14ac:dyDescent="0.25">
      <c r="A29" t="s">
        <v>78</v>
      </c>
      <c r="B29" t="s">
        <v>79</v>
      </c>
      <c r="C29" s="3">
        <v>142741</v>
      </c>
      <c r="D29" t="s">
        <v>80</v>
      </c>
      <c r="E29" s="4">
        <v>3.5829880000000001E-3</v>
      </c>
      <c r="F29" s="5">
        <v>4.4391158906757191</v>
      </c>
      <c r="G29" s="4">
        <v>1.4069239999999999E-3</v>
      </c>
      <c r="H29" s="5">
        <v>0.47161508230747878</v>
      </c>
    </row>
    <row r="30" spans="1:8" x14ac:dyDescent="0.25">
      <c r="A30" t="s">
        <v>81</v>
      </c>
      <c r="B30" t="s">
        <v>82</v>
      </c>
      <c r="C30" s="3">
        <v>188577</v>
      </c>
      <c r="D30" t="s">
        <v>83</v>
      </c>
      <c r="E30" s="4">
        <v>1.5013373999999999E-2</v>
      </c>
      <c r="F30" s="5">
        <v>1.8874412538643932</v>
      </c>
      <c r="G30" s="4">
        <v>6.3084909999999994E-3</v>
      </c>
      <c r="H30" s="5">
        <v>0.37867828992878177</v>
      </c>
    </row>
    <row r="31" spans="1:8" x14ac:dyDescent="0.25">
      <c r="A31" t="s">
        <v>84</v>
      </c>
      <c r="B31" t="s">
        <v>85</v>
      </c>
      <c r="C31" s="3">
        <v>188577</v>
      </c>
      <c r="D31" t="s">
        <v>83</v>
      </c>
      <c r="E31" s="4">
        <v>1.8193157000000001E-2</v>
      </c>
      <c r="F31" s="5">
        <v>2.2943353496608534</v>
      </c>
      <c r="G31" s="4">
        <v>6.8660930000000002E-3</v>
      </c>
      <c r="H31" s="5">
        <v>0.3565567594217523</v>
      </c>
    </row>
    <row r="32" spans="1:8" x14ac:dyDescent="0.25">
      <c r="A32" t="s">
        <v>86</v>
      </c>
      <c r="B32" t="s">
        <v>87</v>
      </c>
      <c r="C32" s="3">
        <v>404291</v>
      </c>
      <c r="D32" s="8" t="s">
        <v>88</v>
      </c>
      <c r="E32" s="6">
        <v>9.1769999999991025E-6</v>
      </c>
      <c r="F32" s="5">
        <v>4.55221588049171E-4</v>
      </c>
      <c r="G32" s="4">
        <v>1.1876513999999999E-2</v>
      </c>
      <c r="H32" s="5">
        <v>1.432272690216539</v>
      </c>
    </row>
    <row r="33" spans="1:8" x14ac:dyDescent="0.25">
      <c r="A33" t="s">
        <v>89</v>
      </c>
      <c r="B33" t="s">
        <v>90</v>
      </c>
      <c r="C33" s="3">
        <v>315894</v>
      </c>
      <c r="D33" s="8" t="s">
        <v>88</v>
      </c>
      <c r="E33" s="6">
        <v>2.4003000000001606E-5</v>
      </c>
      <c r="F33" s="5">
        <v>5.2002729022108442E-4</v>
      </c>
      <c r="G33" s="4">
        <v>2.0438914000000002E-2</v>
      </c>
      <c r="H33" s="5">
        <v>0.79398221183343431</v>
      </c>
    </row>
    <row r="34" spans="1:8" x14ac:dyDescent="0.25">
      <c r="A34" t="s">
        <v>91</v>
      </c>
      <c r="B34" t="s">
        <v>92</v>
      </c>
      <c r="C34" s="3">
        <v>466571</v>
      </c>
      <c r="D34" s="8" t="s">
        <v>88</v>
      </c>
      <c r="E34" s="6">
        <v>7.4110000000005699E-6</v>
      </c>
      <c r="F34" s="5">
        <v>5.0423380173579785E-4</v>
      </c>
      <c r="G34" s="4">
        <v>7.6575060000000006E-3</v>
      </c>
      <c r="H34" s="5">
        <v>1.0865637680114744</v>
      </c>
    </row>
    <row r="35" spans="1:8" x14ac:dyDescent="0.25">
      <c r="A35" t="s">
        <v>93</v>
      </c>
      <c r="B35" t="s">
        <v>94</v>
      </c>
      <c r="C35" s="3">
        <v>298420</v>
      </c>
      <c r="D35" t="s">
        <v>95</v>
      </c>
      <c r="E35" s="6">
        <v>4.8114999999999616E-5</v>
      </c>
      <c r="F35" s="5">
        <v>1.9459242159278078E-2</v>
      </c>
      <c r="G35" s="4">
        <v>2.0902819999999997E-3</v>
      </c>
      <c r="H35" s="5">
        <v>4.8561856903565443</v>
      </c>
    </row>
    <row r="36" spans="1:8" x14ac:dyDescent="0.25">
      <c r="A36" t="s">
        <v>96</v>
      </c>
      <c r="B36" t="s">
        <v>97</v>
      </c>
      <c r="C36" s="3">
        <v>170911</v>
      </c>
      <c r="D36" t="s">
        <v>95</v>
      </c>
      <c r="E36" s="4">
        <v>5.8389000000000704E-5</v>
      </c>
      <c r="F36" s="5">
        <v>4.3241284128911076E-3</v>
      </c>
      <c r="G36" s="4">
        <v>3.6771939999999999E-3</v>
      </c>
      <c r="H36" s="5">
        <v>0.37202510698066205</v>
      </c>
    </row>
    <row r="37" spans="1:8" x14ac:dyDescent="0.25">
      <c r="A37" t="s">
        <v>98</v>
      </c>
      <c r="B37" t="s">
        <v>99</v>
      </c>
      <c r="C37" s="3">
        <v>161460</v>
      </c>
      <c r="D37" t="s">
        <v>95</v>
      </c>
      <c r="E37" s="6">
        <v>9.5070000000001785E-6</v>
      </c>
      <c r="F37" s="5">
        <v>3.4927653796302666E-3</v>
      </c>
      <c r="G37" s="4">
        <v>1.2720600000000002E-3</v>
      </c>
      <c r="H37" s="5">
        <v>0.87165666570048927</v>
      </c>
    </row>
    <row r="38" spans="1:8" x14ac:dyDescent="0.25">
      <c r="A38" t="s">
        <v>100</v>
      </c>
      <c r="B38" t="s">
        <v>101</v>
      </c>
      <c r="C38" s="3">
        <v>370711</v>
      </c>
      <c r="D38" s="8" t="s">
        <v>88</v>
      </c>
      <c r="E38" s="6">
        <v>1.1272999999999145E-5</v>
      </c>
      <c r="F38" s="5">
        <v>3.3811897810862262E-4</v>
      </c>
      <c r="G38" s="4">
        <v>1.4876100999999999E-2</v>
      </c>
      <c r="H38" s="5">
        <v>0.80517958181066429</v>
      </c>
    </row>
    <row r="39" spans="1:8" x14ac:dyDescent="0.25">
      <c r="A39" t="s">
        <v>102</v>
      </c>
      <c r="B39" t="s">
        <v>103</v>
      </c>
      <c r="C39" s="3">
        <v>188577</v>
      </c>
      <c r="D39" t="s">
        <v>83</v>
      </c>
      <c r="E39" s="4">
        <v>2.3258529999999996E-2</v>
      </c>
      <c r="F39" s="5">
        <v>2.6083951445793816</v>
      </c>
      <c r="G39" s="4">
        <v>9.5150719999999959E-3</v>
      </c>
      <c r="H39" s="5">
        <v>0.41990136474633649</v>
      </c>
    </row>
    <row r="40" spans="1:8" x14ac:dyDescent="0.25">
      <c r="A40" t="s">
        <v>104</v>
      </c>
      <c r="B40" t="s">
        <v>105</v>
      </c>
      <c r="C40" s="3">
        <v>188577</v>
      </c>
      <c r="D40" t="s">
        <v>83</v>
      </c>
      <c r="E40" s="4">
        <v>2.3147879999999996E-2</v>
      </c>
      <c r="F40" s="5">
        <v>1.5030004649663955</v>
      </c>
      <c r="G40" s="4">
        <v>8.916816999999997E-3</v>
      </c>
      <c r="H40" s="5">
        <v>0.30091671296768746</v>
      </c>
    </row>
    <row r="41" spans="1:8" x14ac:dyDescent="0.25">
      <c r="A41" t="s">
        <v>106</v>
      </c>
      <c r="B41" t="s">
        <v>107</v>
      </c>
      <c r="C41" s="3">
        <v>766345</v>
      </c>
      <c r="D41" t="s">
        <v>108</v>
      </c>
      <c r="E41" s="4">
        <v>1.7220169999999993E-3</v>
      </c>
      <c r="F41" s="5">
        <v>5.0649319632229545E-2</v>
      </c>
      <c r="G41" s="4">
        <v>4.7248480000000002E-3</v>
      </c>
      <c r="H41" s="5">
        <v>0.15243418446394369</v>
      </c>
    </row>
    <row r="42" spans="1:8" x14ac:dyDescent="0.25">
      <c r="A42" t="s">
        <v>109</v>
      </c>
      <c r="B42" t="s">
        <v>110</v>
      </c>
      <c r="C42" s="3">
        <v>257828</v>
      </c>
      <c r="D42" t="s">
        <v>108</v>
      </c>
      <c r="E42" s="4">
        <v>6.3944600000000185E-4</v>
      </c>
      <c r="F42" s="5">
        <v>1.3649057099222251E-2</v>
      </c>
      <c r="G42" s="4">
        <v>7.1166340000000036E-3</v>
      </c>
      <c r="H42" s="5">
        <v>0.17627687608232753</v>
      </c>
    </row>
    <row r="43" spans="1:8" x14ac:dyDescent="0.25">
      <c r="A43" t="s">
        <v>111</v>
      </c>
      <c r="B43" t="s">
        <v>112</v>
      </c>
      <c r="C43" s="3">
        <v>127573</v>
      </c>
      <c r="D43" t="s">
        <v>113</v>
      </c>
      <c r="E43" s="6">
        <v>3.6091000000000248E-5</v>
      </c>
      <c r="F43" s="5">
        <v>3.6109917986033133E-3</v>
      </c>
      <c r="G43" s="4">
        <v>8.0985859999999996E-3</v>
      </c>
      <c r="H43" s="5">
        <v>4.191237645334545</v>
      </c>
    </row>
    <row r="44" spans="1:8" x14ac:dyDescent="0.25">
      <c r="A44" t="s">
        <v>114</v>
      </c>
      <c r="B44" t="s">
        <v>114</v>
      </c>
      <c r="C44" s="3">
        <v>127898</v>
      </c>
      <c r="D44" t="s">
        <v>113</v>
      </c>
      <c r="E44" s="6">
        <v>3.2649999999988244E-6</v>
      </c>
      <c r="F44" s="5">
        <v>1.6403683548873001E-4</v>
      </c>
      <c r="G44" s="4">
        <v>1.2686981999999999E-2</v>
      </c>
      <c r="H44" s="5">
        <v>1.757114787664696</v>
      </c>
    </row>
    <row r="45" spans="1:8" x14ac:dyDescent="0.25">
      <c r="A45" t="s">
        <v>115</v>
      </c>
      <c r="C45" s="3">
        <v>13848</v>
      </c>
      <c r="D45" t="s">
        <v>116</v>
      </c>
      <c r="E45" s="4">
        <v>9.8981900000000007E-4</v>
      </c>
      <c r="F45" s="5">
        <v>0.89983545454545455</v>
      </c>
      <c r="G45" s="4">
        <v>1.8476820000000002E-3</v>
      </c>
      <c r="H45" s="5">
        <v>7.6307297108661638</v>
      </c>
    </row>
    <row r="46" spans="1:8" x14ac:dyDescent="0.25">
      <c r="A46" t="s">
        <v>117</v>
      </c>
      <c r="B46" t="s">
        <v>118</v>
      </c>
      <c r="C46" s="3">
        <v>35668</v>
      </c>
      <c r="D46" t="s">
        <v>119</v>
      </c>
      <c r="E46" s="4">
        <v>1.7747800000000001E-4</v>
      </c>
      <c r="F46" s="5">
        <v>2.2298923274531011E-2</v>
      </c>
      <c r="G46" s="4">
        <v>1.8980729999999993E-3</v>
      </c>
      <c r="H46" s="5">
        <v>0.30425423390832701</v>
      </c>
    </row>
    <row r="47" spans="1:8" x14ac:dyDescent="0.25">
      <c r="A47" t="s">
        <v>120</v>
      </c>
      <c r="C47" s="3">
        <v>13013</v>
      </c>
      <c r="D47" t="s">
        <v>121</v>
      </c>
      <c r="E47" s="4">
        <v>1.6746529999999999E-3</v>
      </c>
      <c r="F47" s="5">
        <v>2.0022465676774028</v>
      </c>
      <c r="G47" s="4">
        <v>1.826025E-3</v>
      </c>
      <c r="H47" s="5">
        <v>2.6656715546374898</v>
      </c>
    </row>
    <row r="48" spans="1:8" x14ac:dyDescent="0.25">
      <c r="A48" t="s">
        <v>122</v>
      </c>
      <c r="C48" s="3">
        <v>28459</v>
      </c>
      <c r="D48" t="s">
        <v>123</v>
      </c>
      <c r="E48" s="4">
        <v>9.3757799999999968E-4</v>
      </c>
      <c r="F48" s="5">
        <v>0.39471417493287242</v>
      </c>
      <c r="G48" s="4">
        <v>2.1134889999999996E-3</v>
      </c>
      <c r="H48" s="5">
        <v>1.7620881040300207</v>
      </c>
    </row>
    <row r="49" spans="1:8" x14ac:dyDescent="0.25">
      <c r="A49" t="s">
        <v>124</v>
      </c>
      <c r="B49" t="s">
        <v>124</v>
      </c>
      <c r="C49" s="3">
        <v>52874</v>
      </c>
      <c r="D49" t="s">
        <v>125</v>
      </c>
      <c r="E49" s="4">
        <v>5.8205376999999996E-2</v>
      </c>
      <c r="F49" s="5">
        <v>1.1503038932806324</v>
      </c>
      <c r="G49" s="4">
        <v>3.8584791999999993E-2</v>
      </c>
      <c r="H49" s="5">
        <v>0.54947978573519418</v>
      </c>
    </row>
    <row r="50" spans="1:8" x14ac:dyDescent="0.25">
      <c r="A50" t="s">
        <v>126</v>
      </c>
      <c r="B50" t="s">
        <v>127</v>
      </c>
      <c r="C50" s="3">
        <v>69360</v>
      </c>
      <c r="D50" t="s">
        <v>128</v>
      </c>
      <c r="E50" s="4">
        <v>3.3196699999999985E-4</v>
      </c>
      <c r="F50" s="5">
        <v>4.8533187134502907E-2</v>
      </c>
      <c r="G50" s="4">
        <v>1.2391969999999992E-3</v>
      </c>
      <c r="H50" s="5">
        <v>0.20887325819136746</v>
      </c>
    </row>
    <row r="51" spans="1:8" x14ac:dyDescent="0.25">
      <c r="A51" t="s">
        <v>129</v>
      </c>
      <c r="B51" t="s">
        <v>130</v>
      </c>
      <c r="C51" s="3">
        <v>132989</v>
      </c>
      <c r="D51" t="s">
        <v>131</v>
      </c>
      <c r="E51" s="6">
        <v>1.4810000000002252E-6</v>
      </c>
      <c r="F51" s="5">
        <v>1.9892323564428029E-4</v>
      </c>
      <c r="G51" s="4">
        <v>1.5302079999999999E-3</v>
      </c>
      <c r="H51" s="5">
        <v>0.2586402846617073</v>
      </c>
    </row>
    <row r="52" spans="1:8" x14ac:dyDescent="0.25">
      <c r="A52" t="s">
        <v>132</v>
      </c>
      <c r="B52" t="s">
        <v>133</v>
      </c>
      <c r="C52" s="3">
        <v>78352</v>
      </c>
      <c r="D52" t="s">
        <v>134</v>
      </c>
      <c r="E52" s="4">
        <v>1.0717681999999999E-2</v>
      </c>
      <c r="F52" s="5">
        <v>2.72022385786802</v>
      </c>
      <c r="G52" s="4">
        <v>9.3867120000000002E-3</v>
      </c>
      <c r="H52" s="5">
        <v>1.7808319910756465</v>
      </c>
    </row>
    <row r="53" spans="1:8" x14ac:dyDescent="0.25">
      <c r="A53" t="s">
        <v>135</v>
      </c>
      <c r="B53" t="s">
        <v>136</v>
      </c>
      <c r="C53" s="3">
        <v>537349</v>
      </c>
      <c r="D53" s="7" t="s">
        <v>137</v>
      </c>
      <c r="E53" s="4">
        <v>7.6854800000000084E-4</v>
      </c>
      <c r="F53" s="5">
        <v>0.15463742454728388</v>
      </c>
      <c r="G53" s="4">
        <v>8.9613900000000066E-4</v>
      </c>
      <c r="H53" s="5">
        <v>0.18506057625450487</v>
      </c>
    </row>
    <row r="54" spans="1:8" x14ac:dyDescent="0.25">
      <c r="A54" t="s">
        <v>138</v>
      </c>
      <c r="B54" t="s">
        <v>139</v>
      </c>
      <c r="C54" s="3">
        <v>263954</v>
      </c>
      <c r="D54" t="s">
        <v>137</v>
      </c>
      <c r="E54" s="4">
        <v>7.6899919999999997E-3</v>
      </c>
      <c r="F54" s="5">
        <v>1.7203561521252795</v>
      </c>
      <c r="G54" s="4">
        <v>6.0095159999999995E-3</v>
      </c>
      <c r="H54" s="5">
        <v>0.97708144865535596</v>
      </c>
    </row>
    <row r="55" spans="1:8" x14ac:dyDescent="0.25">
      <c r="A55" t="s">
        <v>140</v>
      </c>
      <c r="B55" t="s">
        <v>141</v>
      </c>
      <c r="C55" s="3">
        <v>632802</v>
      </c>
      <c r="D55" t="s">
        <v>137</v>
      </c>
      <c r="E55" s="4">
        <v>1.21031E-3</v>
      </c>
      <c r="F55" s="5">
        <v>0.34520161455932752</v>
      </c>
      <c r="G55" s="4">
        <v>6.4236999999999975E-5</v>
      </c>
      <c r="H55" s="5">
        <v>1.3807967853274455E-2</v>
      </c>
    </row>
    <row r="56" spans="1:8" x14ac:dyDescent="0.25">
      <c r="A56" t="s">
        <v>142</v>
      </c>
      <c r="B56" t="s">
        <v>143</v>
      </c>
      <c r="C56" s="3">
        <v>312821</v>
      </c>
      <c r="D56" t="s">
        <v>137</v>
      </c>
      <c r="E56" s="6">
        <v>3.4997999999999979E-5</v>
      </c>
      <c r="F56" s="5">
        <v>0.16712429505331558</v>
      </c>
      <c r="G56" s="4">
        <v>7.8582000000000001E-5</v>
      </c>
      <c r="H56" s="5">
        <v>0.4738736891617269</v>
      </c>
    </row>
    <row r="57" spans="1:8" x14ac:dyDescent="0.25">
      <c r="A57" t="s">
        <v>144</v>
      </c>
      <c r="B57" t="s">
        <v>145</v>
      </c>
      <c r="C57" s="3">
        <v>262990</v>
      </c>
      <c r="D57" t="s">
        <v>137</v>
      </c>
      <c r="E57" s="6">
        <v>1.1637000000000106E-5</v>
      </c>
      <c r="F57" s="5">
        <v>4.8320111081861031E-3</v>
      </c>
      <c r="G57" s="4">
        <v>1.444002E-3</v>
      </c>
      <c r="H57" s="5">
        <v>1.4795875604155544</v>
      </c>
    </row>
    <row r="58" spans="1:8" x14ac:dyDescent="0.25">
      <c r="A58" t="s">
        <v>146</v>
      </c>
      <c r="C58" s="3">
        <v>16400</v>
      </c>
      <c r="D58" t="s">
        <v>147</v>
      </c>
      <c r="E58" s="4">
        <v>8.2686800000000003E-4</v>
      </c>
      <c r="F58" s="5">
        <v>9.8671599045346063</v>
      </c>
      <c r="G58" s="4">
        <v>8.5623519999999996E-4</v>
      </c>
      <c r="H58" s="5">
        <v>15.730133301979688</v>
      </c>
    </row>
    <row r="59" spans="1:8" x14ac:dyDescent="0.25">
      <c r="A59" t="s">
        <v>148</v>
      </c>
      <c r="B59" t="s">
        <v>149</v>
      </c>
      <c r="C59" s="3">
        <v>298142</v>
      </c>
      <c r="D59" t="s">
        <v>150</v>
      </c>
      <c r="E59" s="6">
        <v>3.2690000000001884E-6</v>
      </c>
      <c r="F59" s="5">
        <v>7.8844542752909151E-5</v>
      </c>
      <c r="G59" s="4">
        <v>1.0244949000000003E-2</v>
      </c>
      <c r="H59" s="5">
        <v>0.32815702159424898</v>
      </c>
    </row>
    <row r="60" spans="1:8" x14ac:dyDescent="0.25">
      <c r="A60" t="s">
        <v>151</v>
      </c>
      <c r="B60" t="s">
        <v>152</v>
      </c>
      <c r="C60" s="3">
        <v>210267</v>
      </c>
      <c r="D60" t="s">
        <v>150</v>
      </c>
      <c r="E60" s="6">
        <v>3.0375999999998626E-5</v>
      </c>
      <c r="F60" s="5">
        <v>8.1532125418178601E-4</v>
      </c>
      <c r="G60" s="4">
        <v>1.6203174000000001E-2</v>
      </c>
      <c r="H60" s="5">
        <v>0.76851728270232877</v>
      </c>
    </row>
    <row r="61" spans="1:8" x14ac:dyDescent="0.25">
      <c r="A61" t="s">
        <v>153</v>
      </c>
      <c r="B61" t="s">
        <v>154</v>
      </c>
      <c r="C61" s="3">
        <v>795640</v>
      </c>
      <c r="D61" s="8" t="s">
        <v>155</v>
      </c>
      <c r="E61" s="6">
        <v>8.5400000000013243E-6</v>
      </c>
      <c r="F61" s="5">
        <v>1.0015021946561796E-4</v>
      </c>
      <c r="G61" s="4">
        <v>1.7999404999999996E-2</v>
      </c>
      <c r="H61" s="5">
        <v>0.267525665477228</v>
      </c>
    </row>
    <row r="62" spans="1:8" x14ac:dyDescent="0.25">
      <c r="A62" t="s">
        <v>156</v>
      </c>
      <c r="B62" t="s">
        <v>156</v>
      </c>
      <c r="C62" s="3">
        <v>709706</v>
      </c>
      <c r="D62" s="8" t="s">
        <v>155</v>
      </c>
      <c r="E62" s="6">
        <v>5.2570000000362604E-6</v>
      </c>
      <c r="F62" s="5">
        <v>1.8494297320312328E-5</v>
      </c>
      <c r="G62" s="4">
        <v>1.7716610999999993E-2</v>
      </c>
      <c r="H62" s="5">
        <v>6.6469255733476215E-2</v>
      </c>
    </row>
    <row r="63" spans="1:8" x14ac:dyDescent="0.25">
      <c r="A63" t="s">
        <v>157</v>
      </c>
      <c r="C63" s="3">
        <v>28122</v>
      </c>
      <c r="D63" t="s">
        <v>158</v>
      </c>
      <c r="E63" s="4">
        <v>1.8739199999999977E-4</v>
      </c>
      <c r="F63" s="5">
        <v>9.0200418097267421E-2</v>
      </c>
      <c r="G63" s="4">
        <v>1.6431129999999999E-3</v>
      </c>
      <c r="H63" s="5">
        <v>2.642569951719723</v>
      </c>
    </row>
    <row r="64" spans="1:8" x14ac:dyDescent="0.25">
      <c r="A64" t="s">
        <v>159</v>
      </c>
      <c r="B64" t="s">
        <v>160</v>
      </c>
      <c r="C64" s="3">
        <v>26785</v>
      </c>
      <c r="D64" t="s">
        <v>158</v>
      </c>
      <c r="E64" s="4">
        <v>2.8067959999999999E-3</v>
      </c>
      <c r="F64" s="5">
        <v>1.1743916317991629</v>
      </c>
      <c r="G64" s="4">
        <v>2.9296880000000002E-3</v>
      </c>
      <c r="H64" s="5">
        <v>1.2922578015692241</v>
      </c>
    </row>
    <row r="65" spans="1:8" x14ac:dyDescent="0.25">
      <c r="A65" t="s">
        <v>161</v>
      </c>
      <c r="C65" s="3">
        <v>24342</v>
      </c>
      <c r="D65" t="s">
        <v>158</v>
      </c>
      <c r="E65" s="4">
        <v>1.0597199999999997E-4</v>
      </c>
      <c r="F65" s="5">
        <v>6.7959826412959876E-2</v>
      </c>
      <c r="G65" s="4">
        <v>1.058125E-3</v>
      </c>
      <c r="H65" s="5">
        <v>1.7426875061760927</v>
      </c>
    </row>
    <row r="66" spans="1:8" x14ac:dyDescent="0.25">
      <c r="A66" t="s">
        <v>162</v>
      </c>
      <c r="B66" t="s">
        <v>163</v>
      </c>
      <c r="C66" s="3">
        <v>51372</v>
      </c>
      <c r="D66" s="7" t="s">
        <v>164</v>
      </c>
      <c r="E66" s="6">
        <v>1.4523999999999917E-5</v>
      </c>
      <c r="F66" s="5">
        <v>1.0885353039489697E-2</v>
      </c>
      <c r="G66" s="4">
        <v>1.3142573E-3</v>
      </c>
      <c r="H66" s="5">
        <v>38.053933931151505</v>
      </c>
    </row>
    <row r="67" spans="1:8" ht="15.75" thickBot="1" x14ac:dyDescent="0.3">
      <c r="A67" s="9" t="s">
        <v>165</v>
      </c>
      <c r="B67" s="9" t="s">
        <v>166</v>
      </c>
      <c r="C67" s="10">
        <v>50264</v>
      </c>
      <c r="D67" s="9" t="s">
        <v>167</v>
      </c>
      <c r="E67" s="11">
        <v>1.0238000000000087E-5</v>
      </c>
      <c r="F67" s="12">
        <v>1.3935415515080327E-3</v>
      </c>
      <c r="G67" s="13">
        <v>6.9379569999999998E-3</v>
      </c>
      <c r="H67" s="12">
        <v>16.557184449800729</v>
      </c>
    </row>
    <row r="68" spans="1:8" ht="16.5" thickTop="1" x14ac:dyDescent="0.25">
      <c r="A68" s="1" t="s">
        <v>168</v>
      </c>
      <c r="E68" s="4">
        <f>MEDIAN(E3:E67)</f>
        <v>1.457120000000001E-4</v>
      </c>
      <c r="F68" s="5">
        <f>MEDIAN(F3:F67)</f>
        <v>2.0773230835698191E-2</v>
      </c>
      <c r="G68" s="4">
        <f>MEDIAN(G3:G67)</f>
        <v>6.8645640000000001E-3</v>
      </c>
      <c r="H68" s="5">
        <f>MEDIAN(H3:H67)</f>
        <v>1.0865637680114744</v>
      </c>
    </row>
    <row r="69" spans="1:8" ht="15.75" x14ac:dyDescent="0.25">
      <c r="A69" s="1" t="s">
        <v>169</v>
      </c>
      <c r="E69" s="4">
        <f>AVERAGE(E3:E67)</f>
        <v>5.3596737384615399E-3</v>
      </c>
      <c r="F69" s="5">
        <f>AVERAGE(F3:F67)</f>
        <v>6.1781755290384606</v>
      </c>
      <c r="G69" s="4">
        <f>AVERAGE(G3:G67)</f>
        <v>1.3786530633846147E-2</v>
      </c>
      <c r="H69" s="5">
        <f>AVERAGE(H3:H67)</f>
        <v>3.8097936036856588</v>
      </c>
    </row>
    <row r="70" spans="1:8" ht="16.5" thickBot="1" x14ac:dyDescent="0.3">
      <c r="A70" s="14" t="s">
        <v>170</v>
      </c>
      <c r="B70" s="15"/>
      <c r="C70" s="15"/>
      <c r="D70" s="15"/>
      <c r="E70" s="16">
        <f>TRIMMEAN(E3:E67,0.1)</f>
        <v>3.4009252881355943E-3</v>
      </c>
      <c r="F70" s="17">
        <f>TRIMMEAN(F3:F67,0.1)</f>
        <v>0.62518214318742493</v>
      </c>
      <c r="G70" s="16">
        <f>TRIMMEAN(G3:G67,0.1)</f>
        <v>1.0643251410169493E-2</v>
      </c>
      <c r="H70" s="17">
        <f>TRIMMEAN(H3:H67,0.1)</f>
        <v>2.0562418452250077</v>
      </c>
    </row>
    <row r="71" spans="1:8" ht="15.75" x14ac:dyDescent="0.25">
      <c r="A71" s="18" t="s">
        <v>171</v>
      </c>
      <c r="B71" s="18"/>
      <c r="C71" s="18"/>
      <c r="D71" s="18"/>
    </row>
  </sheetData>
  <mergeCells count="1">
    <mergeCell ref="A71:D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S7</vt:lpstr>
    </vt:vector>
  </TitlesOfParts>
  <Company>Springernature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Anahita Bishop</dc:creator>
  <cp:lastModifiedBy>Anahita Bishop</cp:lastModifiedBy>
  <dcterms:created xsi:type="dcterms:W3CDTF">2021-08-25T06:55:43Z</dcterms:created>
  <dcterms:modified xsi:type="dcterms:W3CDTF">2021-08-25T06:57:55Z</dcterms:modified>
</cp:coreProperties>
</file>