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736" windowHeight="12132" activeTab="0"/>
  </bookViews>
  <sheets>
    <sheet name="Palynomorph" sheetId="1" r:id="rId1"/>
  </sheets>
  <definedNames/>
  <calcPr fullCalcOnLoad="1"/>
</workbook>
</file>

<file path=xl/sharedStrings.xml><?xml version="1.0" encoding="utf-8"?>
<sst xmlns="http://schemas.openxmlformats.org/spreadsheetml/2006/main" count="156" uniqueCount="64">
  <si>
    <t>FY2-1</t>
  </si>
  <si>
    <t>FY2-2</t>
  </si>
  <si>
    <t>FY2-4</t>
  </si>
  <si>
    <t>FY2-5</t>
  </si>
  <si>
    <t>FY2-6</t>
  </si>
  <si>
    <t>FY2-10</t>
  </si>
  <si>
    <t>FY2-16</t>
  </si>
  <si>
    <t>FY2-18</t>
  </si>
  <si>
    <t>FY2-54</t>
  </si>
  <si>
    <t>FY2-57</t>
  </si>
  <si>
    <t>FY2-60</t>
  </si>
  <si>
    <t>FY2-61</t>
  </si>
  <si>
    <t>FY2-62</t>
  </si>
  <si>
    <t>FY2-63</t>
  </si>
  <si>
    <t>FY2-64</t>
  </si>
  <si>
    <t>FY2-79</t>
  </si>
  <si>
    <t>FY2-82</t>
  </si>
  <si>
    <t>FY2-96</t>
  </si>
  <si>
    <t>FY2-98</t>
  </si>
  <si>
    <t>FY2-101</t>
  </si>
  <si>
    <t>FY2-104</t>
  </si>
  <si>
    <t>FY2-106</t>
  </si>
  <si>
    <t>FY2-108</t>
  </si>
  <si>
    <t>FY2-110</t>
  </si>
  <si>
    <t xml:space="preserve">Classopollis </t>
  </si>
  <si>
    <t>Gymnosperm</t>
  </si>
  <si>
    <t>Podocarpidites</t>
  </si>
  <si>
    <t>Pinuspollenites</t>
  </si>
  <si>
    <t>Piceaepollenites</t>
  </si>
  <si>
    <t>Cedripites</t>
  </si>
  <si>
    <t>Protopinus</t>
  </si>
  <si>
    <t>Paleoconiferae</t>
  </si>
  <si>
    <t>Protoconiferus</t>
  </si>
  <si>
    <t>Pseudopicea</t>
  </si>
  <si>
    <t>Pristinuspollenites</t>
  </si>
  <si>
    <t>Pseudowalchia</t>
  </si>
  <si>
    <t>Psophosphaera</t>
  </si>
  <si>
    <t>Piceites</t>
  </si>
  <si>
    <t xml:space="preserve">Alisporites </t>
  </si>
  <si>
    <t xml:space="preserve">Quadraeculina </t>
  </si>
  <si>
    <t>Pseudopinus</t>
  </si>
  <si>
    <t>Erlianpollis</t>
  </si>
  <si>
    <t>Araucariacutes</t>
  </si>
  <si>
    <t>Perinopollenites</t>
  </si>
  <si>
    <t>Pteridophyte</t>
  </si>
  <si>
    <t>Total counts</t>
  </si>
  <si>
    <t>No.</t>
  </si>
  <si>
    <t>Sample</t>
  </si>
  <si>
    <t>Lithology</t>
  </si>
  <si>
    <t>Depth</t>
  </si>
  <si>
    <t>(m)</t>
  </si>
  <si>
    <t>(%)</t>
  </si>
  <si>
    <t>Average</t>
  </si>
  <si>
    <t>Gray-black mudstone</t>
  </si>
  <si>
    <t>Black gray mudstone</t>
  </si>
  <si>
    <t>Black shale</t>
  </si>
  <si>
    <t>Gray-black silty mudstone</t>
  </si>
  <si>
    <t>Dark gray muddy siltstone</t>
  </si>
  <si>
    <t>Dark gray silty mudstone</t>
  </si>
  <si>
    <t xml:space="preserve">Gray calcareous mudstone </t>
  </si>
  <si>
    <t>gray black muddy siltstone</t>
  </si>
  <si>
    <t>Gray calcareous mudston</t>
  </si>
  <si>
    <t>Dark gray silty mudstone</t>
  </si>
  <si>
    <t>Table S2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</si>
</sst>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"/>
    <numFmt numFmtId="183" formatCode="0.00000"/>
    <numFmt numFmtId="184" formatCode="0.0000"/>
    <numFmt numFmtId="185" formatCode="0.00000000"/>
    <numFmt numFmtId="186" formatCode="0.0000000"/>
    <numFmt numFmtId="187" formatCode="0.000000"/>
    <numFmt numFmtId="188" formatCode="0.000000000"/>
    <numFmt numFmtId="189" formatCode="0.0000000000000_ "/>
    <numFmt numFmtId="190" formatCode="0.000000000000_ "/>
    <numFmt numFmtId="191" formatCode="0.00000000000_ "/>
    <numFmt numFmtId="192" formatCode="0.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6.50390625" style="3" bestFit="1" customWidth="1"/>
    <col min="2" max="2" width="6.75390625" style="3" bestFit="1" customWidth="1"/>
    <col min="3" max="3" width="6.375" style="4" bestFit="1" customWidth="1"/>
    <col min="4" max="4" width="19.625" style="4" bestFit="1" customWidth="1"/>
    <col min="5" max="5" width="10.00390625" style="4" bestFit="1" customWidth="1"/>
    <col min="6" max="6" width="10.875" style="2" bestFit="1" customWidth="1"/>
    <col min="7" max="7" width="11.375" style="2" bestFit="1" customWidth="1"/>
    <col min="8" max="8" width="12.375" style="2" bestFit="1" customWidth="1"/>
    <col min="9" max="9" width="12.75390625" style="2" bestFit="1" customWidth="1"/>
    <col min="10" max="11" width="13.25390625" style="2" bestFit="1" customWidth="1"/>
    <col min="12" max="12" width="10.125" style="2" bestFit="1" customWidth="1"/>
    <col min="13" max="13" width="11.25390625" style="2" bestFit="1" customWidth="1"/>
    <col min="14" max="14" width="9.25390625" style="2" bestFit="1" customWidth="1"/>
    <col min="15" max="15" width="12.875" style="2" bestFit="1" customWidth="1"/>
    <col min="16" max="16" width="13.25390625" style="2" bestFit="1" customWidth="1"/>
    <col min="17" max="17" width="13.875" style="2" bestFit="1" customWidth="1"/>
    <col min="18" max="18" width="7.375" style="3" bestFit="1" customWidth="1"/>
    <col min="19" max="19" width="13.25390625" style="2" bestFit="1" customWidth="1"/>
    <col min="20" max="20" width="12.875" style="2" bestFit="1" customWidth="1"/>
    <col min="21" max="21" width="10.25390625" style="2" bestFit="1" customWidth="1"/>
    <col min="22" max="16384" width="9.00390625" style="2" customWidth="1"/>
  </cols>
  <sheetData>
    <row r="1" ht="12.75">
      <c r="K1" s="8" t="s">
        <v>63</v>
      </c>
    </row>
    <row r="2" spans="1:11" s="6" customFormat="1" ht="12">
      <c r="A2" s="10" t="s">
        <v>46</v>
      </c>
      <c r="B2" s="10" t="s">
        <v>47</v>
      </c>
      <c r="C2" s="11" t="s">
        <v>49</v>
      </c>
      <c r="D2" s="12" t="s">
        <v>48</v>
      </c>
      <c r="E2" s="13" t="s">
        <v>45</v>
      </c>
      <c r="F2" s="14" t="s">
        <v>44</v>
      </c>
      <c r="G2" s="14" t="s">
        <v>25</v>
      </c>
      <c r="H2" s="14" t="s">
        <v>24</v>
      </c>
      <c r="I2" s="14" t="s">
        <v>26</v>
      </c>
      <c r="J2" s="14" t="s">
        <v>27</v>
      </c>
      <c r="K2" s="14" t="s">
        <v>28</v>
      </c>
    </row>
    <row r="3" spans="1:24" s="6" customFormat="1" ht="12">
      <c r="A3" s="15"/>
      <c r="B3" s="15"/>
      <c r="C3" s="25" t="s">
        <v>50</v>
      </c>
      <c r="D3" s="16"/>
      <c r="E3" s="17"/>
      <c r="F3" s="25" t="s">
        <v>51</v>
      </c>
      <c r="G3" s="25" t="s">
        <v>51</v>
      </c>
      <c r="H3" s="25" t="s">
        <v>51</v>
      </c>
      <c r="I3" s="25" t="s">
        <v>51</v>
      </c>
      <c r="J3" s="25" t="s">
        <v>51</v>
      </c>
      <c r="K3" s="25" t="s">
        <v>51</v>
      </c>
      <c r="V3" s="7"/>
      <c r="W3" s="7"/>
      <c r="X3" s="7"/>
    </row>
    <row r="4" spans="1:11" ht="11.25">
      <c r="A4" s="18">
        <v>1</v>
      </c>
      <c r="B4" s="18" t="s">
        <v>23</v>
      </c>
      <c r="C4" s="19">
        <v>321.5</v>
      </c>
      <c r="D4" s="20" t="s">
        <v>53</v>
      </c>
      <c r="E4" s="18">
        <v>113</v>
      </c>
      <c r="F4" s="21">
        <v>7.96</v>
      </c>
      <c r="G4" s="21">
        <v>92.04</v>
      </c>
      <c r="H4" s="22">
        <v>0.8849557522123894</v>
      </c>
      <c r="I4" s="22">
        <v>3.5398230088495577</v>
      </c>
      <c r="J4" s="22">
        <v>6.1946902654867255</v>
      </c>
      <c r="K4" s="22">
        <v>26.548672566371682</v>
      </c>
    </row>
    <row r="5" spans="1:11" ht="11.25">
      <c r="A5" s="1">
        <v>2</v>
      </c>
      <c r="B5" s="1" t="s">
        <v>22</v>
      </c>
      <c r="C5" s="5">
        <v>359</v>
      </c>
      <c r="D5" s="9" t="s">
        <v>53</v>
      </c>
      <c r="E5" s="1">
        <v>227</v>
      </c>
      <c r="F5" s="3">
        <v>3.52</v>
      </c>
      <c r="G5" s="3">
        <v>96.48</v>
      </c>
      <c r="H5" s="23">
        <v>0.8810572687224669</v>
      </c>
      <c r="I5" s="23">
        <v>5.726872246696035</v>
      </c>
      <c r="J5" s="23">
        <v>11.013215859030836</v>
      </c>
      <c r="K5" s="23">
        <v>24.229074889867842</v>
      </c>
    </row>
    <row r="6" spans="1:11" ht="11.25">
      <c r="A6" s="1">
        <v>3</v>
      </c>
      <c r="B6" s="1" t="s">
        <v>21</v>
      </c>
      <c r="C6" s="5">
        <v>400</v>
      </c>
      <c r="D6" s="9" t="s">
        <v>54</v>
      </c>
      <c r="E6" s="1">
        <v>217</v>
      </c>
      <c r="F6" s="3">
        <v>4.61</v>
      </c>
      <c r="G6" s="3">
        <v>95.39</v>
      </c>
      <c r="H6" s="23">
        <v>1.8433179723502304</v>
      </c>
      <c r="I6" s="23">
        <v>3.686635944700461</v>
      </c>
      <c r="J6" s="23">
        <v>16.129032258064516</v>
      </c>
      <c r="K6" s="23">
        <v>7.8341013824884795</v>
      </c>
    </row>
    <row r="7" spans="1:11" ht="11.25">
      <c r="A7" s="1">
        <v>4</v>
      </c>
      <c r="B7" s="1" t="s">
        <v>20</v>
      </c>
      <c r="C7" s="5">
        <v>435.1</v>
      </c>
      <c r="D7" s="9" t="s">
        <v>53</v>
      </c>
      <c r="E7" s="1">
        <v>224</v>
      </c>
      <c r="F7" s="3">
        <v>2.68</v>
      </c>
      <c r="G7" s="3">
        <v>97.32</v>
      </c>
      <c r="H7" s="23">
        <v>12.053571428571429</v>
      </c>
      <c r="I7" s="23">
        <v>6.696428571428571</v>
      </c>
      <c r="J7" s="23">
        <v>12.946428571428571</v>
      </c>
      <c r="K7" s="23">
        <v>4.464285714285714</v>
      </c>
    </row>
    <row r="8" spans="1:11" ht="11.25">
      <c r="A8" s="1">
        <v>5</v>
      </c>
      <c r="B8" s="1" t="s">
        <v>19</v>
      </c>
      <c r="C8" s="5">
        <v>485</v>
      </c>
      <c r="D8" s="9" t="s">
        <v>54</v>
      </c>
      <c r="E8" s="1">
        <v>253</v>
      </c>
      <c r="F8" s="3">
        <v>1.19</v>
      </c>
      <c r="G8" s="3">
        <v>98.81</v>
      </c>
      <c r="H8" s="23">
        <v>0</v>
      </c>
      <c r="I8" s="23">
        <v>7.905138339920948</v>
      </c>
      <c r="J8" s="23">
        <v>18.972332015810277</v>
      </c>
      <c r="K8" s="23">
        <v>5.533596837944664</v>
      </c>
    </row>
    <row r="9" spans="1:11" ht="11.25">
      <c r="A9" s="1">
        <v>6</v>
      </c>
      <c r="B9" s="1" t="s">
        <v>18</v>
      </c>
      <c r="C9" s="5">
        <v>530</v>
      </c>
      <c r="D9" s="9" t="s">
        <v>53</v>
      </c>
      <c r="E9" s="1">
        <v>234</v>
      </c>
      <c r="F9" s="3">
        <v>2.99</v>
      </c>
      <c r="G9" s="3">
        <v>97.01</v>
      </c>
      <c r="H9" s="23">
        <v>1.2820512820512822</v>
      </c>
      <c r="I9" s="23">
        <v>4.273504273504273</v>
      </c>
      <c r="J9" s="23">
        <v>10.683760683760683</v>
      </c>
      <c r="K9" s="23">
        <v>10.256410256410257</v>
      </c>
    </row>
    <row r="10" spans="1:11" ht="11.25">
      <c r="A10" s="1">
        <v>7</v>
      </c>
      <c r="B10" s="1" t="s">
        <v>17</v>
      </c>
      <c r="C10" s="5">
        <v>548.3</v>
      </c>
      <c r="D10" s="9" t="s">
        <v>53</v>
      </c>
      <c r="E10" s="1">
        <v>261</v>
      </c>
      <c r="F10" s="3">
        <v>3.45</v>
      </c>
      <c r="G10" s="3">
        <v>96.55</v>
      </c>
      <c r="H10" s="23">
        <v>6.130268199233717</v>
      </c>
      <c r="I10" s="23">
        <v>2.681992337164751</v>
      </c>
      <c r="J10" s="23">
        <v>9.578544061302683</v>
      </c>
      <c r="K10" s="23">
        <v>13.793103448275861</v>
      </c>
    </row>
    <row r="11" spans="1:11" ht="11.25">
      <c r="A11" s="1">
        <v>8</v>
      </c>
      <c r="B11" s="1" t="s">
        <v>16</v>
      </c>
      <c r="C11" s="5">
        <v>834.45</v>
      </c>
      <c r="D11" s="9" t="s">
        <v>55</v>
      </c>
      <c r="E11" s="1">
        <v>237</v>
      </c>
      <c r="F11" s="3">
        <v>1.69</v>
      </c>
      <c r="G11" s="3">
        <v>98.31</v>
      </c>
      <c r="H11" s="23">
        <v>2.9535864978902953</v>
      </c>
      <c r="I11" s="23">
        <v>5.9071729957805905</v>
      </c>
      <c r="J11" s="23">
        <v>3.3755274261603376</v>
      </c>
      <c r="K11" s="23">
        <v>8.438818565400844</v>
      </c>
    </row>
    <row r="12" spans="1:11" ht="11.25">
      <c r="A12" s="1">
        <v>9</v>
      </c>
      <c r="B12" s="1" t="s">
        <v>15</v>
      </c>
      <c r="C12" s="5">
        <v>874.45</v>
      </c>
      <c r="D12" s="9" t="s">
        <v>55</v>
      </c>
      <c r="E12" s="1">
        <v>212</v>
      </c>
      <c r="F12" s="3">
        <v>0.47</v>
      </c>
      <c r="G12" s="3">
        <v>99.53</v>
      </c>
      <c r="H12" s="23">
        <v>0.4716981132075472</v>
      </c>
      <c r="I12" s="23">
        <v>1.8867924528301887</v>
      </c>
      <c r="J12" s="23">
        <v>4.245283018867925</v>
      </c>
      <c r="K12" s="23">
        <v>8.49056603773585</v>
      </c>
    </row>
    <row r="13" spans="1:11" ht="11.25">
      <c r="A13" s="1">
        <v>10</v>
      </c>
      <c r="B13" s="1" t="s">
        <v>14</v>
      </c>
      <c r="C13" s="5">
        <v>1248.45</v>
      </c>
      <c r="D13" s="9" t="s">
        <v>56</v>
      </c>
      <c r="E13" s="1">
        <v>106</v>
      </c>
      <c r="F13" s="24">
        <v>0</v>
      </c>
      <c r="G13" s="24">
        <v>100</v>
      </c>
      <c r="H13" s="23">
        <v>0</v>
      </c>
      <c r="I13" s="23">
        <v>0.9433962264150944</v>
      </c>
      <c r="J13" s="23">
        <v>0</v>
      </c>
      <c r="K13" s="23">
        <v>39.62264150943396</v>
      </c>
    </row>
    <row r="14" spans="1:11" ht="11.25">
      <c r="A14" s="1">
        <v>11</v>
      </c>
      <c r="B14" s="1" t="s">
        <v>13</v>
      </c>
      <c r="C14" s="5">
        <v>1259.14</v>
      </c>
      <c r="D14" s="9" t="s">
        <v>57</v>
      </c>
      <c r="E14" s="1">
        <v>211</v>
      </c>
      <c r="F14" s="24">
        <v>0</v>
      </c>
      <c r="G14" s="24">
        <v>100</v>
      </c>
      <c r="H14" s="23">
        <v>0</v>
      </c>
      <c r="I14" s="23">
        <v>0.47393364928909953</v>
      </c>
      <c r="J14" s="23">
        <v>3.7914691943127963</v>
      </c>
      <c r="K14" s="23">
        <v>44.07582938388626</v>
      </c>
    </row>
    <row r="15" spans="1:11" ht="11.25">
      <c r="A15" s="1">
        <v>12</v>
      </c>
      <c r="B15" s="1" t="s">
        <v>12</v>
      </c>
      <c r="C15" s="5">
        <v>1266.24</v>
      </c>
      <c r="D15" s="9" t="s">
        <v>57</v>
      </c>
      <c r="E15" s="1">
        <v>222</v>
      </c>
      <c r="F15" s="24">
        <v>0</v>
      </c>
      <c r="G15" s="24">
        <v>100</v>
      </c>
      <c r="H15" s="23">
        <v>0</v>
      </c>
      <c r="I15" s="23">
        <v>0.45045045045045046</v>
      </c>
      <c r="J15" s="23">
        <v>2.2522522522522523</v>
      </c>
      <c r="K15" s="23">
        <v>35.13513513513514</v>
      </c>
    </row>
    <row r="16" spans="1:11" ht="11.25">
      <c r="A16" s="1">
        <v>13</v>
      </c>
      <c r="B16" s="1" t="s">
        <v>11</v>
      </c>
      <c r="C16" s="5">
        <v>1278.54</v>
      </c>
      <c r="D16" s="9" t="s">
        <v>53</v>
      </c>
      <c r="E16" s="1">
        <v>59</v>
      </c>
      <c r="F16" s="24">
        <v>0</v>
      </c>
      <c r="G16" s="24">
        <v>100</v>
      </c>
      <c r="H16" s="23">
        <v>0</v>
      </c>
      <c r="I16" s="23">
        <v>0</v>
      </c>
      <c r="J16" s="23">
        <v>0</v>
      </c>
      <c r="K16" s="23">
        <v>55.932203389830505</v>
      </c>
    </row>
    <row r="17" spans="1:11" ht="11.25">
      <c r="A17" s="1">
        <v>14</v>
      </c>
      <c r="B17" s="1" t="s">
        <v>10</v>
      </c>
      <c r="C17" s="5">
        <v>1288.64</v>
      </c>
      <c r="D17" s="9" t="s">
        <v>56</v>
      </c>
      <c r="E17" s="1">
        <v>217</v>
      </c>
      <c r="F17" s="24">
        <v>0</v>
      </c>
      <c r="G17" s="24">
        <v>100</v>
      </c>
      <c r="H17" s="23">
        <v>0</v>
      </c>
      <c r="I17" s="23">
        <v>0</v>
      </c>
      <c r="J17" s="23">
        <v>4.608294930875576</v>
      </c>
      <c r="K17" s="23">
        <v>34.56221198156682</v>
      </c>
    </row>
    <row r="18" spans="1:11" ht="11.25">
      <c r="A18" s="1">
        <v>15</v>
      </c>
      <c r="B18" s="1" t="s">
        <v>9</v>
      </c>
      <c r="C18" s="5">
        <v>1376.8</v>
      </c>
      <c r="D18" s="9" t="s">
        <v>56</v>
      </c>
      <c r="E18" s="1">
        <v>29</v>
      </c>
      <c r="F18" s="24">
        <v>3.45</v>
      </c>
      <c r="G18" s="24">
        <v>96.55172413793103</v>
      </c>
      <c r="H18" s="23">
        <v>0</v>
      </c>
      <c r="I18" s="23">
        <v>0</v>
      </c>
      <c r="J18" s="23">
        <v>3.4482758620689653</v>
      </c>
      <c r="K18" s="23">
        <v>20.689655172413794</v>
      </c>
    </row>
    <row r="19" spans="1:11" ht="11.25">
      <c r="A19" s="1">
        <v>16</v>
      </c>
      <c r="B19" s="1" t="s">
        <v>8</v>
      </c>
      <c r="C19" s="5">
        <v>1450.4</v>
      </c>
      <c r="D19" s="9" t="s">
        <v>56</v>
      </c>
      <c r="E19" s="1">
        <v>205</v>
      </c>
      <c r="F19" s="24">
        <v>0</v>
      </c>
      <c r="G19" s="24">
        <v>100</v>
      </c>
      <c r="H19" s="23">
        <v>0.4878048780487805</v>
      </c>
      <c r="I19" s="23">
        <v>0.975609756097561</v>
      </c>
      <c r="J19" s="23">
        <v>1.4634146341463414</v>
      </c>
      <c r="K19" s="23">
        <v>41.951219512195124</v>
      </c>
    </row>
    <row r="20" spans="1:11" ht="11.25">
      <c r="A20" s="1">
        <v>17</v>
      </c>
      <c r="B20" s="1" t="s">
        <v>7</v>
      </c>
      <c r="C20" s="5">
        <v>1516.54</v>
      </c>
      <c r="D20" s="9" t="s">
        <v>56</v>
      </c>
      <c r="E20" s="1">
        <v>100</v>
      </c>
      <c r="F20" s="24">
        <v>0</v>
      </c>
      <c r="G20" s="24">
        <v>100</v>
      </c>
      <c r="H20" s="23">
        <v>0</v>
      </c>
      <c r="I20" s="23">
        <v>0</v>
      </c>
      <c r="J20" s="23">
        <v>1</v>
      </c>
      <c r="K20" s="23">
        <v>31</v>
      </c>
    </row>
    <row r="21" spans="1:11" ht="11.25">
      <c r="A21" s="1">
        <v>18</v>
      </c>
      <c r="B21" s="1" t="s">
        <v>6</v>
      </c>
      <c r="C21" s="5">
        <v>1552.04</v>
      </c>
      <c r="D21" s="9" t="s">
        <v>56</v>
      </c>
      <c r="E21" s="1">
        <v>32</v>
      </c>
      <c r="F21" s="24">
        <v>0</v>
      </c>
      <c r="G21" s="24">
        <v>100</v>
      </c>
      <c r="H21" s="23">
        <v>6.25</v>
      </c>
      <c r="I21" s="23">
        <v>0</v>
      </c>
      <c r="J21" s="23">
        <v>3.125</v>
      </c>
      <c r="K21" s="23">
        <v>15.625</v>
      </c>
    </row>
    <row r="22" spans="1:11" ht="11.25">
      <c r="A22" s="1">
        <v>19</v>
      </c>
      <c r="B22" s="1" t="s">
        <v>5</v>
      </c>
      <c r="C22" s="5">
        <v>1640.54</v>
      </c>
      <c r="D22" s="9" t="s">
        <v>58</v>
      </c>
      <c r="E22" s="1">
        <v>121</v>
      </c>
      <c r="F22" s="3">
        <v>1.65</v>
      </c>
      <c r="G22" s="3">
        <v>98.35</v>
      </c>
      <c r="H22" s="23">
        <v>1.6528925619834711</v>
      </c>
      <c r="I22" s="23">
        <v>3.3057851239669422</v>
      </c>
      <c r="J22" s="23">
        <v>2.479338842975207</v>
      </c>
      <c r="K22" s="23">
        <v>26.446280991735538</v>
      </c>
    </row>
    <row r="23" spans="1:11" ht="11.25">
      <c r="A23" s="1">
        <v>20</v>
      </c>
      <c r="B23" s="1" t="s">
        <v>4</v>
      </c>
      <c r="C23" s="5">
        <v>1692.44</v>
      </c>
      <c r="D23" s="9" t="s">
        <v>59</v>
      </c>
      <c r="E23" s="1">
        <v>183</v>
      </c>
      <c r="F23" s="3">
        <v>1.64</v>
      </c>
      <c r="G23" s="3">
        <v>98.36</v>
      </c>
      <c r="H23" s="23">
        <v>0</v>
      </c>
      <c r="I23" s="23">
        <v>4.371584699453552</v>
      </c>
      <c r="J23" s="23">
        <v>8.19672131147541</v>
      </c>
      <c r="K23" s="23">
        <v>3.8251366120218577</v>
      </c>
    </row>
    <row r="24" spans="1:11" ht="11.25">
      <c r="A24" s="1">
        <v>21</v>
      </c>
      <c r="B24" s="1" t="s">
        <v>3</v>
      </c>
      <c r="C24" s="5">
        <v>1698.54</v>
      </c>
      <c r="D24" s="9" t="s">
        <v>60</v>
      </c>
      <c r="E24" s="1">
        <v>73</v>
      </c>
      <c r="F24" s="3">
        <v>5.48</v>
      </c>
      <c r="G24" s="3">
        <v>94.52</v>
      </c>
      <c r="H24" s="23">
        <v>13.698630136986301</v>
      </c>
      <c r="I24" s="23">
        <v>4.109589041095891</v>
      </c>
      <c r="J24" s="23">
        <v>10.95890410958904</v>
      </c>
      <c r="K24" s="23">
        <v>10.95890410958904</v>
      </c>
    </row>
    <row r="25" spans="1:11" ht="11.25">
      <c r="A25" s="1">
        <v>22</v>
      </c>
      <c r="B25" s="1" t="s">
        <v>2</v>
      </c>
      <c r="C25" s="5">
        <v>1704.54</v>
      </c>
      <c r="D25" s="9" t="s">
        <v>61</v>
      </c>
      <c r="E25" s="1">
        <v>34</v>
      </c>
      <c r="F25" s="24">
        <v>0</v>
      </c>
      <c r="G25" s="24">
        <v>100</v>
      </c>
      <c r="H25" s="23">
        <v>2.9411764705882355</v>
      </c>
      <c r="I25" s="23">
        <v>2.9411764705882355</v>
      </c>
      <c r="J25" s="23">
        <v>8.823529411764707</v>
      </c>
      <c r="K25" s="23">
        <v>11.764705882352942</v>
      </c>
    </row>
    <row r="26" spans="1:11" ht="11.25">
      <c r="A26" s="1">
        <v>23</v>
      </c>
      <c r="B26" s="1" t="s">
        <v>1</v>
      </c>
      <c r="C26" s="5">
        <v>1720.74</v>
      </c>
      <c r="D26" s="9" t="s">
        <v>53</v>
      </c>
      <c r="E26" s="1">
        <v>18</v>
      </c>
      <c r="F26" s="3">
        <v>11.11</v>
      </c>
      <c r="G26" s="24">
        <v>88.88888888888889</v>
      </c>
      <c r="H26" s="23">
        <v>0</v>
      </c>
      <c r="I26" s="23">
        <v>0</v>
      </c>
      <c r="J26" s="23">
        <v>5.555555555555555</v>
      </c>
      <c r="K26" s="23">
        <v>5.555555555555555</v>
      </c>
    </row>
    <row r="27" spans="1:11" ht="11.25">
      <c r="A27" s="1">
        <v>24</v>
      </c>
      <c r="B27" s="1" t="s">
        <v>0</v>
      </c>
      <c r="C27" s="5">
        <v>1731.3</v>
      </c>
      <c r="D27" s="9" t="s">
        <v>62</v>
      </c>
      <c r="E27" s="1">
        <v>19</v>
      </c>
      <c r="F27" s="3">
        <v>5.26</v>
      </c>
      <c r="G27" s="24">
        <v>94.73684210526316</v>
      </c>
      <c r="H27" s="23">
        <v>0</v>
      </c>
      <c r="I27" s="23">
        <v>0</v>
      </c>
      <c r="J27" s="23">
        <v>0</v>
      </c>
      <c r="K27" s="23">
        <v>10.526315789473685</v>
      </c>
    </row>
    <row r="28" spans="1:11" s="28" customFormat="1" ht="11.25">
      <c r="A28" s="29" t="s">
        <v>52</v>
      </c>
      <c r="B28" s="29"/>
      <c r="C28" s="29"/>
      <c r="D28" s="29"/>
      <c r="E28" s="26">
        <f aca="true" t="shared" si="0" ref="E28:K28">AVERAGE(E4:E27)</f>
        <v>150.29166666666666</v>
      </c>
      <c r="F28" s="27">
        <f t="shared" si="0"/>
        <v>2.38125</v>
      </c>
      <c r="G28" s="27">
        <f t="shared" si="0"/>
        <v>97.61864396383679</v>
      </c>
      <c r="H28" s="27">
        <f t="shared" si="0"/>
        <v>2.147125440076923</v>
      </c>
      <c r="I28" s="27">
        <f t="shared" si="0"/>
        <v>2.494828566176342</v>
      </c>
      <c r="J28" s="27">
        <f t="shared" si="0"/>
        <v>6.201732094372016</v>
      </c>
      <c r="K28" s="27">
        <f t="shared" si="0"/>
        <v>20.71914269683214</v>
      </c>
    </row>
    <row r="30" spans="1:18" ht="12">
      <c r="A30" s="10" t="s">
        <v>46</v>
      </c>
      <c r="B30" s="10" t="s">
        <v>47</v>
      </c>
      <c r="C30" s="11" t="s">
        <v>49</v>
      </c>
      <c r="D30" s="14" t="s">
        <v>31</v>
      </c>
      <c r="E30" s="14" t="s">
        <v>34</v>
      </c>
      <c r="F30" s="14" t="s">
        <v>30</v>
      </c>
      <c r="G30" s="14" t="s">
        <v>33</v>
      </c>
      <c r="H30" s="14" t="s">
        <v>32</v>
      </c>
      <c r="I30" s="14" t="s">
        <v>38</v>
      </c>
      <c r="J30" s="14" t="s">
        <v>40</v>
      </c>
      <c r="K30" s="14" t="s">
        <v>29</v>
      </c>
      <c r="R30" s="2"/>
    </row>
    <row r="31" spans="1:18" ht="12">
      <c r="A31" s="15"/>
      <c r="B31" s="15"/>
      <c r="C31" s="25" t="s">
        <v>50</v>
      </c>
      <c r="D31" s="25" t="s">
        <v>51</v>
      </c>
      <c r="E31" s="25" t="s">
        <v>51</v>
      </c>
      <c r="F31" s="25" t="s">
        <v>51</v>
      </c>
      <c r="G31" s="25" t="s">
        <v>51</v>
      </c>
      <c r="H31" s="25" t="s">
        <v>51</v>
      </c>
      <c r="I31" s="25" t="s">
        <v>51</v>
      </c>
      <c r="J31" s="25" t="s">
        <v>51</v>
      </c>
      <c r="K31" s="25" t="s">
        <v>51</v>
      </c>
      <c r="R31" s="2"/>
    </row>
    <row r="32" spans="1:18" ht="11.25">
      <c r="A32" s="18">
        <v>1</v>
      </c>
      <c r="B32" s="18" t="s">
        <v>23</v>
      </c>
      <c r="C32" s="19">
        <v>321.5</v>
      </c>
      <c r="D32" s="22">
        <v>0</v>
      </c>
      <c r="E32" s="22">
        <v>7.964601769911504</v>
      </c>
      <c r="F32" s="22">
        <v>1.7699115044247788</v>
      </c>
      <c r="G32" s="22">
        <v>7.079646017699115</v>
      </c>
      <c r="H32" s="22">
        <v>7.964601769911504</v>
      </c>
      <c r="I32" s="22">
        <v>1.7699115044247788</v>
      </c>
      <c r="J32" s="22">
        <v>1.7699115044247788</v>
      </c>
      <c r="K32" s="22">
        <v>5.3097345132743365</v>
      </c>
      <c r="R32" s="2"/>
    </row>
    <row r="33" spans="1:18" ht="11.25">
      <c r="A33" s="1">
        <v>2</v>
      </c>
      <c r="B33" s="1" t="s">
        <v>22</v>
      </c>
      <c r="C33" s="5">
        <v>359</v>
      </c>
      <c r="D33" s="23">
        <v>0.44052863436123346</v>
      </c>
      <c r="E33" s="23">
        <v>9.691629955947137</v>
      </c>
      <c r="F33" s="23">
        <v>4.405286343612334</v>
      </c>
      <c r="G33" s="23">
        <v>11.013215859030836</v>
      </c>
      <c r="H33" s="23">
        <v>2.643171806167401</v>
      </c>
      <c r="I33" s="23">
        <v>1.7621145374449338</v>
      </c>
      <c r="J33" s="23">
        <v>6.607929515418502</v>
      </c>
      <c r="K33" s="23">
        <v>9.691629955947137</v>
      </c>
      <c r="R33" s="2"/>
    </row>
    <row r="34" spans="1:18" ht="11.25">
      <c r="A34" s="1">
        <v>3</v>
      </c>
      <c r="B34" s="1" t="s">
        <v>21</v>
      </c>
      <c r="C34" s="5">
        <v>400</v>
      </c>
      <c r="D34" s="23">
        <v>3.225806451612903</v>
      </c>
      <c r="E34" s="23">
        <v>8.294930875576037</v>
      </c>
      <c r="F34" s="23">
        <v>7.373271889400922</v>
      </c>
      <c r="G34" s="23">
        <v>13.824884792626728</v>
      </c>
      <c r="H34" s="23">
        <v>5.529953917050691</v>
      </c>
      <c r="I34" s="23">
        <v>2.304147465437788</v>
      </c>
      <c r="J34" s="23">
        <v>6.912442396313364</v>
      </c>
      <c r="K34" s="23">
        <v>6.912442396313364</v>
      </c>
      <c r="R34" s="2"/>
    </row>
    <row r="35" spans="1:18" ht="11.25">
      <c r="A35" s="1">
        <v>4</v>
      </c>
      <c r="B35" s="1" t="s">
        <v>20</v>
      </c>
      <c r="C35" s="5">
        <v>435.1</v>
      </c>
      <c r="D35" s="23">
        <v>0</v>
      </c>
      <c r="E35" s="23">
        <v>14.285714285714286</v>
      </c>
      <c r="F35" s="23">
        <v>1.3392857142857142</v>
      </c>
      <c r="G35" s="23">
        <v>7.142857142857143</v>
      </c>
      <c r="H35" s="23">
        <v>4.910714285714286</v>
      </c>
      <c r="I35" s="23">
        <v>3.125</v>
      </c>
      <c r="J35" s="23">
        <v>6.25</v>
      </c>
      <c r="K35" s="23">
        <v>9.375</v>
      </c>
      <c r="R35" s="2"/>
    </row>
    <row r="36" spans="1:18" ht="11.25">
      <c r="A36" s="1">
        <v>5</v>
      </c>
      <c r="B36" s="1" t="s">
        <v>19</v>
      </c>
      <c r="C36" s="5">
        <v>485</v>
      </c>
      <c r="D36" s="23">
        <v>0.3952569169960474</v>
      </c>
      <c r="E36" s="23">
        <v>5.928853754940712</v>
      </c>
      <c r="F36" s="23">
        <v>5.533596837944664</v>
      </c>
      <c r="G36" s="23">
        <v>9.486166007905139</v>
      </c>
      <c r="H36" s="23">
        <v>2.3715415019762847</v>
      </c>
      <c r="I36" s="23">
        <v>12.648221343873518</v>
      </c>
      <c r="J36" s="23">
        <v>8.695652173913043</v>
      </c>
      <c r="K36" s="23">
        <v>7.905138339920948</v>
      </c>
      <c r="R36" s="2"/>
    </row>
    <row r="37" spans="1:18" ht="11.25">
      <c r="A37" s="1">
        <v>6</v>
      </c>
      <c r="B37" s="1" t="s">
        <v>18</v>
      </c>
      <c r="C37" s="5">
        <v>530</v>
      </c>
      <c r="D37" s="23">
        <v>1.2820512820512822</v>
      </c>
      <c r="E37" s="23">
        <v>17.94871794871795</v>
      </c>
      <c r="F37" s="23">
        <v>7.6923076923076925</v>
      </c>
      <c r="G37" s="23">
        <v>9.82905982905983</v>
      </c>
      <c r="H37" s="23">
        <v>2.9914529914529915</v>
      </c>
      <c r="I37" s="23">
        <v>7.264957264957265</v>
      </c>
      <c r="J37" s="23">
        <v>5.982905982905983</v>
      </c>
      <c r="K37" s="23">
        <v>2.5641025641025643</v>
      </c>
      <c r="R37" s="2"/>
    </row>
    <row r="38" spans="1:18" ht="11.25">
      <c r="A38" s="1">
        <v>7</v>
      </c>
      <c r="B38" s="1" t="s">
        <v>17</v>
      </c>
      <c r="C38" s="5">
        <v>548.3</v>
      </c>
      <c r="D38" s="23">
        <v>2.2988505747126435</v>
      </c>
      <c r="E38" s="23">
        <v>10.727969348659004</v>
      </c>
      <c r="F38" s="23">
        <v>4.597701149425287</v>
      </c>
      <c r="G38" s="23">
        <v>8.812260536398467</v>
      </c>
      <c r="H38" s="23">
        <v>2.2988505747126435</v>
      </c>
      <c r="I38" s="23">
        <v>2.681992337164751</v>
      </c>
      <c r="J38" s="23">
        <v>3.8314176245210727</v>
      </c>
      <c r="K38" s="23">
        <v>1.5325670498084292</v>
      </c>
      <c r="R38" s="2"/>
    </row>
    <row r="39" spans="1:18" ht="11.25">
      <c r="A39" s="1">
        <v>8</v>
      </c>
      <c r="B39" s="1" t="s">
        <v>16</v>
      </c>
      <c r="C39" s="5">
        <v>834.45</v>
      </c>
      <c r="D39" s="23">
        <v>6.329113924050633</v>
      </c>
      <c r="E39" s="23">
        <v>17.29957805907173</v>
      </c>
      <c r="F39" s="23">
        <v>6.751054852320675</v>
      </c>
      <c r="G39" s="23">
        <v>5.063291139240507</v>
      </c>
      <c r="H39" s="23">
        <v>8.438818565400844</v>
      </c>
      <c r="I39" s="23">
        <v>2.109704641350211</v>
      </c>
      <c r="J39" s="23">
        <v>8.016877637130802</v>
      </c>
      <c r="K39" s="23">
        <v>0.4219409282700422</v>
      </c>
      <c r="R39" s="2"/>
    </row>
    <row r="40" spans="1:18" ht="11.25">
      <c r="A40" s="1">
        <v>9</v>
      </c>
      <c r="B40" s="1" t="s">
        <v>15</v>
      </c>
      <c r="C40" s="5">
        <v>874.45</v>
      </c>
      <c r="D40" s="23">
        <v>1.8867924528301887</v>
      </c>
      <c r="E40" s="23">
        <v>25</v>
      </c>
      <c r="F40" s="23">
        <v>4.245283018867925</v>
      </c>
      <c r="G40" s="23">
        <v>0.4716981132075472</v>
      </c>
      <c r="H40" s="23">
        <v>9.433962264150944</v>
      </c>
      <c r="I40" s="23">
        <v>7.547169811320755</v>
      </c>
      <c r="J40" s="23">
        <v>6.60377358490566</v>
      </c>
      <c r="K40" s="23">
        <v>0.9433962264150944</v>
      </c>
      <c r="R40" s="2"/>
    </row>
    <row r="41" spans="1:18" ht="11.25">
      <c r="A41" s="1">
        <v>10</v>
      </c>
      <c r="B41" s="1" t="s">
        <v>14</v>
      </c>
      <c r="C41" s="5">
        <v>1248.45</v>
      </c>
      <c r="D41" s="23">
        <v>29.245283018867923</v>
      </c>
      <c r="E41" s="23">
        <v>1.8867924528301887</v>
      </c>
      <c r="F41" s="23">
        <v>5.660377358490566</v>
      </c>
      <c r="G41" s="23">
        <v>6.60377358490566</v>
      </c>
      <c r="H41" s="23">
        <v>5.660377358490566</v>
      </c>
      <c r="I41" s="23">
        <v>0.9433962264150944</v>
      </c>
      <c r="J41" s="23">
        <v>1.8867924528301887</v>
      </c>
      <c r="K41" s="23">
        <v>3.7735849056603774</v>
      </c>
      <c r="R41" s="2"/>
    </row>
    <row r="42" spans="1:18" ht="11.25">
      <c r="A42" s="1">
        <v>11</v>
      </c>
      <c r="B42" s="1" t="s">
        <v>13</v>
      </c>
      <c r="C42" s="5">
        <v>1259.14</v>
      </c>
      <c r="D42" s="23">
        <v>21.80094786729858</v>
      </c>
      <c r="E42" s="23">
        <v>0.47393364928909953</v>
      </c>
      <c r="F42" s="23">
        <v>6.6350710900473935</v>
      </c>
      <c r="G42" s="23">
        <v>6.161137440758294</v>
      </c>
      <c r="H42" s="23">
        <v>1.4218009478672986</v>
      </c>
      <c r="I42" s="23">
        <v>5.213270142180095</v>
      </c>
      <c r="J42" s="23">
        <v>0.9478672985781991</v>
      </c>
      <c r="K42" s="23">
        <v>2.843601895734597</v>
      </c>
      <c r="R42" s="2"/>
    </row>
    <row r="43" spans="1:18" ht="11.25">
      <c r="A43" s="1">
        <v>12</v>
      </c>
      <c r="B43" s="1" t="s">
        <v>12</v>
      </c>
      <c r="C43" s="5">
        <v>1266.24</v>
      </c>
      <c r="D43" s="23">
        <v>21.62162162162162</v>
      </c>
      <c r="E43" s="23">
        <v>7.207207207207207</v>
      </c>
      <c r="F43" s="23">
        <v>4.954954954954955</v>
      </c>
      <c r="G43" s="23">
        <v>4.054054054054054</v>
      </c>
      <c r="H43" s="23">
        <v>1.3513513513513513</v>
      </c>
      <c r="I43" s="23">
        <v>3.6036036036036037</v>
      </c>
      <c r="J43" s="23">
        <v>8.108108108108109</v>
      </c>
      <c r="K43" s="23">
        <v>0.9009009009009009</v>
      </c>
      <c r="R43" s="2"/>
    </row>
    <row r="44" spans="1:18" ht="11.25">
      <c r="A44" s="1">
        <v>13</v>
      </c>
      <c r="B44" s="1" t="s">
        <v>11</v>
      </c>
      <c r="C44" s="5">
        <v>1278.54</v>
      </c>
      <c r="D44" s="23">
        <v>35.59322033898305</v>
      </c>
      <c r="E44" s="23">
        <v>0</v>
      </c>
      <c r="F44" s="23">
        <v>1.694915254237288</v>
      </c>
      <c r="G44" s="23">
        <v>0</v>
      </c>
      <c r="H44" s="23">
        <v>1.694915254237288</v>
      </c>
      <c r="I44" s="23">
        <v>0</v>
      </c>
      <c r="J44" s="23">
        <v>0</v>
      </c>
      <c r="K44" s="23">
        <v>1.694915254237288</v>
      </c>
      <c r="R44" s="2"/>
    </row>
    <row r="45" spans="1:18" ht="11.25">
      <c r="A45" s="1">
        <v>14</v>
      </c>
      <c r="B45" s="1" t="s">
        <v>10</v>
      </c>
      <c r="C45" s="5">
        <v>1288.64</v>
      </c>
      <c r="D45" s="23">
        <v>17.51152073732719</v>
      </c>
      <c r="E45" s="23">
        <v>4.608294930875576</v>
      </c>
      <c r="F45" s="23">
        <v>12.903225806451612</v>
      </c>
      <c r="G45" s="23">
        <v>4.147465437788019</v>
      </c>
      <c r="H45" s="23">
        <v>5.529953917050691</v>
      </c>
      <c r="I45" s="23">
        <v>1.8433179723502304</v>
      </c>
      <c r="J45" s="23">
        <v>1.8433179723502304</v>
      </c>
      <c r="K45" s="23">
        <v>2.304147465437788</v>
      </c>
      <c r="R45" s="2"/>
    </row>
    <row r="46" spans="1:18" ht="11.25">
      <c r="A46" s="1">
        <v>15</v>
      </c>
      <c r="B46" s="1" t="s">
        <v>9</v>
      </c>
      <c r="C46" s="5">
        <v>1376.8</v>
      </c>
      <c r="D46" s="23">
        <v>37.93103448275862</v>
      </c>
      <c r="E46" s="23">
        <v>0</v>
      </c>
      <c r="F46" s="23">
        <v>0</v>
      </c>
      <c r="G46" s="23">
        <v>3.4482758620689653</v>
      </c>
      <c r="H46" s="23">
        <v>3.4482758620689653</v>
      </c>
      <c r="I46" s="23">
        <v>17.24137931034483</v>
      </c>
      <c r="J46" s="23">
        <v>0</v>
      </c>
      <c r="K46" s="23">
        <v>0</v>
      </c>
      <c r="R46" s="2"/>
    </row>
    <row r="47" spans="1:18" ht="11.25">
      <c r="A47" s="1">
        <v>16</v>
      </c>
      <c r="B47" s="1" t="s">
        <v>8</v>
      </c>
      <c r="C47" s="5">
        <v>1450.4</v>
      </c>
      <c r="D47" s="23">
        <v>31.70731707317073</v>
      </c>
      <c r="E47" s="23">
        <v>0</v>
      </c>
      <c r="F47" s="23">
        <v>11.707317073170731</v>
      </c>
      <c r="G47" s="23">
        <v>2.4390243902439024</v>
      </c>
      <c r="H47" s="23">
        <v>3.902439024390244</v>
      </c>
      <c r="I47" s="23">
        <v>1.4634146341463414</v>
      </c>
      <c r="J47" s="23">
        <v>2.926829268292683</v>
      </c>
      <c r="K47" s="23">
        <v>0</v>
      </c>
      <c r="R47" s="2"/>
    </row>
    <row r="48" spans="1:18" ht="11.25">
      <c r="A48" s="1">
        <v>17</v>
      </c>
      <c r="B48" s="1" t="s">
        <v>7</v>
      </c>
      <c r="C48" s="5">
        <v>1516.54</v>
      </c>
      <c r="D48" s="23">
        <v>45</v>
      </c>
      <c r="E48" s="23">
        <v>0</v>
      </c>
      <c r="F48" s="23">
        <v>18</v>
      </c>
      <c r="G48" s="23">
        <v>0</v>
      </c>
      <c r="H48" s="23">
        <v>2</v>
      </c>
      <c r="I48" s="23">
        <v>2</v>
      </c>
      <c r="J48" s="23">
        <v>0</v>
      </c>
      <c r="K48" s="23">
        <v>0</v>
      </c>
      <c r="R48" s="2"/>
    </row>
    <row r="49" spans="1:18" ht="11.25">
      <c r="A49" s="1">
        <v>18</v>
      </c>
      <c r="B49" s="1" t="s">
        <v>6</v>
      </c>
      <c r="C49" s="5">
        <v>1552.04</v>
      </c>
      <c r="D49" s="23">
        <v>21.875</v>
      </c>
      <c r="E49" s="23">
        <v>0</v>
      </c>
      <c r="F49" s="23">
        <v>6.25</v>
      </c>
      <c r="G49" s="23">
        <v>3.125</v>
      </c>
      <c r="H49" s="23">
        <v>6.25</v>
      </c>
      <c r="I49" s="23">
        <v>0</v>
      </c>
      <c r="J49" s="23">
        <v>3.125</v>
      </c>
      <c r="K49" s="23">
        <v>9.375</v>
      </c>
      <c r="R49" s="2"/>
    </row>
    <row r="50" spans="1:18" ht="11.25">
      <c r="A50" s="1">
        <v>19</v>
      </c>
      <c r="B50" s="1" t="s">
        <v>5</v>
      </c>
      <c r="C50" s="5">
        <v>1640.54</v>
      </c>
      <c r="D50" s="23">
        <v>31.40495867768595</v>
      </c>
      <c r="E50" s="23">
        <v>0.8264462809917356</v>
      </c>
      <c r="F50" s="23">
        <v>11.570247933884298</v>
      </c>
      <c r="G50" s="23">
        <v>1.6528925619834711</v>
      </c>
      <c r="H50" s="23">
        <v>5.785123966942149</v>
      </c>
      <c r="I50" s="23">
        <v>4.132231404958677</v>
      </c>
      <c r="J50" s="23">
        <v>1.6528925619834711</v>
      </c>
      <c r="K50" s="23">
        <v>3.3057851239669422</v>
      </c>
      <c r="R50" s="2"/>
    </row>
    <row r="51" spans="1:18" ht="11.25">
      <c r="A51" s="1">
        <v>20</v>
      </c>
      <c r="B51" s="1" t="s">
        <v>4</v>
      </c>
      <c r="C51" s="5">
        <v>1692.44</v>
      </c>
      <c r="D51" s="23">
        <v>9.289617486338798</v>
      </c>
      <c r="E51" s="23">
        <v>10.382513661202186</v>
      </c>
      <c r="F51" s="23">
        <v>12.021857923497267</v>
      </c>
      <c r="G51" s="23">
        <v>2.73224043715847</v>
      </c>
      <c r="H51" s="23">
        <v>5.46448087431694</v>
      </c>
      <c r="I51" s="23">
        <v>11.475409836065573</v>
      </c>
      <c r="J51" s="23">
        <v>4.918032786885246</v>
      </c>
      <c r="K51" s="23">
        <v>0.546448087431694</v>
      </c>
      <c r="R51" s="2"/>
    </row>
    <row r="52" spans="1:18" ht="11.25">
      <c r="A52" s="1">
        <v>21</v>
      </c>
      <c r="B52" s="1" t="s">
        <v>3</v>
      </c>
      <c r="C52" s="5">
        <v>1698.54</v>
      </c>
      <c r="D52" s="23">
        <v>4.109589041095891</v>
      </c>
      <c r="E52" s="23">
        <v>5.47945205479452</v>
      </c>
      <c r="F52" s="23">
        <v>2.73972602739726</v>
      </c>
      <c r="G52" s="23">
        <v>5.47945205479452</v>
      </c>
      <c r="H52" s="23">
        <v>4.109589041095891</v>
      </c>
      <c r="I52" s="23">
        <v>2.73972602739726</v>
      </c>
      <c r="J52" s="23">
        <v>2.73972602739726</v>
      </c>
      <c r="K52" s="23">
        <v>5.47945205479452</v>
      </c>
      <c r="R52" s="2"/>
    </row>
    <row r="53" spans="1:18" ht="11.25">
      <c r="A53" s="1">
        <v>22</v>
      </c>
      <c r="B53" s="1" t="s">
        <v>2</v>
      </c>
      <c r="C53" s="5">
        <v>1704.54</v>
      </c>
      <c r="D53" s="23">
        <v>5.882352941176471</v>
      </c>
      <c r="E53" s="23">
        <v>8.823529411764707</v>
      </c>
      <c r="F53" s="23">
        <v>2.9411764705882355</v>
      </c>
      <c r="G53" s="23">
        <v>2.9411764705882355</v>
      </c>
      <c r="H53" s="23">
        <v>5.882352941176471</v>
      </c>
      <c r="I53" s="23">
        <v>5.882352941176471</v>
      </c>
      <c r="J53" s="23">
        <v>2.9411764705882355</v>
      </c>
      <c r="K53" s="23">
        <v>0</v>
      </c>
      <c r="R53" s="2"/>
    </row>
    <row r="54" spans="1:18" ht="11.25">
      <c r="A54" s="1">
        <v>23</v>
      </c>
      <c r="B54" s="1" t="s">
        <v>1</v>
      </c>
      <c r="C54" s="5">
        <v>1720.74</v>
      </c>
      <c r="D54" s="23">
        <v>16.666666666666668</v>
      </c>
      <c r="E54" s="23">
        <v>0</v>
      </c>
      <c r="F54" s="23">
        <v>0</v>
      </c>
      <c r="G54" s="23">
        <v>11.11111111111111</v>
      </c>
      <c r="H54" s="23">
        <v>16.666666666666668</v>
      </c>
      <c r="I54" s="23">
        <v>5.555555555555555</v>
      </c>
      <c r="J54" s="23">
        <v>0</v>
      </c>
      <c r="K54" s="23">
        <v>0</v>
      </c>
      <c r="R54" s="2"/>
    </row>
    <row r="55" spans="1:18" ht="11.25">
      <c r="A55" s="1">
        <v>24</v>
      </c>
      <c r="B55" s="1" t="s">
        <v>0</v>
      </c>
      <c r="C55" s="5">
        <v>1731.3</v>
      </c>
      <c r="D55" s="23">
        <v>10.526315789473685</v>
      </c>
      <c r="E55" s="23">
        <v>0</v>
      </c>
      <c r="F55" s="23">
        <v>10.526315789473685</v>
      </c>
      <c r="G55" s="23">
        <v>0</v>
      </c>
      <c r="H55" s="23">
        <v>0</v>
      </c>
      <c r="I55" s="23">
        <v>10.526315789473685</v>
      </c>
      <c r="J55" s="23">
        <v>0</v>
      </c>
      <c r="K55" s="23">
        <v>0</v>
      </c>
      <c r="R55" s="2"/>
    </row>
    <row r="56" spans="1:18" ht="11.25">
      <c r="A56" s="29" t="s">
        <v>52</v>
      </c>
      <c r="B56" s="29"/>
      <c r="C56" s="29"/>
      <c r="D56" s="27">
        <f>AVERAGE(D32:D55)</f>
        <v>14.834326915795003</v>
      </c>
      <c r="E56" s="27">
        <f>AVERAGE(E32:E55)</f>
        <v>6.5345902353122325</v>
      </c>
      <c r="F56" s="27">
        <f>AVERAGE(F32:F55)</f>
        <v>6.304703528532637</v>
      </c>
      <c r="G56" s="27">
        <f>AVERAGE(G32:G55)</f>
        <v>5.275778451811667</v>
      </c>
      <c r="H56" s="27">
        <f>AVERAGE(H32:H55)</f>
        <v>4.822933120091338</v>
      </c>
      <c r="I56" s="27">
        <f>AVERAGE(I32:I55)</f>
        <v>4.7430496812350595</v>
      </c>
      <c r="J56" s="27">
        <f>AVERAGE(J32:J55)</f>
        <v>3.5733605569394515</v>
      </c>
      <c r="K56" s="27">
        <f>AVERAGE(K32:K55)</f>
        <v>3.119991152592334</v>
      </c>
      <c r="R56" s="2"/>
    </row>
    <row r="58" spans="1:18" ht="12">
      <c r="A58" s="10" t="s">
        <v>46</v>
      </c>
      <c r="B58" s="10" t="s">
        <v>47</v>
      </c>
      <c r="C58" s="11" t="s">
        <v>49</v>
      </c>
      <c r="D58" s="14" t="s">
        <v>35</v>
      </c>
      <c r="E58" s="14" t="s">
        <v>36</v>
      </c>
      <c r="F58" s="14" t="s">
        <v>43</v>
      </c>
      <c r="G58" s="14" t="s">
        <v>37</v>
      </c>
      <c r="H58" s="14" t="s">
        <v>39</v>
      </c>
      <c r="I58" s="14" t="s">
        <v>42</v>
      </c>
      <c r="J58" s="14" t="s">
        <v>41</v>
      </c>
      <c r="R58" s="2"/>
    </row>
    <row r="59" spans="1:18" ht="12">
      <c r="A59" s="15"/>
      <c r="B59" s="15"/>
      <c r="C59" s="25" t="s">
        <v>50</v>
      </c>
      <c r="D59" s="25" t="s">
        <v>51</v>
      </c>
      <c r="E59" s="25" t="s">
        <v>51</v>
      </c>
      <c r="F59" s="25" t="s">
        <v>51</v>
      </c>
      <c r="G59" s="25" t="s">
        <v>51</v>
      </c>
      <c r="H59" s="25" t="s">
        <v>51</v>
      </c>
      <c r="I59" s="25" t="s">
        <v>51</v>
      </c>
      <c r="J59" s="25" t="s">
        <v>51</v>
      </c>
      <c r="R59" s="2"/>
    </row>
    <row r="60" spans="1:18" ht="11.25">
      <c r="A60" s="18">
        <v>1</v>
      </c>
      <c r="B60" s="18" t="s">
        <v>23</v>
      </c>
      <c r="C60" s="19">
        <v>321.5</v>
      </c>
      <c r="D60" s="22">
        <v>0</v>
      </c>
      <c r="E60" s="22">
        <v>0.8849557522123894</v>
      </c>
      <c r="F60" s="22">
        <v>1.7699115044247788</v>
      </c>
      <c r="G60" s="22">
        <v>2.6548672566371683</v>
      </c>
      <c r="H60" s="22">
        <v>6.1946902654867255</v>
      </c>
      <c r="I60" s="22">
        <v>0</v>
      </c>
      <c r="J60" s="22">
        <v>1.7699115044247788</v>
      </c>
      <c r="R60" s="2"/>
    </row>
    <row r="61" spans="1:18" ht="11.25">
      <c r="A61" s="1">
        <v>2</v>
      </c>
      <c r="B61" s="1" t="s">
        <v>22</v>
      </c>
      <c r="C61" s="5">
        <v>359</v>
      </c>
      <c r="D61" s="23">
        <v>1.3215859030837005</v>
      </c>
      <c r="E61" s="23">
        <v>0.8810572687224669</v>
      </c>
      <c r="F61" s="23">
        <v>0.44052863436123346</v>
      </c>
      <c r="G61" s="23">
        <v>1.3215859030837005</v>
      </c>
      <c r="H61" s="23">
        <v>0</v>
      </c>
      <c r="I61" s="23">
        <v>1.3215859030837005</v>
      </c>
      <c r="J61" s="23">
        <v>1.3215859030837005</v>
      </c>
      <c r="R61" s="2"/>
    </row>
    <row r="62" spans="1:18" ht="11.25">
      <c r="A62" s="1">
        <v>3</v>
      </c>
      <c r="B62" s="1" t="s">
        <v>21</v>
      </c>
      <c r="C62" s="5">
        <v>400</v>
      </c>
      <c r="D62" s="23">
        <v>2.304147465437788</v>
      </c>
      <c r="E62" s="23">
        <v>0</v>
      </c>
      <c r="F62" s="23">
        <v>0.4608294930875576</v>
      </c>
      <c r="G62" s="23">
        <v>3.686635944700461</v>
      </c>
      <c r="H62" s="23">
        <v>0.4608294930875576</v>
      </c>
      <c r="I62" s="23">
        <v>0.9216589861751152</v>
      </c>
      <c r="J62" s="23">
        <v>0.9216589861751152</v>
      </c>
      <c r="R62" s="2"/>
    </row>
    <row r="63" spans="1:18" ht="11.25">
      <c r="A63" s="1">
        <v>4</v>
      </c>
      <c r="B63" s="1" t="s">
        <v>20</v>
      </c>
      <c r="C63" s="5">
        <v>435.1</v>
      </c>
      <c r="D63" s="23">
        <v>0.44642857142857145</v>
      </c>
      <c r="E63" s="23">
        <v>3.125</v>
      </c>
      <c r="F63" s="23">
        <v>1.7857142857142858</v>
      </c>
      <c r="G63" s="23">
        <v>0.44642857142857145</v>
      </c>
      <c r="H63" s="23">
        <v>0.44642857142857145</v>
      </c>
      <c r="I63" s="23">
        <v>1.7857142857142858</v>
      </c>
      <c r="J63" s="23">
        <v>0</v>
      </c>
      <c r="R63" s="2"/>
    </row>
    <row r="64" spans="1:18" ht="11.25">
      <c r="A64" s="1">
        <v>5</v>
      </c>
      <c r="B64" s="1" t="s">
        <v>19</v>
      </c>
      <c r="C64" s="5">
        <v>485</v>
      </c>
      <c r="D64" s="23">
        <v>1.5810276679841897</v>
      </c>
      <c r="E64" s="23">
        <v>0</v>
      </c>
      <c r="F64" s="23">
        <v>0</v>
      </c>
      <c r="G64" s="23">
        <v>6.719367588932807</v>
      </c>
      <c r="H64" s="23">
        <v>6.324110671936759</v>
      </c>
      <c r="I64" s="23">
        <v>0</v>
      </c>
      <c r="J64" s="23">
        <v>1.1857707509881423</v>
      </c>
      <c r="R64" s="2"/>
    </row>
    <row r="65" spans="1:18" ht="11.25">
      <c r="A65" s="1">
        <v>6</v>
      </c>
      <c r="B65" s="1" t="s">
        <v>18</v>
      </c>
      <c r="C65" s="5">
        <v>530</v>
      </c>
      <c r="D65" s="23">
        <v>2.1367521367521367</v>
      </c>
      <c r="E65" s="23">
        <v>0.8547008547008547</v>
      </c>
      <c r="F65" s="23">
        <v>1.2820512820512822</v>
      </c>
      <c r="G65" s="23">
        <v>2.5641025641025643</v>
      </c>
      <c r="H65" s="23">
        <v>2.9914529914529915</v>
      </c>
      <c r="I65" s="23">
        <v>0</v>
      </c>
      <c r="J65" s="23">
        <v>0.42735042735042733</v>
      </c>
      <c r="R65" s="2"/>
    </row>
    <row r="66" spans="1:18" ht="11.25">
      <c r="A66" s="1">
        <v>7</v>
      </c>
      <c r="B66" s="1" t="s">
        <v>17</v>
      </c>
      <c r="C66" s="5">
        <v>548.3</v>
      </c>
      <c r="D66" s="23">
        <v>0.7662835249042146</v>
      </c>
      <c r="E66" s="23">
        <v>5.363984674329502</v>
      </c>
      <c r="F66" s="23">
        <v>10.344827586206897</v>
      </c>
      <c r="G66" s="23">
        <v>3.4482758620689653</v>
      </c>
      <c r="H66" s="23">
        <v>1.1494252873563218</v>
      </c>
      <c r="I66" s="23">
        <v>1.1494252873563218</v>
      </c>
      <c r="J66" s="23">
        <v>0</v>
      </c>
      <c r="R66" s="2"/>
    </row>
    <row r="67" spans="1:18" ht="11.25">
      <c r="A67" s="1">
        <v>8</v>
      </c>
      <c r="B67" s="1" t="s">
        <v>16</v>
      </c>
      <c r="C67" s="5">
        <v>834.45</v>
      </c>
      <c r="D67" s="23">
        <v>2.5316455696202533</v>
      </c>
      <c r="E67" s="23">
        <v>2.5316455696202533</v>
      </c>
      <c r="F67" s="23">
        <v>3.7974683544303796</v>
      </c>
      <c r="G67" s="23">
        <v>1.6877637130801688</v>
      </c>
      <c r="H67" s="23">
        <v>0</v>
      </c>
      <c r="I67" s="23">
        <v>4.219409282700422</v>
      </c>
      <c r="J67" s="23">
        <v>1.6877637130801688</v>
      </c>
      <c r="R67" s="2"/>
    </row>
    <row r="68" spans="1:18" ht="11.25">
      <c r="A68" s="1">
        <v>9</v>
      </c>
      <c r="B68" s="1" t="s">
        <v>15</v>
      </c>
      <c r="C68" s="5">
        <v>874.45</v>
      </c>
      <c r="D68" s="23">
        <v>1.8867924528301887</v>
      </c>
      <c r="E68" s="23">
        <v>5.188679245283019</v>
      </c>
      <c r="F68" s="23">
        <v>13.679245283018869</v>
      </c>
      <c r="G68" s="23">
        <v>1.4150943396226414</v>
      </c>
      <c r="H68" s="23">
        <v>0</v>
      </c>
      <c r="I68" s="23">
        <v>7.547169811320755</v>
      </c>
      <c r="J68" s="23">
        <v>0</v>
      </c>
      <c r="R68" s="2"/>
    </row>
    <row r="69" spans="1:18" ht="11.25">
      <c r="A69" s="1">
        <v>10</v>
      </c>
      <c r="B69" s="1" t="s">
        <v>14</v>
      </c>
      <c r="C69" s="5">
        <v>1248.45</v>
      </c>
      <c r="D69" s="23">
        <v>2.830188679245283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0.9433962264150944</v>
      </c>
      <c r="R69" s="2"/>
    </row>
    <row r="70" spans="1:18" ht="11.25">
      <c r="A70" s="1">
        <v>11</v>
      </c>
      <c r="B70" s="1" t="s">
        <v>13</v>
      </c>
      <c r="C70" s="5">
        <v>1259.14</v>
      </c>
      <c r="D70" s="23">
        <v>3.3175355450236967</v>
      </c>
      <c r="E70" s="23">
        <v>0</v>
      </c>
      <c r="F70" s="23">
        <v>0.47393364928909953</v>
      </c>
      <c r="G70" s="23">
        <v>0.47393364928909953</v>
      </c>
      <c r="H70" s="23">
        <v>0</v>
      </c>
      <c r="I70" s="23">
        <v>0</v>
      </c>
      <c r="J70" s="23">
        <v>0.9478672985781991</v>
      </c>
      <c r="R70" s="2"/>
    </row>
    <row r="71" spans="1:18" ht="11.25">
      <c r="A71" s="1">
        <v>12</v>
      </c>
      <c r="B71" s="1" t="s">
        <v>12</v>
      </c>
      <c r="C71" s="5">
        <v>1266.24</v>
      </c>
      <c r="D71" s="23">
        <v>2.2522522522522523</v>
      </c>
      <c r="E71" s="23">
        <v>0</v>
      </c>
      <c r="F71" s="23">
        <v>0.45045045045045046</v>
      </c>
      <c r="G71" s="23">
        <v>1.8018018018018018</v>
      </c>
      <c r="H71" s="23">
        <v>0</v>
      </c>
      <c r="I71" s="23">
        <v>3.1531531531531534</v>
      </c>
      <c r="J71" s="23">
        <v>0.9009009009009009</v>
      </c>
      <c r="R71" s="2"/>
    </row>
    <row r="72" spans="1:18" ht="11.25">
      <c r="A72" s="1">
        <v>13</v>
      </c>
      <c r="B72" s="1" t="s">
        <v>11</v>
      </c>
      <c r="C72" s="5">
        <v>1278.54</v>
      </c>
      <c r="D72" s="23">
        <v>1.694915254237288</v>
      </c>
      <c r="E72" s="23">
        <v>0</v>
      </c>
      <c r="F72" s="23">
        <v>0</v>
      </c>
      <c r="G72" s="23">
        <v>1.694915254237288</v>
      </c>
      <c r="H72" s="23">
        <v>0</v>
      </c>
      <c r="I72" s="23">
        <v>0</v>
      </c>
      <c r="J72" s="23">
        <v>0</v>
      </c>
      <c r="R72" s="2"/>
    </row>
    <row r="73" spans="1:18" ht="11.25">
      <c r="A73" s="1">
        <v>14</v>
      </c>
      <c r="B73" s="1" t="s">
        <v>10</v>
      </c>
      <c r="C73" s="5">
        <v>1288.64</v>
      </c>
      <c r="D73" s="23">
        <v>1.3824884792626728</v>
      </c>
      <c r="E73" s="23">
        <v>0.4608294930875576</v>
      </c>
      <c r="F73" s="23">
        <v>0.4608294930875576</v>
      </c>
      <c r="G73" s="23">
        <v>0.9216589861751152</v>
      </c>
      <c r="H73" s="23">
        <v>0</v>
      </c>
      <c r="I73" s="23">
        <v>3.225806451612903</v>
      </c>
      <c r="J73" s="23">
        <v>0.4608294930875576</v>
      </c>
      <c r="R73" s="2"/>
    </row>
    <row r="74" spans="1:18" ht="11.25">
      <c r="A74" s="1">
        <v>15</v>
      </c>
      <c r="B74" s="1" t="s">
        <v>9</v>
      </c>
      <c r="C74" s="5">
        <v>1376.8</v>
      </c>
      <c r="D74" s="23">
        <v>0</v>
      </c>
      <c r="E74" s="23">
        <v>0</v>
      </c>
      <c r="F74" s="23">
        <v>0</v>
      </c>
      <c r="G74" s="23">
        <v>0</v>
      </c>
      <c r="H74" s="23">
        <v>10.344827586206897</v>
      </c>
      <c r="I74" s="23">
        <v>0</v>
      </c>
      <c r="J74" s="23">
        <v>0</v>
      </c>
      <c r="R74" s="2"/>
    </row>
    <row r="75" spans="1:18" ht="11.25">
      <c r="A75" s="1">
        <v>16</v>
      </c>
      <c r="B75" s="1" t="s">
        <v>8</v>
      </c>
      <c r="C75" s="5">
        <v>1450.4</v>
      </c>
      <c r="D75" s="23">
        <v>0</v>
      </c>
      <c r="E75" s="23">
        <v>0.4878048780487805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R75" s="2"/>
    </row>
    <row r="76" spans="1:18" ht="11.25">
      <c r="A76" s="1">
        <v>17</v>
      </c>
      <c r="B76" s="1" t="s">
        <v>7</v>
      </c>
      <c r="C76" s="5">
        <v>1516.54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R76" s="2"/>
    </row>
    <row r="77" spans="1:18" ht="11.25">
      <c r="A77" s="1">
        <v>18</v>
      </c>
      <c r="B77" s="1" t="s">
        <v>6</v>
      </c>
      <c r="C77" s="5">
        <v>1552.04</v>
      </c>
      <c r="D77" s="23">
        <v>0</v>
      </c>
      <c r="E77" s="23">
        <v>0</v>
      </c>
      <c r="F77" s="23">
        <v>0</v>
      </c>
      <c r="G77" s="23">
        <v>6.25</v>
      </c>
      <c r="H77" s="23">
        <v>0</v>
      </c>
      <c r="I77" s="23">
        <v>9.375</v>
      </c>
      <c r="J77" s="23">
        <v>0</v>
      </c>
      <c r="R77" s="2"/>
    </row>
    <row r="78" spans="1:18" ht="11.25">
      <c r="A78" s="1">
        <v>19</v>
      </c>
      <c r="B78" s="1" t="s">
        <v>5</v>
      </c>
      <c r="C78" s="5">
        <v>1640.54</v>
      </c>
      <c r="D78" s="23">
        <v>0</v>
      </c>
      <c r="E78" s="23">
        <v>0.8264462809917356</v>
      </c>
      <c r="F78" s="23">
        <v>1.6528925619834711</v>
      </c>
      <c r="G78" s="23">
        <v>3.3057851239669422</v>
      </c>
      <c r="H78" s="23">
        <v>0</v>
      </c>
      <c r="I78" s="23">
        <v>0</v>
      </c>
      <c r="J78" s="23">
        <v>0</v>
      </c>
      <c r="R78" s="2"/>
    </row>
    <row r="79" spans="1:18" ht="11.25">
      <c r="A79" s="1">
        <v>20</v>
      </c>
      <c r="B79" s="1" t="s">
        <v>4</v>
      </c>
      <c r="C79" s="5">
        <v>1692.44</v>
      </c>
      <c r="D79" s="23">
        <v>0</v>
      </c>
      <c r="E79" s="23">
        <v>3.278688524590164</v>
      </c>
      <c r="F79" s="23">
        <v>0.546448087431694</v>
      </c>
      <c r="G79" s="23">
        <v>1.092896174863388</v>
      </c>
      <c r="H79" s="23">
        <v>14.207650273224044</v>
      </c>
      <c r="I79" s="23">
        <v>0</v>
      </c>
      <c r="J79" s="23">
        <v>3.8251366120218577</v>
      </c>
      <c r="R79" s="2"/>
    </row>
    <row r="80" spans="1:18" ht="11.25">
      <c r="A80" s="1">
        <v>21</v>
      </c>
      <c r="B80" s="1" t="s">
        <v>3</v>
      </c>
      <c r="C80" s="5">
        <v>1698.54</v>
      </c>
      <c r="D80" s="23">
        <v>0</v>
      </c>
      <c r="E80" s="23">
        <v>6.8493150684931505</v>
      </c>
      <c r="F80" s="23">
        <v>2.73972602739726</v>
      </c>
      <c r="G80" s="23">
        <v>2.73972602739726</v>
      </c>
      <c r="H80" s="23">
        <v>0</v>
      </c>
      <c r="I80" s="23">
        <v>0</v>
      </c>
      <c r="J80" s="23">
        <v>1.36986301369863</v>
      </c>
      <c r="R80" s="2"/>
    </row>
    <row r="81" spans="1:18" ht="11.25">
      <c r="A81" s="1">
        <v>22</v>
      </c>
      <c r="B81" s="1" t="s">
        <v>2</v>
      </c>
      <c r="C81" s="5">
        <v>1704.54</v>
      </c>
      <c r="D81" s="23">
        <v>2.9411764705882355</v>
      </c>
      <c r="E81" s="23">
        <v>20.58823529411765</v>
      </c>
      <c r="F81" s="23">
        <v>8.823529411764707</v>
      </c>
      <c r="G81" s="23">
        <v>0</v>
      </c>
      <c r="H81" s="23">
        <v>0</v>
      </c>
      <c r="I81" s="23">
        <v>0</v>
      </c>
      <c r="J81" s="23">
        <v>2.9411764705882355</v>
      </c>
      <c r="R81" s="2"/>
    </row>
    <row r="82" spans="1:18" ht="11.25">
      <c r="A82" s="1">
        <v>23</v>
      </c>
      <c r="B82" s="1" t="s">
        <v>1</v>
      </c>
      <c r="C82" s="5">
        <v>1720.74</v>
      </c>
      <c r="D82" s="23">
        <v>5.555555555555555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R82" s="2"/>
    </row>
    <row r="83" spans="1:18" ht="11.25">
      <c r="A83" s="1">
        <v>24</v>
      </c>
      <c r="B83" s="1" t="s">
        <v>0</v>
      </c>
      <c r="C83" s="5">
        <v>1731.3</v>
      </c>
      <c r="D83" s="23">
        <v>31.57894736842105</v>
      </c>
      <c r="E83" s="23">
        <v>5.2631578947368425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R83" s="2"/>
    </row>
    <row r="84" spans="1:18" ht="11.25">
      <c r="A84" s="29" t="s">
        <v>52</v>
      </c>
      <c r="B84" s="29"/>
      <c r="C84" s="29"/>
      <c r="D84" s="27">
        <f>AVERAGE(D60:D83)</f>
        <v>2.6886551206927947</v>
      </c>
      <c r="E84" s="27">
        <f>AVERAGE(E60:E83)</f>
        <v>2.357687533288932</v>
      </c>
      <c r="F84" s="27">
        <f>AVERAGE(F60:F83)</f>
        <v>2.029516087695814</v>
      </c>
      <c r="G84" s="27">
        <f>AVERAGE(G60:G83)</f>
        <v>1.7593682817244976</v>
      </c>
      <c r="H84" s="27">
        <f>AVERAGE(H60:H83)</f>
        <v>1.7549756308408277</v>
      </c>
      <c r="I84" s="27">
        <f>AVERAGE(I60:I83)</f>
        <v>1.3624551317131939</v>
      </c>
      <c r="J84" s="27">
        <f>AVERAGE(J60:J83)</f>
        <v>0.7793004708497003</v>
      </c>
      <c r="R84" s="2"/>
    </row>
  </sheetData>
  <sheetProtection/>
  <mergeCells count="3">
    <mergeCell ref="A28:D28"/>
    <mergeCell ref="A56:C56"/>
    <mergeCell ref="A84:C8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2017-12-04T08:26:34Z</cp:lastPrinted>
  <dcterms:created xsi:type="dcterms:W3CDTF">1996-12-17T01:32:42Z</dcterms:created>
  <dcterms:modified xsi:type="dcterms:W3CDTF">2021-06-30T07:29:08Z</dcterms:modified>
  <cp:category/>
  <cp:version/>
  <cp:contentType/>
  <cp:contentStatus/>
</cp:coreProperties>
</file>