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60"/>
  </bookViews>
  <sheets>
    <sheet name="Envir.data_read me" sheetId="1" r:id="rId1"/>
    <sheet name="Envir.data" sheetId="2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5" i="2"/>
</calcChain>
</file>

<file path=xl/sharedStrings.xml><?xml version="1.0" encoding="utf-8"?>
<sst xmlns="http://schemas.openxmlformats.org/spreadsheetml/2006/main" count="492" uniqueCount="194">
  <si>
    <t>ID</t>
  </si>
  <si>
    <t>Site</t>
  </si>
  <si>
    <t>DOC</t>
  </si>
  <si>
    <t>LAT</t>
  </si>
  <si>
    <t>LON</t>
  </si>
  <si>
    <t>DON</t>
  </si>
  <si>
    <t>DP</t>
  </si>
  <si>
    <t>M</t>
  </si>
  <si>
    <t>S</t>
  </si>
  <si>
    <t>A</t>
  </si>
  <si>
    <t>K</t>
  </si>
  <si>
    <t>C</t>
  </si>
  <si>
    <t>C01</t>
  </si>
  <si>
    <t>C02</t>
  </si>
  <si>
    <t>C03</t>
  </si>
  <si>
    <t>C04</t>
  </si>
  <si>
    <t>C05</t>
  </si>
  <si>
    <t>K01</t>
  </si>
  <si>
    <t>K02</t>
  </si>
  <si>
    <t>K03</t>
  </si>
  <si>
    <t>K05</t>
  </si>
  <si>
    <t>K04</t>
  </si>
  <si>
    <t>M01</t>
  </si>
  <si>
    <t>M02</t>
  </si>
  <si>
    <t>M03</t>
  </si>
  <si>
    <t>M04</t>
  </si>
  <si>
    <t>M05</t>
  </si>
  <si>
    <t>S01</t>
  </si>
  <si>
    <t>S02</t>
  </si>
  <si>
    <t>S03</t>
  </si>
  <si>
    <t>S04</t>
  </si>
  <si>
    <t>S05</t>
  </si>
  <si>
    <t>A01</t>
  </si>
  <si>
    <t>A02</t>
  </si>
  <si>
    <t>A03</t>
  </si>
  <si>
    <t>A04</t>
  </si>
  <si>
    <t>A05</t>
  </si>
  <si>
    <t>NA</t>
  </si>
  <si>
    <t>DOCq</t>
  </si>
  <si>
    <t>DpH</t>
  </si>
  <si>
    <t>SOC</t>
  </si>
  <si>
    <t>SON</t>
  </si>
  <si>
    <t>SP</t>
  </si>
  <si>
    <t>SOCq</t>
  </si>
  <si>
    <t>WTD</t>
  </si>
  <si>
    <t>Latitude</t>
  </si>
  <si>
    <t>Water table Depth</t>
  </si>
  <si>
    <t>mgC/L</t>
  </si>
  <si>
    <t>mgN/L</t>
  </si>
  <si>
    <t>mgC/gDW</t>
  </si>
  <si>
    <t>mgN/gDW</t>
  </si>
  <si>
    <t>Longitude</t>
  </si>
  <si>
    <t>Variable</t>
  </si>
  <si>
    <t>Unit</t>
  </si>
  <si>
    <t>cm</t>
  </si>
  <si>
    <t>mgP/L</t>
  </si>
  <si>
    <t>mgP/gDW</t>
  </si>
  <si>
    <t>bio_1</t>
  </si>
  <si>
    <t>bio_2</t>
  </si>
  <si>
    <t>bio_3</t>
  </si>
  <si>
    <t>bio_4</t>
  </si>
  <si>
    <t>bio_5</t>
  </si>
  <si>
    <t>bio_6</t>
  </si>
  <si>
    <t>bio_7</t>
  </si>
  <si>
    <t>bio_8</t>
  </si>
  <si>
    <t>bio_9</t>
  </si>
  <si>
    <t>bio_10</t>
  </si>
  <si>
    <t>bio_11</t>
  </si>
  <si>
    <t>bio_12</t>
  </si>
  <si>
    <t>bio_13</t>
  </si>
  <si>
    <t>bio_14</t>
  </si>
  <si>
    <t>bio_15</t>
  </si>
  <si>
    <t>bio_16</t>
  </si>
  <si>
    <t>bio_17</t>
  </si>
  <si>
    <t>bio_18</t>
  </si>
  <si>
    <t>bio_19</t>
  </si>
  <si>
    <t>BIO1 = Annual Mean Temperature</t>
  </si>
  <si>
    <t>BIO2 = Mean Diurnal Range (Mean of monthly (max temp – min temp))</t>
  </si>
  <si>
    <t>BIO3 = Isothermality (BIO2/BIO7) (* 100)</t>
  </si>
  <si>
    <t>BIO4 = Temperature Seasonality (standard deviation *100)</t>
  </si>
  <si>
    <t>BIO5 = Max Temperature of Warmest Month</t>
  </si>
  <si>
    <t>BIO6 = Min Temperature of Coldest Month</t>
  </si>
  <si>
    <t>BIO7 = Temperature Annual Range (BIO5-BIO6)</t>
  </si>
  <si>
    <t>BIO8 = Mean Temperature of Wettest Quarter</t>
  </si>
  <si>
    <t>BIO9 = Mean Temperature of Driest Quarter</t>
  </si>
  <si>
    <t>BIO10 = Mean Temperature of Warmest Quarter</t>
  </si>
  <si>
    <t>BIO11 = Mean Temperature of Coldest Quarter</t>
  </si>
  <si>
    <t>BIO12 = Annual Precipitation</t>
  </si>
  <si>
    <t>BIO13 = Precipitation of Wettest Month</t>
  </si>
  <si>
    <t>BIO14 = Precipitation of Driest Month</t>
  </si>
  <si>
    <t>BIO15 = Precipitation Seasonality (Coefficient of Variation)</t>
  </si>
  <si>
    <t>BIO16 = Precipitation of Wettest Quarter</t>
  </si>
  <si>
    <t>BIO17 = Precipitation of Driest Quarter</t>
  </si>
  <si>
    <t>BIO18 = Precipitation of Warmest Quarter</t>
  </si>
  <si>
    <t>BIO19 = Precipitation of Coldest Quarter</t>
  </si>
  <si>
    <t>Sphagnum Water extractable  organic C quality</t>
  </si>
  <si>
    <t>ion_1</t>
  </si>
  <si>
    <t>ion_2</t>
  </si>
  <si>
    <t>ion_3</t>
  </si>
  <si>
    <t>ion_4</t>
  </si>
  <si>
    <t>ion_5</t>
  </si>
  <si>
    <t>ion_6</t>
  </si>
  <si>
    <t>ion_7</t>
  </si>
  <si>
    <t>ion_8</t>
  </si>
  <si>
    <t>ion_9</t>
  </si>
  <si>
    <t>ion_10</t>
  </si>
  <si>
    <t>ion_11</t>
  </si>
  <si>
    <t>Sion_1</t>
  </si>
  <si>
    <t>Sion_2</t>
  </si>
  <si>
    <t>Sion_3</t>
  </si>
  <si>
    <t>Sion_4</t>
  </si>
  <si>
    <t>Sion_5</t>
  </si>
  <si>
    <t>Sion_6</t>
  </si>
  <si>
    <t>Sion_7</t>
  </si>
  <si>
    <t>Sion_8</t>
  </si>
  <si>
    <t>Sion_9</t>
  </si>
  <si>
    <t>Sion_10</t>
  </si>
  <si>
    <t>Sion_11</t>
  </si>
  <si>
    <t>SOC_q</t>
  </si>
  <si>
    <t>Index_1</t>
  </si>
  <si>
    <t>Index_2</t>
  </si>
  <si>
    <t>Index_3</t>
  </si>
  <si>
    <t>Index_4</t>
  </si>
  <si>
    <t>Index_5</t>
  </si>
  <si>
    <t>Index_6</t>
  </si>
  <si>
    <t>Index_7</t>
  </si>
  <si>
    <t>Index_8</t>
  </si>
  <si>
    <t>Index_9</t>
  </si>
  <si>
    <t>Sindex_1</t>
  </si>
  <si>
    <t>Sindex_2</t>
  </si>
  <si>
    <t>Sindex_3</t>
  </si>
  <si>
    <t>Sindex_4</t>
  </si>
  <si>
    <t>Sindex_5</t>
  </si>
  <si>
    <t>Sindex_6</t>
  </si>
  <si>
    <t>Sindex_7</t>
  </si>
  <si>
    <t>Sindex_8</t>
  </si>
  <si>
    <t>Sindex_9</t>
  </si>
  <si>
    <t>Wat.Cont</t>
  </si>
  <si>
    <t>Wat.cont</t>
  </si>
  <si>
    <t>Plant.composition</t>
  </si>
  <si>
    <t>Column names are as follows:</t>
  </si>
  <si>
    <t>Sample name</t>
  </si>
  <si>
    <t>Signification</t>
  </si>
  <si>
    <t>Fluor in pore water</t>
  </si>
  <si>
    <t>Dissolved organic C in pore water</t>
  </si>
  <si>
    <t>Dissolved organic N in pore water</t>
  </si>
  <si>
    <t>Dissolved P (PO43-) in pore water</t>
  </si>
  <si>
    <t>pH in pore water</t>
  </si>
  <si>
    <t>Quality of dissolved organic C in pore water</t>
  </si>
  <si>
    <t>Dissolved organic C in Sphagnum extractable water</t>
  </si>
  <si>
    <t>Dissolved organic N in Sphagnum extractable water</t>
  </si>
  <si>
    <t>Dissolved P in Sphagnum extractable water</t>
  </si>
  <si>
    <t xml:space="preserve">For each peatland, we extracted bioclimatic data from WorldClim v2 (Fick &amp; Hijmans, 2017).
Water-table depth (WTD) and pH were measured directly in the field in July 2018.
Water-extractable organic matter (WEOM) was extracted from the Sphagnum shoots (0-3 cm height) collected in the five peatlands according to Jassey et al. (2018). </t>
  </si>
  <si>
    <t>°C</t>
  </si>
  <si>
    <t>mm</t>
  </si>
  <si>
    <t>mg/l</t>
  </si>
  <si>
    <t>Chlore in pore water</t>
  </si>
  <si>
    <t>Nitrite in pore water</t>
  </si>
  <si>
    <t>Brome in pore water</t>
  </si>
  <si>
    <t>Nitrate in pore water</t>
  </si>
  <si>
    <t>Sulfate in pore water</t>
  </si>
  <si>
    <t>Sodium in pore water</t>
  </si>
  <si>
    <t>ammonium in pore water</t>
  </si>
  <si>
    <t>Potassium in pore water</t>
  </si>
  <si>
    <t>Magnesium in pore water</t>
  </si>
  <si>
    <t>Calcium in pore water</t>
  </si>
  <si>
    <t>Fluor in Sphagnum extractable water</t>
  </si>
  <si>
    <t>mg/gDW</t>
  </si>
  <si>
    <t>Chlore in Sphagnum extractable water</t>
  </si>
  <si>
    <t>Nitrite in Sphagnum extractable water</t>
  </si>
  <si>
    <t>Brome in Sphagnum extractable water</t>
  </si>
  <si>
    <t>Nitrate in Sphagnum extractable water</t>
  </si>
  <si>
    <t>Sulfate in Sphagnum extractable water</t>
  </si>
  <si>
    <t>Sodium in Sphagnum extractable water</t>
  </si>
  <si>
    <t>ammonium in Sphagnum extractable water</t>
  </si>
  <si>
    <t>Potassium in Sphagnum extractable water</t>
  </si>
  <si>
    <t>Magnesium in Sphagnum extractable water</t>
  </si>
  <si>
    <t>Calcium in Sphagnum extractable water</t>
  </si>
  <si>
    <t>BIX in Pore water</t>
  </si>
  <si>
    <t>FI in Pore water</t>
  </si>
  <si>
    <t>Freshness in Pore water</t>
  </si>
  <si>
    <t>HIX in Pore water</t>
  </si>
  <si>
    <t>RFE in Pore water</t>
  </si>
  <si>
    <t>FI in Sphagnum extractable water</t>
  </si>
  <si>
    <t>Freshness in Sphagnum extractable water</t>
  </si>
  <si>
    <t>HIX in Sphagnum extractable water</t>
  </si>
  <si>
    <t>RFE in Sphagnum extractable water</t>
  </si>
  <si>
    <t>g H2O/gDW</t>
  </si>
  <si>
    <t>Sphagnum water content</t>
  </si>
  <si>
    <t>Peatland where it was collected. C = Counozouls; K = Kusowo, M = Mannikjarve, S = Siikaneva, A = Abisko</t>
  </si>
  <si>
    <t>calculated following Hansen et al., 2018, Limnology and Oceanography</t>
  </si>
  <si>
    <t>Plant composition, expressed as the first axis of a PCA</t>
  </si>
  <si>
    <t>see Sytiuk et al., 2021, Journal of Ecology</t>
  </si>
  <si>
    <t>This dataset contains enviromental and edaphic parameters for every peatland  along a latitudinal gradient from southern France to northern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</si>
</sst>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rgb="FF747B8A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/>
    <xf numFmtId="0" fontId="5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1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0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17.28515625" bestFit="1" customWidth="1"/>
    <col min="2" max="2" width="94.7109375" bestFit="1" customWidth="1"/>
    <col min="3" max="3" width="64.140625" style="17" bestFit="1" customWidth="1"/>
    <col min="4" max="4" width="4.42578125" bestFit="1" customWidth="1"/>
    <col min="5" max="5" width="8.28515625" bestFit="1" customWidth="1"/>
    <col min="6" max="6" width="9.85546875" bestFit="1" customWidth="1"/>
    <col min="7" max="7" width="17.42578125" bestFit="1" customWidth="1"/>
    <col min="8" max="8" width="18.140625" bestFit="1" customWidth="1"/>
    <col min="9" max="10" width="18.42578125" bestFit="1" customWidth="1"/>
    <col min="11" max="11" width="9" bestFit="1" customWidth="1"/>
    <col min="12" max="12" width="27.42578125" bestFit="1" customWidth="1"/>
    <col min="13" max="13" width="36" bestFit="1" customWidth="1"/>
    <col min="14" max="14" width="36.28515625" bestFit="1" customWidth="1"/>
    <col min="15" max="15" width="3.140625" bestFit="1" customWidth="1"/>
    <col min="16" max="16" width="6.7109375" bestFit="1" customWidth="1"/>
    <col min="17" max="25" width="5.85546875" bestFit="1" customWidth="1"/>
    <col min="26" max="35" width="6.85546875" bestFit="1" customWidth="1"/>
    <col min="36" max="44" width="5.85546875" bestFit="1" customWidth="1"/>
    <col min="45" max="55" width="6.85546875" bestFit="1" customWidth="1"/>
    <col min="56" max="57" width="7.85546875" bestFit="1" customWidth="1"/>
    <col min="58" max="66" width="8" bestFit="1" customWidth="1"/>
    <col min="67" max="76" width="9" bestFit="1" customWidth="1"/>
  </cols>
  <sheetData>
    <row r="1" spans="1:76" s="12" customFormat="1" ht="14.45" customHeight="1" x14ac:dyDescent="0.25">
      <c r="B1" s="20" t="s">
        <v>193</v>
      </c>
      <c r="C1" s="20"/>
      <c r="D1" s="20"/>
      <c r="E1" s="20"/>
      <c r="F1" s="20"/>
      <c r="G1" s="20"/>
      <c r="H1" s="20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76" s="12" customFormat="1" x14ac:dyDescent="0.25">
      <c r="B2" s="13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76" s="12" customFormat="1" x14ac:dyDescent="0.25"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76" s="12" customFormat="1" x14ac:dyDescent="0.25"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76" s="12" customFormat="1" ht="14.45" customHeight="1" x14ac:dyDescent="0.25">
      <c r="B5" s="20" t="s">
        <v>152</v>
      </c>
      <c r="C5" s="20"/>
      <c r="D5" s="20"/>
      <c r="E5" s="20"/>
      <c r="F5" s="20"/>
      <c r="G5" s="20"/>
      <c r="H5" s="2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76" s="12" customFormat="1" x14ac:dyDescent="0.25">
      <c r="B6" s="20"/>
      <c r="C6" s="20"/>
      <c r="D6" s="20"/>
      <c r="E6" s="20"/>
      <c r="F6" s="20"/>
      <c r="G6" s="20"/>
      <c r="H6" s="20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76" s="12" customFormat="1" x14ac:dyDescent="0.25">
      <c r="B7" s="20"/>
      <c r="C7" s="20"/>
      <c r="D7" s="20"/>
      <c r="E7" s="20"/>
      <c r="F7" s="20"/>
      <c r="G7" s="20"/>
      <c r="H7" s="2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76" s="12" customFormat="1" x14ac:dyDescent="0.25">
      <c r="B8" s="13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76" s="12" customFormat="1" x14ac:dyDescent="0.25">
      <c r="B9" s="14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76" s="12" customFormat="1" x14ac:dyDescent="0.25">
      <c r="A10" s="21" t="s">
        <v>140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4"/>
      <c r="P10" s="14"/>
      <c r="Q10" s="14"/>
      <c r="R10" s="14"/>
      <c r="S10" s="14"/>
      <c r="T10" s="14"/>
    </row>
    <row r="11" spans="1:76" x14ac:dyDescent="0.25">
      <c r="A11" s="12"/>
      <c r="B11" s="14"/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t="s">
        <v>42</v>
      </c>
      <c r="P11" t="s">
        <v>118</v>
      </c>
      <c r="Q11" t="s">
        <v>57</v>
      </c>
      <c r="R11" t="s">
        <v>58</v>
      </c>
      <c r="S11" t="s">
        <v>59</v>
      </c>
      <c r="T11" t="s">
        <v>60</v>
      </c>
      <c r="U11" t="s">
        <v>61</v>
      </c>
      <c r="V11" t="s">
        <v>62</v>
      </c>
      <c r="W11" t="s">
        <v>63</v>
      </c>
      <c r="X11" t="s">
        <v>64</v>
      </c>
      <c r="Y11" t="s">
        <v>65</v>
      </c>
      <c r="Z11" t="s">
        <v>66</v>
      </c>
      <c r="AA11" t="s">
        <v>67</v>
      </c>
      <c r="AB11" t="s">
        <v>68</v>
      </c>
      <c r="AC11" t="s">
        <v>69</v>
      </c>
      <c r="AD11" t="s">
        <v>70</v>
      </c>
      <c r="AE11" t="s">
        <v>71</v>
      </c>
      <c r="AF11" t="s">
        <v>72</v>
      </c>
      <c r="AG11" t="s">
        <v>73</v>
      </c>
      <c r="AH11" t="s">
        <v>74</v>
      </c>
      <c r="AI11" t="s">
        <v>75</v>
      </c>
      <c r="AJ11" t="s">
        <v>96</v>
      </c>
      <c r="AK11" t="s">
        <v>97</v>
      </c>
      <c r="AL11" t="s">
        <v>98</v>
      </c>
      <c r="AM11" t="s">
        <v>99</v>
      </c>
      <c r="AN11" t="s">
        <v>100</v>
      </c>
      <c r="AO11" t="s">
        <v>101</v>
      </c>
      <c r="AP11" t="s">
        <v>102</v>
      </c>
      <c r="AQ11" t="s">
        <v>103</v>
      </c>
      <c r="AR11" t="s">
        <v>104</v>
      </c>
      <c r="AS11" t="s">
        <v>105</v>
      </c>
      <c r="AT11" t="s">
        <v>106</v>
      </c>
      <c r="AU11" t="s">
        <v>107</v>
      </c>
      <c r="AV11" t="s">
        <v>108</v>
      </c>
      <c r="AW11" t="s">
        <v>109</v>
      </c>
      <c r="AX11" t="s">
        <v>110</v>
      </c>
      <c r="AY11" t="s">
        <v>111</v>
      </c>
      <c r="AZ11" t="s">
        <v>112</v>
      </c>
      <c r="BA11" t="s">
        <v>113</v>
      </c>
      <c r="BB11" t="s">
        <v>114</v>
      </c>
      <c r="BC11" t="s">
        <v>115</v>
      </c>
      <c r="BD11" t="s">
        <v>116</v>
      </c>
      <c r="BE11" t="s">
        <v>117</v>
      </c>
      <c r="BF11" t="s">
        <v>119</v>
      </c>
      <c r="BG11" t="s">
        <v>120</v>
      </c>
      <c r="BH11" t="s">
        <v>121</v>
      </c>
      <c r="BI11" t="s">
        <v>122</v>
      </c>
      <c r="BJ11" t="s">
        <v>123</v>
      </c>
      <c r="BK11" t="s">
        <v>124</v>
      </c>
      <c r="BL11" t="s">
        <v>125</v>
      </c>
      <c r="BM11" t="s">
        <v>126</v>
      </c>
      <c r="BN11" t="s">
        <v>127</v>
      </c>
      <c r="BO11" t="s">
        <v>128</v>
      </c>
      <c r="BP11" t="s">
        <v>129</v>
      </c>
      <c r="BQ11" t="s">
        <v>130</v>
      </c>
      <c r="BR11" t="s">
        <v>131</v>
      </c>
      <c r="BS11" t="s">
        <v>132</v>
      </c>
      <c r="BT11" t="s">
        <v>133</v>
      </c>
      <c r="BU11" t="s">
        <v>134</v>
      </c>
      <c r="BV11" t="s">
        <v>135</v>
      </c>
      <c r="BW11" t="s">
        <v>136</v>
      </c>
      <c r="BX11" t="s">
        <v>138</v>
      </c>
    </row>
    <row r="12" spans="1:76" x14ac:dyDescent="0.25">
      <c r="A12" s="1"/>
      <c r="BX12" s="10"/>
    </row>
    <row r="13" spans="1:76" ht="23.25" x14ac:dyDescent="0.35">
      <c r="A13" s="1" t="s">
        <v>52</v>
      </c>
      <c r="B13" s="1" t="s">
        <v>142</v>
      </c>
      <c r="C13" s="18" t="s">
        <v>53</v>
      </c>
      <c r="Q13" s="2"/>
    </row>
    <row r="14" spans="1:76" ht="23.25" x14ac:dyDescent="0.35">
      <c r="A14" s="12" t="s">
        <v>0</v>
      </c>
      <c r="B14" s="12" t="s">
        <v>141</v>
      </c>
      <c r="Q14" s="2"/>
    </row>
    <row r="15" spans="1:76" ht="23.25" x14ac:dyDescent="0.35">
      <c r="A15" s="12" t="s">
        <v>1</v>
      </c>
      <c r="B15" s="12" t="s">
        <v>189</v>
      </c>
      <c r="Q15" s="2"/>
    </row>
    <row r="16" spans="1:76" ht="23.25" x14ac:dyDescent="0.35">
      <c r="A16" s="12" t="s">
        <v>3</v>
      </c>
      <c r="B16" s="12" t="s">
        <v>45</v>
      </c>
      <c r="Q16" s="2"/>
    </row>
    <row r="17" spans="1:17" ht="23.25" x14ac:dyDescent="0.35">
      <c r="A17" s="12" t="s">
        <v>4</v>
      </c>
      <c r="B17" s="12" t="s">
        <v>51</v>
      </c>
      <c r="Q17" s="2"/>
    </row>
    <row r="18" spans="1:17" ht="23.25" x14ac:dyDescent="0.35">
      <c r="A18" s="12" t="s">
        <v>44</v>
      </c>
      <c r="B18" s="12" t="s">
        <v>46</v>
      </c>
      <c r="C18" s="17" t="s">
        <v>54</v>
      </c>
      <c r="Q18" s="2"/>
    </row>
    <row r="19" spans="1:17" ht="23.25" x14ac:dyDescent="0.35">
      <c r="A19" s="12" t="s">
        <v>2</v>
      </c>
      <c r="B19" s="12" t="s">
        <v>144</v>
      </c>
      <c r="C19" s="17" t="s">
        <v>47</v>
      </c>
      <c r="Q19" s="2"/>
    </row>
    <row r="20" spans="1:17" ht="23.25" x14ac:dyDescent="0.35">
      <c r="A20" s="12" t="s">
        <v>5</v>
      </c>
      <c r="B20" s="12" t="s">
        <v>145</v>
      </c>
      <c r="C20" s="17" t="s">
        <v>48</v>
      </c>
      <c r="Q20" s="2"/>
    </row>
    <row r="21" spans="1:17" ht="23.25" x14ac:dyDescent="0.35">
      <c r="A21" s="12" t="s">
        <v>6</v>
      </c>
      <c r="B21" s="12" t="s">
        <v>146</v>
      </c>
      <c r="C21" s="17" t="s">
        <v>55</v>
      </c>
      <c r="Q21" s="2"/>
    </row>
    <row r="22" spans="1:17" ht="23.25" x14ac:dyDescent="0.35">
      <c r="A22" s="12" t="s">
        <v>39</v>
      </c>
      <c r="B22" s="12" t="s">
        <v>147</v>
      </c>
      <c r="Q22" s="2"/>
    </row>
    <row r="23" spans="1:17" ht="23.25" x14ac:dyDescent="0.35">
      <c r="A23" s="12" t="s">
        <v>38</v>
      </c>
      <c r="B23" s="12" t="s">
        <v>148</v>
      </c>
      <c r="Q23" s="2"/>
    </row>
    <row r="24" spans="1:17" x14ac:dyDescent="0.25">
      <c r="A24" s="12" t="s">
        <v>40</v>
      </c>
      <c r="B24" s="12" t="s">
        <v>149</v>
      </c>
      <c r="C24" s="17" t="s">
        <v>49</v>
      </c>
    </row>
    <row r="25" spans="1:17" x14ac:dyDescent="0.25">
      <c r="A25" s="12" t="s">
        <v>41</v>
      </c>
      <c r="B25" s="12" t="s">
        <v>150</v>
      </c>
      <c r="C25" s="17" t="s">
        <v>50</v>
      </c>
    </row>
    <row r="26" spans="1:17" x14ac:dyDescent="0.25">
      <c r="A26" s="12" t="s">
        <v>42</v>
      </c>
      <c r="B26" s="12" t="s">
        <v>151</v>
      </c>
      <c r="C26" s="17" t="s">
        <v>56</v>
      </c>
    </row>
    <row r="27" spans="1:17" x14ac:dyDescent="0.25">
      <c r="A27" s="12" t="s">
        <v>118</v>
      </c>
      <c r="B27" s="12" t="s">
        <v>95</v>
      </c>
    </row>
    <row r="28" spans="1:17" x14ac:dyDescent="0.25">
      <c r="A28" s="12" t="s">
        <v>57</v>
      </c>
      <c r="B28" s="12" t="s">
        <v>76</v>
      </c>
      <c r="C28" s="17" t="s">
        <v>153</v>
      </c>
    </row>
    <row r="29" spans="1:17" x14ac:dyDescent="0.25">
      <c r="A29" s="12" t="s">
        <v>58</v>
      </c>
      <c r="B29" s="12" t="s">
        <v>77</v>
      </c>
      <c r="C29" s="17" t="s">
        <v>153</v>
      </c>
    </row>
    <row r="30" spans="1:17" x14ac:dyDescent="0.25">
      <c r="A30" s="12" t="s">
        <v>59</v>
      </c>
      <c r="B30" s="12" t="s">
        <v>78</v>
      </c>
    </row>
    <row r="31" spans="1:17" x14ac:dyDescent="0.25">
      <c r="A31" s="12" t="s">
        <v>60</v>
      </c>
      <c r="B31" s="12" t="s">
        <v>79</v>
      </c>
    </row>
    <row r="32" spans="1:17" x14ac:dyDescent="0.25">
      <c r="A32" s="12" t="s">
        <v>61</v>
      </c>
      <c r="B32" s="12" t="s">
        <v>80</v>
      </c>
      <c r="C32" s="17" t="s">
        <v>153</v>
      </c>
    </row>
    <row r="33" spans="1:3" x14ac:dyDescent="0.25">
      <c r="A33" s="12" t="s">
        <v>62</v>
      </c>
      <c r="B33" s="12" t="s">
        <v>81</v>
      </c>
      <c r="C33" s="17" t="s">
        <v>153</v>
      </c>
    </row>
    <row r="34" spans="1:3" x14ac:dyDescent="0.25">
      <c r="A34" s="12" t="s">
        <v>63</v>
      </c>
      <c r="B34" s="12" t="s">
        <v>82</v>
      </c>
      <c r="C34" s="17" t="s">
        <v>153</v>
      </c>
    </row>
    <row r="35" spans="1:3" x14ac:dyDescent="0.25">
      <c r="A35" s="12" t="s">
        <v>64</v>
      </c>
      <c r="B35" s="12" t="s">
        <v>83</v>
      </c>
      <c r="C35" s="17" t="s">
        <v>153</v>
      </c>
    </row>
    <row r="36" spans="1:3" x14ac:dyDescent="0.25">
      <c r="A36" s="12" t="s">
        <v>65</v>
      </c>
      <c r="B36" s="12" t="s">
        <v>84</v>
      </c>
      <c r="C36" s="17" t="s">
        <v>153</v>
      </c>
    </row>
    <row r="37" spans="1:3" x14ac:dyDescent="0.25">
      <c r="A37" s="12" t="s">
        <v>66</v>
      </c>
      <c r="B37" s="12" t="s">
        <v>85</v>
      </c>
      <c r="C37" s="17" t="s">
        <v>153</v>
      </c>
    </row>
    <row r="38" spans="1:3" x14ac:dyDescent="0.25">
      <c r="A38" s="12" t="s">
        <v>67</v>
      </c>
      <c r="B38" s="12" t="s">
        <v>86</v>
      </c>
      <c r="C38" s="17" t="s">
        <v>153</v>
      </c>
    </row>
    <row r="39" spans="1:3" x14ac:dyDescent="0.25">
      <c r="A39" s="12" t="s">
        <v>68</v>
      </c>
      <c r="B39" s="12" t="s">
        <v>87</v>
      </c>
      <c r="C39" s="17" t="s">
        <v>154</v>
      </c>
    </row>
    <row r="40" spans="1:3" x14ac:dyDescent="0.25">
      <c r="A40" s="12" t="s">
        <v>69</v>
      </c>
      <c r="B40" s="12" t="s">
        <v>88</v>
      </c>
      <c r="C40" s="17" t="s">
        <v>154</v>
      </c>
    </row>
    <row r="41" spans="1:3" x14ac:dyDescent="0.25">
      <c r="A41" s="12" t="s">
        <v>70</v>
      </c>
      <c r="B41" s="12" t="s">
        <v>89</v>
      </c>
      <c r="C41" s="17" t="s">
        <v>154</v>
      </c>
    </row>
    <row r="42" spans="1:3" x14ac:dyDescent="0.25">
      <c r="A42" s="12" t="s">
        <v>71</v>
      </c>
      <c r="B42" s="12" t="s">
        <v>90</v>
      </c>
    </row>
    <row r="43" spans="1:3" x14ac:dyDescent="0.25">
      <c r="A43" s="12" t="s">
        <v>72</v>
      </c>
      <c r="B43" s="12" t="s">
        <v>91</v>
      </c>
      <c r="C43" s="17" t="s">
        <v>154</v>
      </c>
    </row>
    <row r="44" spans="1:3" x14ac:dyDescent="0.25">
      <c r="A44" s="12" t="s">
        <v>73</v>
      </c>
      <c r="B44" s="12" t="s">
        <v>92</v>
      </c>
      <c r="C44" s="17" t="s">
        <v>154</v>
      </c>
    </row>
    <row r="45" spans="1:3" x14ac:dyDescent="0.25">
      <c r="A45" s="12" t="s">
        <v>74</v>
      </c>
      <c r="B45" s="12" t="s">
        <v>93</v>
      </c>
      <c r="C45" s="17" t="s">
        <v>154</v>
      </c>
    </row>
    <row r="46" spans="1:3" x14ac:dyDescent="0.25">
      <c r="A46" s="12" t="s">
        <v>75</v>
      </c>
      <c r="B46" s="12" t="s">
        <v>94</v>
      </c>
      <c r="C46" s="17" t="s">
        <v>154</v>
      </c>
    </row>
    <row r="47" spans="1:3" x14ac:dyDescent="0.25">
      <c r="A47" s="12" t="s">
        <v>96</v>
      </c>
      <c r="B47" s="12" t="s">
        <v>143</v>
      </c>
      <c r="C47" s="19" t="s">
        <v>155</v>
      </c>
    </row>
    <row r="48" spans="1:3" x14ac:dyDescent="0.25">
      <c r="A48" s="12" t="s">
        <v>97</v>
      </c>
      <c r="B48" s="12" t="s">
        <v>156</v>
      </c>
      <c r="C48" s="19" t="s">
        <v>155</v>
      </c>
    </row>
    <row r="49" spans="1:3" x14ac:dyDescent="0.25">
      <c r="A49" s="12" t="s">
        <v>98</v>
      </c>
      <c r="B49" s="12" t="s">
        <v>157</v>
      </c>
      <c r="C49" s="19" t="s">
        <v>155</v>
      </c>
    </row>
    <row r="50" spans="1:3" x14ac:dyDescent="0.25">
      <c r="A50" s="12" t="s">
        <v>99</v>
      </c>
      <c r="B50" s="12" t="s">
        <v>158</v>
      </c>
      <c r="C50" s="19" t="s">
        <v>155</v>
      </c>
    </row>
    <row r="51" spans="1:3" x14ac:dyDescent="0.25">
      <c r="A51" s="12" t="s">
        <v>100</v>
      </c>
      <c r="B51" s="12" t="s">
        <v>159</v>
      </c>
      <c r="C51" s="19" t="s">
        <v>155</v>
      </c>
    </row>
    <row r="52" spans="1:3" x14ac:dyDescent="0.25">
      <c r="A52" s="12" t="s">
        <v>101</v>
      </c>
      <c r="B52" s="12" t="s">
        <v>160</v>
      </c>
      <c r="C52" s="19" t="s">
        <v>155</v>
      </c>
    </row>
    <row r="53" spans="1:3" x14ac:dyDescent="0.25">
      <c r="A53" s="12" t="s">
        <v>102</v>
      </c>
      <c r="B53" s="12" t="s">
        <v>161</v>
      </c>
      <c r="C53" s="19" t="s">
        <v>155</v>
      </c>
    </row>
    <row r="54" spans="1:3" x14ac:dyDescent="0.25">
      <c r="A54" s="12" t="s">
        <v>103</v>
      </c>
      <c r="B54" s="12" t="s">
        <v>162</v>
      </c>
      <c r="C54" s="19" t="s">
        <v>155</v>
      </c>
    </row>
    <row r="55" spans="1:3" x14ac:dyDescent="0.25">
      <c r="A55" s="12" t="s">
        <v>104</v>
      </c>
      <c r="B55" s="12" t="s">
        <v>163</v>
      </c>
      <c r="C55" s="19" t="s">
        <v>155</v>
      </c>
    </row>
    <row r="56" spans="1:3" x14ac:dyDescent="0.25">
      <c r="A56" s="12" t="s">
        <v>105</v>
      </c>
      <c r="B56" s="12" t="s">
        <v>164</v>
      </c>
      <c r="C56" s="19" t="s">
        <v>155</v>
      </c>
    </row>
    <row r="57" spans="1:3" x14ac:dyDescent="0.25">
      <c r="A57" s="12" t="s">
        <v>106</v>
      </c>
      <c r="B57" s="12" t="s">
        <v>165</v>
      </c>
      <c r="C57" s="19" t="s">
        <v>155</v>
      </c>
    </row>
    <row r="58" spans="1:3" x14ac:dyDescent="0.25">
      <c r="A58" s="12" t="s">
        <v>107</v>
      </c>
      <c r="B58" s="12" t="s">
        <v>166</v>
      </c>
      <c r="C58" s="19" t="s">
        <v>167</v>
      </c>
    </row>
    <row r="59" spans="1:3" x14ac:dyDescent="0.25">
      <c r="A59" s="12" t="s">
        <v>108</v>
      </c>
      <c r="B59" s="12" t="s">
        <v>168</v>
      </c>
      <c r="C59" s="19" t="s">
        <v>167</v>
      </c>
    </row>
    <row r="60" spans="1:3" x14ac:dyDescent="0.25">
      <c r="A60" s="12" t="s">
        <v>109</v>
      </c>
      <c r="B60" s="12" t="s">
        <v>169</v>
      </c>
      <c r="C60" s="19" t="s">
        <v>167</v>
      </c>
    </row>
    <row r="61" spans="1:3" x14ac:dyDescent="0.25">
      <c r="A61" s="12" t="s">
        <v>110</v>
      </c>
      <c r="B61" s="12" t="s">
        <v>170</v>
      </c>
      <c r="C61" s="19" t="s">
        <v>167</v>
      </c>
    </row>
    <row r="62" spans="1:3" x14ac:dyDescent="0.25">
      <c r="A62" s="12" t="s">
        <v>111</v>
      </c>
      <c r="B62" s="12" t="s">
        <v>171</v>
      </c>
      <c r="C62" s="19" t="s">
        <v>167</v>
      </c>
    </row>
    <row r="63" spans="1:3" x14ac:dyDescent="0.25">
      <c r="A63" s="12" t="s">
        <v>112</v>
      </c>
      <c r="B63" s="12" t="s">
        <v>172</v>
      </c>
      <c r="C63" s="19" t="s">
        <v>167</v>
      </c>
    </row>
    <row r="64" spans="1:3" x14ac:dyDescent="0.25">
      <c r="A64" s="12" t="s">
        <v>113</v>
      </c>
      <c r="B64" s="12" t="s">
        <v>173</v>
      </c>
      <c r="C64" s="19" t="s">
        <v>167</v>
      </c>
    </row>
    <row r="65" spans="1:3" x14ac:dyDescent="0.25">
      <c r="A65" s="12" t="s">
        <v>114</v>
      </c>
      <c r="B65" s="12" t="s">
        <v>174</v>
      </c>
      <c r="C65" s="19" t="s">
        <v>167</v>
      </c>
    </row>
    <row r="66" spans="1:3" x14ac:dyDescent="0.25">
      <c r="A66" s="12" t="s">
        <v>115</v>
      </c>
      <c r="B66" s="12" t="s">
        <v>175</v>
      </c>
      <c r="C66" s="19" t="s">
        <v>167</v>
      </c>
    </row>
    <row r="67" spans="1:3" x14ac:dyDescent="0.25">
      <c r="A67" s="12" t="s">
        <v>116</v>
      </c>
      <c r="B67" s="12" t="s">
        <v>176</v>
      </c>
      <c r="C67" s="19" t="s">
        <v>167</v>
      </c>
    </row>
    <row r="68" spans="1:3" x14ac:dyDescent="0.25">
      <c r="A68" s="12" t="s">
        <v>117</v>
      </c>
      <c r="B68" s="12" t="s">
        <v>177</v>
      </c>
      <c r="C68" s="19" t="s">
        <v>167</v>
      </c>
    </row>
    <row r="69" spans="1:3" x14ac:dyDescent="0.25">
      <c r="A69" s="12" t="s">
        <v>119</v>
      </c>
      <c r="B69" s="12" t="s">
        <v>178</v>
      </c>
      <c r="C69" s="19" t="s">
        <v>190</v>
      </c>
    </row>
    <row r="70" spans="1:3" x14ac:dyDescent="0.25">
      <c r="A70" s="12" t="s">
        <v>120</v>
      </c>
      <c r="B70" s="12" t="s">
        <v>179</v>
      </c>
      <c r="C70" s="19" t="s">
        <v>190</v>
      </c>
    </row>
    <row r="71" spans="1:3" x14ac:dyDescent="0.25">
      <c r="A71" s="12" t="s">
        <v>121</v>
      </c>
      <c r="B71" s="12" t="s">
        <v>180</v>
      </c>
      <c r="C71" s="19" t="s">
        <v>190</v>
      </c>
    </row>
    <row r="72" spans="1:3" x14ac:dyDescent="0.25">
      <c r="A72" s="12" t="s">
        <v>122</v>
      </c>
      <c r="B72" s="12" t="s">
        <v>181</v>
      </c>
      <c r="C72" s="19" t="s">
        <v>190</v>
      </c>
    </row>
    <row r="73" spans="1:3" x14ac:dyDescent="0.25">
      <c r="A73" s="12" t="s">
        <v>123</v>
      </c>
      <c r="B73" s="12" t="s">
        <v>182</v>
      </c>
      <c r="C73" s="19" t="s">
        <v>190</v>
      </c>
    </row>
    <row r="74" spans="1:3" x14ac:dyDescent="0.25">
      <c r="A74" s="12" t="s">
        <v>128</v>
      </c>
      <c r="B74" s="12" t="s">
        <v>178</v>
      </c>
      <c r="C74" s="19" t="s">
        <v>190</v>
      </c>
    </row>
    <row r="75" spans="1:3" x14ac:dyDescent="0.25">
      <c r="A75" s="12" t="s">
        <v>129</v>
      </c>
      <c r="B75" s="12" t="s">
        <v>183</v>
      </c>
      <c r="C75" s="19" t="s">
        <v>190</v>
      </c>
    </row>
    <row r="76" spans="1:3" x14ac:dyDescent="0.25">
      <c r="A76" s="12" t="s">
        <v>130</v>
      </c>
      <c r="B76" s="12" t="s">
        <v>184</v>
      </c>
      <c r="C76" s="19" t="s">
        <v>190</v>
      </c>
    </row>
    <row r="77" spans="1:3" x14ac:dyDescent="0.25">
      <c r="A77" s="12" t="s">
        <v>131</v>
      </c>
      <c r="B77" s="12" t="s">
        <v>185</v>
      </c>
      <c r="C77" s="19" t="s">
        <v>190</v>
      </c>
    </row>
    <row r="78" spans="1:3" x14ac:dyDescent="0.25">
      <c r="A78" s="12" t="s">
        <v>132</v>
      </c>
      <c r="B78" s="12" t="s">
        <v>186</v>
      </c>
      <c r="C78" s="19" t="s">
        <v>190</v>
      </c>
    </row>
    <row r="79" spans="1:3" x14ac:dyDescent="0.25">
      <c r="A79" s="12" t="s">
        <v>138</v>
      </c>
      <c r="B79" s="10" t="s">
        <v>188</v>
      </c>
      <c r="C79" s="19" t="s">
        <v>187</v>
      </c>
    </row>
    <row r="80" spans="1:3" x14ac:dyDescent="0.25">
      <c r="A80" s="12" t="s">
        <v>139</v>
      </c>
      <c r="B80" t="s">
        <v>191</v>
      </c>
      <c r="C80" s="19" t="s">
        <v>192</v>
      </c>
    </row>
  </sheetData>
  <mergeCells count="3">
    <mergeCell ref="B1:H1"/>
    <mergeCell ref="B5:H7"/>
    <mergeCell ref="A10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zoomScale="70" zoomScaleNormal="70" workbookViewId="0">
      <selection activeCell="O16" sqref="O16"/>
    </sheetView>
  </sheetViews>
  <sheetFormatPr baseColWidth="10" defaultRowHeight="15" x14ac:dyDescent="0.25"/>
  <cols>
    <col min="66" max="66" width="18.28515625" bestFit="1" customWidth="1"/>
  </cols>
  <sheetData>
    <row r="1" spans="1:66" x14ac:dyDescent="0.25">
      <c r="A1" t="s">
        <v>0</v>
      </c>
      <c r="B1" t="s">
        <v>1</v>
      </c>
      <c r="C1" t="s">
        <v>3</v>
      </c>
      <c r="D1" t="s">
        <v>4</v>
      </c>
      <c r="E1" t="s">
        <v>44</v>
      </c>
      <c r="F1" t="s">
        <v>2</v>
      </c>
      <c r="G1" t="s">
        <v>5</v>
      </c>
      <c r="H1" t="s">
        <v>6</v>
      </c>
      <c r="I1" t="s">
        <v>39</v>
      </c>
      <c r="J1" t="s">
        <v>38</v>
      </c>
      <c r="K1" t="s">
        <v>40</v>
      </c>
      <c r="L1" t="s">
        <v>41</v>
      </c>
      <c r="M1" t="s">
        <v>42</v>
      </c>
      <c r="N1" t="s">
        <v>43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96</v>
      </c>
      <c r="AI1" t="s">
        <v>97</v>
      </c>
      <c r="AJ1" t="s">
        <v>98</v>
      </c>
      <c r="AK1" t="s">
        <v>99</v>
      </c>
      <c r="AL1" t="s">
        <v>100</v>
      </c>
      <c r="AM1" t="s">
        <v>101</v>
      </c>
      <c r="AN1" t="s">
        <v>102</v>
      </c>
      <c r="AO1" t="s">
        <v>103</v>
      </c>
      <c r="AP1" t="s">
        <v>104</v>
      </c>
      <c r="AQ1" t="s">
        <v>105</v>
      </c>
      <c r="AR1" t="s">
        <v>106</v>
      </c>
      <c r="AS1" t="s">
        <v>107</v>
      </c>
      <c r="AT1" t="s">
        <v>108</v>
      </c>
      <c r="AU1" t="s">
        <v>109</v>
      </c>
      <c r="AV1" t="s">
        <v>110</v>
      </c>
      <c r="AW1" t="s">
        <v>111</v>
      </c>
      <c r="AX1" t="s">
        <v>112</v>
      </c>
      <c r="AY1" t="s">
        <v>113</v>
      </c>
      <c r="AZ1" t="s">
        <v>114</v>
      </c>
      <c r="BA1" t="s">
        <v>115</v>
      </c>
      <c r="BB1" t="s">
        <v>116</v>
      </c>
      <c r="BC1" t="s">
        <v>117</v>
      </c>
      <c r="BD1" t="s">
        <v>119</v>
      </c>
      <c r="BE1" t="s">
        <v>120</v>
      </c>
      <c r="BF1" t="s">
        <v>121</v>
      </c>
      <c r="BG1" t="s">
        <v>122</v>
      </c>
      <c r="BH1" t="s">
        <v>123</v>
      </c>
      <c r="BI1" t="s">
        <v>128</v>
      </c>
      <c r="BJ1" t="s">
        <v>129</v>
      </c>
      <c r="BK1" t="s">
        <v>130</v>
      </c>
      <c r="BL1" t="s">
        <v>131</v>
      </c>
      <c r="BM1" t="s">
        <v>137</v>
      </c>
      <c r="BN1" t="s">
        <v>139</v>
      </c>
    </row>
    <row r="2" spans="1:66" ht="15.75" x14ac:dyDescent="0.25">
      <c r="A2" s="3" t="s">
        <v>12</v>
      </c>
      <c r="B2" s="3" t="s">
        <v>11</v>
      </c>
      <c r="C2" s="3">
        <v>42.688800000000001</v>
      </c>
      <c r="D2" s="3">
        <v>2.234</v>
      </c>
      <c r="E2" s="3">
        <v>16.5</v>
      </c>
      <c r="F2" s="5">
        <v>51.223999999999997</v>
      </c>
      <c r="G2" s="5">
        <v>1.3660999999999999</v>
      </c>
      <c r="H2" s="6">
        <v>0.19689999999999999</v>
      </c>
      <c r="I2" s="4">
        <v>4.5919999999999996</v>
      </c>
      <c r="J2" s="3">
        <v>-1.2821203E-2</v>
      </c>
      <c r="K2" s="3">
        <v>2.6037837837837685</v>
      </c>
      <c r="L2" s="3">
        <v>0.10083783783783724</v>
      </c>
      <c r="M2" s="7">
        <v>1.7378378378378273E-2</v>
      </c>
      <c r="N2" s="3">
        <v>-1.0806591000000001E-2</v>
      </c>
      <c r="O2" s="3">
        <v>7.9</v>
      </c>
      <c r="P2" s="3">
        <v>7.9</v>
      </c>
      <c r="Q2" s="3">
        <v>3.4</v>
      </c>
      <c r="R2" s="3">
        <v>54.510000000000005</v>
      </c>
      <c r="S2" s="3">
        <v>21.1</v>
      </c>
      <c r="T2" s="3">
        <v>-2</v>
      </c>
      <c r="U2" s="3">
        <v>23.1</v>
      </c>
      <c r="V2" s="3">
        <v>9.1999999999999993</v>
      </c>
      <c r="W2" s="3">
        <v>2</v>
      </c>
      <c r="X2" s="3">
        <v>15.2</v>
      </c>
      <c r="Y2" s="3">
        <v>1.5</v>
      </c>
      <c r="Z2" s="3">
        <v>1027</v>
      </c>
      <c r="AA2" s="3">
        <v>11</v>
      </c>
      <c r="AB2" s="3">
        <v>6.7</v>
      </c>
      <c r="AC2" s="3">
        <v>1.5</v>
      </c>
      <c r="AD2" s="3">
        <v>29.2</v>
      </c>
      <c r="AE2" s="3">
        <v>22</v>
      </c>
      <c r="AF2" s="3">
        <v>24.4</v>
      </c>
      <c r="AG2" s="3">
        <v>22.7</v>
      </c>
      <c r="AH2" s="8">
        <v>0.38</v>
      </c>
      <c r="AI2" s="8">
        <v>1.6857000000000002</v>
      </c>
      <c r="AJ2" s="8">
        <v>9.4999999999999998E-3</v>
      </c>
      <c r="AK2" s="9">
        <v>0</v>
      </c>
      <c r="AL2" s="9">
        <v>0</v>
      </c>
      <c r="AM2" s="9">
        <v>0.2641</v>
      </c>
      <c r="AN2" s="9">
        <v>2.8915764695270694</v>
      </c>
      <c r="AO2" s="9">
        <v>8.2762999380238192E-3</v>
      </c>
      <c r="AP2" s="9">
        <v>0.79294753387971195</v>
      </c>
      <c r="AQ2" s="9">
        <v>0.36761702278672503</v>
      </c>
      <c r="AR2" s="9">
        <v>2.100667129495049</v>
      </c>
      <c r="AS2" s="8">
        <v>3.2432432432432247E-2</v>
      </c>
      <c r="AT2" s="8">
        <v>0.27713513513513349</v>
      </c>
      <c r="AU2" s="8">
        <v>0</v>
      </c>
      <c r="AV2" s="8">
        <v>0</v>
      </c>
      <c r="AW2" s="8">
        <v>4.4891891891891626E-2</v>
      </c>
      <c r="AX2" s="8">
        <v>6.8378378378377977E-3</v>
      </c>
      <c r="AY2" s="8">
        <v>0.25577911090234523</v>
      </c>
      <c r="AZ2" s="8">
        <v>0</v>
      </c>
      <c r="BA2" s="8">
        <v>3.1101656747896864E-2</v>
      </c>
      <c r="BB2" s="8">
        <v>6.0867076524991161E-2</v>
      </c>
      <c r="BC2" s="8">
        <v>0.30658460050698194</v>
      </c>
      <c r="BD2">
        <v>2.4273939950000001</v>
      </c>
      <c r="BE2">
        <v>1.391538991</v>
      </c>
      <c r="BF2">
        <v>0.41129793599999998</v>
      </c>
      <c r="BG2">
        <v>0.96624680900000004</v>
      </c>
      <c r="BH2">
        <v>60201.331169999998</v>
      </c>
      <c r="BI2">
        <v>1.7370062589962085</v>
      </c>
      <c r="BJ2">
        <v>1.4272274089999999</v>
      </c>
      <c r="BK2">
        <v>0.55206470399999996</v>
      </c>
      <c r="BL2">
        <v>0.896445873</v>
      </c>
      <c r="BM2" s="5">
        <v>9.7272727272727284</v>
      </c>
      <c r="BN2" s="11">
        <v>-0.39451703910783598</v>
      </c>
    </row>
    <row r="3" spans="1:66" ht="15.75" x14ac:dyDescent="0.25">
      <c r="A3" s="3" t="s">
        <v>13</v>
      </c>
      <c r="B3" s="3" t="s">
        <v>11</v>
      </c>
      <c r="C3" s="3">
        <v>42.688800000000001</v>
      </c>
      <c r="D3" s="3">
        <v>2.234</v>
      </c>
      <c r="E3" s="3">
        <v>16.5</v>
      </c>
      <c r="F3" s="5">
        <v>59.713999999999999</v>
      </c>
      <c r="G3" s="5">
        <v>2.8020999999999998</v>
      </c>
      <c r="H3" s="6">
        <v>0.34420000000000001</v>
      </c>
      <c r="I3" s="4">
        <v>4.9649999999999999</v>
      </c>
      <c r="J3" s="3">
        <v>-1.2829825E-2</v>
      </c>
      <c r="K3" s="3">
        <v>3.0690282131661446</v>
      </c>
      <c r="L3" s="3">
        <v>9.1890282131661449E-2</v>
      </c>
      <c r="M3" s="7">
        <v>2.3746081504702199E-2</v>
      </c>
      <c r="N3" s="3">
        <v>-1.4519873000000001E-2</v>
      </c>
      <c r="O3" s="3">
        <v>7.9</v>
      </c>
      <c r="P3" s="3">
        <v>7.9</v>
      </c>
      <c r="Q3" s="3">
        <v>3.4</v>
      </c>
      <c r="R3" s="3">
        <v>54.510000000000005</v>
      </c>
      <c r="S3" s="3">
        <v>21.1</v>
      </c>
      <c r="T3" s="3">
        <v>-2</v>
      </c>
      <c r="U3" s="3">
        <v>23.1</v>
      </c>
      <c r="V3" s="3">
        <v>9.1999999999999993</v>
      </c>
      <c r="W3" s="3">
        <v>2</v>
      </c>
      <c r="X3" s="3">
        <v>15.2</v>
      </c>
      <c r="Y3" s="3">
        <v>1.5</v>
      </c>
      <c r="Z3" s="3">
        <v>1027</v>
      </c>
      <c r="AA3" s="3">
        <v>11</v>
      </c>
      <c r="AB3" s="3">
        <v>6.7</v>
      </c>
      <c r="AC3" s="3">
        <v>1.5</v>
      </c>
      <c r="AD3" s="3">
        <v>29.2</v>
      </c>
      <c r="AE3" s="3">
        <v>22</v>
      </c>
      <c r="AF3" s="3">
        <v>24.4</v>
      </c>
      <c r="AG3" s="3">
        <v>22.7</v>
      </c>
      <c r="AH3" s="8">
        <v>0.79</v>
      </c>
      <c r="AI3" s="8">
        <v>5.3521000000000001</v>
      </c>
      <c r="AJ3" s="8">
        <v>0</v>
      </c>
      <c r="AK3" s="9">
        <v>0</v>
      </c>
      <c r="AL3" s="9">
        <v>4.0000000000000001E-3</v>
      </c>
      <c r="AM3" s="9">
        <v>0.69619999999999993</v>
      </c>
      <c r="AN3" s="9">
        <v>5.1047406822969466</v>
      </c>
      <c r="AO3" s="9">
        <v>0.24569923370646934</v>
      </c>
      <c r="AP3" s="9">
        <v>3.9669486993419887</v>
      </c>
      <c r="AQ3" s="9">
        <v>0.52583483807963061</v>
      </c>
      <c r="AR3" s="9">
        <v>2.2649698204593065</v>
      </c>
      <c r="AS3" s="8">
        <v>6.677115987460816E-2</v>
      </c>
      <c r="AT3" s="8">
        <v>0.61529153605015685</v>
      </c>
      <c r="AU3" s="8">
        <v>0</v>
      </c>
      <c r="AV3" s="8">
        <v>0</v>
      </c>
      <c r="AW3" s="8">
        <v>5.8307210031347965E-4</v>
      </c>
      <c r="AX3" s="8">
        <v>5.4075235109717875E-3</v>
      </c>
      <c r="AY3" s="8">
        <v>0.23154907323659077</v>
      </c>
      <c r="AZ3" s="8">
        <v>5.8251561407492445E-3</v>
      </c>
      <c r="BA3" s="8">
        <v>0.37416580345581751</v>
      </c>
      <c r="BB3" s="8">
        <v>5.226180144779121E-2</v>
      </c>
      <c r="BC3" s="8">
        <v>0.14373735523054021</v>
      </c>
      <c r="BD3">
        <v>1.9887492840000001</v>
      </c>
      <c r="BE3">
        <v>1.3400446450000001</v>
      </c>
      <c r="BF3">
        <v>0.49141362</v>
      </c>
      <c r="BG3">
        <v>0.94356854099999998</v>
      </c>
      <c r="BH3">
        <v>70985.556119999994</v>
      </c>
      <c r="BI3">
        <v>2.3193114680359401</v>
      </c>
      <c r="BJ3">
        <v>1.9047022</v>
      </c>
      <c r="BK3">
        <v>0.41802528100000003</v>
      </c>
      <c r="BL3">
        <v>0.88015326199999999</v>
      </c>
      <c r="BM3" s="5">
        <v>13.174603174603176</v>
      </c>
      <c r="BN3" s="11">
        <v>-0.46866274866063101</v>
      </c>
    </row>
    <row r="4" spans="1:66" ht="15.75" x14ac:dyDescent="0.25">
      <c r="A4" s="3" t="s">
        <v>14</v>
      </c>
      <c r="B4" s="3" t="s">
        <v>11</v>
      </c>
      <c r="C4" s="3">
        <v>42.688800000000001</v>
      </c>
      <c r="D4" s="3">
        <v>2.234</v>
      </c>
      <c r="E4" s="3">
        <v>16.5</v>
      </c>
      <c r="F4" s="5">
        <v>65.203999999999994</v>
      </c>
      <c r="G4" s="5">
        <v>2.4680999999999997</v>
      </c>
      <c r="H4" s="6">
        <v>0.32379999999999998</v>
      </c>
      <c r="I4" s="4">
        <v>4.5730000000000004</v>
      </c>
      <c r="J4" s="3">
        <v>-1.2876017999999999E-2</v>
      </c>
      <c r="K4" s="3">
        <v>5.0634653465346542</v>
      </c>
      <c r="L4" s="3">
        <v>0.11364356435643565</v>
      </c>
      <c r="M4" s="7">
        <v>2.6732673267326736E-2</v>
      </c>
      <c r="N4" s="3">
        <v>-1.5244516E-2</v>
      </c>
      <c r="O4" s="3">
        <v>7.9</v>
      </c>
      <c r="P4" s="3">
        <v>7.9</v>
      </c>
      <c r="Q4" s="3">
        <v>3.4</v>
      </c>
      <c r="R4" s="3">
        <v>54.510000000000005</v>
      </c>
      <c r="S4" s="3">
        <v>21.1</v>
      </c>
      <c r="T4" s="3">
        <v>-2</v>
      </c>
      <c r="U4" s="3">
        <v>23.1</v>
      </c>
      <c r="V4" s="3">
        <v>9.1999999999999993</v>
      </c>
      <c r="W4" s="3">
        <v>2</v>
      </c>
      <c r="X4" s="3">
        <v>15.2</v>
      </c>
      <c r="Y4" s="3">
        <v>1.5</v>
      </c>
      <c r="Z4" s="3">
        <v>1027</v>
      </c>
      <c r="AA4" s="3">
        <v>11</v>
      </c>
      <c r="AB4" s="3">
        <v>6.7</v>
      </c>
      <c r="AC4" s="3">
        <v>1.5</v>
      </c>
      <c r="AD4" s="3">
        <v>29.2</v>
      </c>
      <c r="AE4" s="3">
        <v>22</v>
      </c>
      <c r="AF4" s="3">
        <v>24.4</v>
      </c>
      <c r="AG4" s="3">
        <v>22.7</v>
      </c>
      <c r="AH4" s="8">
        <v>0.61</v>
      </c>
      <c r="AI4" s="8">
        <v>3.6545000000000001</v>
      </c>
      <c r="AJ4" s="8">
        <v>0</v>
      </c>
      <c r="AK4" s="9">
        <v>0</v>
      </c>
      <c r="AL4" s="9">
        <v>5.9999999999999984E-4</v>
      </c>
      <c r="AM4" s="9">
        <v>0.18530000000000002</v>
      </c>
      <c r="AN4" s="9">
        <v>3.2282092140002758</v>
      </c>
      <c r="AO4" s="9">
        <v>0.10196236091995307</v>
      </c>
      <c r="AP4" s="9">
        <v>3.958692912171021</v>
      </c>
      <c r="AQ4" s="9">
        <v>0.46931072448663591</v>
      </c>
      <c r="AR4" s="9">
        <v>2.0466691041480898</v>
      </c>
      <c r="AS4" s="8">
        <v>8.4653465346534659E-2</v>
      </c>
      <c r="AT4" s="8">
        <v>0.44327227722772283</v>
      </c>
      <c r="AU4" s="8">
        <v>0</v>
      </c>
      <c r="AV4" s="8">
        <v>0</v>
      </c>
      <c r="AW4" s="8">
        <v>5.9405940594059415E-4</v>
      </c>
      <c r="AX4" s="8">
        <v>8.123762376237624E-3</v>
      </c>
      <c r="AY4" s="8">
        <v>0.33159602960634821</v>
      </c>
      <c r="AZ4" s="8">
        <v>4.4750907649500245E-3</v>
      </c>
      <c r="BA4" s="8">
        <v>0.46411820617499011</v>
      </c>
      <c r="BB4" s="8">
        <v>4.6365886259270538E-2</v>
      </c>
      <c r="BC4" s="8">
        <v>0.12696952051483204</v>
      </c>
      <c r="BD4">
        <v>2.5102097620000001</v>
      </c>
      <c r="BE4">
        <v>1.430762675</v>
      </c>
      <c r="BF4">
        <v>0.40125408400000001</v>
      </c>
      <c r="BG4">
        <v>0.845945481</v>
      </c>
      <c r="BH4">
        <v>70600.778059999997</v>
      </c>
      <c r="BI4">
        <v>2.6118509361496374</v>
      </c>
      <c r="BJ4">
        <v>1.8266910270000001</v>
      </c>
      <c r="BK4">
        <v>0.40664335099999999</v>
      </c>
      <c r="BL4" t="s">
        <v>37</v>
      </c>
      <c r="BM4" s="5">
        <v>12.006535947712418</v>
      </c>
      <c r="BN4" s="11">
        <v>-0.45216173299550899</v>
      </c>
    </row>
    <row r="5" spans="1:66" ht="15.75" x14ac:dyDescent="0.25">
      <c r="A5" s="3" t="s">
        <v>15</v>
      </c>
      <c r="B5" s="3" t="s">
        <v>11</v>
      </c>
      <c r="C5" s="3">
        <v>42.688800000000001</v>
      </c>
      <c r="D5" s="3">
        <v>2.234</v>
      </c>
      <c r="E5" s="3">
        <v>16.5</v>
      </c>
      <c r="F5" s="3">
        <f>AVERAGE(F2:F4,F6)</f>
        <v>49.763999999999996</v>
      </c>
      <c r="G5" s="3">
        <f>AVERAGE(G2:G4,G6)</f>
        <v>1.9450999999999998</v>
      </c>
      <c r="H5" s="3">
        <f>AVERAGE(H2:H4,H6)</f>
        <v>0.29454999999999998</v>
      </c>
      <c r="I5" s="3">
        <f>AVERAGE(I2:I4,I6)</f>
        <v>4.8914999999999997</v>
      </c>
      <c r="J5" s="3">
        <f>AVERAGE(J2:J4,J6)</f>
        <v>-1.2496432749999998E-2</v>
      </c>
      <c r="K5" s="3">
        <v>2.8901652892561982</v>
      </c>
      <c r="L5" s="3">
        <v>8.0975206611570247E-2</v>
      </c>
      <c r="M5" s="7">
        <v>2.5326446280991736E-2</v>
      </c>
      <c r="N5" s="3">
        <v>-1.2853567E-2</v>
      </c>
      <c r="O5" s="3">
        <v>7.9</v>
      </c>
      <c r="P5" s="3">
        <v>7.9</v>
      </c>
      <c r="Q5" s="3">
        <v>3.4</v>
      </c>
      <c r="R5" s="3">
        <v>54.510000000000005</v>
      </c>
      <c r="S5" s="3">
        <v>21.1</v>
      </c>
      <c r="T5" s="3">
        <v>-2</v>
      </c>
      <c r="U5" s="3">
        <v>23.1</v>
      </c>
      <c r="V5" s="3">
        <v>9.1999999999999993</v>
      </c>
      <c r="W5" s="3">
        <v>2</v>
      </c>
      <c r="X5" s="3">
        <v>15.2</v>
      </c>
      <c r="Y5" s="3">
        <v>1.5</v>
      </c>
      <c r="Z5" s="3">
        <v>1027</v>
      </c>
      <c r="AA5" s="3">
        <v>11</v>
      </c>
      <c r="AB5" s="3">
        <v>6.7</v>
      </c>
      <c r="AC5" s="3">
        <v>1.5</v>
      </c>
      <c r="AD5" s="3">
        <v>29.2</v>
      </c>
      <c r="AE5" s="3">
        <v>22</v>
      </c>
      <c r="AF5" s="3">
        <v>24.4</v>
      </c>
      <c r="AG5" s="3">
        <v>22.7</v>
      </c>
      <c r="AH5" t="s">
        <v>37</v>
      </c>
      <c r="AI5" t="s">
        <v>37</v>
      </c>
      <c r="AJ5" t="s">
        <v>37</v>
      </c>
      <c r="AK5" t="s">
        <v>37</v>
      </c>
      <c r="AL5" t="s">
        <v>37</v>
      </c>
      <c r="AM5" t="s">
        <v>37</v>
      </c>
      <c r="AN5" t="s">
        <v>37</v>
      </c>
      <c r="AO5" t="s">
        <v>37</v>
      </c>
      <c r="AP5" t="s">
        <v>37</v>
      </c>
      <c r="AQ5" t="s">
        <v>37</v>
      </c>
      <c r="AR5" t="s">
        <v>37</v>
      </c>
      <c r="AS5" s="8">
        <v>4.4628099173553717E-2</v>
      </c>
      <c r="AT5" s="8">
        <v>0.30299999999999994</v>
      </c>
      <c r="AU5" s="8">
        <v>0</v>
      </c>
      <c r="AV5" s="8">
        <v>0</v>
      </c>
      <c r="AW5" s="8">
        <v>1.611570247933885E-4</v>
      </c>
      <c r="AX5" s="8">
        <v>5.2685950413223145E-3</v>
      </c>
      <c r="AY5" s="8">
        <v>0.23804961144862125</v>
      </c>
      <c r="AZ5" s="8">
        <v>5.8619298072335093E-3</v>
      </c>
      <c r="BA5" s="8">
        <v>0.22913753112695789</v>
      </c>
      <c r="BB5" s="8">
        <v>1.9894386869190515E-2</v>
      </c>
      <c r="BC5" s="8">
        <v>6.7649304756917619E-2</v>
      </c>
      <c r="BD5" t="s">
        <v>37</v>
      </c>
      <c r="BE5" t="s">
        <v>37</v>
      </c>
      <c r="BF5" t="s">
        <v>37</v>
      </c>
      <c r="BG5" t="s">
        <v>37</v>
      </c>
      <c r="BH5" t="s">
        <v>37</v>
      </c>
      <c r="BI5">
        <v>1.7620135439768372</v>
      </c>
      <c r="BJ5">
        <v>1.7173989279999999</v>
      </c>
      <c r="BK5">
        <v>0.55006993400000004</v>
      </c>
      <c r="BL5">
        <v>0.81166044599999998</v>
      </c>
      <c r="BM5" s="5">
        <v>11.448818897637794</v>
      </c>
      <c r="BN5" s="11">
        <v>-0.39153291498344001</v>
      </c>
    </row>
    <row r="6" spans="1:66" ht="15.75" x14ac:dyDescent="0.25">
      <c r="A6" s="3" t="s">
        <v>16</v>
      </c>
      <c r="B6" s="3" t="s">
        <v>11</v>
      </c>
      <c r="C6" s="3">
        <v>42.688800000000001</v>
      </c>
      <c r="D6" s="3">
        <v>2.234</v>
      </c>
      <c r="E6" s="3">
        <v>16.5</v>
      </c>
      <c r="F6" s="5">
        <v>22.914000000000001</v>
      </c>
      <c r="G6" s="5">
        <v>1.1440999999999999</v>
      </c>
      <c r="H6" s="6">
        <v>0.31330000000000002</v>
      </c>
      <c r="I6" s="4">
        <v>5.4359999999999999</v>
      </c>
      <c r="J6" s="3">
        <v>-1.1458685E-2</v>
      </c>
      <c r="K6" s="3">
        <v>3.5043356643356693</v>
      </c>
      <c r="L6" s="3">
        <v>6.4657342657342756E-2</v>
      </c>
      <c r="M6" s="7">
        <v>2.6307692307692348E-2</v>
      </c>
      <c r="N6" s="3">
        <v>-1.3960785E-2</v>
      </c>
      <c r="O6" s="3">
        <v>7.9</v>
      </c>
      <c r="P6" s="3">
        <v>7.9</v>
      </c>
      <c r="Q6" s="3">
        <v>3.4</v>
      </c>
      <c r="R6" s="3">
        <v>54.510000000000005</v>
      </c>
      <c r="S6" s="3">
        <v>21.1</v>
      </c>
      <c r="T6" s="3">
        <v>-2</v>
      </c>
      <c r="U6" s="3">
        <v>23.1</v>
      </c>
      <c r="V6" s="3">
        <v>9.1999999999999993</v>
      </c>
      <c r="W6" s="3">
        <v>2</v>
      </c>
      <c r="X6" s="3">
        <v>15.2</v>
      </c>
      <c r="Y6" s="3">
        <v>1.5</v>
      </c>
      <c r="Z6" s="3">
        <v>1027</v>
      </c>
      <c r="AA6" s="3">
        <v>11</v>
      </c>
      <c r="AB6" s="3">
        <v>6.7</v>
      </c>
      <c r="AC6" s="3">
        <v>1.5</v>
      </c>
      <c r="AD6" s="3">
        <v>29.2</v>
      </c>
      <c r="AE6" s="3">
        <v>22</v>
      </c>
      <c r="AF6" s="3">
        <v>24.4</v>
      </c>
      <c r="AG6" s="3">
        <v>22.7</v>
      </c>
      <c r="AH6" s="8">
        <v>0.53</v>
      </c>
      <c r="AI6" s="8">
        <v>2.0762</v>
      </c>
      <c r="AJ6" s="8">
        <v>9.4999999999999998E-3</v>
      </c>
      <c r="AK6" s="9">
        <v>0</v>
      </c>
      <c r="AL6" s="9">
        <v>2.9999999999999996E-3</v>
      </c>
      <c r="AM6" s="9">
        <v>9.7099999999999992E-2</v>
      </c>
      <c r="AN6" s="9">
        <v>2.8916490393730268</v>
      </c>
      <c r="AO6" s="9">
        <v>0.19957435462162232</v>
      </c>
      <c r="AP6" s="9">
        <v>1.3170724456874161</v>
      </c>
      <c r="AQ6" s="9">
        <v>0.43370767659163456</v>
      </c>
      <c r="AR6" s="9">
        <v>1.7192990961000612</v>
      </c>
      <c r="AS6" s="8">
        <v>3.3566433566433615E-2</v>
      </c>
      <c r="AT6" s="8">
        <v>0.19913286713286743</v>
      </c>
      <c r="AU6" s="8">
        <v>0</v>
      </c>
      <c r="AV6" s="8">
        <v>0</v>
      </c>
      <c r="AW6" s="8">
        <v>1.25874125874126E-4</v>
      </c>
      <c r="AX6" s="8">
        <v>4.9930069930069999E-3</v>
      </c>
      <c r="AY6" s="8">
        <v>0.28528416200631401</v>
      </c>
      <c r="AZ6" s="8">
        <v>0</v>
      </c>
      <c r="BA6" s="8">
        <v>6.7046194654582864E-2</v>
      </c>
      <c r="BB6" s="8">
        <v>4.393798531194467E-2</v>
      </c>
      <c r="BC6" s="8">
        <v>0.14610088009675518</v>
      </c>
      <c r="BD6">
        <v>1.3005187389999999</v>
      </c>
      <c r="BE6">
        <v>1.3882338780000001</v>
      </c>
      <c r="BF6">
        <v>0.77009259100000005</v>
      </c>
      <c r="BG6">
        <v>0.98144618100000003</v>
      </c>
      <c r="BH6">
        <v>58867.335229999997</v>
      </c>
      <c r="BI6">
        <v>2.5366077546976502</v>
      </c>
      <c r="BJ6">
        <v>1.7128442770000001</v>
      </c>
      <c r="BK6">
        <v>0.395458745</v>
      </c>
      <c r="BL6">
        <v>0.89224767500000002</v>
      </c>
      <c r="BM6" s="5">
        <v>10.555555555555555</v>
      </c>
      <c r="BN6" s="11">
        <v>-0.50237959837495805</v>
      </c>
    </row>
    <row r="7" spans="1:66" ht="15.75" x14ac:dyDescent="0.25">
      <c r="A7" s="3" t="s">
        <v>17</v>
      </c>
      <c r="B7" s="3" t="s">
        <v>10</v>
      </c>
      <c r="C7" s="3">
        <v>53.813299999999998</v>
      </c>
      <c r="D7" s="3">
        <v>16.5867</v>
      </c>
      <c r="E7" s="5">
        <v>60</v>
      </c>
      <c r="F7" s="5" t="s">
        <v>37</v>
      </c>
      <c r="G7" s="5" t="s">
        <v>37</v>
      </c>
      <c r="H7" s="5" t="s">
        <v>37</v>
      </c>
      <c r="I7" s="5">
        <v>3.87</v>
      </c>
      <c r="J7" s="5" t="s">
        <v>37</v>
      </c>
      <c r="K7" s="3">
        <v>9.7229999999999901</v>
      </c>
      <c r="L7" s="3">
        <v>0.1200124999999999</v>
      </c>
      <c r="M7" s="7">
        <v>6.0749999999999945E-3</v>
      </c>
      <c r="N7" s="3">
        <v>-1.6092380999999999E-2</v>
      </c>
      <c r="O7" s="3">
        <v>7.3</v>
      </c>
      <c r="P7" s="3">
        <v>7.2</v>
      </c>
      <c r="Q7" s="3">
        <v>2.4</v>
      </c>
      <c r="R7" s="3">
        <v>78.52000000000001</v>
      </c>
      <c r="S7" s="3">
        <v>22.4</v>
      </c>
      <c r="T7" s="3">
        <v>-6.8</v>
      </c>
      <c r="U7" s="3">
        <v>29.2</v>
      </c>
      <c r="V7" s="3">
        <v>16.899999999999999</v>
      </c>
      <c r="W7" s="3">
        <v>1.8</v>
      </c>
      <c r="X7" s="3">
        <v>16.899999999999999</v>
      </c>
      <c r="Y7" s="3">
        <v>-3.4</v>
      </c>
      <c r="Z7" s="3">
        <v>656</v>
      </c>
      <c r="AA7" s="3">
        <v>8.4</v>
      </c>
      <c r="AB7" s="3">
        <v>3.2</v>
      </c>
      <c r="AC7" s="3">
        <v>2.7</v>
      </c>
      <c r="AD7" s="3">
        <v>22.5</v>
      </c>
      <c r="AE7" s="3">
        <v>10.8</v>
      </c>
      <c r="AF7" s="3">
        <v>22.5</v>
      </c>
      <c r="AG7" s="3">
        <v>12.9</v>
      </c>
      <c r="AH7" t="s">
        <v>37</v>
      </c>
      <c r="AI7" t="s">
        <v>37</v>
      </c>
      <c r="AJ7" t="s">
        <v>37</v>
      </c>
      <c r="AK7" t="s">
        <v>37</v>
      </c>
      <c r="AL7" t="s">
        <v>37</v>
      </c>
      <c r="AM7" t="s">
        <v>37</v>
      </c>
      <c r="AN7" t="s">
        <v>37</v>
      </c>
      <c r="AO7" t="s">
        <v>37</v>
      </c>
      <c r="AP7" t="s">
        <v>37</v>
      </c>
      <c r="AQ7" t="s">
        <v>37</v>
      </c>
      <c r="AR7" t="s">
        <v>37</v>
      </c>
      <c r="AS7" s="8">
        <v>9.1249999999999915E-2</v>
      </c>
      <c r="AT7" s="8">
        <v>1.1876874999999989</v>
      </c>
      <c r="AU7" s="8">
        <v>0</v>
      </c>
      <c r="AV7" s="8">
        <v>7.4999999999999926E-4</v>
      </c>
      <c r="AW7" s="8">
        <v>1.0374999999999989E-3</v>
      </c>
      <c r="AX7" s="8">
        <v>7.0374999999999934E-3</v>
      </c>
      <c r="AY7" s="8">
        <v>0.56336182605670482</v>
      </c>
      <c r="AZ7" s="8">
        <v>0</v>
      </c>
      <c r="BA7" s="8">
        <v>0.93288984810883224</v>
      </c>
      <c r="BB7" s="8">
        <v>3.5386950207176943E-2</v>
      </c>
      <c r="BC7" s="8">
        <v>3.5141798807464007E-2</v>
      </c>
      <c r="BD7" t="s">
        <v>37</v>
      </c>
      <c r="BE7" t="s">
        <v>37</v>
      </c>
      <c r="BF7" t="s">
        <v>37</v>
      </c>
      <c r="BG7" t="s">
        <v>37</v>
      </c>
      <c r="BH7" t="s">
        <v>37</v>
      </c>
      <c r="BI7">
        <v>2.5067406125234033</v>
      </c>
      <c r="BJ7">
        <v>1.4962898410000001</v>
      </c>
      <c r="BK7">
        <v>0.39119310600000001</v>
      </c>
      <c r="BL7">
        <v>0.91195548999999998</v>
      </c>
      <c r="BM7" s="5">
        <v>3.9013157894736841</v>
      </c>
      <c r="BN7" s="11">
        <v>0.13195049353673599</v>
      </c>
    </row>
    <row r="8" spans="1:66" ht="15.75" x14ac:dyDescent="0.25">
      <c r="A8" s="3" t="s">
        <v>18</v>
      </c>
      <c r="B8" s="3" t="s">
        <v>10</v>
      </c>
      <c r="C8" s="3">
        <v>53.813299999999998</v>
      </c>
      <c r="D8" s="3">
        <v>16.5867</v>
      </c>
      <c r="E8" s="5">
        <v>60</v>
      </c>
      <c r="F8" s="5" t="s">
        <v>37</v>
      </c>
      <c r="G8" s="5" t="s">
        <v>37</v>
      </c>
      <c r="H8" s="5" t="s">
        <v>37</v>
      </c>
      <c r="I8" s="5">
        <v>3.45</v>
      </c>
      <c r="J8" s="5" t="s">
        <v>37</v>
      </c>
      <c r="K8" s="3">
        <v>10.573513513513536</v>
      </c>
      <c r="L8" s="3">
        <v>0.15717567567567597</v>
      </c>
      <c r="M8" s="7">
        <v>9.4864864864865062E-3</v>
      </c>
      <c r="N8" s="3">
        <v>-1.5053397E-2</v>
      </c>
      <c r="O8" s="3">
        <v>7.3</v>
      </c>
      <c r="P8" s="3">
        <v>7.2</v>
      </c>
      <c r="Q8" s="3">
        <v>2.4</v>
      </c>
      <c r="R8" s="3">
        <v>78.52000000000001</v>
      </c>
      <c r="S8" s="3">
        <v>22.4</v>
      </c>
      <c r="T8" s="3">
        <v>-6.8</v>
      </c>
      <c r="U8" s="3">
        <v>29.2</v>
      </c>
      <c r="V8" s="3">
        <v>16.899999999999999</v>
      </c>
      <c r="W8" s="3">
        <v>1.8</v>
      </c>
      <c r="X8" s="3">
        <v>16.899999999999999</v>
      </c>
      <c r="Y8" s="3">
        <v>-3.4</v>
      </c>
      <c r="Z8" s="3">
        <v>656</v>
      </c>
      <c r="AA8" s="3">
        <v>8.4</v>
      </c>
      <c r="AB8" s="3">
        <v>3.2</v>
      </c>
      <c r="AC8" s="3">
        <v>2.7</v>
      </c>
      <c r="AD8" s="3">
        <v>22.5</v>
      </c>
      <c r="AE8" s="3">
        <v>10.8</v>
      </c>
      <c r="AF8" s="3">
        <v>22.5</v>
      </c>
      <c r="AG8" s="3">
        <v>12.9</v>
      </c>
      <c r="AH8" t="s">
        <v>37</v>
      </c>
      <c r="AI8" t="s">
        <v>37</v>
      </c>
      <c r="AJ8" t="s">
        <v>37</v>
      </c>
      <c r="AK8" t="s">
        <v>37</v>
      </c>
      <c r="AL8" t="s">
        <v>37</v>
      </c>
      <c r="AM8" t="s">
        <v>37</v>
      </c>
      <c r="AN8" t="s">
        <v>37</v>
      </c>
      <c r="AO8" t="s">
        <v>37</v>
      </c>
      <c r="AP8" t="s">
        <v>37</v>
      </c>
      <c r="AQ8" t="s">
        <v>37</v>
      </c>
      <c r="AR8" t="s">
        <v>37</v>
      </c>
      <c r="AS8" s="8">
        <v>6.8918918918919062E-2</v>
      </c>
      <c r="AT8" s="8">
        <v>1.595202702702706</v>
      </c>
      <c r="AU8" s="8">
        <v>0</v>
      </c>
      <c r="AV8" s="8">
        <v>1.4864864864864893E-3</v>
      </c>
      <c r="AW8" s="8">
        <v>2.162162162162167E-4</v>
      </c>
      <c r="AX8" s="8">
        <v>7.2702702702702859E-3</v>
      </c>
      <c r="AY8" s="8">
        <v>0.42631534671568888</v>
      </c>
      <c r="AZ8" s="8">
        <v>0</v>
      </c>
      <c r="BA8" s="8">
        <v>0.58822411472363356</v>
      </c>
      <c r="BB8" s="8">
        <v>4.9439132221489802E-2</v>
      </c>
      <c r="BC8" s="8">
        <v>7.5614184400832535E-2</v>
      </c>
      <c r="BD8" t="s">
        <v>37</v>
      </c>
      <c r="BE8" t="s">
        <v>37</v>
      </c>
      <c r="BF8" t="s">
        <v>37</v>
      </c>
      <c r="BG8" t="s">
        <v>37</v>
      </c>
      <c r="BH8" t="s">
        <v>37</v>
      </c>
      <c r="BI8">
        <v>2.2397141149537849</v>
      </c>
      <c r="BJ8">
        <v>1.3823218799999999</v>
      </c>
      <c r="BK8">
        <v>0.44783096700000002</v>
      </c>
      <c r="BL8">
        <v>0.90436075599999999</v>
      </c>
      <c r="BM8" s="5">
        <v>8.3235294117647065</v>
      </c>
      <c r="BN8" s="11">
        <v>1.7840493627638902E-2</v>
      </c>
    </row>
    <row r="9" spans="1:66" ht="15.75" x14ac:dyDescent="0.25">
      <c r="A9" s="3" t="s">
        <v>19</v>
      </c>
      <c r="B9" s="3" t="s">
        <v>10</v>
      </c>
      <c r="C9" s="3">
        <v>53.813299999999998</v>
      </c>
      <c r="D9" s="3">
        <v>16.5867</v>
      </c>
      <c r="E9" s="5">
        <v>60</v>
      </c>
      <c r="F9" s="5" t="s">
        <v>37</v>
      </c>
      <c r="G9" s="5" t="s">
        <v>37</v>
      </c>
      <c r="H9" s="5" t="s">
        <v>37</v>
      </c>
      <c r="I9" s="5">
        <v>3.7</v>
      </c>
      <c r="J9" s="5" t="s">
        <v>37</v>
      </c>
      <c r="K9" s="3">
        <v>16.70884615384616</v>
      </c>
      <c r="L9" s="3">
        <v>0.22525549450549456</v>
      </c>
      <c r="M9" s="7">
        <v>4.5494505494505511E-3</v>
      </c>
      <c r="N9" s="3">
        <v>-1.5473492E-2</v>
      </c>
      <c r="O9" s="3">
        <v>7.3</v>
      </c>
      <c r="P9" s="3">
        <v>7.2</v>
      </c>
      <c r="Q9" s="3">
        <v>2.4</v>
      </c>
      <c r="R9" s="3">
        <v>78.52000000000001</v>
      </c>
      <c r="S9" s="3">
        <v>22.4</v>
      </c>
      <c r="T9" s="3">
        <v>-6.8</v>
      </c>
      <c r="U9" s="3">
        <v>29.2</v>
      </c>
      <c r="V9" s="3">
        <v>16.899999999999999</v>
      </c>
      <c r="W9" s="3">
        <v>1.8</v>
      </c>
      <c r="X9" s="3">
        <v>16.899999999999999</v>
      </c>
      <c r="Y9" s="3">
        <v>-3.4</v>
      </c>
      <c r="Z9" s="3">
        <v>656</v>
      </c>
      <c r="AA9" s="3">
        <v>8.4</v>
      </c>
      <c r="AB9" s="3">
        <v>3.2</v>
      </c>
      <c r="AC9" s="3">
        <v>2.7</v>
      </c>
      <c r="AD9" s="3">
        <v>22.5</v>
      </c>
      <c r="AE9" s="3">
        <v>10.8</v>
      </c>
      <c r="AF9" s="3">
        <v>22.5</v>
      </c>
      <c r="AG9" s="3">
        <v>12.9</v>
      </c>
      <c r="AH9" t="s">
        <v>37</v>
      </c>
      <c r="AI9" t="s">
        <v>37</v>
      </c>
      <c r="AJ9" t="s">
        <v>37</v>
      </c>
      <c r="AK9" t="s">
        <v>37</v>
      </c>
      <c r="AL9" t="s">
        <v>37</v>
      </c>
      <c r="AM9" t="s">
        <v>37</v>
      </c>
      <c r="AN9" t="s">
        <v>37</v>
      </c>
      <c r="AO9" t="s">
        <v>37</v>
      </c>
      <c r="AP9" t="s">
        <v>37</v>
      </c>
      <c r="AQ9" t="s">
        <v>37</v>
      </c>
      <c r="AR9" t="s">
        <v>37</v>
      </c>
      <c r="AS9" s="8">
        <v>0.2653846153846155</v>
      </c>
      <c r="AT9" s="8">
        <v>1.1482582417582421</v>
      </c>
      <c r="AU9" s="8">
        <v>0</v>
      </c>
      <c r="AV9" s="8">
        <v>9.8901098901098923E-4</v>
      </c>
      <c r="AW9" s="8">
        <v>6.5934065934065956E-4</v>
      </c>
      <c r="AX9" s="8">
        <v>5.9645604395604408E-2</v>
      </c>
      <c r="AY9" s="8">
        <v>0.60331530397116195</v>
      </c>
      <c r="AZ9" s="8">
        <v>0</v>
      </c>
      <c r="BA9" s="8">
        <v>1.4299868162379719</v>
      </c>
      <c r="BB9" s="8">
        <v>9.6758166877790514E-2</v>
      </c>
      <c r="BC9" s="8">
        <v>6.4483721796521412E-2</v>
      </c>
      <c r="BD9" t="s">
        <v>37</v>
      </c>
      <c r="BE9" t="s">
        <v>37</v>
      </c>
      <c r="BF9" t="s">
        <v>37</v>
      </c>
      <c r="BG9" t="s">
        <v>37</v>
      </c>
      <c r="BH9" t="s">
        <v>37</v>
      </c>
      <c r="BI9">
        <v>2.219861625170517</v>
      </c>
      <c r="BJ9">
        <v>1.4749444</v>
      </c>
      <c r="BK9">
        <v>0.454162442</v>
      </c>
      <c r="BL9">
        <v>0.90781262900000004</v>
      </c>
      <c r="BM9" s="5">
        <v>2.0564102564102562</v>
      </c>
      <c r="BN9" s="11">
        <v>0.138215266158845</v>
      </c>
    </row>
    <row r="10" spans="1:66" ht="15.75" x14ac:dyDescent="0.25">
      <c r="A10" s="3" t="s">
        <v>21</v>
      </c>
      <c r="B10" s="3" t="s">
        <v>10</v>
      </c>
      <c r="C10" s="3">
        <v>53.813299999999998</v>
      </c>
      <c r="D10" s="3">
        <v>16.5867</v>
      </c>
      <c r="E10" s="5">
        <v>60</v>
      </c>
      <c r="F10" s="5" t="s">
        <v>37</v>
      </c>
      <c r="G10" s="5" t="s">
        <v>37</v>
      </c>
      <c r="H10" s="5" t="s">
        <v>37</v>
      </c>
      <c r="I10" s="5">
        <v>3.4</v>
      </c>
      <c r="J10" s="5" t="s">
        <v>37</v>
      </c>
      <c r="K10" s="3">
        <v>14.723955223880557</v>
      </c>
      <c r="L10" s="3">
        <v>0.18482462686567117</v>
      </c>
      <c r="M10" s="7">
        <v>7.3432835820895336E-3</v>
      </c>
      <c r="N10" s="3">
        <v>-1.5266918000000001E-2</v>
      </c>
      <c r="O10" s="3">
        <v>7.3</v>
      </c>
      <c r="P10" s="3">
        <v>7.2</v>
      </c>
      <c r="Q10" s="3">
        <v>2.4</v>
      </c>
      <c r="R10" s="3">
        <v>78.52000000000001</v>
      </c>
      <c r="S10" s="3">
        <v>22.4</v>
      </c>
      <c r="T10" s="3">
        <v>-6.8</v>
      </c>
      <c r="U10" s="3">
        <v>29.2</v>
      </c>
      <c r="V10" s="3">
        <v>16.899999999999999</v>
      </c>
      <c r="W10" s="3">
        <v>1.8</v>
      </c>
      <c r="X10" s="3">
        <v>16.899999999999999</v>
      </c>
      <c r="Y10" s="3">
        <v>-3.4</v>
      </c>
      <c r="Z10" s="3">
        <v>656</v>
      </c>
      <c r="AA10" s="3">
        <v>8.4</v>
      </c>
      <c r="AB10" s="3">
        <v>3.2</v>
      </c>
      <c r="AC10" s="3">
        <v>2.7</v>
      </c>
      <c r="AD10" s="3">
        <v>22.5</v>
      </c>
      <c r="AE10" s="3">
        <v>10.8</v>
      </c>
      <c r="AF10" s="3">
        <v>22.5</v>
      </c>
      <c r="AG10" s="3">
        <v>12.9</v>
      </c>
      <c r="AH10" t="s">
        <v>37</v>
      </c>
      <c r="AI10" t="s">
        <v>37</v>
      </c>
      <c r="AJ10" t="s">
        <v>37</v>
      </c>
      <c r="AK10" t="s">
        <v>37</v>
      </c>
      <c r="AL10" t="s">
        <v>37</v>
      </c>
      <c r="AM10" t="s">
        <v>37</v>
      </c>
      <c r="AN10" t="s">
        <v>37</v>
      </c>
      <c r="AO10" t="s">
        <v>37</v>
      </c>
      <c r="AP10" t="s">
        <v>37</v>
      </c>
      <c r="AQ10" t="s">
        <v>37</v>
      </c>
      <c r="AR10" t="s">
        <v>37</v>
      </c>
      <c r="AS10" s="8">
        <v>9.9626865671641529E-2</v>
      </c>
      <c r="AT10" s="8">
        <v>1.7098432835820851</v>
      </c>
      <c r="AU10" s="8">
        <v>0</v>
      </c>
      <c r="AV10" s="8">
        <v>6.7164179104477434E-4</v>
      </c>
      <c r="AW10" s="8">
        <v>2.3507462686567105E-4</v>
      </c>
      <c r="AX10" s="8">
        <v>9.6828358208954964E-3</v>
      </c>
      <c r="AY10" s="8">
        <v>0.58591782382544244</v>
      </c>
      <c r="AZ10" s="8">
        <v>0</v>
      </c>
      <c r="BA10" s="8">
        <v>0.65350911918289822</v>
      </c>
      <c r="BB10" s="8">
        <v>0.15984037492261571</v>
      </c>
      <c r="BC10" s="8">
        <v>0.12932299145507017</v>
      </c>
      <c r="BD10" t="s">
        <v>37</v>
      </c>
      <c r="BE10" t="s">
        <v>37</v>
      </c>
      <c r="BF10" t="s">
        <v>37</v>
      </c>
      <c r="BG10" t="s">
        <v>37</v>
      </c>
      <c r="BH10" t="s">
        <v>37</v>
      </c>
      <c r="BI10">
        <v>2.212580785807182</v>
      </c>
      <c r="BJ10">
        <v>1.5004902309999999</v>
      </c>
      <c r="BK10">
        <v>0.45698101499999999</v>
      </c>
      <c r="BL10">
        <v>0.90266122699999995</v>
      </c>
      <c r="BM10" s="5">
        <v>2.4493670886075951</v>
      </c>
      <c r="BN10" s="11">
        <v>0.117846186051628</v>
      </c>
    </row>
    <row r="11" spans="1:66" ht="15.75" x14ac:dyDescent="0.25">
      <c r="A11" s="3" t="s">
        <v>20</v>
      </c>
      <c r="B11" s="3" t="s">
        <v>10</v>
      </c>
      <c r="C11" s="3">
        <v>53.813299999999998</v>
      </c>
      <c r="D11" s="3">
        <v>16.5867</v>
      </c>
      <c r="E11" s="5">
        <v>60</v>
      </c>
      <c r="F11" s="5" t="s">
        <v>37</v>
      </c>
      <c r="G11" s="5" t="s">
        <v>37</v>
      </c>
      <c r="H11" s="5" t="s">
        <v>37</v>
      </c>
      <c r="I11" s="5">
        <v>3.38</v>
      </c>
      <c r="J11" s="5" t="s">
        <v>37</v>
      </c>
      <c r="K11" s="3">
        <v>7.0458020477815655</v>
      </c>
      <c r="L11" s="3">
        <v>8.9907849829351488E-2</v>
      </c>
      <c r="M11" s="7">
        <v>6.7167235494880514E-3</v>
      </c>
      <c r="N11" s="3">
        <v>-1.6280362E-2</v>
      </c>
      <c r="O11" s="3">
        <v>7.3</v>
      </c>
      <c r="P11" s="3">
        <v>7.2</v>
      </c>
      <c r="Q11" s="3">
        <v>2.4</v>
      </c>
      <c r="R11" s="3">
        <v>78.52000000000001</v>
      </c>
      <c r="S11" s="3">
        <v>22.4</v>
      </c>
      <c r="T11" s="3">
        <v>-6.8</v>
      </c>
      <c r="U11" s="3">
        <v>29.2</v>
      </c>
      <c r="V11" s="3">
        <v>16.899999999999999</v>
      </c>
      <c r="W11" s="3">
        <v>1.8</v>
      </c>
      <c r="X11" s="3">
        <v>16.899999999999999</v>
      </c>
      <c r="Y11" s="3">
        <v>-3.4</v>
      </c>
      <c r="Z11" s="3">
        <v>656</v>
      </c>
      <c r="AA11" s="3">
        <v>8.4</v>
      </c>
      <c r="AB11" s="3">
        <v>3.2</v>
      </c>
      <c r="AC11" s="3">
        <v>2.7</v>
      </c>
      <c r="AD11" s="3">
        <v>22.5</v>
      </c>
      <c r="AE11" s="3">
        <v>10.8</v>
      </c>
      <c r="AF11" s="3">
        <v>22.5</v>
      </c>
      <c r="AG11" s="3">
        <v>12.9</v>
      </c>
      <c r="AH11" t="s">
        <v>37</v>
      </c>
      <c r="AI11" t="s">
        <v>37</v>
      </c>
      <c r="AJ11" t="s">
        <v>37</v>
      </c>
      <c r="AK11" t="s">
        <v>37</v>
      </c>
      <c r="AL11" t="s">
        <v>37</v>
      </c>
      <c r="AM11" t="s">
        <v>37</v>
      </c>
      <c r="AN11" t="s">
        <v>37</v>
      </c>
      <c r="AO11" t="s">
        <v>37</v>
      </c>
      <c r="AP11" t="s">
        <v>37</v>
      </c>
      <c r="AQ11" t="s">
        <v>37</v>
      </c>
      <c r="AR11" t="s">
        <v>37</v>
      </c>
      <c r="AS11" s="8">
        <v>8.3959044368600633E-2</v>
      </c>
      <c r="AT11" s="8">
        <v>1.116378839590443</v>
      </c>
      <c r="AU11" s="8">
        <v>0</v>
      </c>
      <c r="AV11" s="8">
        <v>8.191126279863477E-4</v>
      </c>
      <c r="AW11" s="8">
        <v>1.9453924914675756E-3</v>
      </c>
      <c r="AX11" s="8">
        <v>4.4027303754266191E-3</v>
      </c>
      <c r="AY11" s="8">
        <v>0.30519949723811612</v>
      </c>
      <c r="AZ11" s="8">
        <v>0</v>
      </c>
      <c r="BA11" s="8">
        <v>7.4940824495111719E-2</v>
      </c>
      <c r="BB11" s="8">
        <v>8.7094581756468156E-2</v>
      </c>
      <c r="BC11" s="8">
        <v>9.3460597133730811E-2</v>
      </c>
      <c r="BD11" t="s">
        <v>37</v>
      </c>
      <c r="BE11" t="s">
        <v>37</v>
      </c>
      <c r="BF11" t="s">
        <v>37</v>
      </c>
      <c r="BG11" t="s">
        <v>37</v>
      </c>
      <c r="BH11" t="s">
        <v>37</v>
      </c>
      <c r="BI11">
        <v>2.365705230480462</v>
      </c>
      <c r="BJ11">
        <v>1.486381942</v>
      </c>
      <c r="BK11">
        <v>0.41215336600000002</v>
      </c>
      <c r="BL11">
        <v>0.932252356</v>
      </c>
      <c r="BM11" s="5">
        <v>3.8082191780821915</v>
      </c>
      <c r="BN11" s="11">
        <v>0.203322179415871</v>
      </c>
    </row>
    <row r="12" spans="1:66" ht="15.75" x14ac:dyDescent="0.25">
      <c r="A12" s="3" t="s">
        <v>22</v>
      </c>
      <c r="B12" s="3" t="s">
        <v>7</v>
      </c>
      <c r="C12" s="3">
        <v>58.874899999999997</v>
      </c>
      <c r="D12" s="3">
        <v>26.251000000000001</v>
      </c>
      <c r="E12" s="3">
        <v>20</v>
      </c>
      <c r="F12" s="5">
        <v>49.093999999999994</v>
      </c>
      <c r="G12" s="5">
        <v>1.4190999999999998</v>
      </c>
      <c r="H12" s="6">
        <v>0.16700000000000001</v>
      </c>
      <c r="I12" s="4">
        <v>4.0830000000000002</v>
      </c>
      <c r="J12" s="3">
        <v>-1.4305726E-2</v>
      </c>
      <c r="K12" s="3">
        <v>5.4953956834532276</v>
      </c>
      <c r="L12" s="3">
        <v>6.9960431654676136E-2</v>
      </c>
      <c r="M12" s="7">
        <v>6.0755395683453131E-3</v>
      </c>
      <c r="N12" s="3">
        <v>-1.4984437999999999E-2</v>
      </c>
      <c r="O12" s="3">
        <v>4.9000000000000004</v>
      </c>
      <c r="P12" s="3">
        <v>6.9</v>
      </c>
      <c r="Q12" s="3">
        <v>2.2000000000000002</v>
      </c>
      <c r="R12" s="3">
        <v>84.67</v>
      </c>
      <c r="S12" s="3">
        <v>21.2</v>
      </c>
      <c r="T12" s="3">
        <v>-9.6999999999999993</v>
      </c>
      <c r="U12" s="3">
        <v>30.9</v>
      </c>
      <c r="V12" s="3">
        <v>14.4</v>
      </c>
      <c r="W12" s="3">
        <v>-1.9</v>
      </c>
      <c r="X12" s="3">
        <v>15.8</v>
      </c>
      <c r="Y12" s="3">
        <v>-5.9</v>
      </c>
      <c r="Z12" s="3">
        <v>623</v>
      </c>
      <c r="AA12" s="3">
        <v>7.8</v>
      </c>
      <c r="AB12" s="3">
        <v>2.9</v>
      </c>
      <c r="AC12" s="3">
        <v>3.1</v>
      </c>
      <c r="AD12" s="3">
        <v>21.5</v>
      </c>
      <c r="AE12" s="3">
        <v>9.6</v>
      </c>
      <c r="AF12" s="3">
        <v>19.899999999999999</v>
      </c>
      <c r="AG12" s="3">
        <v>11.5</v>
      </c>
      <c r="AH12" s="8">
        <v>0.19</v>
      </c>
      <c r="AI12" s="8">
        <v>1.2576000000000001</v>
      </c>
      <c r="AJ12" s="8">
        <v>9.7999999999999997E-3</v>
      </c>
      <c r="AK12" s="9">
        <v>8.9999999999999993E-3</v>
      </c>
      <c r="AL12" s="9">
        <v>2.6999999999999997E-3</v>
      </c>
      <c r="AM12" s="9">
        <v>8.7099999999999997E-2</v>
      </c>
      <c r="AN12" s="9">
        <v>2.017555529902693</v>
      </c>
      <c r="AO12" s="9">
        <v>7.6744081838572564E-2</v>
      </c>
      <c r="AP12" s="9">
        <v>1.549433607941757</v>
      </c>
      <c r="AQ12" s="9">
        <v>0.11045247493228949</v>
      </c>
      <c r="AR12" s="9">
        <v>0.24771042916753805</v>
      </c>
      <c r="AS12" s="8">
        <v>2.9136690647481964E-2</v>
      </c>
      <c r="AT12" s="8">
        <v>0.33370143884892028</v>
      </c>
      <c r="AU12" s="8">
        <v>0</v>
      </c>
      <c r="AV12" s="8">
        <v>5.3956834532374002E-4</v>
      </c>
      <c r="AW12" s="8">
        <v>8.5251798561150919E-4</v>
      </c>
      <c r="AX12" s="8">
        <v>6.8525179856114993E-3</v>
      </c>
      <c r="AY12" s="8">
        <v>0.27476347002735674</v>
      </c>
      <c r="AZ12" s="8">
        <v>0</v>
      </c>
      <c r="BA12" s="8">
        <v>7.2766927953487326E-2</v>
      </c>
      <c r="BB12" s="8">
        <v>1.4614892758116227E-2</v>
      </c>
      <c r="BC12" s="8">
        <v>7.0369357258039084E-2</v>
      </c>
      <c r="BD12">
        <v>2.3786777849999998</v>
      </c>
      <c r="BE12">
        <v>1.3478870039999999</v>
      </c>
      <c r="BF12">
        <v>0.42979972100000002</v>
      </c>
      <c r="BG12">
        <v>0.95994193100000003</v>
      </c>
      <c r="BH12">
        <v>80433.060419999994</v>
      </c>
      <c r="BI12">
        <v>2.614157242687785</v>
      </c>
      <c r="BJ12">
        <v>1.442143019</v>
      </c>
      <c r="BK12">
        <v>0.38303599300000002</v>
      </c>
      <c r="BL12">
        <v>0.98642870000000005</v>
      </c>
      <c r="BM12" s="5">
        <v>10.16256157635468</v>
      </c>
      <c r="BN12" s="11">
        <v>0.31658549087953802</v>
      </c>
    </row>
    <row r="13" spans="1:66" ht="15.75" x14ac:dyDescent="0.25">
      <c r="A13" s="3" t="s">
        <v>23</v>
      </c>
      <c r="B13" s="3" t="s">
        <v>7</v>
      </c>
      <c r="C13" s="3">
        <v>58.874899999999997</v>
      </c>
      <c r="D13" s="3">
        <v>26.251000000000001</v>
      </c>
      <c r="E13" s="3">
        <v>20</v>
      </c>
      <c r="F13" s="5">
        <v>31.934000000000001</v>
      </c>
      <c r="G13" s="5">
        <v>0.39270000000000005</v>
      </c>
      <c r="H13" s="6">
        <v>3.8699999999999998E-2</v>
      </c>
      <c r="I13" s="4">
        <v>4.0279999999999996</v>
      </c>
      <c r="J13" s="3">
        <v>-1.4468699999999999E-2</v>
      </c>
      <c r="K13" s="3">
        <v>9.2959162303664549</v>
      </c>
      <c r="L13" s="3">
        <v>0.12598429319371679</v>
      </c>
      <c r="M13" s="7">
        <v>1.0806282722513048E-2</v>
      </c>
      <c r="N13" s="3">
        <v>-1.6502300000000001E-2</v>
      </c>
      <c r="O13" s="3">
        <v>4.9000000000000004</v>
      </c>
      <c r="P13" s="3">
        <v>6.9</v>
      </c>
      <c r="Q13" s="3">
        <v>2.2000000000000002</v>
      </c>
      <c r="R13" s="3">
        <v>84.67</v>
      </c>
      <c r="S13" s="3">
        <v>21.2</v>
      </c>
      <c r="T13" s="3">
        <v>-9.6999999999999993</v>
      </c>
      <c r="U13" s="3">
        <v>30.9</v>
      </c>
      <c r="V13" s="3">
        <v>14.4</v>
      </c>
      <c r="W13" s="3">
        <v>-1.9</v>
      </c>
      <c r="X13" s="3">
        <v>15.8</v>
      </c>
      <c r="Y13" s="3">
        <v>-5.9</v>
      </c>
      <c r="Z13" s="3">
        <v>623</v>
      </c>
      <c r="AA13" s="3">
        <v>7.8</v>
      </c>
      <c r="AB13" s="3">
        <v>2.9</v>
      </c>
      <c r="AC13" s="3">
        <v>3.1</v>
      </c>
      <c r="AD13" s="3">
        <v>21.5</v>
      </c>
      <c r="AE13" s="3">
        <v>9.6</v>
      </c>
      <c r="AF13" s="3">
        <v>19.899999999999999</v>
      </c>
      <c r="AG13" s="3">
        <v>11.5</v>
      </c>
      <c r="AH13" s="8">
        <v>0.01</v>
      </c>
      <c r="AI13" s="8">
        <v>1.1038000000000001</v>
      </c>
      <c r="AJ13" s="8">
        <v>0</v>
      </c>
      <c r="AK13" s="9">
        <v>1E-3</v>
      </c>
      <c r="AL13" s="9">
        <v>1.9300000000000001E-2</v>
      </c>
      <c r="AM13" s="9">
        <v>1.5699999999999999E-2</v>
      </c>
      <c r="AN13" s="9">
        <v>1.8414273142621915</v>
      </c>
      <c r="AO13" s="9">
        <v>0</v>
      </c>
      <c r="AP13" s="9">
        <v>0.78514721905588214</v>
      </c>
      <c r="AQ13" s="9">
        <v>1.55871534572532E-2</v>
      </c>
      <c r="AR13" s="9">
        <v>0</v>
      </c>
      <c r="AS13" s="8">
        <v>5.0261780104711849E-2</v>
      </c>
      <c r="AT13" s="8">
        <v>0.37044502617800906</v>
      </c>
      <c r="AU13" s="8">
        <v>0</v>
      </c>
      <c r="AV13" s="8">
        <v>3.141361256544491E-4</v>
      </c>
      <c r="AW13" s="8">
        <v>3.9267015706806132E-4</v>
      </c>
      <c r="AX13" s="8">
        <v>5.2774869109947454E-3</v>
      </c>
      <c r="AY13" s="8">
        <v>0.46778631323452396</v>
      </c>
      <c r="AZ13" s="8">
        <v>0</v>
      </c>
      <c r="BA13" s="8">
        <v>0.15563232374599614</v>
      </c>
      <c r="BB13" s="8">
        <v>1.924540887146321E-3</v>
      </c>
      <c r="BC13" s="8">
        <v>1.7740218658369639E-2</v>
      </c>
      <c r="BD13">
        <v>2.6653605969999998</v>
      </c>
      <c r="BE13">
        <v>1.3315455819999999</v>
      </c>
      <c r="BF13">
        <v>0.39897290200000002</v>
      </c>
      <c r="BG13">
        <v>0.97519059399999997</v>
      </c>
      <c r="BH13">
        <v>65253.978170000002</v>
      </c>
      <c r="BI13">
        <v>2.4626899448556383</v>
      </c>
      <c r="BJ13">
        <v>1.3705397290000001</v>
      </c>
      <c r="BK13">
        <v>0.39200268199999999</v>
      </c>
      <c r="BL13">
        <v>0.98076954800000005</v>
      </c>
      <c r="BM13" s="5">
        <v>16.253521126760567</v>
      </c>
      <c r="BN13" s="11">
        <v>0.312617030414579</v>
      </c>
    </row>
    <row r="14" spans="1:66" ht="15.75" x14ac:dyDescent="0.25">
      <c r="A14" s="3" t="s">
        <v>24</v>
      </c>
      <c r="B14" s="3" t="s">
        <v>7</v>
      </c>
      <c r="C14" s="3">
        <v>58.874899999999997</v>
      </c>
      <c r="D14" s="3">
        <v>26.251000000000001</v>
      </c>
      <c r="E14" s="3">
        <v>20</v>
      </c>
      <c r="F14" s="5">
        <v>42.233999999999995</v>
      </c>
      <c r="G14" s="5">
        <v>1.6480999999999999</v>
      </c>
      <c r="H14" s="6">
        <v>0.1769</v>
      </c>
      <c r="I14" s="4">
        <v>4.0179999999999998</v>
      </c>
      <c r="J14" s="3">
        <v>-1.3823571E-2</v>
      </c>
      <c r="K14" s="3">
        <v>3.8826244343891383</v>
      </c>
      <c r="L14" s="3">
        <v>5.1135746606334825E-2</v>
      </c>
      <c r="M14" s="7">
        <v>3.3800904977375548E-3</v>
      </c>
      <c r="N14" s="3">
        <v>-1.5356798E-2</v>
      </c>
      <c r="O14" s="3">
        <v>4.9000000000000004</v>
      </c>
      <c r="P14" s="3">
        <v>6.9</v>
      </c>
      <c r="Q14" s="3">
        <v>2.2000000000000002</v>
      </c>
      <c r="R14" s="3">
        <v>84.67</v>
      </c>
      <c r="S14" s="3">
        <v>21.2</v>
      </c>
      <c r="T14" s="3">
        <v>-9.6999999999999993</v>
      </c>
      <c r="U14" s="3">
        <v>30.9</v>
      </c>
      <c r="V14" s="3">
        <v>14.4</v>
      </c>
      <c r="W14" s="3">
        <v>-1.9</v>
      </c>
      <c r="X14" s="3">
        <v>15.8</v>
      </c>
      <c r="Y14" s="3">
        <v>-5.9</v>
      </c>
      <c r="Z14" s="3">
        <v>623</v>
      </c>
      <c r="AA14" s="3">
        <v>7.8</v>
      </c>
      <c r="AB14" s="3">
        <v>2.9</v>
      </c>
      <c r="AC14" s="3">
        <v>3.1</v>
      </c>
      <c r="AD14" s="3">
        <v>21.5</v>
      </c>
      <c r="AE14" s="3">
        <v>9.6</v>
      </c>
      <c r="AF14" s="3">
        <v>19.899999999999999</v>
      </c>
      <c r="AG14" s="3">
        <v>11.5</v>
      </c>
      <c r="AH14" s="8">
        <v>0.22</v>
      </c>
      <c r="AI14" s="8">
        <v>4.6059999999999999</v>
      </c>
      <c r="AJ14" s="8">
        <v>0</v>
      </c>
      <c r="AK14" s="9">
        <v>2E-3</v>
      </c>
      <c r="AL14" s="9">
        <v>2.3099999999999999E-2</v>
      </c>
      <c r="AM14" s="9">
        <v>9.6299999999999997E-2</v>
      </c>
      <c r="AN14" s="9">
        <v>3.7908235144967355</v>
      </c>
      <c r="AO14" s="9">
        <v>0.54041408275495539</v>
      </c>
      <c r="AP14" s="9">
        <v>1.2407324017575936</v>
      </c>
      <c r="AQ14" s="9">
        <v>6.2193128592651331E-2</v>
      </c>
      <c r="AR14" s="9">
        <v>0.17358392605800832</v>
      </c>
      <c r="AS14" s="8">
        <v>1.4253393665158364E-2</v>
      </c>
      <c r="AT14" s="8">
        <v>0.28945248868778267</v>
      </c>
      <c r="AU14" s="8">
        <v>0</v>
      </c>
      <c r="AV14" s="8">
        <v>0</v>
      </c>
      <c r="AW14" s="8">
        <v>0</v>
      </c>
      <c r="AX14" s="8">
        <v>1.9411764705882344E-3</v>
      </c>
      <c r="AY14" s="8">
        <v>0.28632079157121781</v>
      </c>
      <c r="AZ14" s="8">
        <v>0</v>
      </c>
      <c r="BA14" s="8">
        <v>0.14362048566958124</v>
      </c>
      <c r="BB14" s="8">
        <v>1.2565450436088621E-2</v>
      </c>
      <c r="BC14" s="8">
        <v>3.1883514169284893E-2</v>
      </c>
      <c r="BD14">
        <v>2.5867486249999998</v>
      </c>
      <c r="BE14">
        <v>1.3441215950000001</v>
      </c>
      <c r="BF14">
        <v>0.37460008700000003</v>
      </c>
      <c r="BG14">
        <v>0.95944226099999996</v>
      </c>
      <c r="BH14">
        <v>77296.424239999993</v>
      </c>
      <c r="BI14">
        <v>2.6233813337506153</v>
      </c>
      <c r="BJ14">
        <v>1.454133846</v>
      </c>
      <c r="BK14">
        <v>0.37283561700000001</v>
      </c>
      <c r="BL14">
        <v>0.98702744399999998</v>
      </c>
      <c r="BM14" s="5">
        <v>6.2565217391304344</v>
      </c>
      <c r="BN14" s="11">
        <v>0.33186736130317601</v>
      </c>
    </row>
    <row r="15" spans="1:66" ht="15.75" x14ac:dyDescent="0.25">
      <c r="A15" s="3" t="s">
        <v>25</v>
      </c>
      <c r="B15" s="3" t="s">
        <v>7</v>
      </c>
      <c r="C15" s="3">
        <v>58.874899999999997</v>
      </c>
      <c r="D15" s="3">
        <v>26.251000000000001</v>
      </c>
      <c r="E15" s="3">
        <v>20</v>
      </c>
      <c r="F15" s="5">
        <v>43.033999999999999</v>
      </c>
      <c r="G15" s="5">
        <v>6.1220999999999997</v>
      </c>
      <c r="H15" s="6">
        <v>0.17230000000000001</v>
      </c>
      <c r="I15" s="4">
        <v>4.0339999999999998</v>
      </c>
      <c r="J15" s="3">
        <v>-1.3615563000000001E-2</v>
      </c>
      <c r="K15" s="3">
        <v>3.8587128712871293</v>
      </c>
      <c r="L15" s="3">
        <v>5.1460396039603971E-2</v>
      </c>
      <c r="M15" s="7">
        <v>3.8836633663366341E-3</v>
      </c>
      <c r="N15" s="3">
        <v>-1.5511786E-2</v>
      </c>
      <c r="O15" s="3">
        <v>4.9000000000000004</v>
      </c>
      <c r="P15" s="3">
        <v>6.9</v>
      </c>
      <c r="Q15" s="3">
        <v>2.2000000000000002</v>
      </c>
      <c r="R15" s="3">
        <v>84.67</v>
      </c>
      <c r="S15" s="3">
        <v>21.2</v>
      </c>
      <c r="T15" s="3">
        <v>-9.6999999999999993</v>
      </c>
      <c r="U15" s="3">
        <v>30.9</v>
      </c>
      <c r="V15" s="3">
        <v>14.4</v>
      </c>
      <c r="W15" s="3">
        <v>-1.9</v>
      </c>
      <c r="X15" s="3">
        <v>15.8</v>
      </c>
      <c r="Y15" s="3">
        <v>-5.9</v>
      </c>
      <c r="Z15" s="3">
        <v>623</v>
      </c>
      <c r="AA15" s="3">
        <v>7.8</v>
      </c>
      <c r="AB15" s="3">
        <v>2.9</v>
      </c>
      <c r="AC15" s="3">
        <v>3.1</v>
      </c>
      <c r="AD15" s="3">
        <v>21.5</v>
      </c>
      <c r="AE15" s="3">
        <v>9.6</v>
      </c>
      <c r="AF15" s="3">
        <v>19.899999999999999</v>
      </c>
      <c r="AG15" s="3">
        <v>11.5</v>
      </c>
      <c r="AH15" s="8">
        <v>3.99</v>
      </c>
      <c r="AI15" s="8">
        <v>21.615500000000001</v>
      </c>
      <c r="AJ15" s="8">
        <v>0</v>
      </c>
      <c r="AK15" s="9">
        <v>1.4E-2</v>
      </c>
      <c r="AL15" s="9">
        <v>0.23100000000000001</v>
      </c>
      <c r="AM15" s="9">
        <v>0.16740000000000002</v>
      </c>
      <c r="AN15" s="9">
        <v>13.420652960150802</v>
      </c>
      <c r="AO15" s="9">
        <v>2.6236710447082001</v>
      </c>
      <c r="AP15" s="9">
        <v>4.7509399394143887</v>
      </c>
      <c r="AQ15" s="9">
        <v>5.7750418461201963E-2</v>
      </c>
      <c r="AR15" s="9">
        <v>0.14363176079992979</v>
      </c>
      <c r="AS15" s="8">
        <v>4.0099009900990107E-2</v>
      </c>
      <c r="AT15" s="8">
        <v>0.15696534653465349</v>
      </c>
      <c r="AU15" s="8">
        <v>0</v>
      </c>
      <c r="AV15" s="8">
        <v>1.4851485148514854E-4</v>
      </c>
      <c r="AW15" s="8">
        <v>1.3366336633663367E-4</v>
      </c>
      <c r="AX15" s="8">
        <v>2.1237623762376239E-3</v>
      </c>
      <c r="AY15" s="8">
        <v>0.19012883814076456</v>
      </c>
      <c r="AZ15" s="8">
        <v>0</v>
      </c>
      <c r="BA15" s="8">
        <v>6.1919821725885837E-2</v>
      </c>
      <c r="BB15" s="8">
        <v>5.5213477451258293E-3</v>
      </c>
      <c r="BC15" s="8">
        <v>2.4997258946413931E-2</v>
      </c>
      <c r="BD15">
        <v>2.574639602</v>
      </c>
      <c r="BE15">
        <v>1.368668709</v>
      </c>
      <c r="BF15">
        <v>0.38917202099999998</v>
      </c>
      <c r="BG15">
        <v>0.98490108799999998</v>
      </c>
      <c r="BH15">
        <v>83441.662710000004</v>
      </c>
      <c r="BI15">
        <v>2.5475014168807362</v>
      </c>
      <c r="BJ15">
        <v>1.4019368569999999</v>
      </c>
      <c r="BK15">
        <v>0.40642295299999998</v>
      </c>
      <c r="BL15">
        <v>0.91758417400000003</v>
      </c>
      <c r="BM15" s="5">
        <v>7.8139534883720927</v>
      </c>
      <c r="BN15" s="11">
        <v>0.41250981059768899</v>
      </c>
    </row>
    <row r="16" spans="1:66" ht="15.75" x14ac:dyDescent="0.25">
      <c r="A16" s="3" t="s">
        <v>26</v>
      </c>
      <c r="B16" s="3" t="s">
        <v>7</v>
      </c>
      <c r="C16" s="3">
        <v>58.874899999999997</v>
      </c>
      <c r="D16" s="3">
        <v>26.251000000000001</v>
      </c>
      <c r="E16" s="3">
        <v>20</v>
      </c>
      <c r="F16" s="5">
        <v>22.454000000000001</v>
      </c>
      <c r="G16" s="5">
        <v>0.33460000000000001</v>
      </c>
      <c r="H16" s="6">
        <v>3.6700000000000003E-2</v>
      </c>
      <c r="I16" s="4">
        <v>4.3840000000000003</v>
      </c>
      <c r="J16" s="3">
        <v>-1.3627679E-2</v>
      </c>
      <c r="K16" s="3">
        <v>4.6726451612903412</v>
      </c>
      <c r="L16" s="3">
        <v>5.9903225806451861E-2</v>
      </c>
      <c r="M16" s="7">
        <v>5.4483870967742161E-3</v>
      </c>
      <c r="N16" s="3">
        <v>-1.493587E-2</v>
      </c>
      <c r="O16" s="3">
        <v>4.9000000000000004</v>
      </c>
      <c r="P16" s="3">
        <v>6.9</v>
      </c>
      <c r="Q16" s="3">
        <v>2.2000000000000002</v>
      </c>
      <c r="R16" s="3">
        <v>84.67</v>
      </c>
      <c r="S16" s="3">
        <v>21.2</v>
      </c>
      <c r="T16" s="3">
        <v>-9.6999999999999993</v>
      </c>
      <c r="U16" s="3">
        <v>30.9</v>
      </c>
      <c r="V16" s="3">
        <v>14.4</v>
      </c>
      <c r="W16" s="3">
        <v>-1.9</v>
      </c>
      <c r="X16" s="3">
        <v>15.8</v>
      </c>
      <c r="Y16" s="3">
        <v>-5.9</v>
      </c>
      <c r="Z16" s="3">
        <v>623</v>
      </c>
      <c r="AA16" s="3">
        <v>7.8</v>
      </c>
      <c r="AB16" s="3">
        <v>2.9</v>
      </c>
      <c r="AC16" s="3">
        <v>3.1</v>
      </c>
      <c r="AD16" s="3">
        <v>21.5</v>
      </c>
      <c r="AE16" s="3">
        <v>9.6</v>
      </c>
      <c r="AF16" s="3">
        <v>19.899999999999999</v>
      </c>
      <c r="AG16" s="3">
        <v>11.5</v>
      </c>
      <c r="AH16" s="8">
        <v>0.03</v>
      </c>
      <c r="AI16" s="8">
        <v>0.53170000000000006</v>
      </c>
      <c r="AJ16" s="8">
        <v>0</v>
      </c>
      <c r="AK16" s="9">
        <v>1E-3</v>
      </c>
      <c r="AL16" s="9">
        <v>4.0999999999999995E-3</v>
      </c>
      <c r="AM16" s="9">
        <v>3.1300000000000001E-2</v>
      </c>
      <c r="AN16" s="9">
        <v>1.8647694237173791</v>
      </c>
      <c r="AO16" s="9">
        <v>1.0083443383620376E-2</v>
      </c>
      <c r="AP16" s="9">
        <v>0.30471566670379868</v>
      </c>
      <c r="AQ16" s="9">
        <v>0</v>
      </c>
      <c r="AR16" s="9">
        <v>0</v>
      </c>
      <c r="AS16" s="8">
        <v>1.7419354838709749E-2</v>
      </c>
      <c r="AT16" s="8">
        <v>0.21720000000000089</v>
      </c>
      <c r="AU16" s="8">
        <v>0</v>
      </c>
      <c r="AV16" s="8">
        <v>0</v>
      </c>
      <c r="AW16" s="8">
        <v>9.6774193548387324E-6</v>
      </c>
      <c r="AX16" s="8">
        <v>3.3096774193548525E-3</v>
      </c>
      <c r="AY16" s="8">
        <v>0.35397545865595914</v>
      </c>
      <c r="AZ16" s="8">
        <v>0</v>
      </c>
      <c r="BA16" s="8">
        <v>9.6254032607446097E-2</v>
      </c>
      <c r="BB16" s="8">
        <v>4.4890965971384972E-3</v>
      </c>
      <c r="BC16" s="8">
        <v>1.2447683150472462E-2</v>
      </c>
      <c r="BD16">
        <v>2.7455367239999999</v>
      </c>
      <c r="BE16">
        <v>1.2863140040000001</v>
      </c>
      <c r="BF16">
        <v>0.35187304400000002</v>
      </c>
      <c r="BG16">
        <v>0.98462285199999999</v>
      </c>
      <c r="BH16">
        <v>66085.383300000001</v>
      </c>
      <c r="BI16">
        <v>2.5633469037102721</v>
      </c>
      <c r="BJ16">
        <v>1.484631308</v>
      </c>
      <c r="BK16">
        <v>0.38480053800000003</v>
      </c>
      <c r="BL16">
        <v>0.99131441799999997</v>
      </c>
      <c r="BM16" s="5">
        <v>8.716494845360824</v>
      </c>
      <c r="BN16" s="11">
        <v>0.378027349708905</v>
      </c>
    </row>
    <row r="17" spans="1:66" ht="15.75" x14ac:dyDescent="0.25">
      <c r="A17" s="3" t="s">
        <v>27</v>
      </c>
      <c r="B17" s="3" t="s">
        <v>8</v>
      </c>
      <c r="C17" s="3">
        <v>61.844900000000003</v>
      </c>
      <c r="D17" s="3">
        <v>24.2882</v>
      </c>
      <c r="E17" s="3">
        <v>8</v>
      </c>
      <c r="F17" s="5">
        <v>45.033999999999999</v>
      </c>
      <c r="G17" s="5">
        <v>0.57269999999999999</v>
      </c>
      <c r="H17" s="6">
        <v>2.6599999999999999E-2</v>
      </c>
      <c r="I17" s="4">
        <v>3.83</v>
      </c>
      <c r="J17" s="3">
        <v>-1.3678666000000001E-2</v>
      </c>
      <c r="K17" s="3">
        <v>0.87923076923077248</v>
      </c>
      <c r="L17" s="3">
        <v>1.5033936651583764E-2</v>
      </c>
      <c r="M17" s="7">
        <v>3.0135746606334952E-3</v>
      </c>
      <c r="N17" s="3">
        <v>-1.282849E-2</v>
      </c>
      <c r="O17" s="3">
        <v>2.9</v>
      </c>
      <c r="P17" s="3">
        <v>8.5</v>
      </c>
      <c r="Q17" s="3">
        <v>2.5</v>
      </c>
      <c r="R17" s="3">
        <v>86.02000000000001</v>
      </c>
      <c r="S17" s="3">
        <v>20.9</v>
      </c>
      <c r="T17" s="3">
        <v>-12.9</v>
      </c>
      <c r="U17" s="3">
        <v>33.799999999999997</v>
      </c>
      <c r="V17" s="3">
        <v>12.6</v>
      </c>
      <c r="W17" s="3">
        <v>-3.9</v>
      </c>
      <c r="X17" s="3">
        <v>14.2</v>
      </c>
      <c r="Y17" s="3">
        <v>-8</v>
      </c>
      <c r="Z17" s="3">
        <v>611</v>
      </c>
      <c r="AA17" s="3">
        <v>8.1</v>
      </c>
      <c r="AB17" s="3">
        <v>3</v>
      </c>
      <c r="AC17" s="3">
        <v>3.1</v>
      </c>
      <c r="AD17" s="3">
        <v>21.9</v>
      </c>
      <c r="AE17" s="3">
        <v>9.6</v>
      </c>
      <c r="AF17" s="3">
        <v>21</v>
      </c>
      <c r="AG17" s="3">
        <v>11.7</v>
      </c>
      <c r="AH17" s="8">
        <v>0.04</v>
      </c>
      <c r="AI17" s="8">
        <v>5.3942999999999994</v>
      </c>
      <c r="AJ17" s="8">
        <v>0</v>
      </c>
      <c r="AK17" s="9">
        <v>5.0000000000000001E-3</v>
      </c>
      <c r="AL17" s="9">
        <v>9.0000000000000019E-4</v>
      </c>
      <c r="AM17" s="9">
        <v>8.7999999999999995E-2</v>
      </c>
      <c r="AN17" s="9">
        <v>2.8614578651859377</v>
      </c>
      <c r="AO17" s="9">
        <v>1.71573619055823E-2</v>
      </c>
      <c r="AP17" s="9">
        <v>1.2843807056562053</v>
      </c>
      <c r="AQ17" s="9">
        <v>0.28099527541463165</v>
      </c>
      <c r="AR17" s="9">
        <v>0.23519145010669762</v>
      </c>
      <c r="AS17" s="8">
        <v>1.221719457013579E-2</v>
      </c>
      <c r="AT17" s="8">
        <v>3.3088235294117772E-2</v>
      </c>
      <c r="AU17" s="8">
        <v>0</v>
      </c>
      <c r="AV17" s="8">
        <v>0</v>
      </c>
      <c r="AW17" s="8">
        <v>0</v>
      </c>
      <c r="AX17" s="8">
        <v>8.1447963800905271E-4</v>
      </c>
      <c r="AY17" s="8">
        <v>0.12723797317708932</v>
      </c>
      <c r="AZ17" s="8">
        <v>0</v>
      </c>
      <c r="BA17" s="8">
        <v>1.0117753935380823E-2</v>
      </c>
      <c r="BB17" s="8">
        <v>0</v>
      </c>
      <c r="BC17" s="8">
        <v>0</v>
      </c>
      <c r="BD17">
        <v>2.7084775539999999</v>
      </c>
      <c r="BE17">
        <v>1.329221113</v>
      </c>
      <c r="BF17">
        <v>0.38331599999999999</v>
      </c>
      <c r="BG17">
        <v>0.97191904299999998</v>
      </c>
      <c r="BH17">
        <v>61714.45781</v>
      </c>
      <c r="BI17">
        <v>2.9546355677439293</v>
      </c>
      <c r="BJ17">
        <v>1.276408062</v>
      </c>
      <c r="BK17">
        <v>0.34070282800000001</v>
      </c>
      <c r="BL17">
        <v>0.66076483799999997</v>
      </c>
      <c r="BM17" s="5">
        <v>11.835365853658537</v>
      </c>
      <c r="BN17" s="11">
        <v>0.111654711232634</v>
      </c>
    </row>
    <row r="18" spans="1:66" ht="15.75" x14ac:dyDescent="0.25">
      <c r="A18" s="3" t="s">
        <v>28</v>
      </c>
      <c r="B18" s="3" t="s">
        <v>8</v>
      </c>
      <c r="C18" s="3">
        <v>61.844900000000003</v>
      </c>
      <c r="D18" s="3">
        <v>24.2882</v>
      </c>
      <c r="E18" s="3">
        <v>8</v>
      </c>
      <c r="F18" s="5">
        <v>36.204000000000001</v>
      </c>
      <c r="G18" s="5">
        <v>0.31659999999999999</v>
      </c>
      <c r="H18" s="6">
        <v>2.3E-2</v>
      </c>
      <c r="I18" s="4">
        <v>3.8319999999999999</v>
      </c>
      <c r="J18" s="3">
        <v>-1.3776837E-2</v>
      </c>
      <c r="K18" s="3">
        <v>1.2919313304720998</v>
      </c>
      <c r="L18" s="3">
        <v>3.104291845493555E-2</v>
      </c>
      <c r="M18" s="7">
        <v>5.8197424892703718E-3</v>
      </c>
      <c r="N18" s="3">
        <v>-1.2681827E-2</v>
      </c>
      <c r="O18" s="3">
        <v>2.9</v>
      </c>
      <c r="P18" s="3">
        <v>8.5</v>
      </c>
      <c r="Q18" s="3">
        <v>2.5</v>
      </c>
      <c r="R18" s="3">
        <v>86.02000000000001</v>
      </c>
      <c r="S18" s="3">
        <v>20.9</v>
      </c>
      <c r="T18" s="3">
        <v>-12.9</v>
      </c>
      <c r="U18" s="3">
        <v>33.799999999999997</v>
      </c>
      <c r="V18" s="3">
        <v>12.6</v>
      </c>
      <c r="W18" s="3">
        <v>-3.9</v>
      </c>
      <c r="X18" s="3">
        <v>14.2</v>
      </c>
      <c r="Y18" s="3">
        <v>-8</v>
      </c>
      <c r="Z18" s="3">
        <v>611</v>
      </c>
      <c r="AA18" s="3">
        <v>8.1</v>
      </c>
      <c r="AB18" s="3">
        <v>3</v>
      </c>
      <c r="AC18" s="3">
        <v>3.1</v>
      </c>
      <c r="AD18" s="3">
        <v>21.9</v>
      </c>
      <c r="AE18" s="3">
        <v>9.6</v>
      </c>
      <c r="AF18" s="3">
        <v>21</v>
      </c>
      <c r="AG18" s="3">
        <v>11.7</v>
      </c>
      <c r="AH18" s="8">
        <v>0.04</v>
      </c>
      <c r="AI18" s="8">
        <v>2.4986999999999999</v>
      </c>
      <c r="AJ18" s="8">
        <v>0</v>
      </c>
      <c r="AK18" s="9">
        <v>2E-3</v>
      </c>
      <c r="AL18" s="9">
        <v>8.8999999999999999E-3</v>
      </c>
      <c r="AM18" s="9">
        <v>2.6299999999999997E-2</v>
      </c>
      <c r="AN18" s="9">
        <v>2.655917704766364</v>
      </c>
      <c r="AO18" s="9">
        <v>0</v>
      </c>
      <c r="AP18" s="9">
        <v>0.39025559051580716</v>
      </c>
      <c r="AQ18" s="9">
        <v>0.16009116760067929</v>
      </c>
      <c r="AR18" s="9">
        <v>2.5638379194888428E-2</v>
      </c>
      <c r="AS18" s="8">
        <v>1.9313304721029996E-2</v>
      </c>
      <c r="AT18" s="8">
        <v>5.9652360515021326E-2</v>
      </c>
      <c r="AU18" s="8">
        <v>0</v>
      </c>
      <c r="AV18" s="8">
        <v>0</v>
      </c>
      <c r="AW18" s="8">
        <v>6.4377682403433332E-5</v>
      </c>
      <c r="AX18" s="8">
        <v>1.9313304721029999E-3</v>
      </c>
      <c r="AY18" s="8">
        <v>0.21556576916288453</v>
      </c>
      <c r="AZ18" s="8">
        <v>0</v>
      </c>
      <c r="BA18" s="8">
        <v>1.5647349273762202E-2</v>
      </c>
      <c r="BB18" s="8">
        <v>0</v>
      </c>
      <c r="BC18" s="8">
        <v>0</v>
      </c>
      <c r="BD18">
        <v>2.567893862</v>
      </c>
      <c r="BE18">
        <v>1.2997186549999999</v>
      </c>
      <c r="BF18">
        <v>0.37566906100000003</v>
      </c>
      <c r="BG18">
        <v>0.96547356699999998</v>
      </c>
      <c r="BH18">
        <v>58377.010170000001</v>
      </c>
      <c r="BI18">
        <v>2.9271664747855368</v>
      </c>
      <c r="BJ18">
        <v>1.2644392579999999</v>
      </c>
      <c r="BK18">
        <v>0.34931969299999999</v>
      </c>
      <c r="BL18">
        <v>0.94102885400000003</v>
      </c>
      <c r="BM18" s="5">
        <v>11.363636363636363</v>
      </c>
      <c r="BN18" s="11">
        <v>0.122679841884475</v>
      </c>
    </row>
    <row r="19" spans="1:66" ht="15.75" x14ac:dyDescent="0.25">
      <c r="A19" s="3" t="s">
        <v>29</v>
      </c>
      <c r="B19" s="3" t="s">
        <v>8</v>
      </c>
      <c r="C19" s="3">
        <v>61.844900000000003</v>
      </c>
      <c r="D19" s="3">
        <v>24.2882</v>
      </c>
      <c r="E19" s="3">
        <v>8</v>
      </c>
      <c r="F19" s="5">
        <v>40.723999999999997</v>
      </c>
      <c r="G19" s="5">
        <v>0.36170000000000002</v>
      </c>
      <c r="H19" s="6">
        <v>2.01E-2</v>
      </c>
      <c r="I19" s="4">
        <v>3.9620000000000002</v>
      </c>
      <c r="J19" s="3">
        <v>-1.3628187E-2</v>
      </c>
      <c r="K19" s="3">
        <v>1.2941772151898729</v>
      </c>
      <c r="L19" s="3">
        <v>2.318987341772151E-2</v>
      </c>
      <c r="M19" s="7">
        <v>5.8101265822784786E-3</v>
      </c>
      <c r="N19" s="3">
        <v>-1.2469263E-2</v>
      </c>
      <c r="O19" s="3">
        <v>2.9</v>
      </c>
      <c r="P19" s="3">
        <v>8.5</v>
      </c>
      <c r="Q19" s="3">
        <v>2.5</v>
      </c>
      <c r="R19" s="3">
        <v>86.02000000000001</v>
      </c>
      <c r="S19" s="3">
        <v>20.9</v>
      </c>
      <c r="T19" s="3">
        <v>-12.9</v>
      </c>
      <c r="U19" s="3">
        <v>33.799999999999997</v>
      </c>
      <c r="V19" s="3">
        <v>12.6</v>
      </c>
      <c r="W19" s="3">
        <v>-3.9</v>
      </c>
      <c r="X19" s="3">
        <v>14.2</v>
      </c>
      <c r="Y19" s="3">
        <v>-8</v>
      </c>
      <c r="Z19" s="3">
        <v>611</v>
      </c>
      <c r="AA19" s="3">
        <v>8.1</v>
      </c>
      <c r="AB19" s="3">
        <v>3</v>
      </c>
      <c r="AC19" s="3">
        <v>3.1</v>
      </c>
      <c r="AD19" s="3">
        <v>21.9</v>
      </c>
      <c r="AE19" s="3">
        <v>9.6</v>
      </c>
      <c r="AF19" s="3">
        <v>21</v>
      </c>
      <c r="AG19" s="3">
        <v>11.7</v>
      </c>
      <c r="AH19" s="8">
        <v>6.0000000000000005E-2</v>
      </c>
      <c r="AI19" s="8">
        <v>1.7528000000000001</v>
      </c>
      <c r="AJ19" s="8">
        <v>0</v>
      </c>
      <c r="AK19" s="9">
        <v>2E-3</v>
      </c>
      <c r="AL19" s="9">
        <v>2.6999999999999997E-3</v>
      </c>
      <c r="AM19" s="9">
        <v>2.52E-2</v>
      </c>
      <c r="AN19" s="9">
        <v>2.7798319864240293</v>
      </c>
      <c r="AO19" s="9">
        <v>0</v>
      </c>
      <c r="AP19" s="9">
        <v>0.55387400546977872</v>
      </c>
      <c r="AQ19" s="9">
        <v>0.20391021456068767</v>
      </c>
      <c r="AR19" s="9">
        <v>7.6086397850234633E-2</v>
      </c>
      <c r="AS19" s="8">
        <v>2.0253164556962015E-2</v>
      </c>
      <c r="AT19" s="8">
        <v>0.1114936708860759</v>
      </c>
      <c r="AU19" s="8">
        <v>0</v>
      </c>
      <c r="AV19" s="8">
        <v>0</v>
      </c>
      <c r="AW19" s="8">
        <v>7.5949367088607532E-5</v>
      </c>
      <c r="AX19" s="8">
        <v>1.7468354430379741E-3</v>
      </c>
      <c r="AY19" s="8">
        <v>0.32328541931140165</v>
      </c>
      <c r="AZ19" s="8">
        <v>0</v>
      </c>
      <c r="BA19" s="8">
        <v>2.0791849541904207E-2</v>
      </c>
      <c r="BB19" s="8">
        <v>1.9924412321254133E-3</v>
      </c>
      <c r="BC19" s="8">
        <v>0</v>
      </c>
      <c r="BD19">
        <v>2.7787461169999998</v>
      </c>
      <c r="BE19">
        <v>1.3319738059999999</v>
      </c>
      <c r="BF19">
        <v>0.34488566199999998</v>
      </c>
      <c r="BG19">
        <v>0.91710222100000005</v>
      </c>
      <c r="BH19">
        <v>62677.027199999997</v>
      </c>
      <c r="BI19">
        <v>2.9831386676808194</v>
      </c>
      <c r="BJ19">
        <v>1.283417027</v>
      </c>
      <c r="BK19">
        <v>0.33355870300000001</v>
      </c>
      <c r="BL19">
        <v>0.95800147499999999</v>
      </c>
      <c r="BM19" s="5">
        <v>11.413612565445026</v>
      </c>
      <c r="BN19" s="11">
        <v>0.12298535894611699</v>
      </c>
    </row>
    <row r="20" spans="1:66" ht="15.75" x14ac:dyDescent="0.25">
      <c r="A20" s="3" t="s">
        <v>30</v>
      </c>
      <c r="B20" s="3" t="s">
        <v>8</v>
      </c>
      <c r="C20" s="3">
        <v>61.844900000000003</v>
      </c>
      <c r="D20" s="3">
        <v>24.2882</v>
      </c>
      <c r="E20" s="3">
        <v>8</v>
      </c>
      <c r="F20" s="5">
        <v>36.283999999999999</v>
      </c>
      <c r="G20" s="5">
        <v>0.32769999999999999</v>
      </c>
      <c r="H20" s="6">
        <v>2.5600000000000001E-2</v>
      </c>
      <c r="I20" s="4">
        <v>3.835</v>
      </c>
      <c r="J20" s="3">
        <v>-1.3496729000000001E-2</v>
      </c>
      <c r="K20" s="3">
        <v>1.6576190476190549</v>
      </c>
      <c r="L20" s="3">
        <v>3.098809523809537E-2</v>
      </c>
      <c r="M20" s="7">
        <v>5.5357142857143096E-3</v>
      </c>
      <c r="N20" s="3">
        <v>-1.3810519E-2</v>
      </c>
      <c r="O20" s="3">
        <v>2.9</v>
      </c>
      <c r="P20" s="3">
        <v>8.5</v>
      </c>
      <c r="Q20" s="3">
        <v>2.5</v>
      </c>
      <c r="R20" s="3">
        <v>86.02000000000001</v>
      </c>
      <c r="S20" s="3">
        <v>20.9</v>
      </c>
      <c r="T20" s="3">
        <v>-12.9</v>
      </c>
      <c r="U20" s="3">
        <v>33.799999999999997</v>
      </c>
      <c r="V20" s="3">
        <v>12.6</v>
      </c>
      <c r="W20" s="3">
        <v>-3.9</v>
      </c>
      <c r="X20" s="3">
        <v>14.2</v>
      </c>
      <c r="Y20" s="3">
        <v>-8</v>
      </c>
      <c r="Z20" s="3">
        <v>611</v>
      </c>
      <c r="AA20" s="3">
        <v>8.1</v>
      </c>
      <c r="AB20" s="3">
        <v>3</v>
      </c>
      <c r="AC20" s="3">
        <v>3.1</v>
      </c>
      <c r="AD20" s="3">
        <v>21.9</v>
      </c>
      <c r="AE20" s="3">
        <v>9.6</v>
      </c>
      <c r="AF20" s="3">
        <v>21</v>
      </c>
      <c r="AG20" s="3">
        <v>11.7</v>
      </c>
      <c r="AH20" s="8">
        <v>0.04</v>
      </c>
      <c r="AI20" s="8">
        <v>2.7892000000000001</v>
      </c>
      <c r="AJ20" s="8">
        <v>0</v>
      </c>
      <c r="AK20" s="9">
        <v>2E-3</v>
      </c>
      <c r="AL20" s="9">
        <v>9.9999999999999829E-5</v>
      </c>
      <c r="AM20" s="9">
        <v>2.4100000000000003E-2</v>
      </c>
      <c r="AN20" s="9">
        <v>2.2442630395986249</v>
      </c>
      <c r="AO20" s="9">
        <v>0</v>
      </c>
      <c r="AP20" s="9">
        <v>0.45769283517267012</v>
      </c>
      <c r="AQ20" s="9">
        <v>0.28270614965456742</v>
      </c>
      <c r="AR20" s="9">
        <v>0.30255668126362334</v>
      </c>
      <c r="AS20" s="8">
        <v>2.9761904761904892E-2</v>
      </c>
      <c r="AT20" s="8">
        <v>0.21514285714285805</v>
      </c>
      <c r="AU20" s="8">
        <v>0</v>
      </c>
      <c r="AV20" s="8">
        <v>5.9523809523809779E-4</v>
      </c>
      <c r="AW20" s="8">
        <v>7.7380952380952709E-4</v>
      </c>
      <c r="AX20" s="8">
        <v>3.4404761904762056E-3</v>
      </c>
      <c r="AY20" s="8">
        <v>0.22301968551653856</v>
      </c>
      <c r="AZ20" s="8">
        <v>0</v>
      </c>
      <c r="BA20" s="8">
        <v>7.5994227630459182E-2</v>
      </c>
      <c r="BB20" s="8">
        <v>1.0568848808888899E-3</v>
      </c>
      <c r="BC20" s="8">
        <v>0</v>
      </c>
      <c r="BD20">
        <v>2.7522921669999998</v>
      </c>
      <c r="BE20">
        <v>1.363728759</v>
      </c>
      <c r="BF20">
        <v>0.37029389600000001</v>
      </c>
      <c r="BG20">
        <v>0.96625974999999997</v>
      </c>
      <c r="BH20">
        <v>64028.159520000001</v>
      </c>
      <c r="BI20">
        <v>2.6022540850363574</v>
      </c>
      <c r="BJ20">
        <v>1.3118905359999999</v>
      </c>
      <c r="BK20">
        <v>0.38156346899999999</v>
      </c>
      <c r="BL20">
        <v>0.96869168000000005</v>
      </c>
      <c r="BM20" s="5">
        <v>7.9438775510204076</v>
      </c>
      <c r="BN20" s="11">
        <v>0.152868085717834</v>
      </c>
    </row>
    <row r="21" spans="1:66" ht="15.75" x14ac:dyDescent="0.25">
      <c r="A21" s="3" t="s">
        <v>31</v>
      </c>
      <c r="B21" s="3" t="s">
        <v>8</v>
      </c>
      <c r="C21" s="3">
        <v>61.844900000000003</v>
      </c>
      <c r="D21" s="3">
        <v>24.2882</v>
      </c>
      <c r="E21" s="3">
        <v>8</v>
      </c>
      <c r="F21" s="5">
        <v>36.853999999999999</v>
      </c>
      <c r="G21" s="5">
        <v>0.38180000000000003</v>
      </c>
      <c r="H21" s="6">
        <v>2.1499999999999998E-2</v>
      </c>
      <c r="I21" s="4">
        <v>3.8410000000000002</v>
      </c>
      <c r="J21" s="3">
        <v>-1.357247E-2</v>
      </c>
      <c r="K21" s="3">
        <v>2.2812048192771033</v>
      </c>
      <c r="L21" s="3">
        <v>3.9421686746987872E-2</v>
      </c>
      <c r="M21" s="7">
        <v>5.5421686746987822E-3</v>
      </c>
      <c r="N21" s="3">
        <v>-1.3530812E-2</v>
      </c>
      <c r="O21" s="3">
        <v>2.9</v>
      </c>
      <c r="P21" s="3">
        <v>8.5</v>
      </c>
      <c r="Q21" s="3">
        <v>2.5</v>
      </c>
      <c r="R21" s="3">
        <v>86.02000000000001</v>
      </c>
      <c r="S21" s="3">
        <v>20.9</v>
      </c>
      <c r="T21" s="3">
        <v>-12.9</v>
      </c>
      <c r="U21" s="3">
        <v>33.799999999999997</v>
      </c>
      <c r="V21" s="3">
        <v>12.6</v>
      </c>
      <c r="W21" s="3">
        <v>-3.9</v>
      </c>
      <c r="X21" s="3">
        <v>14.2</v>
      </c>
      <c r="Y21" s="3">
        <v>-8</v>
      </c>
      <c r="Z21" s="3">
        <v>611</v>
      </c>
      <c r="AA21" s="3">
        <v>8.1</v>
      </c>
      <c r="AB21" s="3">
        <v>3</v>
      </c>
      <c r="AC21" s="3">
        <v>3.1</v>
      </c>
      <c r="AD21" s="3">
        <v>21.9</v>
      </c>
      <c r="AE21" s="3">
        <v>9.6</v>
      </c>
      <c r="AF21" s="3">
        <v>21</v>
      </c>
      <c r="AG21" s="3">
        <v>11.7</v>
      </c>
      <c r="AH21" s="8">
        <v>0.04</v>
      </c>
      <c r="AI21" s="8">
        <v>2.5291000000000001</v>
      </c>
      <c r="AJ21" s="8">
        <v>0</v>
      </c>
      <c r="AK21" s="9">
        <v>2E-3</v>
      </c>
      <c r="AL21" s="9">
        <v>7.000000000000001E-4</v>
      </c>
      <c r="AM21" s="9">
        <v>2.3600000000000003E-2</v>
      </c>
      <c r="AN21" s="9">
        <v>2.4237690772268232</v>
      </c>
      <c r="AO21" s="9">
        <v>0</v>
      </c>
      <c r="AP21" s="9">
        <v>0.6058919869751298</v>
      </c>
      <c r="AQ21" s="9">
        <v>0.21095814657712811</v>
      </c>
      <c r="AR21" s="9">
        <v>0</v>
      </c>
      <c r="AS21" s="8">
        <v>2.4096385542168617E-2</v>
      </c>
      <c r="AT21" s="8">
        <v>6.5313253012048045E-2</v>
      </c>
      <c r="AU21" s="8">
        <v>0</v>
      </c>
      <c r="AV21" s="8">
        <v>0</v>
      </c>
      <c r="AW21" s="8">
        <v>3.6144578313252922E-5</v>
      </c>
      <c r="AX21" s="8">
        <v>1.0722891566265036E-3</v>
      </c>
      <c r="AY21" s="8">
        <v>0.22647486880782333</v>
      </c>
      <c r="AZ21" s="8">
        <v>0</v>
      </c>
      <c r="BA21" s="8">
        <v>3.0083476507104145E-2</v>
      </c>
      <c r="BB21" s="8">
        <v>2.8084622090549866E-4</v>
      </c>
      <c r="BC21" s="8">
        <v>0</v>
      </c>
      <c r="BD21">
        <v>2.7646444909999999</v>
      </c>
      <c r="BE21">
        <v>1.302377371</v>
      </c>
      <c r="BF21">
        <v>0.37030948499999999</v>
      </c>
      <c r="BG21">
        <v>0.98206539599999998</v>
      </c>
      <c r="BH21">
        <v>59121.903720000002</v>
      </c>
      <c r="BI21">
        <v>2.9790241032202749</v>
      </c>
      <c r="BJ21">
        <v>1.341476678</v>
      </c>
      <c r="BK21">
        <v>0.33799069300000001</v>
      </c>
      <c r="BL21">
        <v>0.93193154899999997</v>
      </c>
      <c r="BM21" s="5">
        <v>10.617142857142857</v>
      </c>
      <c r="BN21" s="11">
        <v>0.15932849518824799</v>
      </c>
    </row>
    <row r="22" spans="1:66" ht="15.75" x14ac:dyDescent="0.25">
      <c r="A22" s="3" t="s">
        <v>32</v>
      </c>
      <c r="B22" s="3" t="s">
        <v>9</v>
      </c>
      <c r="C22" s="3">
        <v>68.345299999999995</v>
      </c>
      <c r="D22" s="3">
        <v>19.066299999999998</v>
      </c>
      <c r="E22" s="3">
        <v>10</v>
      </c>
      <c r="F22" s="5">
        <v>68.804000000000002</v>
      </c>
      <c r="G22" s="5">
        <v>1.6580999999999999</v>
      </c>
      <c r="H22" s="6">
        <v>0.21870000000000001</v>
      </c>
      <c r="I22" s="4">
        <v>3.7120000000000002</v>
      </c>
      <c r="J22" s="3">
        <v>-1.2757437E-2</v>
      </c>
      <c r="K22" s="3">
        <v>4.3264670658682221</v>
      </c>
      <c r="L22" s="3">
        <v>0.16905988023951934</v>
      </c>
      <c r="M22" s="7">
        <v>7.8682634730538169E-3</v>
      </c>
      <c r="N22" s="3">
        <v>-1.2569479E-2</v>
      </c>
      <c r="O22" s="3">
        <v>-0.1</v>
      </c>
      <c r="P22" s="3">
        <v>7</v>
      </c>
      <c r="Q22" s="3">
        <v>2.4</v>
      </c>
      <c r="R22" s="3">
        <v>75.150000000000006</v>
      </c>
      <c r="S22" s="3">
        <v>15.5</v>
      </c>
      <c r="T22" s="3">
        <v>-13.3</v>
      </c>
      <c r="U22" s="3">
        <v>28.8</v>
      </c>
      <c r="V22" s="3">
        <v>8.9</v>
      </c>
      <c r="W22" s="3">
        <v>-1.5</v>
      </c>
      <c r="X22" s="3">
        <v>10</v>
      </c>
      <c r="Y22" s="3">
        <v>-9.3000000000000007</v>
      </c>
      <c r="Z22" s="3">
        <v>418</v>
      </c>
      <c r="AA22" s="3">
        <v>6.2</v>
      </c>
      <c r="AB22" s="3">
        <v>1.8</v>
      </c>
      <c r="AC22" s="3">
        <v>3.8</v>
      </c>
      <c r="AD22" s="3">
        <v>16.3</v>
      </c>
      <c r="AE22" s="3">
        <v>6.2</v>
      </c>
      <c r="AF22" s="3">
        <v>15.4</v>
      </c>
      <c r="AG22" s="3">
        <v>8.6999999999999993</v>
      </c>
      <c r="AH22" s="8">
        <v>0.1</v>
      </c>
      <c r="AI22" s="8">
        <v>2.6099000000000001</v>
      </c>
      <c r="AJ22" s="8">
        <v>0</v>
      </c>
      <c r="AK22" s="9">
        <v>5.0000000000000001E-3</v>
      </c>
      <c r="AL22" s="9">
        <v>4.0000000000000001E-3</v>
      </c>
      <c r="AM22" s="9">
        <v>8.1099999999999992E-2</v>
      </c>
      <c r="AN22" s="9">
        <v>3.0258614504881098</v>
      </c>
      <c r="AO22" s="9">
        <v>4.3455704661694655E-2</v>
      </c>
      <c r="AP22" s="9">
        <v>1.6481799412845417</v>
      </c>
      <c r="AQ22" s="9">
        <v>0.47403943069267762</v>
      </c>
      <c r="AR22" s="9">
        <v>0.63159938856571474</v>
      </c>
      <c r="AS22" s="8">
        <v>1.616766467065853E-2</v>
      </c>
      <c r="AT22" s="8">
        <v>0</v>
      </c>
      <c r="AU22" s="8">
        <v>0</v>
      </c>
      <c r="AV22" s="8">
        <v>0</v>
      </c>
      <c r="AW22" s="8">
        <v>1.686826347305373E-2</v>
      </c>
      <c r="AX22" s="8">
        <v>9.8802395209579888E-4</v>
      </c>
      <c r="AY22" s="8">
        <v>0.26976063466299682</v>
      </c>
      <c r="AZ22" s="8">
        <v>0</v>
      </c>
      <c r="BA22" s="8">
        <v>1.7585908489304442E-2</v>
      </c>
      <c r="BB22" s="8">
        <v>0.1510443145190126</v>
      </c>
      <c r="BC22" s="8">
        <v>1.6343444957876836</v>
      </c>
      <c r="BD22">
        <v>2.162054999</v>
      </c>
      <c r="BE22">
        <v>1.341454266</v>
      </c>
      <c r="BF22">
        <v>0.45297539100000001</v>
      </c>
      <c r="BG22">
        <v>0.93548254200000003</v>
      </c>
      <c r="BH22">
        <v>68280.288180000003</v>
      </c>
      <c r="BI22">
        <v>1.7834929915731259</v>
      </c>
      <c r="BJ22">
        <v>1.3491628579999999</v>
      </c>
      <c r="BK22">
        <v>0.57348763599999997</v>
      </c>
      <c r="BL22">
        <v>0.64763411400000004</v>
      </c>
      <c r="BM22" s="5">
        <v>10.858695652173914</v>
      </c>
      <c r="BN22" s="12">
        <v>-0.125598593456897</v>
      </c>
    </row>
    <row r="23" spans="1:66" ht="15.75" x14ac:dyDescent="0.25">
      <c r="A23" s="3" t="s">
        <v>33</v>
      </c>
      <c r="B23" s="3" t="s">
        <v>9</v>
      </c>
      <c r="C23" s="3">
        <v>68.345299999999995</v>
      </c>
      <c r="D23" s="3">
        <v>19.066299999999998</v>
      </c>
      <c r="E23" s="3">
        <v>10</v>
      </c>
      <c r="F23" s="5">
        <v>70.433999999999997</v>
      </c>
      <c r="G23" s="5">
        <v>2.8910999999999998</v>
      </c>
      <c r="H23" s="6">
        <v>0.21560000000000001</v>
      </c>
      <c r="I23" s="4">
        <v>3.8650000000000002</v>
      </c>
      <c r="J23" s="3">
        <v>-1.2949791E-2</v>
      </c>
      <c r="K23" s="3">
        <v>3.2133333333333303</v>
      </c>
      <c r="L23" s="3">
        <v>7.749999999999993E-2</v>
      </c>
      <c r="M23" s="7">
        <v>1.8812499999999982E-2</v>
      </c>
      <c r="N23" s="3">
        <v>-1.3009475E-2</v>
      </c>
      <c r="O23" s="3">
        <v>-0.1</v>
      </c>
      <c r="P23" s="3">
        <v>7</v>
      </c>
      <c r="Q23" s="3">
        <v>2.4</v>
      </c>
      <c r="R23" s="3">
        <v>75.150000000000006</v>
      </c>
      <c r="S23" s="3">
        <v>15.5</v>
      </c>
      <c r="T23" s="3">
        <v>-13.3</v>
      </c>
      <c r="U23" s="3">
        <v>28.8</v>
      </c>
      <c r="V23" s="3">
        <v>8.9</v>
      </c>
      <c r="W23" s="3">
        <v>-1.5</v>
      </c>
      <c r="X23" s="3">
        <v>10</v>
      </c>
      <c r="Y23" s="3">
        <v>-9.3000000000000007</v>
      </c>
      <c r="Z23" s="3">
        <v>418</v>
      </c>
      <c r="AA23" s="3">
        <v>6.2</v>
      </c>
      <c r="AB23" s="3">
        <v>1.8</v>
      </c>
      <c r="AC23" s="3">
        <v>3.8</v>
      </c>
      <c r="AD23" s="3">
        <v>16.3</v>
      </c>
      <c r="AE23" s="3">
        <v>6.2</v>
      </c>
      <c r="AF23" s="3">
        <v>15.4</v>
      </c>
      <c r="AG23" s="3">
        <v>8.6999999999999993</v>
      </c>
      <c r="AH23" s="8">
        <v>9.0000000000000011E-2</v>
      </c>
      <c r="AI23" s="8">
        <v>4.0958000000000006</v>
      </c>
      <c r="AJ23" s="8">
        <v>0</v>
      </c>
      <c r="AK23" s="9">
        <v>6.0000000000000001E-3</v>
      </c>
      <c r="AL23" s="9">
        <v>0</v>
      </c>
      <c r="AM23" s="9">
        <v>5.6500000000000002E-2</v>
      </c>
      <c r="AN23" s="9">
        <v>3.4258899975754389</v>
      </c>
      <c r="AO23" s="9">
        <v>0.48943589104570251</v>
      </c>
      <c r="AP23" s="9">
        <v>1.9357779291295063</v>
      </c>
      <c r="AQ23" s="9">
        <v>0.71380015847384315</v>
      </c>
      <c r="AR23" s="9">
        <v>0.8519875460130879</v>
      </c>
      <c r="AS23" s="8">
        <v>5.8333333333333279E-2</v>
      </c>
      <c r="AT23" s="8">
        <v>0.13537499999999986</v>
      </c>
      <c r="AU23" s="8">
        <v>0</v>
      </c>
      <c r="AV23" s="8">
        <v>0</v>
      </c>
      <c r="AW23" s="8">
        <v>1.6041666666666652E-3</v>
      </c>
      <c r="AX23" s="8">
        <v>3.9374999999999966E-3</v>
      </c>
      <c r="AY23" s="8">
        <v>0.39300696999478291</v>
      </c>
      <c r="AZ23" s="8">
        <v>0</v>
      </c>
      <c r="BA23" s="8">
        <v>3.2306026320948415E-2</v>
      </c>
      <c r="BB23" s="8">
        <v>3.8748776299533817E-3</v>
      </c>
      <c r="BC23" s="8">
        <v>0.13118392821701025</v>
      </c>
      <c r="BD23">
        <v>2.3263945709999998</v>
      </c>
      <c r="BE23">
        <v>1.310464053</v>
      </c>
      <c r="BF23">
        <v>0.41558687500000002</v>
      </c>
      <c r="BG23">
        <v>0.87260057899999999</v>
      </c>
      <c r="BH23">
        <v>71186.307419999997</v>
      </c>
      <c r="BI23">
        <v>2.0895821446774536</v>
      </c>
      <c r="BJ23">
        <v>1.0987170829999999</v>
      </c>
      <c r="BK23">
        <v>0.45737239899999999</v>
      </c>
      <c r="BL23">
        <v>0.89612005699999997</v>
      </c>
      <c r="BM23" s="5">
        <v>13.846153846153845</v>
      </c>
      <c r="BN23" s="12">
        <v>-0.15332416105862101</v>
      </c>
    </row>
    <row r="24" spans="1:66" ht="15.75" x14ac:dyDescent="0.25">
      <c r="A24" s="3" t="s">
        <v>34</v>
      </c>
      <c r="B24" s="3" t="s">
        <v>9</v>
      </c>
      <c r="C24" s="3">
        <v>68.345299999999995</v>
      </c>
      <c r="D24" s="3">
        <v>19.066299999999998</v>
      </c>
      <c r="E24" s="3">
        <v>10</v>
      </c>
      <c r="F24" s="5">
        <v>83.893999999999991</v>
      </c>
      <c r="G24" s="5">
        <v>3.5880999999999998</v>
      </c>
      <c r="H24" s="6">
        <v>0.5716</v>
      </c>
      <c r="I24" s="4">
        <v>3.843</v>
      </c>
      <c r="J24" s="3">
        <v>-1.3164558999999999E-2</v>
      </c>
      <c r="K24" s="3">
        <v>4.2396774193548801</v>
      </c>
      <c r="L24" s="3">
        <v>8.6177419354839566E-2</v>
      </c>
      <c r="M24" s="7">
        <v>1.6427419354838872E-2</v>
      </c>
      <c r="N24" s="3">
        <v>-1.3887623E-2</v>
      </c>
      <c r="O24" s="3">
        <v>-0.1</v>
      </c>
      <c r="P24" s="3">
        <v>7</v>
      </c>
      <c r="Q24" s="3">
        <v>2.4</v>
      </c>
      <c r="R24" s="3">
        <v>75.150000000000006</v>
      </c>
      <c r="S24" s="3">
        <v>15.5</v>
      </c>
      <c r="T24" s="3">
        <v>-13.3</v>
      </c>
      <c r="U24" s="3">
        <v>28.8</v>
      </c>
      <c r="V24" s="3">
        <v>8.9</v>
      </c>
      <c r="W24" s="3">
        <v>-1.5</v>
      </c>
      <c r="X24" s="3">
        <v>10</v>
      </c>
      <c r="Y24" s="3">
        <v>-9.3000000000000007</v>
      </c>
      <c r="Z24" s="3">
        <v>418</v>
      </c>
      <c r="AA24" s="3">
        <v>6.2</v>
      </c>
      <c r="AB24" s="3">
        <v>1.8</v>
      </c>
      <c r="AC24" s="3">
        <v>3.8</v>
      </c>
      <c r="AD24" s="3">
        <v>16.3</v>
      </c>
      <c r="AE24" s="3">
        <v>6.2</v>
      </c>
      <c r="AF24" s="3">
        <v>15.4</v>
      </c>
      <c r="AG24" s="3">
        <v>8.6999999999999993</v>
      </c>
      <c r="AH24" s="8">
        <v>0.36</v>
      </c>
      <c r="AI24" s="8">
        <v>4.5771999999999995</v>
      </c>
      <c r="AJ24" s="8">
        <v>0</v>
      </c>
      <c r="AK24" s="9">
        <v>8.9999999999999993E-3</v>
      </c>
      <c r="AL24" s="9">
        <v>2.9000000000000002E-3</v>
      </c>
      <c r="AM24" s="9">
        <v>0.17680000000000001</v>
      </c>
      <c r="AN24" s="9">
        <v>3.9247368796578863</v>
      </c>
      <c r="AO24" s="9">
        <v>9.8814338280492783E-2</v>
      </c>
      <c r="AP24" s="9">
        <v>5.3972549496947142</v>
      </c>
      <c r="AQ24" s="9">
        <v>0.54234111543608454</v>
      </c>
      <c r="AR24" s="9">
        <v>0.62611009019272812</v>
      </c>
      <c r="AS24" s="8">
        <v>4.8387096774194019E-2</v>
      </c>
      <c r="AT24" s="8">
        <v>0.12159677419354957</v>
      </c>
      <c r="AU24" s="8">
        <v>0</v>
      </c>
      <c r="AV24" s="8">
        <v>0</v>
      </c>
      <c r="AW24" s="8">
        <v>3.6290322580645516E-4</v>
      </c>
      <c r="AX24" s="8">
        <v>2.4677419354838955E-3</v>
      </c>
      <c r="AY24" s="8">
        <v>0.45550181028957015</v>
      </c>
      <c r="AZ24" s="8">
        <v>0</v>
      </c>
      <c r="BA24" s="8">
        <v>4.6032102466758693E-2</v>
      </c>
      <c r="BB24" s="8">
        <v>0</v>
      </c>
      <c r="BC24" s="8">
        <v>7.2755540217804796E-2</v>
      </c>
      <c r="BD24">
        <v>1.6441415559999999</v>
      </c>
      <c r="BE24">
        <v>1.3239045490000001</v>
      </c>
      <c r="BF24">
        <v>0.59399977999999998</v>
      </c>
      <c r="BG24">
        <v>0.92679176500000005</v>
      </c>
      <c r="BH24">
        <v>67565.943400000004</v>
      </c>
      <c r="BI24">
        <v>2.9288655909745547</v>
      </c>
      <c r="BJ24">
        <v>1.1815534670000001</v>
      </c>
      <c r="BK24">
        <v>0.33614248299999999</v>
      </c>
      <c r="BL24">
        <v>0.93684765800000003</v>
      </c>
      <c r="BM24" s="5">
        <v>10.053140096618359</v>
      </c>
      <c r="BN24" s="12">
        <v>-0.269522406142785</v>
      </c>
    </row>
    <row r="25" spans="1:66" ht="15.75" x14ac:dyDescent="0.25">
      <c r="A25" s="3" t="s">
        <v>35</v>
      </c>
      <c r="B25" s="3" t="s">
        <v>9</v>
      </c>
      <c r="C25" s="3">
        <v>68.345299999999995</v>
      </c>
      <c r="D25" s="3">
        <v>19.066299999999998</v>
      </c>
      <c r="E25" s="3">
        <v>10</v>
      </c>
      <c r="F25" s="5">
        <v>58.473999999999997</v>
      </c>
      <c r="G25" s="5">
        <v>1.2841</v>
      </c>
      <c r="H25" s="6">
        <v>0.31069999999999998</v>
      </c>
      <c r="I25" s="4">
        <v>3.944</v>
      </c>
      <c r="J25" s="3">
        <v>-1.2850413999999999E-2</v>
      </c>
      <c r="K25" s="3">
        <v>5.6206882591093139</v>
      </c>
      <c r="L25" s="3">
        <v>6.5593117408906901E-2</v>
      </c>
      <c r="M25" s="7">
        <v>6.0364372469635656E-2</v>
      </c>
      <c r="N25" s="3">
        <v>-1.3530512999999999E-2</v>
      </c>
      <c r="O25" s="3">
        <v>-0.1</v>
      </c>
      <c r="P25" s="3">
        <v>7</v>
      </c>
      <c r="Q25" s="3">
        <v>2.4</v>
      </c>
      <c r="R25" s="3">
        <v>75.150000000000006</v>
      </c>
      <c r="S25" s="3">
        <v>15.5</v>
      </c>
      <c r="T25" s="3">
        <v>-13.3</v>
      </c>
      <c r="U25" s="3">
        <v>28.8</v>
      </c>
      <c r="V25" s="3">
        <v>8.9</v>
      </c>
      <c r="W25" s="3">
        <v>-1.5</v>
      </c>
      <c r="X25" s="3">
        <v>10</v>
      </c>
      <c r="Y25" s="3">
        <v>-9.3000000000000007</v>
      </c>
      <c r="Z25" s="3">
        <v>418</v>
      </c>
      <c r="AA25" s="3">
        <v>6.2</v>
      </c>
      <c r="AB25" s="3">
        <v>1.8</v>
      </c>
      <c r="AC25" s="3">
        <v>3.8</v>
      </c>
      <c r="AD25" s="3">
        <v>16.3</v>
      </c>
      <c r="AE25" s="3">
        <v>6.2</v>
      </c>
      <c r="AF25" s="3">
        <v>15.4</v>
      </c>
      <c r="AG25" s="3">
        <v>8.6999999999999993</v>
      </c>
      <c r="AH25" s="8">
        <v>0.1</v>
      </c>
      <c r="AI25" s="8">
        <v>1.8208000000000002</v>
      </c>
      <c r="AJ25" s="8">
        <v>0</v>
      </c>
      <c r="AK25" s="9">
        <v>2E-3</v>
      </c>
      <c r="AL25" s="9">
        <v>2.9000000000000002E-3</v>
      </c>
      <c r="AM25" s="9">
        <v>6.0199999999999997E-2</v>
      </c>
      <c r="AN25" s="9">
        <v>2.828477352145673</v>
      </c>
      <c r="AO25" s="9">
        <v>1.5122750718608094E-3</v>
      </c>
      <c r="AP25" s="9">
        <v>1.4899023441174222</v>
      </c>
      <c r="AQ25" s="9">
        <v>0.38097251356302508</v>
      </c>
      <c r="AR25" s="9">
        <v>0.71454887008766432</v>
      </c>
      <c r="AS25" s="8">
        <v>0.27449392712550619</v>
      </c>
      <c r="AT25" s="8">
        <v>0.22991295546558715</v>
      </c>
      <c r="AU25" s="8">
        <v>5.8299595141700421E-4</v>
      </c>
      <c r="AV25" s="8">
        <v>3.6437246963562766E-4</v>
      </c>
      <c r="AW25" s="8">
        <v>9.0485829959514202E-4</v>
      </c>
      <c r="AX25" s="8">
        <v>1.4635627530364382E-3</v>
      </c>
      <c r="AY25" s="8">
        <v>0.13343155831407968</v>
      </c>
      <c r="AZ25" s="8">
        <v>7.678608254747628E-5</v>
      </c>
      <c r="BA25" s="8">
        <v>0.38619682091630092</v>
      </c>
      <c r="BB25" s="8">
        <v>2.5029184708512158E-2</v>
      </c>
      <c r="BC25" s="8">
        <v>4.9104642405673242E-2</v>
      </c>
      <c r="BD25">
        <v>2.39982366</v>
      </c>
      <c r="BE25">
        <v>1.2878355939999999</v>
      </c>
      <c r="BF25">
        <v>0.42130531300000001</v>
      </c>
      <c r="BG25">
        <v>0.71299532700000001</v>
      </c>
      <c r="BH25">
        <v>55352.300389999997</v>
      </c>
      <c r="BI25">
        <v>2.3000312360274684</v>
      </c>
      <c r="BJ25">
        <v>1.114589037</v>
      </c>
      <c r="BK25">
        <v>0.430573702</v>
      </c>
      <c r="BL25">
        <v>0.86423253499999997</v>
      </c>
      <c r="BM25" s="5">
        <v>20.175257731958762</v>
      </c>
      <c r="BN25" s="12">
        <v>-0.11219193929172699</v>
      </c>
    </row>
    <row r="26" spans="1:66" ht="15.75" x14ac:dyDescent="0.25">
      <c r="A26" s="3" t="s">
        <v>36</v>
      </c>
      <c r="B26" s="3" t="s">
        <v>9</v>
      </c>
      <c r="C26" s="3">
        <v>68.345299999999995</v>
      </c>
      <c r="D26" s="3">
        <v>19.066299999999998</v>
      </c>
      <c r="E26" s="3">
        <v>10</v>
      </c>
      <c r="F26" s="5">
        <v>55.033999999999999</v>
      </c>
      <c r="G26" s="5">
        <v>0.8791000000000001</v>
      </c>
      <c r="H26" s="6">
        <v>8.9499999999999996E-2</v>
      </c>
      <c r="I26" s="4">
        <v>3.8130000000000002</v>
      </c>
      <c r="J26" s="3">
        <v>-1.2849216E-2</v>
      </c>
      <c r="K26" s="3">
        <v>2.8155882352941335</v>
      </c>
      <c r="L26" s="3">
        <v>5.0139705882353211E-2</v>
      </c>
      <c r="M26" s="7">
        <v>1.3147058823529486E-2</v>
      </c>
      <c r="N26" s="3">
        <v>-1.2443062E-2</v>
      </c>
      <c r="O26" s="3">
        <v>-0.1</v>
      </c>
      <c r="P26" s="3">
        <v>7</v>
      </c>
      <c r="Q26" s="3">
        <v>2.4</v>
      </c>
      <c r="R26" s="3">
        <v>75.150000000000006</v>
      </c>
      <c r="S26" s="3">
        <v>15.5</v>
      </c>
      <c r="T26" s="3">
        <v>-13.3</v>
      </c>
      <c r="U26" s="3">
        <v>28.8</v>
      </c>
      <c r="V26" s="3">
        <v>8.9</v>
      </c>
      <c r="W26" s="3">
        <v>-1.5</v>
      </c>
      <c r="X26" s="3">
        <v>10</v>
      </c>
      <c r="Y26" s="3">
        <v>-9.3000000000000007</v>
      </c>
      <c r="Z26" s="3">
        <v>418</v>
      </c>
      <c r="AA26" s="3">
        <v>6.2</v>
      </c>
      <c r="AB26" s="3">
        <v>1.8</v>
      </c>
      <c r="AC26" s="3">
        <v>3.8</v>
      </c>
      <c r="AD26" s="3">
        <v>16.3</v>
      </c>
      <c r="AE26" s="3">
        <v>6.2</v>
      </c>
      <c r="AF26" s="3">
        <v>15.4</v>
      </c>
      <c r="AG26" s="3">
        <v>8.6999999999999993</v>
      </c>
      <c r="AH26" s="8">
        <v>6.0000000000000005E-2</v>
      </c>
      <c r="AI26" s="8">
        <v>1.6089000000000002</v>
      </c>
      <c r="AJ26" s="8">
        <v>0</v>
      </c>
      <c r="AK26" s="9">
        <v>1E-3</v>
      </c>
      <c r="AL26" s="9">
        <v>0</v>
      </c>
      <c r="AM26" s="9">
        <v>5.8599999999999999E-2</v>
      </c>
      <c r="AN26" s="9">
        <v>2.3400686094291787</v>
      </c>
      <c r="AO26" s="9">
        <v>0</v>
      </c>
      <c r="AP26" s="9">
        <v>0.67185709494431234</v>
      </c>
      <c r="AQ26" s="9">
        <v>0.44095719534498556</v>
      </c>
      <c r="AR26" s="9">
        <v>0.50646668035802023</v>
      </c>
      <c r="AS26" s="8">
        <v>4.1911764705882593E-2</v>
      </c>
      <c r="AT26" s="8">
        <v>0.1441985294117655</v>
      </c>
      <c r="AU26" s="8">
        <v>0</v>
      </c>
      <c r="AV26" s="8">
        <v>0</v>
      </c>
      <c r="AW26" s="8">
        <v>1.3235294117647128E-4</v>
      </c>
      <c r="AX26" s="8">
        <v>3.1985294117647237E-3</v>
      </c>
      <c r="AY26" s="8">
        <v>0.38147569354481536</v>
      </c>
      <c r="AZ26" s="8">
        <v>0</v>
      </c>
      <c r="BA26" s="8">
        <v>1.9617041229341704E-2</v>
      </c>
      <c r="BB26" s="8">
        <v>2.7460161168051288E-2</v>
      </c>
      <c r="BC26" s="8">
        <v>0.17862606978712592</v>
      </c>
      <c r="BD26">
        <v>2.638487413</v>
      </c>
      <c r="BE26">
        <v>1.303775898</v>
      </c>
      <c r="BF26">
        <v>0.376919157</v>
      </c>
      <c r="BG26">
        <v>0.92526545100000002</v>
      </c>
      <c r="BH26">
        <v>61599.30384</v>
      </c>
      <c r="BI26">
        <v>2.2935596946271875</v>
      </c>
      <c r="BJ26">
        <v>1.0165894790000001</v>
      </c>
      <c r="BK26">
        <v>0.48751007200000002</v>
      </c>
      <c r="BL26">
        <v>0.95330166699999996</v>
      </c>
      <c r="BM26" s="5">
        <v>14.865671641791044</v>
      </c>
      <c r="BN26" s="12">
        <v>-0.16040702059150899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Envir.data_read me</vt:lpstr>
      <vt:lpstr>Envir.data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2021-06-11T08:21:45Z</dcterms:modified>
</cp:coreProperties>
</file>