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s\Desktop\MT_RAE\figures\Reviewer_response\"/>
    </mc:Choice>
  </mc:AlternateContent>
  <xr:revisionPtr revIDLastSave="0" documentId="13_ncr:1_{345D8278-9C02-48BB-AC21-0F1078B7FDFD}" xr6:coauthVersionLast="46" xr6:coauthVersionMax="46" xr10:uidLastSave="{00000000-0000-0000-0000-000000000000}"/>
  <bookViews>
    <workbookView xWindow="3255" yWindow="1170" windowWidth="22470" windowHeight="12585" xr2:uid="{0381541E-5EC9-4D8F-B986-F6DB52DAFC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1" i="1"/>
  <c r="Q26" i="1"/>
  <c r="Q28" i="1"/>
  <c r="Q34" i="1"/>
  <c r="Q40" i="1"/>
  <c r="Q41" i="1"/>
  <c r="Q42" i="1"/>
  <c r="Q44" i="1"/>
  <c r="Q45" i="1"/>
  <c r="K10" i="1"/>
  <c r="K11" i="1"/>
  <c r="K12" i="1"/>
  <c r="K13" i="1"/>
  <c r="K14" i="1"/>
  <c r="K15" i="1"/>
  <c r="K16" i="1"/>
  <c r="K17" i="1"/>
  <c r="K18" i="1"/>
  <c r="K19" i="1"/>
  <c r="K21" i="1"/>
  <c r="K26" i="1"/>
  <c r="K28" i="1"/>
  <c r="K34" i="1"/>
  <c r="K40" i="1"/>
  <c r="K41" i="1"/>
  <c r="K42" i="1"/>
  <c r="K44" i="1"/>
  <c r="K45" i="1"/>
  <c r="N10" i="1"/>
  <c r="N11" i="1"/>
  <c r="N12" i="1"/>
  <c r="N13" i="1"/>
  <c r="N14" i="1"/>
  <c r="N15" i="1"/>
  <c r="N16" i="1"/>
  <c r="N17" i="1"/>
  <c r="N18" i="1"/>
  <c r="N19" i="1"/>
  <c r="N21" i="1"/>
  <c r="N26" i="1"/>
  <c r="N28" i="1"/>
  <c r="N34" i="1"/>
  <c r="N40" i="1"/>
  <c r="N41" i="1"/>
  <c r="N42" i="1"/>
  <c r="N44" i="1"/>
  <c r="N45" i="1"/>
</calcChain>
</file>

<file path=xl/sharedStrings.xml><?xml version="1.0" encoding="utf-8"?>
<sst xmlns="http://schemas.openxmlformats.org/spreadsheetml/2006/main" count="545" uniqueCount="94">
  <si>
    <t>Moraine</t>
  </si>
  <si>
    <t>SampleID</t>
  </si>
  <si>
    <t>DNA_ng.ul</t>
  </si>
  <si>
    <t>above 400</t>
  </si>
  <si>
    <t>percent_H2O</t>
  </si>
  <si>
    <t>ES1</t>
  </si>
  <si>
    <t>ES2</t>
  </si>
  <si>
    <t>ES3</t>
  </si>
  <si>
    <t>ES4</t>
  </si>
  <si>
    <t>ES5</t>
  </si>
  <si>
    <t>ES6</t>
  </si>
  <si>
    <t>ES7</t>
  </si>
  <si>
    <t>ES8</t>
  </si>
  <si>
    <t>NG1</t>
  </si>
  <si>
    <t>NG2</t>
  </si>
  <si>
    <t>NG3</t>
  </si>
  <si>
    <t>NG4</t>
  </si>
  <si>
    <t>NG5</t>
  </si>
  <si>
    <t>NG6</t>
  </si>
  <si>
    <t>NG7</t>
  </si>
  <si>
    <t>NG8</t>
  </si>
  <si>
    <t>NG9</t>
  </si>
  <si>
    <t>MO1</t>
  </si>
  <si>
    <t>MO2</t>
  </si>
  <si>
    <t>MO3</t>
  </si>
  <si>
    <t>MO4</t>
  </si>
  <si>
    <t>MO5</t>
  </si>
  <si>
    <t>MO6</t>
  </si>
  <si>
    <t>MO7</t>
  </si>
  <si>
    <t>GB1</t>
  </si>
  <si>
    <t>GF1</t>
  </si>
  <si>
    <t>GG1</t>
  </si>
  <si>
    <t>GB2</t>
  </si>
  <si>
    <t>GB3</t>
  </si>
  <si>
    <t>GB4</t>
  </si>
  <si>
    <t>GB5</t>
  </si>
  <si>
    <t>GB6</t>
  </si>
  <si>
    <t>GB7</t>
  </si>
  <si>
    <t>GB8</t>
  </si>
  <si>
    <t>GB9</t>
  </si>
  <si>
    <t>GF2</t>
  </si>
  <si>
    <t>GF3</t>
  </si>
  <si>
    <t>GG2</t>
  </si>
  <si>
    <t>GG3</t>
  </si>
  <si>
    <t>GG4</t>
  </si>
  <si>
    <t>GG5</t>
  </si>
  <si>
    <t>GG6</t>
  </si>
  <si>
    <t>GG7</t>
  </si>
  <si>
    <t>GG8</t>
  </si>
  <si>
    <t>GG9</t>
  </si>
  <si>
    <t>Slope</t>
  </si>
  <si>
    <t>Habitat</t>
  </si>
  <si>
    <t>Gully</t>
  </si>
  <si>
    <t>NearGully</t>
  </si>
  <si>
    <t>black</t>
  </si>
  <si>
    <t>green</t>
  </si>
  <si>
    <t>na</t>
  </si>
  <si>
    <t>Aspect</t>
  </si>
  <si>
    <t>east</t>
  </si>
  <si>
    <t>south-east</t>
  </si>
  <si>
    <t>south</t>
  </si>
  <si>
    <t>Elevation (masl)</t>
  </si>
  <si>
    <t>Snowbank</t>
  </si>
  <si>
    <t>Biocrust</t>
  </si>
  <si>
    <t>Scottnema (all J)</t>
  </si>
  <si>
    <t>Scottnema (1F) Eudorylaimus (1J)</t>
  </si>
  <si>
    <t>Scottnema (1J), Plectus (1J)</t>
  </si>
  <si>
    <t>Scottnema (1F/2J), Eudorylaimus (1M/1J), Plectus (7F/1J)</t>
  </si>
  <si>
    <t>Scottnema (4F/11M/24J)</t>
  </si>
  <si>
    <t>Scottnema (4F/1M/4J)</t>
  </si>
  <si>
    <t>Scottnema (2F/1M/4J)</t>
  </si>
  <si>
    <t>Scottnema (4F/9M/21J)</t>
  </si>
  <si>
    <t>Scottnema (4F/14J)</t>
  </si>
  <si>
    <t>Scottnema (1F/5M/22J)</t>
  </si>
  <si>
    <t>Scottnema (5F/3M/21J), Plectus (1J)</t>
  </si>
  <si>
    <t>Scottnema (1F/1M/6J)</t>
  </si>
  <si>
    <t>Scottnema (2F/8J)</t>
  </si>
  <si>
    <t>Scottnema (14F/5M/26J), Plectus (5F/117J)</t>
  </si>
  <si>
    <t>Scottnema (1F/2J)</t>
  </si>
  <si>
    <t>Scottnema (3F/6J), Eudorylaimus (2F/2J), Plectus (2F/4J)</t>
  </si>
  <si>
    <t>Plectus (J)</t>
  </si>
  <si>
    <t>Tard_Live</t>
  </si>
  <si>
    <t>Tard_Dead</t>
  </si>
  <si>
    <t>Rotif_Live</t>
  </si>
  <si>
    <t>Ritif_Dead</t>
  </si>
  <si>
    <t>Nema_Live</t>
  </si>
  <si>
    <t>Nema_dead</t>
  </si>
  <si>
    <t>Microfauna comments</t>
  </si>
  <si>
    <t>black/green</t>
  </si>
  <si>
    <t>no</t>
  </si>
  <si>
    <t>yes</t>
  </si>
  <si>
    <t>Tard_total</t>
  </si>
  <si>
    <t>Rotif_total</t>
  </si>
  <si>
    <t>Nema_total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</si>
</sst>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1901-2D19-4BCA-9EEC-86AADB8081E6}">
  <dimension ref="A1:R46"/>
  <sheetViews>
    <sheetView tabSelected="1" workbookViewId="0">
      <selection activeCell="Q10" sqref="Q10"/>
    </sheetView>
  </sheetViews>
  <sheetFormatPr defaultRowHeight="15" x14ac:dyDescent="0.25"/>
  <cols>
    <col min="1" max="1" width="9.42578125" bestFit="1" customWidth="1"/>
    <col min="2" max="2" width="9.85546875" bestFit="1" customWidth="1"/>
    <col min="3" max="3" width="15.42578125" style="7" bestFit="1" customWidth="1"/>
    <col min="4" max="4" width="10.42578125" bestFit="1" customWidth="1"/>
    <col min="5" max="5" width="10.42578125" customWidth="1"/>
    <col min="6" max="6" width="12.5703125" style="3" bestFit="1" customWidth="1"/>
    <col min="7" max="7" width="12.5703125" style="3" customWidth="1"/>
    <col min="8" max="8" width="10.42578125" style="6" bestFit="1" customWidth="1"/>
  </cols>
  <sheetData>
    <row r="1" spans="1:18" x14ac:dyDescent="0.25">
      <c r="A1" s="8" t="s">
        <v>1</v>
      </c>
      <c r="B1" s="8" t="s">
        <v>51</v>
      </c>
      <c r="C1" s="9" t="s">
        <v>61</v>
      </c>
      <c r="D1" s="8" t="s">
        <v>57</v>
      </c>
      <c r="E1" s="8" t="s">
        <v>62</v>
      </c>
      <c r="F1" s="10" t="s">
        <v>4</v>
      </c>
      <c r="G1" s="10" t="s">
        <v>63</v>
      </c>
      <c r="H1" s="11" t="s">
        <v>2</v>
      </c>
      <c r="I1" s="8" t="s">
        <v>81</v>
      </c>
      <c r="J1" s="8" t="s">
        <v>82</v>
      </c>
      <c r="K1" s="8" t="s">
        <v>91</v>
      </c>
      <c r="L1" s="8" t="s">
        <v>83</v>
      </c>
      <c r="M1" s="8" t="s">
        <v>84</v>
      </c>
      <c r="N1" s="8" t="s">
        <v>92</v>
      </c>
      <c r="O1" s="8" t="s">
        <v>85</v>
      </c>
      <c r="P1" s="8" t="s">
        <v>86</v>
      </c>
      <c r="Q1" s="8" t="s">
        <v>93</v>
      </c>
      <c r="R1" s="2" t="s">
        <v>87</v>
      </c>
    </row>
    <row r="2" spans="1:18" x14ac:dyDescent="0.25">
      <c r="A2" s="1" t="s">
        <v>5</v>
      </c>
      <c r="B2" s="1" t="s">
        <v>50</v>
      </c>
      <c r="C2" s="12">
        <v>287</v>
      </c>
      <c r="D2" s="13" t="s">
        <v>58</v>
      </c>
      <c r="E2" s="13" t="s">
        <v>89</v>
      </c>
      <c r="F2" s="4">
        <v>0.33222591000000001</v>
      </c>
      <c r="G2" s="4" t="s">
        <v>56</v>
      </c>
      <c r="H2" s="5">
        <v>1.69</v>
      </c>
      <c r="I2" s="1" t="s">
        <v>56</v>
      </c>
      <c r="J2" s="1" t="s">
        <v>56</v>
      </c>
      <c r="K2" s="1" t="s">
        <v>56</v>
      </c>
      <c r="L2" s="1" t="s">
        <v>56</v>
      </c>
      <c r="M2" s="1" t="s">
        <v>56</v>
      </c>
      <c r="N2" s="1" t="s">
        <v>56</v>
      </c>
      <c r="O2" s="1" t="s">
        <v>56</v>
      </c>
      <c r="P2" s="1" t="s">
        <v>56</v>
      </c>
      <c r="Q2" s="1" t="s">
        <v>56</v>
      </c>
      <c r="R2" s="1" t="s">
        <v>56</v>
      </c>
    </row>
    <row r="3" spans="1:18" x14ac:dyDescent="0.25">
      <c r="A3" s="1" t="s">
        <v>6</v>
      </c>
      <c r="B3" s="1" t="s">
        <v>50</v>
      </c>
      <c r="C3" s="12">
        <v>281</v>
      </c>
      <c r="D3" s="13" t="s">
        <v>58</v>
      </c>
      <c r="E3" s="13" t="s">
        <v>89</v>
      </c>
      <c r="F3" s="4">
        <v>1.6233766199999999</v>
      </c>
      <c r="G3" s="4" t="s">
        <v>56</v>
      </c>
      <c r="H3" s="5">
        <v>0.108</v>
      </c>
      <c r="I3" s="1" t="s">
        <v>56</v>
      </c>
      <c r="J3" s="1" t="s">
        <v>56</v>
      </c>
      <c r="K3" s="1" t="s">
        <v>56</v>
      </c>
      <c r="L3" s="1" t="s">
        <v>56</v>
      </c>
      <c r="M3" s="1" t="s">
        <v>56</v>
      </c>
      <c r="N3" s="1" t="s">
        <v>56</v>
      </c>
      <c r="O3" s="1" t="s">
        <v>56</v>
      </c>
      <c r="P3" s="1" t="s">
        <v>56</v>
      </c>
      <c r="Q3" s="1" t="s">
        <v>56</v>
      </c>
      <c r="R3" s="1" t="s">
        <v>56</v>
      </c>
    </row>
    <row r="4" spans="1:18" x14ac:dyDescent="0.25">
      <c r="A4" s="1" t="s">
        <v>7</v>
      </c>
      <c r="B4" s="1" t="s">
        <v>50</v>
      </c>
      <c r="C4" s="12">
        <v>273</v>
      </c>
      <c r="D4" s="13" t="s">
        <v>58</v>
      </c>
      <c r="E4" s="13" t="s">
        <v>89</v>
      </c>
      <c r="F4" s="4">
        <v>0</v>
      </c>
      <c r="G4" s="4" t="s">
        <v>56</v>
      </c>
      <c r="H4" s="5">
        <v>0.255</v>
      </c>
      <c r="I4" s="1" t="s">
        <v>56</v>
      </c>
      <c r="J4" s="1" t="s">
        <v>56</v>
      </c>
      <c r="K4" s="1" t="s">
        <v>56</v>
      </c>
      <c r="L4" s="1" t="s">
        <v>56</v>
      </c>
      <c r="M4" s="1" t="s">
        <v>56</v>
      </c>
      <c r="N4" s="1" t="s">
        <v>56</v>
      </c>
      <c r="O4" s="1" t="s">
        <v>56</v>
      </c>
      <c r="P4" s="1" t="s">
        <v>56</v>
      </c>
      <c r="Q4" s="1" t="s">
        <v>56</v>
      </c>
      <c r="R4" s="1" t="s">
        <v>56</v>
      </c>
    </row>
    <row r="5" spans="1:18" x14ac:dyDescent="0.25">
      <c r="A5" s="1" t="s">
        <v>8</v>
      </c>
      <c r="B5" s="1" t="s">
        <v>50</v>
      </c>
      <c r="C5" s="12">
        <v>266</v>
      </c>
      <c r="D5" s="13" t="s">
        <v>58</v>
      </c>
      <c r="E5" s="13" t="s">
        <v>89</v>
      </c>
      <c r="F5" s="4">
        <v>0.66006600999999998</v>
      </c>
      <c r="G5" s="4" t="s">
        <v>56</v>
      </c>
      <c r="H5" s="5">
        <v>0.503</v>
      </c>
      <c r="I5" s="1" t="s">
        <v>56</v>
      </c>
      <c r="J5" s="1" t="s">
        <v>56</v>
      </c>
      <c r="K5" s="1" t="s">
        <v>56</v>
      </c>
      <c r="L5" s="1" t="s">
        <v>56</v>
      </c>
      <c r="M5" s="1" t="s">
        <v>56</v>
      </c>
      <c r="N5" s="1" t="s">
        <v>56</v>
      </c>
      <c r="O5" s="1" t="s">
        <v>56</v>
      </c>
      <c r="P5" s="1" t="s">
        <v>56</v>
      </c>
      <c r="Q5" s="1" t="s">
        <v>56</v>
      </c>
      <c r="R5" s="1" t="s">
        <v>56</v>
      </c>
    </row>
    <row r="6" spans="1:18" x14ac:dyDescent="0.25">
      <c r="A6" s="1" t="s">
        <v>9</v>
      </c>
      <c r="B6" s="1" t="s">
        <v>50</v>
      </c>
      <c r="C6" s="12">
        <v>261</v>
      </c>
      <c r="D6" s="13" t="s">
        <v>59</v>
      </c>
      <c r="E6" s="13" t="s">
        <v>89</v>
      </c>
      <c r="F6" s="4">
        <v>1.3245033100000001</v>
      </c>
      <c r="G6" s="4" t="s">
        <v>56</v>
      </c>
      <c r="H6" s="5">
        <v>0.46200000000000002</v>
      </c>
      <c r="I6" s="1" t="s">
        <v>56</v>
      </c>
      <c r="J6" s="1" t="s">
        <v>56</v>
      </c>
      <c r="K6" s="1" t="s">
        <v>56</v>
      </c>
      <c r="L6" s="1" t="s">
        <v>56</v>
      </c>
      <c r="M6" s="1" t="s">
        <v>56</v>
      </c>
      <c r="N6" s="1" t="s">
        <v>56</v>
      </c>
      <c r="O6" s="1" t="s">
        <v>56</v>
      </c>
      <c r="P6" s="1" t="s">
        <v>56</v>
      </c>
      <c r="Q6" s="1" t="s">
        <v>56</v>
      </c>
      <c r="R6" s="1" t="s">
        <v>56</v>
      </c>
    </row>
    <row r="7" spans="1:18" x14ac:dyDescent="0.25">
      <c r="A7" s="1" t="s">
        <v>10</v>
      </c>
      <c r="B7" s="1" t="s">
        <v>50</v>
      </c>
      <c r="C7" s="12">
        <v>258</v>
      </c>
      <c r="D7" s="13" t="s">
        <v>60</v>
      </c>
      <c r="E7" s="13" t="s">
        <v>89</v>
      </c>
      <c r="F7" s="4">
        <v>0</v>
      </c>
      <c r="G7" s="4" t="s">
        <v>56</v>
      </c>
      <c r="H7" s="5">
        <v>0.10299999999999999</v>
      </c>
      <c r="I7" s="1" t="s">
        <v>56</v>
      </c>
      <c r="J7" s="1" t="s">
        <v>56</v>
      </c>
      <c r="K7" s="1" t="s">
        <v>56</v>
      </c>
      <c r="L7" s="1" t="s">
        <v>56</v>
      </c>
      <c r="M7" s="1" t="s">
        <v>56</v>
      </c>
      <c r="N7" s="1" t="s">
        <v>56</v>
      </c>
      <c r="O7" s="1" t="s">
        <v>56</v>
      </c>
      <c r="P7" s="1" t="s">
        <v>56</v>
      </c>
      <c r="Q7" s="1" t="s">
        <v>56</v>
      </c>
      <c r="R7" s="1" t="s">
        <v>56</v>
      </c>
    </row>
    <row r="8" spans="1:18" x14ac:dyDescent="0.25">
      <c r="A8" s="1" t="s">
        <v>11</v>
      </c>
      <c r="B8" s="1" t="s">
        <v>50</v>
      </c>
      <c r="C8" s="12">
        <v>256</v>
      </c>
      <c r="D8" s="13" t="s">
        <v>60</v>
      </c>
      <c r="E8" s="13" t="s">
        <v>89</v>
      </c>
      <c r="F8" s="4">
        <v>0.32154340999999997</v>
      </c>
      <c r="G8" s="4" t="s">
        <v>56</v>
      </c>
      <c r="H8" s="5">
        <v>0.36499999999999999</v>
      </c>
      <c r="I8" s="1" t="s">
        <v>56</v>
      </c>
      <c r="J8" s="1" t="s">
        <v>56</v>
      </c>
      <c r="K8" s="1" t="s">
        <v>56</v>
      </c>
      <c r="L8" s="1" t="s">
        <v>56</v>
      </c>
      <c r="M8" s="1" t="s">
        <v>56</v>
      </c>
      <c r="N8" s="1" t="s">
        <v>56</v>
      </c>
      <c r="O8" s="1" t="s">
        <v>56</v>
      </c>
      <c r="P8" s="1" t="s">
        <v>56</v>
      </c>
      <c r="Q8" s="1" t="s">
        <v>56</v>
      </c>
      <c r="R8" s="1" t="s">
        <v>56</v>
      </c>
    </row>
    <row r="9" spans="1:18" x14ac:dyDescent="0.25">
      <c r="A9" s="1" t="s">
        <v>12</v>
      </c>
      <c r="B9" s="1" t="s">
        <v>50</v>
      </c>
      <c r="C9" s="12">
        <v>256</v>
      </c>
      <c r="D9" s="13" t="s">
        <v>60</v>
      </c>
      <c r="E9" s="13" t="s">
        <v>89</v>
      </c>
      <c r="F9" s="4">
        <v>0.32679739000000002</v>
      </c>
      <c r="G9" s="4" t="s">
        <v>56</v>
      </c>
      <c r="H9" s="5">
        <v>0.16900000000000001</v>
      </c>
      <c r="I9" s="1" t="s">
        <v>56</v>
      </c>
      <c r="J9" s="1" t="s">
        <v>56</v>
      </c>
      <c r="K9" s="1" t="s">
        <v>56</v>
      </c>
      <c r="L9" s="1" t="s">
        <v>56</v>
      </c>
      <c r="M9" s="1" t="s">
        <v>56</v>
      </c>
      <c r="N9" s="1" t="s">
        <v>56</v>
      </c>
      <c r="O9" s="1" t="s">
        <v>56</v>
      </c>
      <c r="P9" s="1" t="s">
        <v>56</v>
      </c>
      <c r="Q9" s="1" t="s">
        <v>56</v>
      </c>
      <c r="R9" s="1" t="s">
        <v>56</v>
      </c>
    </row>
    <row r="10" spans="1:18" x14ac:dyDescent="0.25">
      <c r="A10" s="1" t="s">
        <v>13</v>
      </c>
      <c r="B10" s="1" t="s">
        <v>53</v>
      </c>
      <c r="C10" s="14">
        <v>441.04560000000004</v>
      </c>
      <c r="D10" s="13" t="s">
        <v>58</v>
      </c>
      <c r="E10" s="13" t="s">
        <v>89</v>
      </c>
      <c r="F10" s="4">
        <v>2.5874460949999998</v>
      </c>
      <c r="G10" s="4" t="s">
        <v>56</v>
      </c>
      <c r="H10" s="5">
        <v>3.06</v>
      </c>
      <c r="I10" s="1">
        <v>0</v>
      </c>
      <c r="J10" s="1">
        <v>0</v>
      </c>
      <c r="K10" s="1">
        <f t="shared" ref="K3:K46" si="0">SUM(I10,J10)</f>
        <v>0</v>
      </c>
      <c r="L10" s="1">
        <v>1</v>
      </c>
      <c r="M10" s="1">
        <v>0</v>
      </c>
      <c r="N10" s="1">
        <f t="shared" ref="N3:N46" si="1">SUM(L10,M10)</f>
        <v>1</v>
      </c>
      <c r="O10" s="1">
        <v>39</v>
      </c>
      <c r="P10" s="1">
        <v>0</v>
      </c>
      <c r="Q10" s="1">
        <f t="shared" ref="Q3:Q46" si="2">SUM(O10,P10)</f>
        <v>39</v>
      </c>
      <c r="R10" t="s">
        <v>68</v>
      </c>
    </row>
    <row r="11" spans="1:18" x14ac:dyDescent="0.25">
      <c r="A11" s="1" t="s">
        <v>14</v>
      </c>
      <c r="B11" s="1" t="s">
        <v>53</v>
      </c>
      <c r="C11" s="14">
        <v>437.38800000000003</v>
      </c>
      <c r="D11" s="13" t="s">
        <v>58</v>
      </c>
      <c r="E11" s="13" t="s">
        <v>89</v>
      </c>
      <c r="F11" s="4">
        <v>0.51728832000000002</v>
      </c>
      <c r="G11" s="4" t="s">
        <v>56</v>
      </c>
      <c r="H11" s="5">
        <v>1.75</v>
      </c>
      <c r="I11" s="1">
        <v>0</v>
      </c>
      <c r="J11" s="1">
        <v>0</v>
      </c>
      <c r="K11" s="1">
        <f t="shared" si="0"/>
        <v>0</v>
      </c>
      <c r="L11" s="1">
        <v>1</v>
      </c>
      <c r="M11" s="1">
        <v>0</v>
      </c>
      <c r="N11" s="1">
        <f t="shared" si="1"/>
        <v>1</v>
      </c>
      <c r="O11" s="1">
        <v>9</v>
      </c>
      <c r="P11" s="1">
        <v>0</v>
      </c>
      <c r="Q11" s="1">
        <f t="shared" si="2"/>
        <v>9</v>
      </c>
      <c r="R11" t="s">
        <v>69</v>
      </c>
    </row>
    <row r="12" spans="1:18" x14ac:dyDescent="0.25">
      <c r="A12" s="1" t="s">
        <v>15</v>
      </c>
      <c r="B12" s="1" t="s">
        <v>53</v>
      </c>
      <c r="C12" s="14">
        <v>419.1</v>
      </c>
      <c r="D12" s="13" t="s">
        <v>58</v>
      </c>
      <c r="E12" s="13" t="s">
        <v>89</v>
      </c>
      <c r="F12" s="4">
        <v>0.211366839</v>
      </c>
      <c r="G12" s="4" t="s">
        <v>56</v>
      </c>
      <c r="H12" s="5">
        <v>1.84</v>
      </c>
      <c r="I12" s="1">
        <v>0</v>
      </c>
      <c r="J12" s="1">
        <v>0</v>
      </c>
      <c r="K12" s="1">
        <f t="shared" si="0"/>
        <v>0</v>
      </c>
      <c r="L12" s="1">
        <v>1</v>
      </c>
      <c r="M12" s="1">
        <v>0</v>
      </c>
      <c r="N12" s="1">
        <f t="shared" si="1"/>
        <v>1</v>
      </c>
      <c r="O12" s="1">
        <v>7</v>
      </c>
      <c r="P12" s="1">
        <v>0</v>
      </c>
      <c r="Q12" s="1">
        <f t="shared" si="2"/>
        <v>7</v>
      </c>
      <c r="R12" t="s">
        <v>70</v>
      </c>
    </row>
    <row r="13" spans="1:18" x14ac:dyDescent="0.25">
      <c r="A13" s="1" t="s">
        <v>16</v>
      </c>
      <c r="B13" s="1" t="s">
        <v>53</v>
      </c>
      <c r="C13" s="14">
        <v>388.62</v>
      </c>
      <c r="D13" s="13" t="s">
        <v>58</v>
      </c>
      <c r="E13" s="13" t="s">
        <v>89</v>
      </c>
      <c r="F13" s="4">
        <v>0.21739130400000001</v>
      </c>
      <c r="G13" s="4" t="s">
        <v>56</v>
      </c>
      <c r="H13" s="5">
        <v>1.88</v>
      </c>
      <c r="I13" s="1">
        <v>0</v>
      </c>
      <c r="J13" s="1">
        <v>0</v>
      </c>
      <c r="K13" s="1">
        <f t="shared" si="0"/>
        <v>0</v>
      </c>
      <c r="L13" s="1">
        <v>1</v>
      </c>
      <c r="M13" s="1">
        <v>0</v>
      </c>
      <c r="N13" s="1">
        <f t="shared" si="1"/>
        <v>1</v>
      </c>
      <c r="O13" s="1">
        <v>33</v>
      </c>
      <c r="P13" s="1">
        <v>1</v>
      </c>
      <c r="Q13" s="1">
        <f t="shared" si="2"/>
        <v>34</v>
      </c>
      <c r="R13" t="s">
        <v>71</v>
      </c>
    </row>
    <row r="14" spans="1:18" x14ac:dyDescent="0.25">
      <c r="A14" s="1" t="s">
        <v>17</v>
      </c>
      <c r="B14" s="1" t="s">
        <v>53</v>
      </c>
      <c r="C14" s="14">
        <v>376.7328</v>
      </c>
      <c r="D14" s="13" t="s">
        <v>58</v>
      </c>
      <c r="E14" s="13" t="s">
        <v>89</v>
      </c>
      <c r="F14" s="4">
        <v>0.25466893000000002</v>
      </c>
      <c r="G14" s="4" t="s">
        <v>56</v>
      </c>
      <c r="H14" s="5">
        <v>2.13</v>
      </c>
      <c r="I14" s="1">
        <v>0</v>
      </c>
      <c r="J14" s="1">
        <v>0</v>
      </c>
      <c r="K14" s="1">
        <f t="shared" si="0"/>
        <v>0</v>
      </c>
      <c r="L14" s="1">
        <v>0</v>
      </c>
      <c r="M14" s="1">
        <v>0</v>
      </c>
      <c r="N14" s="1">
        <f t="shared" si="1"/>
        <v>0</v>
      </c>
      <c r="O14" s="1">
        <v>17</v>
      </c>
      <c r="P14" s="1">
        <v>0</v>
      </c>
      <c r="Q14" s="1">
        <f t="shared" si="2"/>
        <v>17</v>
      </c>
      <c r="R14" t="s">
        <v>72</v>
      </c>
    </row>
    <row r="15" spans="1:18" x14ac:dyDescent="0.25">
      <c r="A15" s="1" t="s">
        <v>18</v>
      </c>
      <c r="B15" s="1" t="s">
        <v>53</v>
      </c>
      <c r="C15" s="14">
        <v>369.11279999999999</v>
      </c>
      <c r="D15" s="13" t="s">
        <v>58</v>
      </c>
      <c r="E15" s="13" t="s">
        <v>89</v>
      </c>
      <c r="F15" s="4">
        <v>4.5945325000000002E-2</v>
      </c>
      <c r="G15" s="4" t="s">
        <v>56</v>
      </c>
      <c r="H15" s="5">
        <v>2.2400000000000002</v>
      </c>
      <c r="I15" s="1">
        <v>0</v>
      </c>
      <c r="J15" s="1">
        <v>0</v>
      </c>
      <c r="K15" s="1">
        <f t="shared" si="0"/>
        <v>0</v>
      </c>
      <c r="L15" s="1">
        <v>0</v>
      </c>
      <c r="M15" s="1">
        <v>0</v>
      </c>
      <c r="N15" s="1">
        <f t="shared" si="1"/>
        <v>0</v>
      </c>
      <c r="O15" s="1">
        <v>28</v>
      </c>
      <c r="P15" s="1">
        <v>0</v>
      </c>
      <c r="Q15" s="1">
        <f t="shared" si="2"/>
        <v>28</v>
      </c>
      <c r="R15" t="s">
        <v>73</v>
      </c>
    </row>
    <row r="16" spans="1:18" x14ac:dyDescent="0.25">
      <c r="A16" s="1" t="s">
        <v>19</v>
      </c>
      <c r="B16" s="1" t="s">
        <v>53</v>
      </c>
      <c r="C16" s="14">
        <v>338.32800000000003</v>
      </c>
      <c r="D16" s="13" t="s">
        <v>58</v>
      </c>
      <c r="E16" s="13" t="s">
        <v>89</v>
      </c>
      <c r="F16" s="4">
        <v>0</v>
      </c>
      <c r="G16" s="4" t="s">
        <v>56</v>
      </c>
      <c r="H16" s="5">
        <v>1.84</v>
      </c>
      <c r="I16" s="1">
        <v>0</v>
      </c>
      <c r="J16" s="1">
        <v>0</v>
      </c>
      <c r="K16" s="1">
        <f t="shared" si="0"/>
        <v>0</v>
      </c>
      <c r="L16" s="1">
        <v>0</v>
      </c>
      <c r="M16" s="1">
        <v>0</v>
      </c>
      <c r="N16" s="1">
        <f t="shared" si="1"/>
        <v>0</v>
      </c>
      <c r="O16" s="1">
        <v>30</v>
      </c>
      <c r="P16" s="1">
        <v>3</v>
      </c>
      <c r="Q16" s="1">
        <f t="shared" si="2"/>
        <v>33</v>
      </c>
      <c r="R16" t="s">
        <v>74</v>
      </c>
    </row>
    <row r="17" spans="1:18" x14ac:dyDescent="0.25">
      <c r="A17" s="1" t="s">
        <v>20</v>
      </c>
      <c r="B17" s="1" t="s">
        <v>53</v>
      </c>
      <c r="C17" s="14">
        <v>327.66000000000003</v>
      </c>
      <c r="D17" s="13" t="s">
        <v>58</v>
      </c>
      <c r="E17" s="13" t="s">
        <v>89</v>
      </c>
      <c r="F17" s="4">
        <v>0.23579344499999999</v>
      </c>
      <c r="G17" s="4" t="s">
        <v>56</v>
      </c>
      <c r="H17" s="5">
        <v>1.92</v>
      </c>
      <c r="I17" s="1">
        <v>0</v>
      </c>
      <c r="J17" s="1">
        <v>0</v>
      </c>
      <c r="K17" s="1">
        <f t="shared" si="0"/>
        <v>0</v>
      </c>
      <c r="L17" s="1">
        <v>0</v>
      </c>
      <c r="M17" s="1">
        <v>0</v>
      </c>
      <c r="N17" s="1">
        <f t="shared" si="1"/>
        <v>0</v>
      </c>
      <c r="O17" s="1">
        <v>8</v>
      </c>
      <c r="P17" s="1">
        <v>0</v>
      </c>
      <c r="Q17" s="1">
        <f t="shared" si="2"/>
        <v>8</v>
      </c>
      <c r="R17" t="s">
        <v>75</v>
      </c>
    </row>
    <row r="18" spans="1:18" x14ac:dyDescent="0.25">
      <c r="A18" s="1" t="s">
        <v>21</v>
      </c>
      <c r="B18" s="1" t="s">
        <v>53</v>
      </c>
      <c r="C18" s="14">
        <v>320.04000000000002</v>
      </c>
      <c r="D18" s="13" t="s">
        <v>58</v>
      </c>
      <c r="E18" s="13" t="s">
        <v>89</v>
      </c>
      <c r="F18" s="4">
        <v>5.2548606999999997E-2</v>
      </c>
      <c r="G18" s="4" t="s">
        <v>56</v>
      </c>
      <c r="H18" s="5">
        <v>1.37</v>
      </c>
      <c r="I18" s="1">
        <v>0</v>
      </c>
      <c r="J18" s="1">
        <v>0</v>
      </c>
      <c r="K18" s="1">
        <f t="shared" si="0"/>
        <v>0</v>
      </c>
      <c r="L18" s="1">
        <v>0</v>
      </c>
      <c r="M18" s="1">
        <v>0</v>
      </c>
      <c r="N18" s="1">
        <f t="shared" si="1"/>
        <v>0</v>
      </c>
      <c r="O18" s="1">
        <v>10</v>
      </c>
      <c r="P18" s="1">
        <v>0</v>
      </c>
      <c r="Q18" s="1">
        <f t="shared" si="2"/>
        <v>10</v>
      </c>
      <c r="R18" t="s">
        <v>76</v>
      </c>
    </row>
    <row r="19" spans="1:18" x14ac:dyDescent="0.25">
      <c r="A19" s="1" t="s">
        <v>29</v>
      </c>
      <c r="B19" s="1" t="s">
        <v>52</v>
      </c>
      <c r="C19" s="14">
        <v>437.38800000000003</v>
      </c>
      <c r="D19" s="13" t="s">
        <v>58</v>
      </c>
      <c r="E19" s="13" t="s">
        <v>90</v>
      </c>
      <c r="F19" s="4">
        <v>6.4610389609999999</v>
      </c>
      <c r="G19" s="4" t="s">
        <v>54</v>
      </c>
      <c r="H19" s="5">
        <v>15.8</v>
      </c>
      <c r="I19" s="1">
        <v>4</v>
      </c>
      <c r="J19" s="1">
        <v>5</v>
      </c>
      <c r="K19" s="1">
        <f t="shared" si="0"/>
        <v>9</v>
      </c>
      <c r="L19" s="1">
        <v>0</v>
      </c>
      <c r="M19" s="1">
        <v>0</v>
      </c>
      <c r="N19" s="1">
        <f t="shared" si="1"/>
        <v>0</v>
      </c>
      <c r="O19" s="1">
        <v>5</v>
      </c>
      <c r="P19" s="1">
        <v>0</v>
      </c>
      <c r="Q19" s="1">
        <f t="shared" si="2"/>
        <v>5</v>
      </c>
      <c r="R19" t="s">
        <v>64</v>
      </c>
    </row>
    <row r="20" spans="1:18" x14ac:dyDescent="0.25">
      <c r="A20" s="1" t="s">
        <v>32</v>
      </c>
      <c r="B20" s="1" t="s">
        <v>52</v>
      </c>
      <c r="C20" s="14">
        <v>419.1</v>
      </c>
      <c r="D20" s="13" t="s">
        <v>58</v>
      </c>
      <c r="E20" s="13" t="s">
        <v>90</v>
      </c>
      <c r="F20" s="4" t="s">
        <v>56</v>
      </c>
      <c r="G20" s="4" t="s">
        <v>54</v>
      </c>
      <c r="H20" s="5">
        <v>244</v>
      </c>
      <c r="I20" s="1" t="s">
        <v>56</v>
      </c>
      <c r="J20" s="1" t="s">
        <v>56</v>
      </c>
      <c r="K20" s="1" t="s">
        <v>56</v>
      </c>
      <c r="L20" s="1" t="s">
        <v>56</v>
      </c>
      <c r="M20" s="1" t="s">
        <v>56</v>
      </c>
      <c r="N20" s="1" t="s">
        <v>56</v>
      </c>
      <c r="O20" s="1" t="s">
        <v>56</v>
      </c>
      <c r="P20" s="1" t="s">
        <v>56</v>
      </c>
      <c r="Q20" s="1" t="s">
        <v>56</v>
      </c>
      <c r="R20" s="1" t="s">
        <v>56</v>
      </c>
    </row>
    <row r="21" spans="1:18" x14ac:dyDescent="0.25">
      <c r="A21" s="1" t="s">
        <v>33</v>
      </c>
      <c r="B21" s="1" t="s">
        <v>52</v>
      </c>
      <c r="C21" s="14">
        <v>388.62</v>
      </c>
      <c r="D21" s="13" t="s">
        <v>58</v>
      </c>
      <c r="E21" s="13" t="s">
        <v>90</v>
      </c>
      <c r="F21" s="4">
        <v>8.0851063829999994</v>
      </c>
      <c r="G21" s="4" t="s">
        <v>54</v>
      </c>
      <c r="H21" s="5">
        <v>8.44</v>
      </c>
      <c r="I21" s="1">
        <v>1</v>
      </c>
      <c r="J21" s="1">
        <v>3</v>
      </c>
      <c r="K21" s="1">
        <f t="shared" si="0"/>
        <v>4</v>
      </c>
      <c r="L21" s="1">
        <v>1</v>
      </c>
      <c r="M21" s="1">
        <v>0</v>
      </c>
      <c r="N21" s="1">
        <f t="shared" si="1"/>
        <v>1</v>
      </c>
      <c r="O21" s="1">
        <v>2</v>
      </c>
      <c r="P21" s="1">
        <v>0</v>
      </c>
      <c r="Q21" s="1">
        <f t="shared" si="2"/>
        <v>2</v>
      </c>
      <c r="R21" t="s">
        <v>65</v>
      </c>
    </row>
    <row r="22" spans="1:18" x14ac:dyDescent="0.25">
      <c r="A22" s="1" t="s">
        <v>34</v>
      </c>
      <c r="B22" s="1" t="s">
        <v>52</v>
      </c>
      <c r="C22" s="14">
        <v>338.32800000000003</v>
      </c>
      <c r="D22" s="13" t="s">
        <v>58</v>
      </c>
      <c r="E22" s="13" t="s">
        <v>90</v>
      </c>
      <c r="F22" s="4" t="s">
        <v>56</v>
      </c>
      <c r="G22" s="4" t="s">
        <v>54</v>
      </c>
      <c r="H22" s="5" t="s">
        <v>56</v>
      </c>
      <c r="I22" s="1" t="s">
        <v>56</v>
      </c>
      <c r="J22" s="1" t="s">
        <v>56</v>
      </c>
      <c r="K22" s="1" t="s">
        <v>56</v>
      </c>
      <c r="L22" s="1" t="s">
        <v>56</v>
      </c>
      <c r="M22" s="1" t="s">
        <v>56</v>
      </c>
      <c r="N22" s="1" t="s">
        <v>56</v>
      </c>
      <c r="O22" s="1" t="s">
        <v>56</v>
      </c>
      <c r="P22" s="1" t="s">
        <v>56</v>
      </c>
      <c r="Q22" s="1" t="s">
        <v>56</v>
      </c>
      <c r="R22" s="1" t="s">
        <v>56</v>
      </c>
    </row>
    <row r="23" spans="1:18" x14ac:dyDescent="0.25">
      <c r="A23" s="1" t="s">
        <v>35</v>
      </c>
      <c r="B23" s="1" t="s">
        <v>52</v>
      </c>
      <c r="C23" s="14">
        <v>327.66000000000003</v>
      </c>
      <c r="D23" s="13" t="s">
        <v>58</v>
      </c>
      <c r="E23" s="13" t="s">
        <v>90</v>
      </c>
      <c r="F23" s="4" t="s">
        <v>56</v>
      </c>
      <c r="G23" s="4" t="s">
        <v>54</v>
      </c>
      <c r="H23" s="5">
        <v>244</v>
      </c>
      <c r="I23" s="1" t="s">
        <v>56</v>
      </c>
      <c r="J23" s="1" t="s">
        <v>56</v>
      </c>
      <c r="K23" s="1" t="s">
        <v>56</v>
      </c>
      <c r="L23" s="1" t="s">
        <v>56</v>
      </c>
      <c r="M23" s="1" t="s">
        <v>56</v>
      </c>
      <c r="N23" s="1" t="s">
        <v>56</v>
      </c>
      <c r="O23" s="1" t="s">
        <v>56</v>
      </c>
      <c r="P23" s="1" t="s">
        <v>56</v>
      </c>
      <c r="Q23" s="1" t="s">
        <v>56</v>
      </c>
      <c r="R23" s="1" t="s">
        <v>56</v>
      </c>
    </row>
    <row r="24" spans="1:18" x14ac:dyDescent="0.25">
      <c r="A24" s="1" t="s">
        <v>36</v>
      </c>
      <c r="B24" s="1" t="s">
        <v>52</v>
      </c>
      <c r="C24" s="14">
        <v>320.04000000000002</v>
      </c>
      <c r="D24" s="13" t="s">
        <v>58</v>
      </c>
      <c r="E24" s="13" t="s">
        <v>90</v>
      </c>
      <c r="F24" s="4" t="s">
        <v>56</v>
      </c>
      <c r="G24" s="4" t="s">
        <v>54</v>
      </c>
      <c r="H24" s="5">
        <v>280</v>
      </c>
      <c r="I24" s="1" t="s">
        <v>56</v>
      </c>
      <c r="J24" s="1" t="s">
        <v>56</v>
      </c>
      <c r="K24" s="1" t="s">
        <v>56</v>
      </c>
      <c r="L24" s="1" t="s">
        <v>56</v>
      </c>
      <c r="M24" s="1" t="s">
        <v>56</v>
      </c>
      <c r="N24" s="1" t="s">
        <v>56</v>
      </c>
      <c r="O24" s="1" t="s">
        <v>56</v>
      </c>
      <c r="P24" s="1" t="s">
        <v>56</v>
      </c>
      <c r="Q24" s="1" t="s">
        <v>56</v>
      </c>
      <c r="R24" s="1" t="s">
        <v>56</v>
      </c>
    </row>
    <row r="25" spans="1:18" x14ac:dyDescent="0.25">
      <c r="A25" s="1" t="s">
        <v>37</v>
      </c>
      <c r="B25" s="1" t="s">
        <v>52</v>
      </c>
      <c r="C25" s="14">
        <v>419.1</v>
      </c>
      <c r="D25" s="13" t="s">
        <v>58</v>
      </c>
      <c r="E25" s="13" t="s">
        <v>90</v>
      </c>
      <c r="F25" s="4" t="s">
        <v>56</v>
      </c>
      <c r="G25" s="4" t="s">
        <v>54</v>
      </c>
      <c r="H25" s="5" t="s">
        <v>56</v>
      </c>
      <c r="I25" s="1" t="s">
        <v>56</v>
      </c>
      <c r="J25" s="1" t="s">
        <v>56</v>
      </c>
      <c r="K25" s="1" t="s">
        <v>56</v>
      </c>
      <c r="L25" s="1" t="s">
        <v>56</v>
      </c>
      <c r="M25" s="1" t="s">
        <v>56</v>
      </c>
      <c r="N25" s="1" t="s">
        <v>56</v>
      </c>
      <c r="O25" s="1" t="s">
        <v>56</v>
      </c>
      <c r="P25" s="1" t="s">
        <v>56</v>
      </c>
      <c r="Q25" s="1" t="s">
        <v>56</v>
      </c>
      <c r="R25" s="1" t="s">
        <v>56</v>
      </c>
    </row>
    <row r="26" spans="1:18" x14ac:dyDescent="0.25">
      <c r="A26" s="1" t="s">
        <v>38</v>
      </c>
      <c r="B26" s="1" t="s">
        <v>52</v>
      </c>
      <c r="C26" s="14">
        <v>369.11279999999999</v>
      </c>
      <c r="D26" s="13" t="s">
        <v>58</v>
      </c>
      <c r="E26" s="13" t="s">
        <v>90</v>
      </c>
      <c r="F26" s="4">
        <v>4.8244361979999999</v>
      </c>
      <c r="G26" s="4" t="s">
        <v>54</v>
      </c>
      <c r="H26" s="5">
        <v>8.64</v>
      </c>
      <c r="I26" s="1">
        <v>3</v>
      </c>
      <c r="J26" s="1">
        <v>2</v>
      </c>
      <c r="K26" s="1">
        <f t="shared" si="0"/>
        <v>5</v>
      </c>
      <c r="L26" s="1">
        <v>1</v>
      </c>
      <c r="M26" s="1">
        <v>0</v>
      </c>
      <c r="N26" s="1">
        <f t="shared" si="1"/>
        <v>1</v>
      </c>
      <c r="O26" s="1">
        <v>2</v>
      </c>
      <c r="P26" s="1">
        <v>0</v>
      </c>
      <c r="Q26" s="1">
        <f t="shared" si="2"/>
        <v>2</v>
      </c>
      <c r="R26" t="s">
        <v>66</v>
      </c>
    </row>
    <row r="27" spans="1:18" x14ac:dyDescent="0.25">
      <c r="A27" s="1" t="s">
        <v>39</v>
      </c>
      <c r="B27" s="1" t="s">
        <v>52</v>
      </c>
      <c r="C27" s="14">
        <v>369.11279999999999</v>
      </c>
      <c r="D27" s="13" t="s">
        <v>58</v>
      </c>
      <c r="E27" s="13" t="s">
        <v>90</v>
      </c>
      <c r="F27" s="4" t="s">
        <v>56</v>
      </c>
      <c r="G27" s="4" t="s">
        <v>54</v>
      </c>
      <c r="H27" s="5" t="s">
        <v>56</v>
      </c>
      <c r="I27" s="1" t="s">
        <v>56</v>
      </c>
      <c r="J27" s="1" t="s">
        <v>56</v>
      </c>
      <c r="K27" s="1" t="s">
        <v>56</v>
      </c>
      <c r="L27" s="1" t="s">
        <v>56</v>
      </c>
      <c r="M27" s="1" t="s">
        <v>56</v>
      </c>
      <c r="N27" s="1" t="s">
        <v>56</v>
      </c>
      <c r="O27" s="1" t="s">
        <v>56</v>
      </c>
      <c r="P27" s="1" t="s">
        <v>56</v>
      </c>
      <c r="Q27" s="1" t="s">
        <v>56</v>
      </c>
      <c r="R27" s="1" t="s">
        <v>56</v>
      </c>
    </row>
    <row r="28" spans="1:18" x14ac:dyDescent="0.25">
      <c r="A28" s="1" t="s">
        <v>30</v>
      </c>
      <c r="B28" s="1" t="s">
        <v>52</v>
      </c>
      <c r="C28" s="14">
        <v>441.04560000000004</v>
      </c>
      <c r="D28" s="13" t="s">
        <v>58</v>
      </c>
      <c r="E28" s="13" t="s">
        <v>90</v>
      </c>
      <c r="F28" s="4">
        <v>1.0959715640000001</v>
      </c>
      <c r="G28" s="4" t="s">
        <v>55</v>
      </c>
      <c r="H28" s="5">
        <v>26</v>
      </c>
      <c r="I28" s="1">
        <v>17</v>
      </c>
      <c r="J28" s="1">
        <v>20</v>
      </c>
      <c r="K28" s="1">
        <f t="shared" si="0"/>
        <v>37</v>
      </c>
      <c r="L28" s="1">
        <v>1</v>
      </c>
      <c r="M28" s="1">
        <v>0</v>
      </c>
      <c r="N28" s="1">
        <f t="shared" si="1"/>
        <v>1</v>
      </c>
      <c r="O28" s="1">
        <v>0</v>
      </c>
      <c r="P28" s="1">
        <v>0</v>
      </c>
      <c r="Q28" s="1">
        <f t="shared" si="2"/>
        <v>0</v>
      </c>
    </row>
    <row r="29" spans="1:18" x14ac:dyDescent="0.25">
      <c r="A29" s="1" t="s">
        <v>40</v>
      </c>
      <c r="B29" s="1" t="s">
        <v>52</v>
      </c>
      <c r="C29" s="14">
        <v>320.04000000000002</v>
      </c>
      <c r="D29" s="13" t="s">
        <v>58</v>
      </c>
      <c r="E29" s="13" t="s">
        <v>90</v>
      </c>
      <c r="F29" s="4" t="s">
        <v>56</v>
      </c>
      <c r="G29" s="4" t="s">
        <v>55</v>
      </c>
      <c r="H29" s="5" t="s">
        <v>56</v>
      </c>
      <c r="I29" s="1" t="s">
        <v>56</v>
      </c>
      <c r="J29" s="1" t="s">
        <v>56</v>
      </c>
      <c r="K29" s="1" t="s">
        <v>56</v>
      </c>
      <c r="L29" s="1" t="s">
        <v>56</v>
      </c>
      <c r="M29" s="1" t="s">
        <v>56</v>
      </c>
      <c r="N29" s="1" t="s">
        <v>56</v>
      </c>
      <c r="O29" s="1" t="s">
        <v>56</v>
      </c>
      <c r="P29" s="1" t="s">
        <v>56</v>
      </c>
      <c r="Q29" s="1" t="s">
        <v>56</v>
      </c>
      <c r="R29" s="1" t="s">
        <v>56</v>
      </c>
    </row>
    <row r="30" spans="1:18" x14ac:dyDescent="0.25">
      <c r="A30" s="1" t="s">
        <v>41</v>
      </c>
      <c r="B30" s="1" t="s">
        <v>52</v>
      </c>
      <c r="C30" s="14">
        <v>320.04000000000002</v>
      </c>
      <c r="D30" s="13" t="s">
        <v>58</v>
      </c>
      <c r="E30" s="13" t="s">
        <v>90</v>
      </c>
      <c r="F30" s="4" t="s">
        <v>56</v>
      </c>
      <c r="G30" s="4" t="s">
        <v>55</v>
      </c>
      <c r="H30" s="5" t="s">
        <v>3</v>
      </c>
      <c r="I30" s="1" t="s">
        <v>56</v>
      </c>
      <c r="J30" s="1" t="s">
        <v>56</v>
      </c>
      <c r="K30" s="1" t="s">
        <v>56</v>
      </c>
      <c r="L30" s="1" t="s">
        <v>56</v>
      </c>
      <c r="M30" s="1" t="s">
        <v>56</v>
      </c>
      <c r="N30" s="1" t="s">
        <v>56</v>
      </c>
      <c r="O30" s="1" t="s">
        <v>56</v>
      </c>
      <c r="P30" s="1" t="s">
        <v>56</v>
      </c>
      <c r="Q30" s="1" t="s">
        <v>56</v>
      </c>
      <c r="R30" s="1" t="s">
        <v>56</v>
      </c>
    </row>
    <row r="31" spans="1:18" x14ac:dyDescent="0.25">
      <c r="A31" s="1" t="s">
        <v>31</v>
      </c>
      <c r="B31" s="1" t="s">
        <v>52</v>
      </c>
      <c r="C31" s="14">
        <v>441.04560000000004</v>
      </c>
      <c r="D31" s="13" t="s">
        <v>58</v>
      </c>
      <c r="E31" s="13" t="s">
        <v>90</v>
      </c>
      <c r="F31" s="4">
        <v>10.96085409</v>
      </c>
      <c r="G31" s="4" t="s">
        <v>55</v>
      </c>
      <c r="H31" s="5">
        <v>232</v>
      </c>
      <c r="I31" s="1" t="s">
        <v>56</v>
      </c>
      <c r="J31" s="1" t="s">
        <v>56</v>
      </c>
      <c r="K31" s="1" t="s">
        <v>56</v>
      </c>
      <c r="L31" s="1" t="s">
        <v>56</v>
      </c>
      <c r="M31" s="1" t="s">
        <v>56</v>
      </c>
      <c r="N31" s="1" t="s">
        <v>56</v>
      </c>
      <c r="O31" s="1" t="s">
        <v>56</v>
      </c>
      <c r="P31" s="1" t="s">
        <v>56</v>
      </c>
      <c r="Q31" s="1" t="s">
        <v>56</v>
      </c>
      <c r="R31" s="1" t="s">
        <v>56</v>
      </c>
    </row>
    <row r="32" spans="1:18" x14ac:dyDescent="0.25">
      <c r="A32" s="1" t="s">
        <v>42</v>
      </c>
      <c r="B32" s="1" t="s">
        <v>52</v>
      </c>
      <c r="C32" s="14">
        <v>419.1</v>
      </c>
      <c r="D32" s="13" t="s">
        <v>58</v>
      </c>
      <c r="E32" s="13" t="s">
        <v>90</v>
      </c>
      <c r="F32" s="4" t="s">
        <v>56</v>
      </c>
      <c r="G32" s="4" t="s">
        <v>55</v>
      </c>
      <c r="H32" s="5">
        <v>122</v>
      </c>
      <c r="I32" s="1" t="s">
        <v>56</v>
      </c>
      <c r="J32" s="1" t="s">
        <v>56</v>
      </c>
      <c r="K32" s="1" t="s">
        <v>56</v>
      </c>
      <c r="L32" s="1" t="s">
        <v>56</v>
      </c>
      <c r="M32" s="1" t="s">
        <v>56</v>
      </c>
      <c r="N32" s="1" t="s">
        <v>56</v>
      </c>
      <c r="O32" s="1" t="s">
        <v>56</v>
      </c>
      <c r="P32" s="1" t="s">
        <v>56</v>
      </c>
      <c r="Q32" s="1" t="s">
        <v>56</v>
      </c>
      <c r="R32" s="1" t="s">
        <v>56</v>
      </c>
    </row>
    <row r="33" spans="1:18" x14ac:dyDescent="0.25">
      <c r="A33" s="1" t="s">
        <v>43</v>
      </c>
      <c r="B33" s="1" t="s">
        <v>52</v>
      </c>
      <c r="C33" s="14">
        <v>376.7328</v>
      </c>
      <c r="D33" s="13" t="s">
        <v>58</v>
      </c>
      <c r="E33" s="13" t="s">
        <v>90</v>
      </c>
      <c r="F33" s="4" t="s">
        <v>56</v>
      </c>
      <c r="G33" s="4" t="s">
        <v>55</v>
      </c>
      <c r="H33" s="5">
        <v>364</v>
      </c>
      <c r="I33" s="1" t="s">
        <v>56</v>
      </c>
      <c r="J33" s="1" t="s">
        <v>56</v>
      </c>
      <c r="K33" s="1" t="s">
        <v>56</v>
      </c>
      <c r="L33" s="1" t="s">
        <v>56</v>
      </c>
      <c r="M33" s="1" t="s">
        <v>56</v>
      </c>
      <c r="N33" s="1" t="s">
        <v>56</v>
      </c>
      <c r="O33" s="1" t="s">
        <v>56</v>
      </c>
      <c r="P33" s="1" t="s">
        <v>56</v>
      </c>
      <c r="Q33" s="1" t="s">
        <v>56</v>
      </c>
      <c r="R33" s="1" t="s">
        <v>56</v>
      </c>
    </row>
    <row r="34" spans="1:18" x14ac:dyDescent="0.25">
      <c r="A34" s="1" t="s">
        <v>44</v>
      </c>
      <c r="B34" s="1" t="s">
        <v>52</v>
      </c>
      <c r="C34" s="14">
        <v>369.11279999999999</v>
      </c>
      <c r="D34" s="13" t="s">
        <v>58</v>
      </c>
      <c r="E34" s="13" t="s">
        <v>90</v>
      </c>
      <c r="F34" s="4" t="s">
        <v>56</v>
      </c>
      <c r="G34" s="4" t="s">
        <v>55</v>
      </c>
      <c r="H34" s="5">
        <v>3.69</v>
      </c>
      <c r="I34" s="1">
        <v>1</v>
      </c>
      <c r="J34" s="1">
        <v>2</v>
      </c>
      <c r="K34" s="1">
        <f t="shared" si="0"/>
        <v>3</v>
      </c>
      <c r="L34" s="1">
        <v>1</v>
      </c>
      <c r="M34" s="1">
        <v>0</v>
      </c>
      <c r="N34" s="1">
        <f t="shared" si="1"/>
        <v>1</v>
      </c>
      <c r="O34" s="1">
        <v>13</v>
      </c>
      <c r="P34" s="1">
        <v>1</v>
      </c>
      <c r="Q34" s="1">
        <f t="shared" si="2"/>
        <v>14</v>
      </c>
      <c r="R34" t="s">
        <v>67</v>
      </c>
    </row>
    <row r="35" spans="1:18" x14ac:dyDescent="0.25">
      <c r="A35" s="1" t="s">
        <v>45</v>
      </c>
      <c r="B35" s="1" t="s">
        <v>52</v>
      </c>
      <c r="C35" s="14">
        <v>369.11279999999999</v>
      </c>
      <c r="D35" s="13" t="s">
        <v>58</v>
      </c>
      <c r="E35" s="13" t="s">
        <v>90</v>
      </c>
      <c r="F35" s="4" t="s">
        <v>56</v>
      </c>
      <c r="G35" s="4" t="s">
        <v>55</v>
      </c>
      <c r="H35" s="5" t="s">
        <v>56</v>
      </c>
      <c r="I35" s="1" t="s">
        <v>56</v>
      </c>
      <c r="J35" s="1" t="s">
        <v>56</v>
      </c>
      <c r="K35" s="1" t="s">
        <v>56</v>
      </c>
      <c r="L35" s="1" t="s">
        <v>56</v>
      </c>
      <c r="M35" s="1" t="s">
        <v>56</v>
      </c>
      <c r="N35" s="1" t="s">
        <v>56</v>
      </c>
      <c r="O35" s="1" t="s">
        <v>56</v>
      </c>
      <c r="P35" s="1" t="s">
        <v>56</v>
      </c>
      <c r="Q35" s="1" t="s">
        <v>56</v>
      </c>
      <c r="R35" s="1" t="s">
        <v>56</v>
      </c>
    </row>
    <row r="36" spans="1:18" x14ac:dyDescent="0.25">
      <c r="A36" s="1" t="s">
        <v>46</v>
      </c>
      <c r="B36" s="1" t="s">
        <v>52</v>
      </c>
      <c r="C36" s="14">
        <v>338.32800000000003</v>
      </c>
      <c r="D36" s="13" t="s">
        <v>58</v>
      </c>
      <c r="E36" s="13" t="s">
        <v>90</v>
      </c>
      <c r="F36" s="4" t="s">
        <v>56</v>
      </c>
      <c r="G36" s="4" t="s">
        <v>55</v>
      </c>
      <c r="H36" s="5" t="s">
        <v>56</v>
      </c>
      <c r="I36" s="1" t="s">
        <v>56</v>
      </c>
      <c r="J36" s="1" t="s">
        <v>56</v>
      </c>
      <c r="K36" s="1" t="s">
        <v>56</v>
      </c>
      <c r="L36" s="1" t="s">
        <v>56</v>
      </c>
      <c r="M36" s="1" t="s">
        <v>56</v>
      </c>
      <c r="N36" s="1" t="s">
        <v>56</v>
      </c>
      <c r="O36" s="1" t="s">
        <v>56</v>
      </c>
      <c r="P36" s="1" t="s">
        <v>56</v>
      </c>
      <c r="Q36" s="1" t="s">
        <v>56</v>
      </c>
      <c r="R36" s="1" t="s">
        <v>56</v>
      </c>
    </row>
    <row r="37" spans="1:18" x14ac:dyDescent="0.25">
      <c r="A37" s="1" t="s">
        <v>47</v>
      </c>
      <c r="B37" s="1" t="s">
        <v>52</v>
      </c>
      <c r="C37" s="14">
        <v>338.32800000000003</v>
      </c>
      <c r="D37" s="13" t="s">
        <v>58</v>
      </c>
      <c r="E37" s="13" t="s">
        <v>90</v>
      </c>
      <c r="F37" s="4" t="s">
        <v>56</v>
      </c>
      <c r="G37" s="4" t="s">
        <v>55</v>
      </c>
      <c r="H37" s="5" t="s">
        <v>56</v>
      </c>
      <c r="I37" s="1" t="s">
        <v>56</v>
      </c>
      <c r="J37" s="1" t="s">
        <v>56</v>
      </c>
      <c r="K37" s="1" t="s">
        <v>56</v>
      </c>
      <c r="L37" s="1" t="s">
        <v>56</v>
      </c>
      <c r="M37" s="1" t="s">
        <v>56</v>
      </c>
      <c r="N37" s="1" t="s">
        <v>56</v>
      </c>
      <c r="O37" s="1" t="s">
        <v>56</v>
      </c>
      <c r="P37" s="1" t="s">
        <v>56</v>
      </c>
      <c r="Q37" s="1" t="s">
        <v>56</v>
      </c>
      <c r="R37" s="1" t="s">
        <v>56</v>
      </c>
    </row>
    <row r="38" spans="1:18" x14ac:dyDescent="0.25">
      <c r="A38" s="1" t="s">
        <v>48</v>
      </c>
      <c r="B38" s="1" t="s">
        <v>52</v>
      </c>
      <c r="C38" s="14">
        <v>327.66000000000003</v>
      </c>
      <c r="D38" s="13" t="s">
        <v>58</v>
      </c>
      <c r="E38" s="13" t="s">
        <v>90</v>
      </c>
      <c r="F38" s="4" t="s">
        <v>56</v>
      </c>
      <c r="G38" s="4" t="s">
        <v>55</v>
      </c>
      <c r="H38" s="5" t="s">
        <v>3</v>
      </c>
      <c r="I38" s="1" t="s">
        <v>56</v>
      </c>
      <c r="J38" s="1" t="s">
        <v>56</v>
      </c>
      <c r="K38" s="1" t="s">
        <v>56</v>
      </c>
      <c r="L38" s="1" t="s">
        <v>56</v>
      </c>
      <c r="M38" s="1" t="s">
        <v>56</v>
      </c>
      <c r="N38" s="1" t="s">
        <v>56</v>
      </c>
      <c r="O38" s="1" t="s">
        <v>56</v>
      </c>
      <c r="P38" s="1" t="s">
        <v>56</v>
      </c>
      <c r="Q38" s="1" t="s">
        <v>56</v>
      </c>
      <c r="R38" s="1" t="s">
        <v>56</v>
      </c>
    </row>
    <row r="39" spans="1:18" x14ac:dyDescent="0.25">
      <c r="A39" s="1" t="s">
        <v>49</v>
      </c>
      <c r="B39" s="1" t="s">
        <v>52</v>
      </c>
      <c r="C39" s="14">
        <v>320.04000000000002</v>
      </c>
      <c r="D39" s="13" t="s">
        <v>58</v>
      </c>
      <c r="E39" s="13" t="s">
        <v>90</v>
      </c>
      <c r="F39" s="4" t="s">
        <v>56</v>
      </c>
      <c r="G39" s="4" t="s">
        <v>55</v>
      </c>
      <c r="H39" s="5">
        <v>76</v>
      </c>
      <c r="I39" s="1" t="s">
        <v>56</v>
      </c>
      <c r="J39" s="1" t="s">
        <v>56</v>
      </c>
      <c r="K39" s="1" t="s">
        <v>56</v>
      </c>
      <c r="L39" s="1" t="s">
        <v>56</v>
      </c>
      <c r="M39" s="1" t="s">
        <v>56</v>
      </c>
      <c r="N39" s="1" t="s">
        <v>56</v>
      </c>
      <c r="O39" s="1" t="s">
        <v>56</v>
      </c>
      <c r="P39" s="1" t="s">
        <v>56</v>
      </c>
      <c r="Q39" s="1" t="s">
        <v>56</v>
      </c>
      <c r="R39" s="1" t="s">
        <v>56</v>
      </c>
    </row>
    <row r="40" spans="1:18" x14ac:dyDescent="0.25">
      <c r="A40" s="1" t="s">
        <v>22</v>
      </c>
      <c r="B40" s="1" t="s">
        <v>0</v>
      </c>
      <c r="C40" s="14">
        <v>457</v>
      </c>
      <c r="D40" s="13" t="s">
        <v>60</v>
      </c>
      <c r="E40" s="13" t="s">
        <v>90</v>
      </c>
      <c r="F40" s="4">
        <v>15.99471249</v>
      </c>
      <c r="G40" s="4" t="s">
        <v>55</v>
      </c>
      <c r="H40" s="5">
        <v>4.04</v>
      </c>
      <c r="I40" s="1">
        <v>19</v>
      </c>
      <c r="J40" s="1">
        <v>0</v>
      </c>
      <c r="K40" s="1">
        <f t="shared" si="0"/>
        <v>19</v>
      </c>
      <c r="L40" s="1">
        <v>3</v>
      </c>
      <c r="M40" s="1">
        <v>0</v>
      </c>
      <c r="N40" s="1">
        <f t="shared" si="1"/>
        <v>3</v>
      </c>
      <c r="O40" s="1">
        <v>167</v>
      </c>
      <c r="P40" s="1">
        <v>0</v>
      </c>
      <c r="Q40" s="1">
        <f t="shared" si="2"/>
        <v>167</v>
      </c>
      <c r="R40" t="s">
        <v>77</v>
      </c>
    </row>
    <row r="41" spans="1:18" x14ac:dyDescent="0.25">
      <c r="A41" s="1" t="s">
        <v>23</v>
      </c>
      <c r="B41" s="1" t="s">
        <v>0</v>
      </c>
      <c r="C41" s="14">
        <v>445</v>
      </c>
      <c r="D41" s="13" t="s">
        <v>60</v>
      </c>
      <c r="E41" s="13" t="s">
        <v>90</v>
      </c>
      <c r="F41" s="4">
        <v>4.1800643089999996</v>
      </c>
      <c r="G41" s="4" t="s">
        <v>56</v>
      </c>
      <c r="H41" s="5">
        <v>0.92800000000000005</v>
      </c>
      <c r="I41" s="1">
        <v>3</v>
      </c>
      <c r="J41" s="1">
        <v>0</v>
      </c>
      <c r="K41" s="1">
        <f t="shared" si="0"/>
        <v>3</v>
      </c>
      <c r="L41" s="1">
        <v>1</v>
      </c>
      <c r="M41" s="1">
        <v>0</v>
      </c>
      <c r="N41" s="1">
        <f t="shared" si="1"/>
        <v>1</v>
      </c>
      <c r="O41" s="1">
        <v>0</v>
      </c>
      <c r="P41" s="1">
        <v>0</v>
      </c>
      <c r="Q41" s="1">
        <f t="shared" si="2"/>
        <v>0</v>
      </c>
    </row>
    <row r="42" spans="1:18" x14ac:dyDescent="0.25">
      <c r="A42" s="1" t="s">
        <v>24</v>
      </c>
      <c r="B42" s="1" t="s">
        <v>0</v>
      </c>
      <c r="C42" s="14">
        <v>432</v>
      </c>
      <c r="D42" s="13" t="s">
        <v>60</v>
      </c>
      <c r="E42" s="13" t="s">
        <v>90</v>
      </c>
      <c r="F42" s="4">
        <v>7.6309399930000001</v>
      </c>
      <c r="G42" s="4" t="s">
        <v>56</v>
      </c>
      <c r="H42" s="5">
        <v>6.68</v>
      </c>
      <c r="I42" s="1">
        <v>34</v>
      </c>
      <c r="J42" s="1">
        <v>0</v>
      </c>
      <c r="K42" s="1">
        <f t="shared" si="0"/>
        <v>34</v>
      </c>
      <c r="L42" s="1">
        <v>0</v>
      </c>
      <c r="M42" s="1">
        <v>0</v>
      </c>
      <c r="N42" s="1">
        <f t="shared" si="1"/>
        <v>0</v>
      </c>
      <c r="O42" s="1">
        <v>3</v>
      </c>
      <c r="P42" s="1">
        <v>0</v>
      </c>
      <c r="Q42" s="1">
        <f t="shared" si="2"/>
        <v>3</v>
      </c>
      <c r="R42" t="s">
        <v>78</v>
      </c>
    </row>
    <row r="43" spans="1:18" x14ac:dyDescent="0.25">
      <c r="A43" s="1" t="s">
        <v>25</v>
      </c>
      <c r="B43" s="1" t="s">
        <v>0</v>
      </c>
      <c r="C43" s="14">
        <v>426</v>
      </c>
      <c r="D43" s="13" t="s">
        <v>60</v>
      </c>
      <c r="E43" s="13" t="s">
        <v>90</v>
      </c>
      <c r="F43" s="4">
        <v>9.8591549300000008</v>
      </c>
      <c r="G43" s="4" t="s">
        <v>55</v>
      </c>
      <c r="H43" s="5">
        <v>5.4</v>
      </c>
      <c r="I43" s="1" t="s">
        <v>56</v>
      </c>
      <c r="J43" s="1" t="s">
        <v>56</v>
      </c>
      <c r="K43" s="1" t="s">
        <v>56</v>
      </c>
      <c r="L43" s="1" t="s">
        <v>56</v>
      </c>
      <c r="M43" s="1" t="s">
        <v>56</v>
      </c>
      <c r="N43" s="1" t="s">
        <v>56</v>
      </c>
      <c r="O43" s="1" t="s">
        <v>56</v>
      </c>
      <c r="P43" s="1" t="s">
        <v>56</v>
      </c>
      <c r="Q43" s="1" t="s">
        <v>56</v>
      </c>
      <c r="R43" s="1" t="s">
        <v>56</v>
      </c>
    </row>
    <row r="44" spans="1:18" x14ac:dyDescent="0.25">
      <c r="A44" s="1" t="s">
        <v>26</v>
      </c>
      <c r="B44" s="1" t="s">
        <v>0</v>
      </c>
      <c r="C44" s="14">
        <v>419</v>
      </c>
      <c r="D44" s="13" t="s">
        <v>60</v>
      </c>
      <c r="E44" s="13" t="s">
        <v>90</v>
      </c>
      <c r="F44" s="4">
        <v>9.6670247049999993</v>
      </c>
      <c r="G44" s="4" t="s">
        <v>88</v>
      </c>
      <c r="H44" s="5">
        <v>14.2</v>
      </c>
      <c r="I44" s="1">
        <v>3</v>
      </c>
      <c r="J44" s="1">
        <v>0</v>
      </c>
      <c r="K44" s="1">
        <f t="shared" si="0"/>
        <v>3</v>
      </c>
      <c r="L44" s="1">
        <v>2</v>
      </c>
      <c r="M44" s="1">
        <v>0</v>
      </c>
      <c r="N44" s="1">
        <f t="shared" si="1"/>
        <v>2</v>
      </c>
      <c r="O44" s="1">
        <v>19</v>
      </c>
      <c r="P44" s="1">
        <v>0</v>
      </c>
      <c r="Q44" s="1">
        <f t="shared" si="2"/>
        <v>19</v>
      </c>
      <c r="R44" t="s">
        <v>79</v>
      </c>
    </row>
    <row r="45" spans="1:18" x14ac:dyDescent="0.25">
      <c r="A45" s="1" t="s">
        <v>27</v>
      </c>
      <c r="B45" s="1" t="s">
        <v>0</v>
      </c>
      <c r="C45" s="14">
        <v>413</v>
      </c>
      <c r="D45" s="13" t="s">
        <v>60</v>
      </c>
      <c r="E45" s="13" t="s">
        <v>90</v>
      </c>
      <c r="F45" s="4">
        <v>14.46691807</v>
      </c>
      <c r="G45" s="4" t="s">
        <v>56</v>
      </c>
      <c r="H45" s="5">
        <v>12.3</v>
      </c>
      <c r="I45" s="1">
        <v>62</v>
      </c>
      <c r="J45" s="1">
        <v>0</v>
      </c>
      <c r="K45" s="1">
        <f t="shared" si="0"/>
        <v>62</v>
      </c>
      <c r="L45" s="1">
        <v>3</v>
      </c>
      <c r="M45" s="1">
        <v>0</v>
      </c>
      <c r="N45" s="1">
        <f t="shared" si="1"/>
        <v>3</v>
      </c>
      <c r="O45" s="1">
        <v>6</v>
      </c>
      <c r="P45" s="1">
        <v>0</v>
      </c>
      <c r="Q45" s="1">
        <f t="shared" si="2"/>
        <v>6</v>
      </c>
      <c r="R45" t="s">
        <v>80</v>
      </c>
    </row>
    <row r="46" spans="1:18" x14ac:dyDescent="0.25">
      <c r="A46" s="1" t="s">
        <v>28</v>
      </c>
      <c r="B46" s="1" t="s">
        <v>0</v>
      </c>
      <c r="C46" s="14">
        <v>407</v>
      </c>
      <c r="D46" s="13" t="s">
        <v>60</v>
      </c>
      <c r="E46" s="13" t="s">
        <v>90</v>
      </c>
      <c r="F46" s="4">
        <v>12.64577259</v>
      </c>
      <c r="G46" s="4" t="s">
        <v>54</v>
      </c>
      <c r="H46" s="5">
        <v>12.2</v>
      </c>
      <c r="I46" s="1" t="s">
        <v>56</v>
      </c>
      <c r="J46" s="1" t="s">
        <v>56</v>
      </c>
      <c r="K46" s="1" t="s">
        <v>56</v>
      </c>
      <c r="L46" s="1" t="s">
        <v>56</v>
      </c>
      <c r="M46" s="1" t="s">
        <v>56</v>
      </c>
      <c r="N46" s="1" t="s">
        <v>56</v>
      </c>
      <c r="O46" s="1" t="s">
        <v>56</v>
      </c>
      <c r="P46" s="1" t="s">
        <v>56</v>
      </c>
      <c r="Q46" s="1" t="s">
        <v>56</v>
      </c>
      <c r="R46" s="1" t="s">
        <v>56</v>
      </c>
    </row>
  </sheetData>
  <sortState xmlns:xlrd2="http://schemas.microsoft.com/office/spreadsheetml/2017/richdata2" ref="B2:E49">
    <sortCondition ref="B1:B49"/>
  </sortState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dcterms:created xsi:type="dcterms:W3CDTF">2021-01-13T23:51:42Z</dcterms:created>
  <dcterms:modified xsi:type="dcterms:W3CDTF">2021-03-31T18:03:16Z</dcterms:modified>
</cp:coreProperties>
</file>