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nnees\Arcad_Mada\Tables\"/>
    </mc:Choice>
  </mc:AlternateContent>
  <bookViews>
    <workbookView xWindow="0" yWindow="0" windowWidth="19200" windowHeight="11160"/>
  </bookViews>
  <sheets>
    <sheet name="Supplementary Table 1" sheetId="1" r:id="rId1"/>
  </sheets>
  <externalReferences>
    <externalReference r:id="rId2"/>
  </externalReferences>
  <definedNames>
    <definedName name="_xlnm._FilterDatabase" localSheetId="0" hidden="1">'Supplementary Table 1'!$A$3:$L$623</definedName>
  </definedNames>
  <calcPr calcId="162913"/>
</workbook>
</file>

<file path=xl/calcChain.xml><?xml version="1.0" encoding="utf-8"?>
<calcChain xmlns="http://schemas.openxmlformats.org/spreadsheetml/2006/main">
  <c r="O623" i="1" l="1"/>
  <c r="N623" i="1"/>
  <c r="M623" i="1"/>
  <c r="O622" i="1"/>
  <c r="N622" i="1"/>
  <c r="M622" i="1"/>
  <c r="O621" i="1"/>
  <c r="N621" i="1"/>
  <c r="M621" i="1"/>
  <c r="O620" i="1"/>
  <c r="N620" i="1"/>
  <c r="M620" i="1"/>
  <c r="O619" i="1"/>
  <c r="N619" i="1"/>
  <c r="M619" i="1"/>
  <c r="O618" i="1"/>
  <c r="N618" i="1"/>
  <c r="M618" i="1"/>
  <c r="O617" i="1"/>
  <c r="N617" i="1"/>
  <c r="M617" i="1"/>
  <c r="O616" i="1"/>
  <c r="N616" i="1"/>
  <c r="M616" i="1"/>
  <c r="O615" i="1"/>
  <c r="N615" i="1"/>
  <c r="M615" i="1"/>
  <c r="O614" i="1"/>
  <c r="N614" i="1"/>
  <c r="M614" i="1"/>
  <c r="O613" i="1"/>
  <c r="N613" i="1"/>
  <c r="M613" i="1"/>
  <c r="O612" i="1"/>
  <c r="N612" i="1"/>
  <c r="M612" i="1"/>
  <c r="O611" i="1"/>
  <c r="N611" i="1"/>
  <c r="M611" i="1"/>
  <c r="O610" i="1"/>
  <c r="N610" i="1"/>
  <c r="M610" i="1"/>
  <c r="O609" i="1"/>
  <c r="N609" i="1"/>
  <c r="M609" i="1"/>
  <c r="O608" i="1"/>
  <c r="N608" i="1"/>
  <c r="M608" i="1"/>
  <c r="O607" i="1"/>
  <c r="N607" i="1"/>
  <c r="M607" i="1"/>
  <c r="O606" i="1"/>
  <c r="N606" i="1"/>
  <c r="M606" i="1"/>
  <c r="O605" i="1"/>
  <c r="N605" i="1"/>
  <c r="M605" i="1"/>
  <c r="O604" i="1"/>
  <c r="N604" i="1"/>
  <c r="M604" i="1"/>
  <c r="O603" i="1"/>
  <c r="N603" i="1"/>
  <c r="M603" i="1"/>
  <c r="O602" i="1"/>
  <c r="N602" i="1"/>
  <c r="M602" i="1"/>
  <c r="O601" i="1"/>
  <c r="N601" i="1"/>
  <c r="M601" i="1"/>
  <c r="O600" i="1"/>
  <c r="N600" i="1"/>
  <c r="M600" i="1"/>
  <c r="O599" i="1"/>
  <c r="N599" i="1"/>
  <c r="M599" i="1"/>
  <c r="O598" i="1"/>
  <c r="N598" i="1"/>
  <c r="M598" i="1"/>
  <c r="O597" i="1"/>
  <c r="N597" i="1"/>
  <c r="M597" i="1"/>
  <c r="O596" i="1"/>
  <c r="N596" i="1"/>
  <c r="M596" i="1"/>
  <c r="O595" i="1"/>
  <c r="N595" i="1"/>
  <c r="M595" i="1"/>
  <c r="O594" i="1"/>
  <c r="N594" i="1"/>
  <c r="M594" i="1"/>
  <c r="O593" i="1"/>
  <c r="N593" i="1"/>
  <c r="M593" i="1"/>
  <c r="O592" i="1"/>
  <c r="N592" i="1"/>
  <c r="M592" i="1"/>
  <c r="O591" i="1"/>
  <c r="N591" i="1"/>
  <c r="M591" i="1"/>
  <c r="O590" i="1"/>
  <c r="N590" i="1"/>
  <c r="M590" i="1"/>
  <c r="O589" i="1"/>
  <c r="N589" i="1"/>
  <c r="M589" i="1"/>
  <c r="O588" i="1"/>
  <c r="N588" i="1"/>
  <c r="M588" i="1"/>
  <c r="O587" i="1"/>
  <c r="N587" i="1"/>
  <c r="M587" i="1"/>
  <c r="O586" i="1"/>
  <c r="N586" i="1"/>
  <c r="M586" i="1"/>
  <c r="O585" i="1"/>
  <c r="N585" i="1"/>
  <c r="M585" i="1"/>
  <c r="O584" i="1"/>
  <c r="N584" i="1"/>
  <c r="M584" i="1"/>
  <c r="O583" i="1"/>
  <c r="N583" i="1"/>
  <c r="M583" i="1"/>
  <c r="O582" i="1"/>
  <c r="N582" i="1"/>
  <c r="M582" i="1"/>
  <c r="O581" i="1"/>
  <c r="N581" i="1"/>
  <c r="M581" i="1"/>
  <c r="O580" i="1"/>
  <c r="N580" i="1"/>
  <c r="M580" i="1"/>
  <c r="O579" i="1"/>
  <c r="N579" i="1"/>
  <c r="M579" i="1"/>
  <c r="O578" i="1"/>
  <c r="N578" i="1"/>
  <c r="M578" i="1"/>
  <c r="O577" i="1"/>
  <c r="N577" i="1"/>
  <c r="M577" i="1"/>
  <c r="O576" i="1"/>
  <c r="N576" i="1"/>
  <c r="M576" i="1"/>
  <c r="O575" i="1"/>
  <c r="N575" i="1"/>
  <c r="M575" i="1"/>
  <c r="O574" i="1"/>
  <c r="N574" i="1"/>
  <c r="M574" i="1"/>
  <c r="O573" i="1"/>
  <c r="N573" i="1"/>
  <c r="M573" i="1"/>
  <c r="O572" i="1"/>
  <c r="N572" i="1"/>
  <c r="M572" i="1"/>
  <c r="O571" i="1"/>
  <c r="N571" i="1"/>
  <c r="M571" i="1"/>
  <c r="O570" i="1"/>
  <c r="N570" i="1"/>
  <c r="M570" i="1"/>
  <c r="O569" i="1"/>
  <c r="N569" i="1"/>
  <c r="M569" i="1"/>
  <c r="O568" i="1"/>
  <c r="N568" i="1"/>
  <c r="M568" i="1"/>
  <c r="O567" i="1"/>
  <c r="N567" i="1"/>
  <c r="M567" i="1"/>
  <c r="O566" i="1"/>
  <c r="N566" i="1"/>
  <c r="M566" i="1"/>
  <c r="O565" i="1"/>
  <c r="N565" i="1"/>
  <c r="M565" i="1"/>
  <c r="O564" i="1"/>
  <c r="N564" i="1"/>
  <c r="M564" i="1"/>
  <c r="O563" i="1"/>
  <c r="N563" i="1"/>
  <c r="M563" i="1"/>
  <c r="O562" i="1"/>
  <c r="N562" i="1"/>
  <c r="M562" i="1"/>
  <c r="O561" i="1"/>
  <c r="N561" i="1"/>
  <c r="M561" i="1"/>
  <c r="O560" i="1"/>
  <c r="N560" i="1"/>
  <c r="M560" i="1"/>
  <c r="O559" i="1"/>
  <c r="N559" i="1"/>
  <c r="M559" i="1"/>
  <c r="O558" i="1"/>
  <c r="N558" i="1"/>
  <c r="M558" i="1"/>
  <c r="O557" i="1"/>
  <c r="N557" i="1"/>
  <c r="M557" i="1"/>
  <c r="O556" i="1"/>
  <c r="N556" i="1"/>
  <c r="M556" i="1"/>
  <c r="O555" i="1"/>
  <c r="N555" i="1"/>
  <c r="M555" i="1"/>
  <c r="O554" i="1"/>
  <c r="N554" i="1"/>
  <c r="M554" i="1"/>
  <c r="O553" i="1"/>
  <c r="N553" i="1"/>
  <c r="M553" i="1"/>
  <c r="O552" i="1"/>
  <c r="N552" i="1"/>
  <c r="M552" i="1"/>
  <c r="O551" i="1"/>
  <c r="N551" i="1"/>
  <c r="M551" i="1"/>
  <c r="O550" i="1"/>
  <c r="N550" i="1"/>
  <c r="M550" i="1"/>
  <c r="O549" i="1"/>
  <c r="N549" i="1"/>
  <c r="M549" i="1"/>
  <c r="O548" i="1"/>
  <c r="N548" i="1"/>
  <c r="M548" i="1"/>
  <c r="O547" i="1"/>
  <c r="N547" i="1"/>
  <c r="M547" i="1"/>
  <c r="O546" i="1"/>
  <c r="N546" i="1"/>
  <c r="M546" i="1"/>
  <c r="O545" i="1"/>
  <c r="N545" i="1"/>
  <c r="M545" i="1"/>
  <c r="O544" i="1"/>
  <c r="N544" i="1"/>
  <c r="M544" i="1"/>
  <c r="O543" i="1"/>
  <c r="N543" i="1"/>
  <c r="M543" i="1"/>
  <c r="O542" i="1"/>
  <c r="N542" i="1"/>
  <c r="M542" i="1"/>
  <c r="O541" i="1"/>
  <c r="N541" i="1"/>
  <c r="M541" i="1"/>
  <c r="O540" i="1"/>
  <c r="N540" i="1"/>
  <c r="M540" i="1"/>
  <c r="O539" i="1"/>
  <c r="N539" i="1"/>
  <c r="M539" i="1"/>
  <c r="O538" i="1"/>
  <c r="N538" i="1"/>
  <c r="M538" i="1"/>
  <c r="O537" i="1"/>
  <c r="N537" i="1"/>
  <c r="M537" i="1"/>
  <c r="O536" i="1"/>
  <c r="N536" i="1"/>
  <c r="M536" i="1"/>
  <c r="O535" i="1"/>
  <c r="N535" i="1"/>
  <c r="M535" i="1"/>
  <c r="O534" i="1"/>
  <c r="N534" i="1"/>
  <c r="M534" i="1"/>
  <c r="O533" i="1"/>
  <c r="N533" i="1"/>
  <c r="M533" i="1"/>
  <c r="O532" i="1"/>
  <c r="N532" i="1"/>
  <c r="M532" i="1"/>
  <c r="O531" i="1"/>
  <c r="N531" i="1"/>
  <c r="M531" i="1"/>
  <c r="O530" i="1"/>
  <c r="N530" i="1"/>
  <c r="M530" i="1"/>
  <c r="O529" i="1"/>
  <c r="N529" i="1"/>
  <c r="M529" i="1"/>
  <c r="O528" i="1"/>
  <c r="N528" i="1"/>
  <c r="M528" i="1"/>
  <c r="O527" i="1"/>
  <c r="N527" i="1"/>
  <c r="M527" i="1"/>
  <c r="O526" i="1"/>
  <c r="N526" i="1"/>
  <c r="M526" i="1"/>
  <c r="O525" i="1"/>
  <c r="N525" i="1"/>
  <c r="M525" i="1"/>
  <c r="O524" i="1"/>
  <c r="N524" i="1"/>
  <c r="M524" i="1"/>
  <c r="O523" i="1"/>
  <c r="N523" i="1"/>
  <c r="M523" i="1"/>
  <c r="O522" i="1"/>
  <c r="N522" i="1"/>
  <c r="M522" i="1"/>
  <c r="O521" i="1"/>
  <c r="N521" i="1"/>
  <c r="M521" i="1"/>
  <c r="O520" i="1"/>
  <c r="N520" i="1"/>
  <c r="M520" i="1"/>
  <c r="O519" i="1"/>
  <c r="N519" i="1"/>
  <c r="M519" i="1"/>
  <c r="O518" i="1"/>
  <c r="N518" i="1"/>
  <c r="M518" i="1"/>
  <c r="O517" i="1"/>
  <c r="N517" i="1"/>
  <c r="M517" i="1"/>
  <c r="O516" i="1"/>
  <c r="N516" i="1"/>
  <c r="M516" i="1"/>
  <c r="O515" i="1"/>
  <c r="N515" i="1"/>
  <c r="M515" i="1"/>
  <c r="O514" i="1"/>
  <c r="N514" i="1"/>
  <c r="M514" i="1"/>
  <c r="O513" i="1"/>
  <c r="N513" i="1"/>
  <c r="M513" i="1"/>
  <c r="O512" i="1"/>
  <c r="N512" i="1"/>
  <c r="M512" i="1"/>
  <c r="O511" i="1"/>
  <c r="N511" i="1"/>
  <c r="M511" i="1"/>
  <c r="O510" i="1"/>
  <c r="N510" i="1"/>
  <c r="M510" i="1"/>
  <c r="O509" i="1"/>
  <c r="N509" i="1"/>
  <c r="M509" i="1"/>
  <c r="O508" i="1"/>
  <c r="N508" i="1"/>
  <c r="M508" i="1"/>
  <c r="O507" i="1"/>
  <c r="N507" i="1"/>
  <c r="M507" i="1"/>
  <c r="O506" i="1"/>
  <c r="N506" i="1"/>
  <c r="M506" i="1"/>
  <c r="O505" i="1"/>
  <c r="N505" i="1"/>
  <c r="M505" i="1"/>
  <c r="O504" i="1"/>
  <c r="N504" i="1"/>
  <c r="M504" i="1"/>
  <c r="O503" i="1"/>
  <c r="N503" i="1"/>
  <c r="M503" i="1"/>
  <c r="O502" i="1"/>
  <c r="N502" i="1"/>
  <c r="M502" i="1"/>
  <c r="O501" i="1"/>
  <c r="N501" i="1"/>
  <c r="M501" i="1"/>
  <c r="O500" i="1"/>
  <c r="N500" i="1"/>
  <c r="M500" i="1"/>
  <c r="O499" i="1"/>
  <c r="N499" i="1"/>
  <c r="M499" i="1"/>
  <c r="O498" i="1"/>
  <c r="N498" i="1"/>
  <c r="M498" i="1"/>
  <c r="O497" i="1"/>
  <c r="N497" i="1"/>
  <c r="M497" i="1"/>
  <c r="O496" i="1"/>
  <c r="N496" i="1"/>
  <c r="M496" i="1"/>
  <c r="O495" i="1"/>
  <c r="N495" i="1"/>
  <c r="M495" i="1"/>
  <c r="O494" i="1"/>
  <c r="N494" i="1"/>
  <c r="M494" i="1"/>
  <c r="O493" i="1"/>
  <c r="N493" i="1"/>
  <c r="M493" i="1"/>
  <c r="O492" i="1"/>
  <c r="N492" i="1"/>
  <c r="M492" i="1"/>
  <c r="O491" i="1"/>
  <c r="N491" i="1"/>
  <c r="M491" i="1"/>
  <c r="O490" i="1"/>
  <c r="N490" i="1"/>
  <c r="M490" i="1"/>
  <c r="O489" i="1"/>
  <c r="N489" i="1"/>
  <c r="M489" i="1"/>
  <c r="O488" i="1"/>
  <c r="N488" i="1"/>
  <c r="M488" i="1"/>
  <c r="O487" i="1"/>
  <c r="N487" i="1"/>
  <c r="M487" i="1"/>
  <c r="O486" i="1"/>
  <c r="N486" i="1"/>
  <c r="M486" i="1"/>
  <c r="O485" i="1"/>
  <c r="N485" i="1"/>
  <c r="M485" i="1"/>
  <c r="O484" i="1"/>
  <c r="N484" i="1"/>
  <c r="M484" i="1"/>
  <c r="O483" i="1"/>
  <c r="N483" i="1"/>
  <c r="M483" i="1"/>
  <c r="O482" i="1"/>
  <c r="N482" i="1"/>
  <c r="M482" i="1"/>
  <c r="O481" i="1"/>
  <c r="N481" i="1"/>
  <c r="M481" i="1"/>
  <c r="O480" i="1"/>
  <c r="N480" i="1"/>
  <c r="M480" i="1"/>
  <c r="O479" i="1"/>
  <c r="N479" i="1"/>
  <c r="M479" i="1"/>
  <c r="O478" i="1"/>
  <c r="N478" i="1"/>
  <c r="M478" i="1"/>
  <c r="O477" i="1"/>
  <c r="N477" i="1"/>
  <c r="M477" i="1"/>
  <c r="O476" i="1"/>
  <c r="N476" i="1"/>
  <c r="M476" i="1"/>
  <c r="O475" i="1"/>
  <c r="N475" i="1"/>
  <c r="M475" i="1"/>
  <c r="O474" i="1"/>
  <c r="N474" i="1"/>
  <c r="M474" i="1"/>
  <c r="O473" i="1"/>
  <c r="N473" i="1"/>
  <c r="M473" i="1"/>
  <c r="O472" i="1"/>
  <c r="N472" i="1"/>
  <c r="M472" i="1"/>
  <c r="O471" i="1"/>
  <c r="N471" i="1"/>
  <c r="M471" i="1"/>
  <c r="O470" i="1"/>
  <c r="N470" i="1"/>
  <c r="M470" i="1"/>
  <c r="O469" i="1"/>
  <c r="N469" i="1"/>
  <c r="M469" i="1"/>
  <c r="O468" i="1"/>
  <c r="N468" i="1"/>
  <c r="M468" i="1"/>
  <c r="O467" i="1"/>
  <c r="N467" i="1"/>
  <c r="M467" i="1"/>
  <c r="O466" i="1"/>
  <c r="N466" i="1"/>
  <c r="M466" i="1"/>
  <c r="O465" i="1"/>
  <c r="N465" i="1"/>
  <c r="M465" i="1"/>
  <c r="O464" i="1"/>
  <c r="N464" i="1"/>
  <c r="M464" i="1"/>
  <c r="O463" i="1"/>
  <c r="N463" i="1"/>
  <c r="M463" i="1"/>
  <c r="O462" i="1"/>
  <c r="N462" i="1"/>
  <c r="M462" i="1"/>
  <c r="O461" i="1"/>
  <c r="N461" i="1"/>
  <c r="M461" i="1"/>
  <c r="O460" i="1"/>
  <c r="N460" i="1"/>
  <c r="M460" i="1"/>
  <c r="O459" i="1"/>
  <c r="N459" i="1"/>
  <c r="M459" i="1"/>
  <c r="O458" i="1"/>
  <c r="N458" i="1"/>
  <c r="M458" i="1"/>
  <c r="O457" i="1"/>
  <c r="N457" i="1"/>
  <c r="M457" i="1"/>
  <c r="O456" i="1"/>
  <c r="N456" i="1"/>
  <c r="M456" i="1"/>
  <c r="O455" i="1"/>
  <c r="N455" i="1"/>
  <c r="M455" i="1"/>
  <c r="O454" i="1"/>
  <c r="N454" i="1"/>
  <c r="M454" i="1"/>
  <c r="O453" i="1"/>
  <c r="N453" i="1"/>
  <c r="M453" i="1"/>
  <c r="O452" i="1"/>
  <c r="N452" i="1"/>
  <c r="M452" i="1"/>
  <c r="O451" i="1"/>
  <c r="N451" i="1"/>
  <c r="M451" i="1"/>
  <c r="O450" i="1"/>
  <c r="N450" i="1"/>
  <c r="M450" i="1"/>
  <c r="O449" i="1"/>
  <c r="N449" i="1"/>
  <c r="M449" i="1"/>
  <c r="O448" i="1"/>
  <c r="N448" i="1"/>
  <c r="M448" i="1"/>
  <c r="O447" i="1"/>
  <c r="N447" i="1"/>
  <c r="M447" i="1"/>
  <c r="O446" i="1"/>
  <c r="N446" i="1"/>
  <c r="M446" i="1"/>
  <c r="O445" i="1"/>
  <c r="N445" i="1"/>
  <c r="M445" i="1"/>
  <c r="O444" i="1"/>
  <c r="N444" i="1"/>
  <c r="M444" i="1"/>
  <c r="O443" i="1"/>
  <c r="N443" i="1"/>
  <c r="M443" i="1"/>
  <c r="O442" i="1"/>
  <c r="N442" i="1"/>
  <c r="M442" i="1"/>
  <c r="O441" i="1"/>
  <c r="N441" i="1"/>
  <c r="M441" i="1"/>
  <c r="O440" i="1"/>
  <c r="N440" i="1"/>
  <c r="M440" i="1"/>
  <c r="O439" i="1"/>
  <c r="N439" i="1"/>
  <c r="M439" i="1"/>
  <c r="O438" i="1"/>
  <c r="N438" i="1"/>
  <c r="M438" i="1"/>
  <c r="O437" i="1"/>
  <c r="N437" i="1"/>
  <c r="M437" i="1"/>
  <c r="O436" i="1"/>
  <c r="N436" i="1"/>
  <c r="M436" i="1"/>
  <c r="O435" i="1"/>
  <c r="N435" i="1"/>
  <c r="M435" i="1"/>
  <c r="O434" i="1"/>
  <c r="N434" i="1"/>
  <c r="M434" i="1"/>
  <c r="O433" i="1"/>
  <c r="N433" i="1"/>
  <c r="M433" i="1"/>
  <c r="O432" i="1"/>
  <c r="N432" i="1"/>
  <c r="M432" i="1"/>
  <c r="O431" i="1"/>
  <c r="N431" i="1"/>
  <c r="M431" i="1"/>
  <c r="O430" i="1"/>
  <c r="N430" i="1"/>
  <c r="M430" i="1"/>
  <c r="O429" i="1"/>
  <c r="N429" i="1"/>
  <c r="M429" i="1"/>
  <c r="O428" i="1"/>
  <c r="N428" i="1"/>
  <c r="M428" i="1"/>
  <c r="O427" i="1"/>
  <c r="N427" i="1"/>
  <c r="M427" i="1"/>
  <c r="O426" i="1"/>
  <c r="N426" i="1"/>
  <c r="M426" i="1"/>
  <c r="O425" i="1"/>
  <c r="N425" i="1"/>
  <c r="M425" i="1"/>
  <c r="O424" i="1"/>
  <c r="N424" i="1"/>
  <c r="M424" i="1"/>
  <c r="O423" i="1"/>
  <c r="N423" i="1"/>
  <c r="M423" i="1"/>
  <c r="O422" i="1"/>
  <c r="N422" i="1"/>
  <c r="M422" i="1"/>
  <c r="O421" i="1"/>
  <c r="N421" i="1"/>
  <c r="M421" i="1"/>
  <c r="O420" i="1"/>
  <c r="N420" i="1"/>
  <c r="M420" i="1"/>
  <c r="O419" i="1"/>
  <c r="N419" i="1"/>
  <c r="M419" i="1"/>
  <c r="O418" i="1"/>
  <c r="N418" i="1"/>
  <c r="M418" i="1"/>
  <c r="O417" i="1"/>
  <c r="N417" i="1"/>
  <c r="M417" i="1"/>
  <c r="O416" i="1"/>
  <c r="N416" i="1"/>
  <c r="M416" i="1"/>
  <c r="O415" i="1"/>
  <c r="N415" i="1"/>
  <c r="M415" i="1"/>
  <c r="O414" i="1"/>
  <c r="N414" i="1"/>
  <c r="M414" i="1"/>
  <c r="O413" i="1"/>
  <c r="N413" i="1"/>
  <c r="M413" i="1"/>
  <c r="O412" i="1"/>
  <c r="N412" i="1"/>
  <c r="M412" i="1"/>
  <c r="O411" i="1"/>
  <c r="N411" i="1"/>
  <c r="M411" i="1"/>
  <c r="O410" i="1"/>
  <c r="N410" i="1"/>
  <c r="M410" i="1"/>
  <c r="O409" i="1"/>
  <c r="N409" i="1"/>
  <c r="M409" i="1"/>
  <c r="O408" i="1"/>
  <c r="N408" i="1"/>
  <c r="M408" i="1"/>
  <c r="O407" i="1"/>
  <c r="N407" i="1"/>
  <c r="M407" i="1"/>
  <c r="O406" i="1"/>
  <c r="N406" i="1"/>
  <c r="M406" i="1"/>
  <c r="O405" i="1"/>
  <c r="N405" i="1"/>
  <c r="M405" i="1"/>
  <c r="O404" i="1"/>
  <c r="N404" i="1"/>
  <c r="M404" i="1"/>
  <c r="O403" i="1"/>
  <c r="N403" i="1"/>
  <c r="M403" i="1"/>
  <c r="O402" i="1"/>
  <c r="N402" i="1"/>
  <c r="M402" i="1"/>
  <c r="O401" i="1"/>
  <c r="N401" i="1"/>
  <c r="M401" i="1"/>
  <c r="O400" i="1"/>
  <c r="N400" i="1"/>
  <c r="M400" i="1"/>
  <c r="O399" i="1"/>
  <c r="N399" i="1"/>
  <c r="M399" i="1"/>
  <c r="O398" i="1"/>
  <c r="N398" i="1"/>
  <c r="M398" i="1"/>
  <c r="O397" i="1"/>
  <c r="N397" i="1"/>
  <c r="M397" i="1"/>
  <c r="O396" i="1"/>
  <c r="N396" i="1"/>
  <c r="M396" i="1"/>
  <c r="O395" i="1"/>
  <c r="N395" i="1"/>
  <c r="M395" i="1"/>
  <c r="O394" i="1"/>
  <c r="N394" i="1"/>
  <c r="M394" i="1"/>
  <c r="O393" i="1"/>
  <c r="N393" i="1"/>
  <c r="M393" i="1"/>
  <c r="O392" i="1"/>
  <c r="N392" i="1"/>
  <c r="M392" i="1"/>
  <c r="O391" i="1"/>
  <c r="N391" i="1"/>
  <c r="M391" i="1"/>
  <c r="O390" i="1"/>
  <c r="N390" i="1"/>
  <c r="M390" i="1"/>
  <c r="O389" i="1"/>
  <c r="N389" i="1"/>
  <c r="M389" i="1"/>
  <c r="O388" i="1"/>
  <c r="N388" i="1"/>
  <c r="M388" i="1"/>
  <c r="O387" i="1"/>
  <c r="N387" i="1"/>
  <c r="M387" i="1"/>
  <c r="O386" i="1"/>
  <c r="N386" i="1"/>
  <c r="M386" i="1"/>
  <c r="O385" i="1"/>
  <c r="N385" i="1"/>
  <c r="M385" i="1"/>
  <c r="O384" i="1"/>
  <c r="N384" i="1"/>
  <c r="M384" i="1"/>
  <c r="O383" i="1"/>
  <c r="N383" i="1"/>
  <c r="M383" i="1"/>
  <c r="O382" i="1"/>
  <c r="N382" i="1"/>
  <c r="M382" i="1"/>
  <c r="O381" i="1"/>
  <c r="N381" i="1"/>
  <c r="M381" i="1"/>
  <c r="O380" i="1"/>
  <c r="N380" i="1"/>
  <c r="M380" i="1"/>
  <c r="O379" i="1"/>
  <c r="N379" i="1"/>
  <c r="M379" i="1"/>
  <c r="O378" i="1"/>
  <c r="N378" i="1"/>
  <c r="M378" i="1"/>
  <c r="O377" i="1"/>
  <c r="N377" i="1"/>
  <c r="M377" i="1"/>
  <c r="O376" i="1"/>
  <c r="N376" i="1"/>
  <c r="M376" i="1"/>
  <c r="O375" i="1"/>
  <c r="N375" i="1"/>
  <c r="M375" i="1"/>
  <c r="O374" i="1"/>
  <c r="N374" i="1"/>
  <c r="M374" i="1"/>
  <c r="O373" i="1"/>
  <c r="N373" i="1"/>
  <c r="M373" i="1"/>
  <c r="O372" i="1"/>
  <c r="N372" i="1"/>
  <c r="M372" i="1"/>
  <c r="O371" i="1"/>
  <c r="N371" i="1"/>
  <c r="M371" i="1"/>
  <c r="O370" i="1"/>
  <c r="N370" i="1"/>
  <c r="M370" i="1"/>
  <c r="O369" i="1"/>
  <c r="N369" i="1"/>
  <c r="M369" i="1"/>
  <c r="O368" i="1"/>
  <c r="N368" i="1"/>
  <c r="M368" i="1"/>
  <c r="O367" i="1"/>
  <c r="N367" i="1"/>
  <c r="M367" i="1"/>
  <c r="O366" i="1"/>
  <c r="N366" i="1"/>
  <c r="M366" i="1"/>
  <c r="O365" i="1"/>
  <c r="N365" i="1"/>
  <c r="M365" i="1"/>
  <c r="O364" i="1"/>
  <c r="N364" i="1"/>
  <c r="M364" i="1"/>
  <c r="O363" i="1"/>
  <c r="N363" i="1"/>
  <c r="M363" i="1"/>
  <c r="O362" i="1"/>
  <c r="N362" i="1"/>
  <c r="M362" i="1"/>
  <c r="O361" i="1"/>
  <c r="N361" i="1"/>
  <c r="M361" i="1"/>
  <c r="O360" i="1"/>
  <c r="N360" i="1"/>
  <c r="M360" i="1"/>
  <c r="O359" i="1"/>
  <c r="N359" i="1"/>
  <c r="M359" i="1"/>
  <c r="O358" i="1"/>
  <c r="N358" i="1"/>
  <c r="M358" i="1"/>
  <c r="O357" i="1"/>
  <c r="N357" i="1"/>
  <c r="M357" i="1"/>
  <c r="O356" i="1"/>
  <c r="N356" i="1"/>
  <c r="M356" i="1"/>
  <c r="O355" i="1"/>
  <c r="N355" i="1"/>
  <c r="M355" i="1"/>
  <c r="O354" i="1"/>
  <c r="N354" i="1"/>
  <c r="M354" i="1"/>
  <c r="O353" i="1"/>
  <c r="N353" i="1"/>
  <c r="M353" i="1"/>
  <c r="O352" i="1"/>
  <c r="N352" i="1"/>
  <c r="M352" i="1"/>
  <c r="O351" i="1"/>
  <c r="N351" i="1"/>
  <c r="M351" i="1"/>
  <c r="O350" i="1"/>
  <c r="N350" i="1"/>
  <c r="M350" i="1"/>
  <c r="O349" i="1"/>
  <c r="N349" i="1"/>
  <c r="M349" i="1"/>
  <c r="O348" i="1"/>
  <c r="N348" i="1"/>
  <c r="M348" i="1"/>
  <c r="O347" i="1"/>
  <c r="N347" i="1"/>
  <c r="M347" i="1"/>
  <c r="O346" i="1"/>
  <c r="N346" i="1"/>
  <c r="M346" i="1"/>
  <c r="O345" i="1"/>
  <c r="N345" i="1"/>
  <c r="M345" i="1"/>
  <c r="O344" i="1"/>
  <c r="N344" i="1"/>
  <c r="M344" i="1"/>
  <c r="O343" i="1"/>
  <c r="N343" i="1"/>
  <c r="M343" i="1"/>
  <c r="O342" i="1"/>
  <c r="N342" i="1"/>
  <c r="M342" i="1"/>
  <c r="O341" i="1"/>
  <c r="N341" i="1"/>
  <c r="M341" i="1"/>
  <c r="O340" i="1"/>
  <c r="N340" i="1"/>
  <c r="M340" i="1"/>
  <c r="O339" i="1"/>
  <c r="N339" i="1"/>
  <c r="M339" i="1"/>
  <c r="O338" i="1"/>
  <c r="N338" i="1"/>
  <c r="M338" i="1"/>
  <c r="O337" i="1"/>
  <c r="N337" i="1"/>
  <c r="M337" i="1"/>
  <c r="O336" i="1"/>
  <c r="N336" i="1"/>
  <c r="M336" i="1"/>
  <c r="O335" i="1"/>
  <c r="N335" i="1"/>
  <c r="M335" i="1"/>
  <c r="O334" i="1"/>
  <c r="N334" i="1"/>
  <c r="M334" i="1"/>
  <c r="O333" i="1"/>
  <c r="N333" i="1"/>
  <c r="M333" i="1"/>
  <c r="O332" i="1"/>
  <c r="N332" i="1"/>
  <c r="M332" i="1"/>
  <c r="O331" i="1"/>
  <c r="N331" i="1"/>
  <c r="M331" i="1"/>
  <c r="O330" i="1"/>
  <c r="N330" i="1"/>
  <c r="M330" i="1"/>
  <c r="O329" i="1"/>
  <c r="N329" i="1"/>
  <c r="M329" i="1"/>
  <c r="O328" i="1"/>
  <c r="N328" i="1"/>
  <c r="M328" i="1"/>
  <c r="O327" i="1"/>
  <c r="N327" i="1"/>
  <c r="M327" i="1"/>
  <c r="O326" i="1"/>
  <c r="N326" i="1"/>
  <c r="M326" i="1"/>
  <c r="O325" i="1"/>
  <c r="N325" i="1"/>
  <c r="M325" i="1"/>
  <c r="O324" i="1"/>
  <c r="N324" i="1"/>
  <c r="M324" i="1"/>
  <c r="O323" i="1"/>
  <c r="N323" i="1"/>
  <c r="M323" i="1"/>
  <c r="O322" i="1"/>
  <c r="N322" i="1"/>
  <c r="M322" i="1"/>
  <c r="O321" i="1"/>
  <c r="N321" i="1"/>
  <c r="M321" i="1"/>
  <c r="O320" i="1"/>
  <c r="N320" i="1"/>
  <c r="M320" i="1"/>
  <c r="O319" i="1"/>
  <c r="N319" i="1"/>
  <c r="M319" i="1"/>
  <c r="O318" i="1"/>
  <c r="N318" i="1"/>
  <c r="M318" i="1"/>
  <c r="O317" i="1"/>
  <c r="N317" i="1"/>
  <c r="M317" i="1"/>
  <c r="O316" i="1"/>
  <c r="N316" i="1"/>
  <c r="M316" i="1"/>
  <c r="O315" i="1"/>
  <c r="N315" i="1"/>
  <c r="M315" i="1"/>
  <c r="O314" i="1"/>
  <c r="N314" i="1"/>
  <c r="M314" i="1"/>
  <c r="O313" i="1"/>
  <c r="N313" i="1"/>
  <c r="M313" i="1"/>
  <c r="O312" i="1"/>
  <c r="N312" i="1"/>
  <c r="M312" i="1"/>
  <c r="O311" i="1"/>
  <c r="N311" i="1"/>
  <c r="M311" i="1"/>
  <c r="O310" i="1"/>
  <c r="N310" i="1"/>
  <c r="M310" i="1"/>
  <c r="O309" i="1"/>
  <c r="N309" i="1"/>
  <c r="M309" i="1"/>
  <c r="O308" i="1"/>
  <c r="N308" i="1"/>
  <c r="M308" i="1"/>
  <c r="O307" i="1"/>
  <c r="N307" i="1"/>
  <c r="M307" i="1"/>
  <c r="O306" i="1"/>
  <c r="N306" i="1"/>
  <c r="M306" i="1"/>
  <c r="O305" i="1"/>
  <c r="N305" i="1"/>
  <c r="M305" i="1"/>
  <c r="O304" i="1"/>
  <c r="N304" i="1"/>
  <c r="M304" i="1"/>
  <c r="O303" i="1"/>
  <c r="N303" i="1"/>
  <c r="M303" i="1"/>
  <c r="O302" i="1"/>
  <c r="N302" i="1"/>
  <c r="M302" i="1"/>
  <c r="O301" i="1"/>
  <c r="N301" i="1"/>
  <c r="M301" i="1"/>
  <c r="O300" i="1"/>
  <c r="N300" i="1"/>
  <c r="M300" i="1"/>
  <c r="O299" i="1"/>
  <c r="N299" i="1"/>
  <c r="M299" i="1"/>
  <c r="O298" i="1"/>
  <c r="N298" i="1"/>
  <c r="M298" i="1"/>
  <c r="O297" i="1"/>
  <c r="N297" i="1"/>
  <c r="M297" i="1"/>
  <c r="O296" i="1"/>
  <c r="N296" i="1"/>
  <c r="M296" i="1"/>
  <c r="O295" i="1"/>
  <c r="N295" i="1"/>
  <c r="M295" i="1"/>
  <c r="O294" i="1"/>
  <c r="N294" i="1"/>
  <c r="M294" i="1"/>
  <c r="O293" i="1"/>
  <c r="N293" i="1"/>
  <c r="M293" i="1"/>
  <c r="O292" i="1"/>
  <c r="N292" i="1"/>
  <c r="M292" i="1"/>
  <c r="O291" i="1"/>
  <c r="N291" i="1"/>
  <c r="M291" i="1"/>
  <c r="O290" i="1"/>
  <c r="N290" i="1"/>
  <c r="M290" i="1"/>
  <c r="O289" i="1"/>
  <c r="N289" i="1"/>
  <c r="M289" i="1"/>
  <c r="O288" i="1"/>
  <c r="N288" i="1"/>
  <c r="M288" i="1"/>
  <c r="O287" i="1"/>
  <c r="N287" i="1"/>
  <c r="M287" i="1"/>
  <c r="O286" i="1"/>
  <c r="N286" i="1"/>
  <c r="M286" i="1"/>
  <c r="O285" i="1"/>
  <c r="N285" i="1"/>
  <c r="M285" i="1"/>
  <c r="O284" i="1"/>
  <c r="N284" i="1"/>
  <c r="M284" i="1"/>
  <c r="O283" i="1"/>
  <c r="N283" i="1"/>
  <c r="M283" i="1"/>
  <c r="O282" i="1"/>
  <c r="N282" i="1"/>
  <c r="M282" i="1"/>
  <c r="O281" i="1"/>
  <c r="N281" i="1"/>
  <c r="M281" i="1"/>
  <c r="O280" i="1"/>
  <c r="N280" i="1"/>
  <c r="M280" i="1"/>
  <c r="O279" i="1"/>
  <c r="N279" i="1"/>
  <c r="M279" i="1"/>
  <c r="O278" i="1"/>
  <c r="N278" i="1"/>
  <c r="M278" i="1"/>
  <c r="O277" i="1"/>
  <c r="N277" i="1"/>
  <c r="M277" i="1"/>
  <c r="O276" i="1"/>
  <c r="N276" i="1"/>
  <c r="M276" i="1"/>
  <c r="O275" i="1"/>
  <c r="N275" i="1"/>
  <c r="M275" i="1"/>
  <c r="O274" i="1"/>
  <c r="N274" i="1"/>
  <c r="M274" i="1"/>
  <c r="O273" i="1"/>
  <c r="N273" i="1"/>
  <c r="M273" i="1"/>
  <c r="O272" i="1"/>
  <c r="N272" i="1"/>
  <c r="M272" i="1"/>
  <c r="O271" i="1"/>
  <c r="N271" i="1"/>
  <c r="M271" i="1"/>
  <c r="O270" i="1"/>
  <c r="N270" i="1"/>
  <c r="M270" i="1"/>
  <c r="O269" i="1"/>
  <c r="N269" i="1"/>
  <c r="M269" i="1"/>
  <c r="O268" i="1"/>
  <c r="N268" i="1"/>
  <c r="M268" i="1"/>
  <c r="O267" i="1"/>
  <c r="N267" i="1"/>
  <c r="M267" i="1"/>
  <c r="O266" i="1"/>
  <c r="N266" i="1"/>
  <c r="M266" i="1"/>
  <c r="O265" i="1"/>
  <c r="N265" i="1"/>
  <c r="M265" i="1"/>
  <c r="O264" i="1"/>
  <c r="N264" i="1"/>
  <c r="M264" i="1"/>
  <c r="O263" i="1"/>
  <c r="N263" i="1"/>
  <c r="M263" i="1"/>
  <c r="O262" i="1"/>
  <c r="N262" i="1"/>
  <c r="M262" i="1"/>
  <c r="O261" i="1"/>
  <c r="N261" i="1"/>
  <c r="M261" i="1"/>
  <c r="O260" i="1"/>
  <c r="N260" i="1"/>
  <c r="M260" i="1"/>
  <c r="O259" i="1"/>
  <c r="N259" i="1"/>
  <c r="M259" i="1"/>
  <c r="O258" i="1"/>
  <c r="N258" i="1"/>
  <c r="M258" i="1"/>
  <c r="O257" i="1"/>
  <c r="N257" i="1"/>
  <c r="M257" i="1"/>
  <c r="O256" i="1"/>
  <c r="N256" i="1"/>
  <c r="M256" i="1"/>
  <c r="O255" i="1"/>
  <c r="N255" i="1"/>
  <c r="M255" i="1"/>
  <c r="O254" i="1"/>
  <c r="N254" i="1"/>
  <c r="M254" i="1"/>
  <c r="O253" i="1"/>
  <c r="N253" i="1"/>
  <c r="M253" i="1"/>
  <c r="O252" i="1"/>
  <c r="N252" i="1"/>
  <c r="M252" i="1"/>
  <c r="O251" i="1"/>
  <c r="N251" i="1"/>
  <c r="M251" i="1"/>
  <c r="O250" i="1"/>
  <c r="N250" i="1"/>
  <c r="M250" i="1"/>
  <c r="O249" i="1"/>
  <c r="N249" i="1"/>
  <c r="M249" i="1"/>
  <c r="O248" i="1"/>
  <c r="N248" i="1"/>
  <c r="M248" i="1"/>
  <c r="O247" i="1"/>
  <c r="N247" i="1"/>
  <c r="M247" i="1"/>
  <c r="O246" i="1"/>
  <c r="N246" i="1"/>
  <c r="M246" i="1"/>
  <c r="O245" i="1"/>
  <c r="N245" i="1"/>
  <c r="M245" i="1"/>
  <c r="O244" i="1"/>
  <c r="N244" i="1"/>
  <c r="M244" i="1"/>
  <c r="O243" i="1"/>
  <c r="N243" i="1"/>
  <c r="M243" i="1"/>
  <c r="O242" i="1"/>
  <c r="N242" i="1"/>
  <c r="M242" i="1"/>
  <c r="O241" i="1"/>
  <c r="N241" i="1"/>
  <c r="M241" i="1"/>
  <c r="O240" i="1"/>
  <c r="N240" i="1"/>
  <c r="M240" i="1"/>
  <c r="O239" i="1"/>
  <c r="N239" i="1"/>
  <c r="M239" i="1"/>
  <c r="O238" i="1"/>
  <c r="N238" i="1"/>
  <c r="M238" i="1"/>
  <c r="O237" i="1"/>
  <c r="N237" i="1"/>
  <c r="M237" i="1"/>
  <c r="O236" i="1"/>
  <c r="N236" i="1"/>
  <c r="M236" i="1"/>
  <c r="O235" i="1"/>
  <c r="N235" i="1"/>
  <c r="M235" i="1"/>
  <c r="O234" i="1"/>
  <c r="N234" i="1"/>
  <c r="M234" i="1"/>
  <c r="O233" i="1"/>
  <c r="N233" i="1"/>
  <c r="M233" i="1"/>
  <c r="O232" i="1"/>
  <c r="N232" i="1"/>
  <c r="M232" i="1"/>
  <c r="O231" i="1"/>
  <c r="N231" i="1"/>
  <c r="M231" i="1"/>
  <c r="O230" i="1"/>
  <c r="N230" i="1"/>
  <c r="M230" i="1"/>
  <c r="O229" i="1"/>
  <c r="N229" i="1"/>
  <c r="M229" i="1"/>
  <c r="O228" i="1"/>
  <c r="N228" i="1"/>
  <c r="M228" i="1"/>
  <c r="O227" i="1"/>
  <c r="N227" i="1"/>
  <c r="M227" i="1"/>
  <c r="O226" i="1"/>
  <c r="N226" i="1"/>
  <c r="M226" i="1"/>
  <c r="O225" i="1"/>
  <c r="N225" i="1"/>
  <c r="M225" i="1"/>
  <c r="O224" i="1"/>
  <c r="N224" i="1"/>
  <c r="M224" i="1"/>
  <c r="O223" i="1"/>
  <c r="N223" i="1"/>
  <c r="M223" i="1"/>
  <c r="O222" i="1"/>
  <c r="N222" i="1"/>
  <c r="M222" i="1"/>
  <c r="O221" i="1"/>
  <c r="N221" i="1"/>
  <c r="M221" i="1"/>
  <c r="O220" i="1"/>
  <c r="N220" i="1"/>
  <c r="M220" i="1"/>
  <c r="O219" i="1"/>
  <c r="N219" i="1"/>
  <c r="M219" i="1"/>
  <c r="O218" i="1"/>
  <c r="N218" i="1"/>
  <c r="M218" i="1"/>
  <c r="O217" i="1"/>
  <c r="N217" i="1"/>
  <c r="M217" i="1"/>
  <c r="O216" i="1"/>
  <c r="N216" i="1"/>
  <c r="M216" i="1"/>
  <c r="O215" i="1"/>
  <c r="N215" i="1"/>
  <c r="M215" i="1"/>
  <c r="O214" i="1"/>
  <c r="N214" i="1"/>
  <c r="M214" i="1"/>
  <c r="O213" i="1"/>
  <c r="N213" i="1"/>
  <c r="M213" i="1"/>
  <c r="O212" i="1"/>
  <c r="N212" i="1"/>
  <c r="M212" i="1"/>
  <c r="O211" i="1"/>
  <c r="N211" i="1"/>
  <c r="M211" i="1"/>
  <c r="O210" i="1"/>
  <c r="N210" i="1"/>
  <c r="M210" i="1"/>
  <c r="O209" i="1"/>
  <c r="N209" i="1"/>
  <c r="M209" i="1"/>
  <c r="O208" i="1"/>
  <c r="N208" i="1"/>
  <c r="M208" i="1"/>
  <c r="O207" i="1"/>
  <c r="N207" i="1"/>
  <c r="M207" i="1"/>
  <c r="O206" i="1"/>
  <c r="N206" i="1"/>
  <c r="M206" i="1"/>
  <c r="O205" i="1"/>
  <c r="N205" i="1"/>
  <c r="M205" i="1"/>
  <c r="O204" i="1"/>
  <c r="N204" i="1"/>
  <c r="M204" i="1"/>
  <c r="O203" i="1"/>
  <c r="N203" i="1"/>
  <c r="M203" i="1"/>
  <c r="O202" i="1"/>
  <c r="N202" i="1"/>
  <c r="M202" i="1"/>
  <c r="O201" i="1"/>
  <c r="N201" i="1"/>
  <c r="M201" i="1"/>
  <c r="O200" i="1"/>
  <c r="N200" i="1"/>
  <c r="M200" i="1"/>
  <c r="O199" i="1"/>
  <c r="N199" i="1"/>
  <c r="M199" i="1"/>
  <c r="O198" i="1"/>
  <c r="N198" i="1"/>
  <c r="M198" i="1"/>
  <c r="O197" i="1"/>
  <c r="N197" i="1"/>
  <c r="M197" i="1"/>
  <c r="O196" i="1"/>
  <c r="N196" i="1"/>
  <c r="M196" i="1"/>
  <c r="O195" i="1"/>
  <c r="N195" i="1"/>
  <c r="M195" i="1"/>
  <c r="O194" i="1"/>
  <c r="N194" i="1"/>
  <c r="M194" i="1"/>
  <c r="O193" i="1"/>
  <c r="N193" i="1"/>
  <c r="M193" i="1"/>
  <c r="O192" i="1"/>
  <c r="N192" i="1"/>
  <c r="M192" i="1"/>
  <c r="O191" i="1"/>
  <c r="N191" i="1"/>
  <c r="M191" i="1"/>
  <c r="O190" i="1"/>
  <c r="N190" i="1"/>
  <c r="M190" i="1"/>
  <c r="O189" i="1"/>
  <c r="N189" i="1"/>
  <c r="M189" i="1"/>
  <c r="O188" i="1"/>
  <c r="N188" i="1"/>
  <c r="M188" i="1"/>
  <c r="O187" i="1"/>
  <c r="N187" i="1"/>
  <c r="M187" i="1"/>
  <c r="O186" i="1"/>
  <c r="N186" i="1"/>
  <c r="M186" i="1"/>
  <c r="O185" i="1"/>
  <c r="N185" i="1"/>
  <c r="M185" i="1"/>
  <c r="O184" i="1"/>
  <c r="N184" i="1"/>
  <c r="M184" i="1"/>
  <c r="O183" i="1"/>
  <c r="N183" i="1"/>
  <c r="M183" i="1"/>
  <c r="O182" i="1"/>
  <c r="N182" i="1"/>
  <c r="M182" i="1"/>
  <c r="O181" i="1"/>
  <c r="N181" i="1"/>
  <c r="M181" i="1"/>
  <c r="O180" i="1"/>
  <c r="N180" i="1"/>
  <c r="M180" i="1"/>
  <c r="O179" i="1"/>
  <c r="N179" i="1"/>
  <c r="M179" i="1"/>
  <c r="O178" i="1"/>
  <c r="N178" i="1"/>
  <c r="M178" i="1"/>
  <c r="O177" i="1"/>
  <c r="N177" i="1"/>
  <c r="M177" i="1"/>
  <c r="O176" i="1"/>
  <c r="N176" i="1"/>
  <c r="M176" i="1"/>
  <c r="O175" i="1"/>
  <c r="N175" i="1"/>
  <c r="M175" i="1"/>
  <c r="O174" i="1"/>
  <c r="N174" i="1"/>
  <c r="M174" i="1"/>
  <c r="O173" i="1"/>
  <c r="N173" i="1"/>
  <c r="M173" i="1"/>
  <c r="O172" i="1"/>
  <c r="N172" i="1"/>
  <c r="M172" i="1"/>
  <c r="O171" i="1"/>
  <c r="N171" i="1"/>
  <c r="M171" i="1"/>
  <c r="O170" i="1"/>
  <c r="N170" i="1"/>
  <c r="M170" i="1"/>
  <c r="O169" i="1"/>
  <c r="N169" i="1"/>
  <c r="M169" i="1"/>
  <c r="O168" i="1"/>
  <c r="N168" i="1"/>
  <c r="M168" i="1"/>
  <c r="O167" i="1"/>
  <c r="N167" i="1"/>
  <c r="M167" i="1"/>
  <c r="O166" i="1"/>
  <c r="N166" i="1"/>
  <c r="M166" i="1"/>
  <c r="O165" i="1"/>
  <c r="N165" i="1"/>
  <c r="M165" i="1"/>
  <c r="O164" i="1"/>
  <c r="N164" i="1"/>
  <c r="M164" i="1"/>
  <c r="O163" i="1"/>
  <c r="N163" i="1"/>
  <c r="M163" i="1"/>
  <c r="O162" i="1"/>
  <c r="N162" i="1"/>
  <c r="M162" i="1"/>
  <c r="O161" i="1"/>
  <c r="N161" i="1"/>
  <c r="M161" i="1"/>
  <c r="O160" i="1"/>
  <c r="N160" i="1"/>
  <c r="M160" i="1"/>
  <c r="O159" i="1"/>
  <c r="N159" i="1"/>
  <c r="M159" i="1"/>
  <c r="O158" i="1"/>
  <c r="N158" i="1"/>
  <c r="M158" i="1"/>
  <c r="O157" i="1"/>
  <c r="N157" i="1"/>
  <c r="M157" i="1"/>
  <c r="O156" i="1"/>
  <c r="N156" i="1"/>
  <c r="M156" i="1"/>
  <c r="O155" i="1"/>
  <c r="N155" i="1"/>
  <c r="M155" i="1"/>
  <c r="O154" i="1"/>
  <c r="N154" i="1"/>
  <c r="M154" i="1"/>
  <c r="O153" i="1"/>
  <c r="N153" i="1"/>
  <c r="M153" i="1"/>
  <c r="O152" i="1"/>
  <c r="N152" i="1"/>
  <c r="M152" i="1"/>
  <c r="O151" i="1"/>
  <c r="N151" i="1"/>
  <c r="M151" i="1"/>
  <c r="O150" i="1"/>
  <c r="N150" i="1"/>
  <c r="M150" i="1"/>
  <c r="O149" i="1"/>
  <c r="N149" i="1"/>
  <c r="M149" i="1"/>
  <c r="O148" i="1"/>
  <c r="N148" i="1"/>
  <c r="M148" i="1"/>
  <c r="O147" i="1"/>
  <c r="N147" i="1"/>
  <c r="M147" i="1"/>
  <c r="O146" i="1"/>
  <c r="N146" i="1"/>
  <c r="M146" i="1"/>
  <c r="O145" i="1"/>
  <c r="N145" i="1"/>
  <c r="M145" i="1"/>
  <c r="O144" i="1"/>
  <c r="N144" i="1"/>
  <c r="M144" i="1"/>
  <c r="O143" i="1"/>
  <c r="N143" i="1"/>
  <c r="M143" i="1"/>
  <c r="O142" i="1"/>
  <c r="N142" i="1"/>
  <c r="M142" i="1"/>
  <c r="O141" i="1"/>
  <c r="N141" i="1"/>
  <c r="M141" i="1"/>
  <c r="O140" i="1"/>
  <c r="N140" i="1"/>
  <c r="M140" i="1"/>
  <c r="O139" i="1"/>
  <c r="N139" i="1"/>
  <c r="M139" i="1"/>
  <c r="O138" i="1"/>
  <c r="N138" i="1"/>
  <c r="M138" i="1"/>
  <c r="O137" i="1"/>
  <c r="N137" i="1"/>
  <c r="M137" i="1"/>
  <c r="O136" i="1"/>
  <c r="N136" i="1"/>
  <c r="M136" i="1"/>
  <c r="O135" i="1"/>
  <c r="N135" i="1"/>
  <c r="M135" i="1"/>
  <c r="O134" i="1"/>
  <c r="N134" i="1"/>
  <c r="M134" i="1"/>
  <c r="O133" i="1"/>
  <c r="N133" i="1"/>
  <c r="M133" i="1"/>
  <c r="O132" i="1"/>
  <c r="N132" i="1"/>
  <c r="M132" i="1"/>
  <c r="O131" i="1"/>
  <c r="N131" i="1"/>
  <c r="M131" i="1"/>
  <c r="O130" i="1"/>
  <c r="N130" i="1"/>
  <c r="M130" i="1"/>
  <c r="O129" i="1"/>
  <c r="N129" i="1"/>
  <c r="M129" i="1"/>
  <c r="O128" i="1"/>
  <c r="N128" i="1"/>
  <c r="M128" i="1"/>
  <c r="O127" i="1"/>
  <c r="N127" i="1"/>
  <c r="M127" i="1"/>
  <c r="O126" i="1"/>
  <c r="N126" i="1"/>
  <c r="M126" i="1"/>
  <c r="O125" i="1"/>
  <c r="N125" i="1"/>
  <c r="M125" i="1"/>
  <c r="O124" i="1"/>
  <c r="N124" i="1"/>
  <c r="M124" i="1"/>
  <c r="O123" i="1"/>
  <c r="N123" i="1"/>
  <c r="M123" i="1"/>
  <c r="O122" i="1"/>
  <c r="N122" i="1"/>
  <c r="M122" i="1"/>
  <c r="O121" i="1"/>
  <c r="N121" i="1"/>
  <c r="M121" i="1"/>
  <c r="O120" i="1"/>
  <c r="N120" i="1"/>
  <c r="M120" i="1"/>
  <c r="O119" i="1"/>
  <c r="N119" i="1"/>
  <c r="M119" i="1"/>
  <c r="O118" i="1"/>
  <c r="N118" i="1"/>
  <c r="M118" i="1"/>
  <c r="O117" i="1"/>
  <c r="N117" i="1"/>
  <c r="M117" i="1"/>
  <c r="O116" i="1"/>
  <c r="N116" i="1"/>
  <c r="M116" i="1"/>
  <c r="O115" i="1"/>
  <c r="N115" i="1"/>
  <c r="M115" i="1"/>
  <c r="O114" i="1"/>
  <c r="N114" i="1"/>
  <c r="M114" i="1"/>
  <c r="O113" i="1"/>
  <c r="N113" i="1"/>
  <c r="M113" i="1"/>
  <c r="O112" i="1"/>
  <c r="N112" i="1"/>
  <c r="M112" i="1"/>
  <c r="O111" i="1"/>
  <c r="N111" i="1"/>
  <c r="M111" i="1"/>
  <c r="O110" i="1"/>
  <c r="N110" i="1"/>
  <c r="M110" i="1"/>
  <c r="O109" i="1"/>
  <c r="N109" i="1"/>
  <c r="M109" i="1"/>
  <c r="O108" i="1"/>
  <c r="N108" i="1"/>
  <c r="M108" i="1"/>
  <c r="O107" i="1"/>
  <c r="N107" i="1"/>
  <c r="M107" i="1"/>
  <c r="O106" i="1"/>
  <c r="N106" i="1"/>
  <c r="M106" i="1"/>
  <c r="O105" i="1"/>
  <c r="N105" i="1"/>
  <c r="M105" i="1"/>
  <c r="O104" i="1"/>
  <c r="N104" i="1"/>
  <c r="M104" i="1"/>
  <c r="O103" i="1"/>
  <c r="N103" i="1"/>
  <c r="M103" i="1"/>
  <c r="O102" i="1"/>
  <c r="N102" i="1"/>
  <c r="M102" i="1"/>
  <c r="O101" i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6" i="1"/>
  <c r="N96" i="1"/>
  <c r="M96" i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8" i="1"/>
  <c r="N88" i="1"/>
  <c r="M88" i="1"/>
  <c r="O87" i="1"/>
  <c r="N87" i="1"/>
  <c r="M87" i="1"/>
  <c r="O86" i="1"/>
  <c r="N86" i="1"/>
  <c r="M86" i="1"/>
  <c r="O85" i="1"/>
  <c r="N85" i="1"/>
  <c r="M85" i="1"/>
  <c r="O84" i="1"/>
  <c r="N84" i="1"/>
  <c r="M84" i="1"/>
  <c r="O83" i="1"/>
  <c r="N83" i="1"/>
  <c r="M83" i="1"/>
  <c r="O82" i="1"/>
  <c r="N82" i="1"/>
  <c r="M82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</calcChain>
</file>

<file path=xl/sharedStrings.xml><?xml version="1.0" encoding="utf-8"?>
<sst xmlns="http://schemas.openxmlformats.org/spreadsheetml/2006/main" count="3254" uniqueCount="1266">
  <si>
    <t>Name</t>
  </si>
  <si>
    <t>Source</t>
  </si>
  <si>
    <t>Latitude</t>
  </si>
  <si>
    <t>Longitude</t>
  </si>
  <si>
    <t>Altitude collect</t>
  </si>
  <si>
    <t>ID-GERVEX</t>
  </si>
  <si>
    <t>Enzymatic group</t>
  </si>
  <si>
    <t>Morpho group</t>
  </si>
  <si>
    <t>AM0002</t>
  </si>
  <si>
    <t>VARY LAVA DE SOAVINA</t>
  </si>
  <si>
    <t>SOAVINA</t>
  </si>
  <si>
    <t>J</t>
  </si>
  <si>
    <t>G6</t>
  </si>
  <si>
    <t>AM0003</t>
  </si>
  <si>
    <t>LATSIBOZAKA-112-1</t>
  </si>
  <si>
    <t>FARATSIHO</t>
  </si>
  <si>
    <t>Gm</t>
  </si>
  <si>
    <t>AM0004</t>
  </si>
  <si>
    <t>VARY LAVA 90</t>
  </si>
  <si>
    <t>SOAVINANDRINA</t>
  </si>
  <si>
    <t>AM0005</t>
  </si>
  <si>
    <t>ROJOFOTSY 1285</t>
  </si>
  <si>
    <t>ALAOTRA</t>
  </si>
  <si>
    <t>I*</t>
  </si>
  <si>
    <t>NC</t>
  </si>
  <si>
    <t>AM0006</t>
  </si>
  <si>
    <t>MALADY HAFARA</t>
  </si>
  <si>
    <t>MAEVATANANA</t>
  </si>
  <si>
    <t>5B</t>
  </si>
  <si>
    <t>AM0007</t>
  </si>
  <si>
    <t>MONABE</t>
  </si>
  <si>
    <t>AM0008</t>
  </si>
  <si>
    <t>LAITRA</t>
  </si>
  <si>
    <t>AM0009</t>
  </si>
  <si>
    <t>TOKAMBANY 663</t>
  </si>
  <si>
    <t>SOANINDRARINY</t>
  </si>
  <si>
    <t>AM0010</t>
  </si>
  <si>
    <t>BENGALY MORIME</t>
  </si>
  <si>
    <t>ANTSIRANAN</t>
  </si>
  <si>
    <t>G1</t>
  </si>
  <si>
    <t>I</t>
  </si>
  <si>
    <t>5A</t>
  </si>
  <si>
    <t>AM0012</t>
  </si>
  <si>
    <t>BODOMANO</t>
  </si>
  <si>
    <t>MORAMANGA</t>
  </si>
  <si>
    <t>AM0013</t>
  </si>
  <si>
    <t>ZAZA OU TSIAKA 1156</t>
  </si>
  <si>
    <t>FARAFANGANA</t>
  </si>
  <si>
    <t>AM0014</t>
  </si>
  <si>
    <t>VARY FAKO AS92</t>
  </si>
  <si>
    <t>AM0015</t>
  </si>
  <si>
    <t>TSILAITRANAKOHO</t>
  </si>
  <si>
    <t>ANTALAHA</t>
  </si>
  <si>
    <t>AM0016</t>
  </si>
  <si>
    <t>TSIPALA B160</t>
  </si>
  <si>
    <t>MAROVOAY</t>
  </si>
  <si>
    <t>AM0017</t>
  </si>
  <si>
    <t>MENAKELY</t>
  </si>
  <si>
    <t>ANALALAVA</t>
  </si>
  <si>
    <t>AM0018</t>
  </si>
  <si>
    <t>TELOVOLANO BARBU</t>
  </si>
  <si>
    <t>AM0019</t>
  </si>
  <si>
    <t>KALILA MENA</t>
  </si>
  <si>
    <t>AM0020</t>
  </si>
  <si>
    <t>MAHIA</t>
  </si>
  <si>
    <t>IVOLOINA</t>
  </si>
  <si>
    <t>AM0022</t>
  </si>
  <si>
    <t>KALILA 473</t>
  </si>
  <si>
    <t>MADIROVALO</t>
  </si>
  <si>
    <t>AM0023</t>
  </si>
  <si>
    <t>JEBY (1)</t>
  </si>
  <si>
    <t>MORAFENOBE</t>
  </si>
  <si>
    <t>AM0024</t>
  </si>
  <si>
    <t>MAMORIAKA STANDARD</t>
  </si>
  <si>
    <t>AM0025</t>
  </si>
  <si>
    <t>LOHAMBITRO 224</t>
  </si>
  <si>
    <t>AM0026</t>
  </si>
  <si>
    <t>BODA 148-3</t>
  </si>
  <si>
    <t>AM0027</t>
  </si>
  <si>
    <t>BENGALY VAKARINA</t>
  </si>
  <si>
    <t>BEALANANA</t>
  </si>
  <si>
    <t>AM0028</t>
  </si>
  <si>
    <t>TOKAMBANY 669</t>
  </si>
  <si>
    <t>SAMBAINA</t>
  </si>
  <si>
    <t>AM0030</t>
  </si>
  <si>
    <t>TSIPALA FOTSY 1883</t>
  </si>
  <si>
    <t>BEZAHA</t>
  </si>
  <si>
    <t>AM0031</t>
  </si>
  <si>
    <t>MAMORIAKA 1608</t>
  </si>
  <si>
    <t>AM0032</t>
  </si>
  <si>
    <t>BODORAVINA 264</t>
  </si>
  <si>
    <t>AM0033</t>
  </si>
  <si>
    <t>VARY LAVA ARISTE 77</t>
  </si>
  <si>
    <t>J*</t>
  </si>
  <si>
    <t>AM0034</t>
  </si>
  <si>
    <t>TOMBOKA</t>
  </si>
  <si>
    <t>TAOLAGNARO</t>
  </si>
  <si>
    <t>AM0035</t>
  </si>
  <si>
    <t>MAMORIAKA 114</t>
  </si>
  <si>
    <t>AM0036</t>
  </si>
  <si>
    <t>MADINIKA 194</t>
  </si>
  <si>
    <t>AM0037</t>
  </si>
  <si>
    <t>MENAHODITRA 1234</t>
  </si>
  <si>
    <t>BEFANDRIANA</t>
  </si>
  <si>
    <t>AM0038</t>
  </si>
  <si>
    <t>TYPE VARY LAVA GEANT</t>
  </si>
  <si>
    <t>AM0039</t>
  </si>
  <si>
    <t>TELOVOLANA 177</t>
  </si>
  <si>
    <t>AM0040</t>
  </si>
  <si>
    <t>VARY LAVA DE MAROVATO</t>
  </si>
  <si>
    <t>PORT-BERGE</t>
  </si>
  <si>
    <t>AM0046</t>
  </si>
  <si>
    <t>KELIMIDINA</t>
  </si>
  <si>
    <t>VATOMANDRY</t>
  </si>
  <si>
    <t>AM0047</t>
  </si>
  <si>
    <t>MANGA 1423</t>
  </si>
  <si>
    <t>AMBOHIMAHASOA</t>
  </si>
  <si>
    <t>AM0048</t>
  </si>
  <si>
    <t>BOTRA MAITSO</t>
  </si>
  <si>
    <t>FENOARIVO</t>
  </si>
  <si>
    <t>AM0049</t>
  </si>
  <si>
    <t>MAKALIOKA STANDARD</t>
  </si>
  <si>
    <t>AM0050</t>
  </si>
  <si>
    <t>OVIBE MALANDY</t>
  </si>
  <si>
    <t>V</t>
  </si>
  <si>
    <t>AM0051</t>
  </si>
  <si>
    <t>ROJOFOTSY 699</t>
  </si>
  <si>
    <t>ANTSIRABE</t>
  </si>
  <si>
    <t>AM0053</t>
  </si>
  <si>
    <t>KOMOJAFOTSY</t>
  </si>
  <si>
    <t>AM0054</t>
  </si>
  <si>
    <t>CRIOLIN</t>
  </si>
  <si>
    <t>AM0055</t>
  </si>
  <si>
    <t>MAKALIOKA B158</t>
  </si>
  <si>
    <t>ANONY</t>
  </si>
  <si>
    <t>AM0056</t>
  </si>
  <si>
    <t>ARONGANA 688</t>
  </si>
  <si>
    <t>BETAFO</t>
  </si>
  <si>
    <t>AM0057</t>
  </si>
  <si>
    <t>ROJO 213-3</t>
  </si>
  <si>
    <t>AM0058</t>
  </si>
  <si>
    <t>VARY LAVA DE MAROVOAY</t>
  </si>
  <si>
    <t>AM0059</t>
  </si>
  <si>
    <t>TELOVOLANA 1330</t>
  </si>
  <si>
    <t>AMBILOBE</t>
  </si>
  <si>
    <t>AM0061</t>
  </si>
  <si>
    <t>ROJOFOTSY B149</t>
  </si>
  <si>
    <t>ANJIRO-MAHASOA</t>
  </si>
  <si>
    <t>AM0062</t>
  </si>
  <si>
    <t>LAHY</t>
  </si>
  <si>
    <t>AM0063</t>
  </si>
  <si>
    <t>BOTOHAVANA B3</t>
  </si>
  <si>
    <t>AM0064</t>
  </si>
  <si>
    <t>VARY LAVA DE BETAFO</t>
  </si>
  <si>
    <t>AM0065</t>
  </si>
  <si>
    <t>TSIPALA LAVA SOMOTRA</t>
  </si>
  <si>
    <t>AM0066</t>
  </si>
  <si>
    <t>MADINIKA 1329</t>
  </si>
  <si>
    <t>AMBATO-BOENI</t>
  </si>
  <si>
    <t>AM0068</t>
  </si>
  <si>
    <t>ROJOFOTSY 693</t>
  </si>
  <si>
    <t>AM0070</t>
  </si>
  <si>
    <t>BOTRIKELY</t>
  </si>
  <si>
    <t>MANANDONA</t>
  </si>
  <si>
    <t>AM0071</t>
  </si>
  <si>
    <t>ROJOKELY</t>
  </si>
  <si>
    <t>ANTANIFOTSY</t>
  </si>
  <si>
    <t>AM0072</t>
  </si>
  <si>
    <t>VARY LAVA DE TANA</t>
  </si>
  <si>
    <t>ANTANANARIVO</t>
  </si>
  <si>
    <t>AM0073</t>
  </si>
  <si>
    <t>OVIBE</t>
  </si>
  <si>
    <t>AM0074</t>
  </si>
  <si>
    <t>TSIPALA 1231</t>
  </si>
  <si>
    <t>AM0076</t>
  </si>
  <si>
    <t>MALADY</t>
  </si>
  <si>
    <t>AM0077</t>
  </si>
  <si>
    <t>VATO MASOAMALONA</t>
  </si>
  <si>
    <t>AM0078</t>
  </si>
  <si>
    <t>ROJOFOTSY 713</t>
  </si>
  <si>
    <t>ANDRAMASINA</t>
  </si>
  <si>
    <t>AM0079</t>
  </si>
  <si>
    <t>MADINIKAFOTSY</t>
  </si>
  <si>
    <t>ANALAVORY</t>
  </si>
  <si>
    <t>AM0080</t>
  </si>
  <si>
    <t>ROJOFOTSY B55</t>
  </si>
  <si>
    <t>TSARAHONENANA</t>
  </si>
  <si>
    <t>AM0081</t>
  </si>
  <si>
    <t>KOMOJAMANITRA</t>
  </si>
  <si>
    <t>MAHAVAVY</t>
  </si>
  <si>
    <t>AM0082</t>
  </si>
  <si>
    <t>BENGALY 1260</t>
  </si>
  <si>
    <t>AM0083</t>
  </si>
  <si>
    <t>AINGIFOTSY 685</t>
  </si>
  <si>
    <t>AM0084</t>
  </si>
  <si>
    <t>KIRIMINY 445</t>
  </si>
  <si>
    <t>AM0085</t>
  </si>
  <si>
    <t>KITRANA 1890</t>
  </si>
  <si>
    <t>BRICKAVILLE</t>
  </si>
  <si>
    <t>AM0086</t>
  </si>
  <si>
    <t>VARY VATO 154</t>
  </si>
  <si>
    <t>AM0087</t>
  </si>
  <si>
    <t>TSIPALA MENA 626</t>
  </si>
  <si>
    <t>TOLIARY</t>
  </si>
  <si>
    <t>AM0089</t>
  </si>
  <si>
    <t>PADDY 1300 DE MADA</t>
  </si>
  <si>
    <t>AM0090</t>
  </si>
  <si>
    <t>ARONGANA 481</t>
  </si>
  <si>
    <t>MORAFENO</t>
  </si>
  <si>
    <t>AM0091</t>
  </si>
  <si>
    <t>VARY VATO 462</t>
  </si>
  <si>
    <t>MAHAJANGA</t>
  </si>
  <si>
    <t>AM0094</t>
  </si>
  <si>
    <t>KITRA MENA</t>
  </si>
  <si>
    <t>AMBOSITRA</t>
  </si>
  <si>
    <t>AM0095</t>
  </si>
  <si>
    <t>TELOVOLANA 1604</t>
  </si>
  <si>
    <t>BESALAMPY</t>
  </si>
  <si>
    <t>AM0096</t>
  </si>
  <si>
    <t>AS 33 ROJO AS33</t>
  </si>
  <si>
    <t>AM0097</t>
  </si>
  <si>
    <t>VARY MADINIKA 3494</t>
  </si>
  <si>
    <t>AMPITAMBE</t>
  </si>
  <si>
    <t>AM0098</t>
  </si>
  <si>
    <t>BOTOHAVANA 139</t>
  </si>
  <si>
    <t>AM0099</t>
  </si>
  <si>
    <t>VARY MAINTY</t>
  </si>
  <si>
    <t>AMPARIBE</t>
  </si>
  <si>
    <t>AM0100</t>
  </si>
  <si>
    <t>SORTE DE FANDRAPOTSY</t>
  </si>
  <si>
    <t>5G</t>
  </si>
  <si>
    <t>AM0101</t>
  </si>
  <si>
    <t>FANDRAPOTSY 104</t>
  </si>
  <si>
    <t>AM0102</t>
  </si>
  <si>
    <t>BETSILAIZIAN</t>
  </si>
  <si>
    <t>BELAZAO</t>
  </si>
  <si>
    <t>AM0103</t>
  </si>
  <si>
    <t>MANGAVAVA FOTSILANTSIKA 1177</t>
  </si>
  <si>
    <t>AMBATOFINANDRAHANA</t>
  </si>
  <si>
    <t>AM0104</t>
  </si>
  <si>
    <t>BENGALY 389</t>
  </si>
  <si>
    <t>AM0107</t>
  </si>
  <si>
    <t>MAKALIOKA 34</t>
  </si>
  <si>
    <t>AM0108</t>
  </si>
  <si>
    <t>AM0109</t>
  </si>
  <si>
    <t>AM0110</t>
  </si>
  <si>
    <t>RIZ TYPE SORGHO</t>
  </si>
  <si>
    <t xml:space="preserve">Alaotra </t>
  </si>
  <si>
    <t>AM0111</t>
  </si>
  <si>
    <t>L.A.22 ZAZAVAVY AMBO</t>
  </si>
  <si>
    <t>Toamasina</t>
  </si>
  <si>
    <t>AM0113</t>
  </si>
  <si>
    <t>VARY LAMBA</t>
  </si>
  <si>
    <t>Alaotra</t>
  </si>
  <si>
    <t>AM0114</t>
  </si>
  <si>
    <t>MANANELATRA 279</t>
  </si>
  <si>
    <t>AM0116</t>
  </si>
  <si>
    <t>MITSANGANAHIJERY</t>
  </si>
  <si>
    <t>Antananarivo</t>
  </si>
  <si>
    <t>AM0118</t>
  </si>
  <si>
    <t>VARY SOMOTRA SIHANAKA</t>
  </si>
  <si>
    <t>AM0119</t>
  </si>
  <si>
    <t>KOMOJA 3565</t>
  </si>
  <si>
    <t>Ranomafana</t>
  </si>
  <si>
    <t>AM0120</t>
  </si>
  <si>
    <t>MAINTY MALADY</t>
  </si>
  <si>
    <t>AM0121</t>
  </si>
  <si>
    <t>VARY MALADY</t>
  </si>
  <si>
    <t>F?erive Est</t>
  </si>
  <si>
    <t>AM0122</t>
  </si>
  <si>
    <t>BOTRAMANITRA</t>
  </si>
  <si>
    <t>Antsohihy</t>
  </si>
  <si>
    <t>AM0123</t>
  </si>
  <si>
    <t>LOHAMBITRO 3670</t>
  </si>
  <si>
    <t>Fort-Carnot</t>
  </si>
  <si>
    <t>AM0124</t>
  </si>
  <si>
    <t>FOHISOMOTRA</t>
  </si>
  <si>
    <t>Tsarasaotra-Soavina-Nosy Varika</t>
  </si>
  <si>
    <t>AM0126</t>
  </si>
  <si>
    <t>BELOHALIKA 119</t>
  </si>
  <si>
    <t>AM0127</t>
  </si>
  <si>
    <t>MANANELATRA 520</t>
  </si>
  <si>
    <t>AM0128</t>
  </si>
  <si>
    <t>RS 10/1</t>
  </si>
  <si>
    <t>AM0129</t>
  </si>
  <si>
    <t>VARY MANANELATRA</t>
  </si>
  <si>
    <t>Tamatave</t>
  </si>
  <si>
    <t>AM0130</t>
  </si>
  <si>
    <t>VARY MADINIKA 3566</t>
  </si>
  <si>
    <t>AM0131</t>
  </si>
  <si>
    <t>MALAD 439</t>
  </si>
  <si>
    <t>Bealanana</t>
  </si>
  <si>
    <t>AM0133</t>
  </si>
  <si>
    <t>TSIPALA 421</t>
  </si>
  <si>
    <t>Mahajanga</t>
  </si>
  <si>
    <t>AM0134</t>
  </si>
  <si>
    <t>AVO 742</t>
  </si>
  <si>
    <t>Tananarive</t>
  </si>
  <si>
    <t>AM0135</t>
  </si>
  <si>
    <t>MAINTIMOLOTSY 1226</t>
  </si>
  <si>
    <t>Manajary</t>
  </si>
  <si>
    <t>AM0139</t>
  </si>
  <si>
    <t>Japonais /kalabory</t>
  </si>
  <si>
    <t>2007-TR</t>
  </si>
  <si>
    <t>AM0140</t>
  </si>
  <si>
    <t>Fotsikely</t>
  </si>
  <si>
    <t>AM0143</t>
  </si>
  <si>
    <t>Vary gona</t>
  </si>
  <si>
    <t>AM0144</t>
  </si>
  <si>
    <t>Tsipala bararata</t>
  </si>
  <si>
    <t>AM0145</t>
  </si>
  <si>
    <t>Tsipala fotsy</t>
  </si>
  <si>
    <t>AM0146</t>
  </si>
  <si>
    <t>Fotsikely(RP)</t>
  </si>
  <si>
    <t>AM0147</t>
  </si>
  <si>
    <t>X 22</t>
  </si>
  <si>
    <t>AM0149</t>
  </si>
  <si>
    <t>Chine 1</t>
  </si>
  <si>
    <t>AM0151</t>
  </si>
  <si>
    <t>Manga kely</t>
  </si>
  <si>
    <t>AM0152</t>
  </si>
  <si>
    <t>Botra kely</t>
  </si>
  <si>
    <t>AM0155</t>
  </si>
  <si>
    <t>Telovolana</t>
  </si>
  <si>
    <t>AM0157</t>
  </si>
  <si>
    <t>Tsipala manarivo</t>
  </si>
  <si>
    <t>AM0158</t>
  </si>
  <si>
    <t>Tsipala mpahita</t>
  </si>
  <si>
    <t>AM0159</t>
  </si>
  <si>
    <t>Tsipala be</t>
  </si>
  <si>
    <t>AM0161</t>
  </si>
  <si>
    <t>Telovolana laniera</t>
  </si>
  <si>
    <t>AM0162</t>
  </si>
  <si>
    <t>Tsipala mena</t>
  </si>
  <si>
    <t>AM0163</t>
  </si>
  <si>
    <t>Masokibobo</t>
  </si>
  <si>
    <t>AM0164</t>
  </si>
  <si>
    <t>Tsipala bezavona</t>
  </si>
  <si>
    <t>AM0166</t>
  </si>
  <si>
    <t>Tsipala rotra</t>
  </si>
  <si>
    <t>AM0167</t>
  </si>
  <si>
    <t>Tsipala fasika</t>
  </si>
  <si>
    <t>AM0169</t>
  </si>
  <si>
    <t>Mpahita</t>
  </si>
  <si>
    <t>AM0170</t>
  </si>
  <si>
    <t>Rove(RP)</t>
  </si>
  <si>
    <t>AM0171</t>
  </si>
  <si>
    <t>AM0172</t>
  </si>
  <si>
    <t>AM0173</t>
  </si>
  <si>
    <t>Vary vato</t>
  </si>
  <si>
    <t>AM0174</t>
  </si>
  <si>
    <t>Kalilatra</t>
  </si>
  <si>
    <t>AM0175</t>
  </si>
  <si>
    <t>AM0176</t>
  </si>
  <si>
    <t>Fafy rivotra</t>
  </si>
  <si>
    <t>AM0177</t>
  </si>
  <si>
    <t>Manga vava</t>
  </si>
  <si>
    <t>AM0178</t>
  </si>
  <si>
    <t>Soa madama</t>
  </si>
  <si>
    <t>AM0180</t>
  </si>
  <si>
    <t>Japonais Besofina</t>
  </si>
  <si>
    <t>AM0181</t>
  </si>
  <si>
    <t>AM0183</t>
  </si>
  <si>
    <t>Indoneziana</t>
  </si>
  <si>
    <t>AM0184</t>
  </si>
  <si>
    <t>AM0185</t>
  </si>
  <si>
    <t>AM0186</t>
  </si>
  <si>
    <t>Makalioka</t>
  </si>
  <si>
    <t>AM0187</t>
  </si>
  <si>
    <t>Diavolana</t>
  </si>
  <si>
    <t>AM0188</t>
  </si>
  <si>
    <t>Voninkazo</t>
  </si>
  <si>
    <t>AM0189</t>
  </si>
  <si>
    <t>Tsiraka</t>
  </si>
  <si>
    <t>AM0190</t>
  </si>
  <si>
    <t>AM0191</t>
  </si>
  <si>
    <t>AM0192</t>
  </si>
  <si>
    <t>Japonais lavataho</t>
  </si>
  <si>
    <t>AM0193</t>
  </si>
  <si>
    <t>AM0194</t>
  </si>
  <si>
    <t>AM0195</t>
  </si>
  <si>
    <t>Tsipala tsiraka/ tsipala fotsy</t>
  </si>
  <si>
    <t>AM0196</t>
  </si>
  <si>
    <t>Madrigal</t>
  </si>
  <si>
    <t>AM0197</t>
  </si>
  <si>
    <t>AM0198</t>
  </si>
  <si>
    <t>Befina</t>
  </si>
  <si>
    <t>AM0199</t>
  </si>
  <si>
    <t>Rov</t>
  </si>
  <si>
    <t>AM0200</t>
  </si>
  <si>
    <t>AM0201</t>
  </si>
  <si>
    <t>AM0202</t>
  </si>
  <si>
    <t>Java</t>
  </si>
  <si>
    <t>AM0203</t>
  </si>
  <si>
    <t>AM0204</t>
  </si>
  <si>
    <t>Rija kely</t>
  </si>
  <si>
    <t>AM0205</t>
  </si>
  <si>
    <t>Tsipala botra</t>
  </si>
  <si>
    <t>AM0206</t>
  </si>
  <si>
    <t>AM0208</t>
  </si>
  <si>
    <t>Ambalalava</t>
  </si>
  <si>
    <t>AM0209</t>
  </si>
  <si>
    <t>Vary botra</t>
  </si>
  <si>
    <t>AM0210</t>
  </si>
  <si>
    <t>Rochelle</t>
  </si>
  <si>
    <t>AM0212</t>
  </si>
  <si>
    <t>AM0213</t>
  </si>
  <si>
    <t>AM0216</t>
  </si>
  <si>
    <t>Harongana</t>
  </si>
  <si>
    <t>AM0217</t>
  </si>
  <si>
    <t>AM0221</t>
  </si>
  <si>
    <t>AM0222</t>
  </si>
  <si>
    <t>Manga somontra</t>
  </si>
  <si>
    <t>AM0223</t>
  </si>
  <si>
    <t>AM0225</t>
  </si>
  <si>
    <t>Mijoroa mba hijery</t>
  </si>
  <si>
    <t>AM0226</t>
  </si>
  <si>
    <t>Telorirana</t>
  </si>
  <si>
    <t>AM0228</t>
  </si>
  <si>
    <t>Rojomena</t>
  </si>
  <si>
    <t>AM0231</t>
  </si>
  <si>
    <t>Tsara miondrika</t>
  </si>
  <si>
    <t>AM0232</t>
  </si>
  <si>
    <t>AM0233</t>
  </si>
  <si>
    <t>AM0234</t>
  </si>
  <si>
    <t>Ramavo</t>
  </si>
  <si>
    <t>AM0235</t>
  </si>
  <si>
    <t>Vary madama</t>
  </si>
  <si>
    <t>AM0236</t>
  </si>
  <si>
    <t>Rojo fotsy</t>
  </si>
  <si>
    <t>AM0238</t>
  </si>
  <si>
    <t>AM0241</t>
  </si>
  <si>
    <t>Manga taolana</t>
  </si>
  <si>
    <t>AM0242</t>
  </si>
  <si>
    <t>Rabodohavana</t>
  </si>
  <si>
    <t>AM0243</t>
  </si>
  <si>
    <t>Vary botakely</t>
  </si>
  <si>
    <t>AM0246</t>
  </si>
  <si>
    <t>Fotsy kely</t>
  </si>
  <si>
    <t>AM0247</t>
  </si>
  <si>
    <t>AM0248</t>
  </si>
  <si>
    <t>Rojo mena</t>
  </si>
  <si>
    <t>AM0249</t>
  </si>
  <si>
    <t>Vary manga</t>
  </si>
  <si>
    <t>AM0250</t>
  </si>
  <si>
    <t>Kalamavony</t>
  </si>
  <si>
    <t>AM0251</t>
  </si>
  <si>
    <t>Makalioka mena</t>
  </si>
  <si>
    <t>AM0252</t>
  </si>
  <si>
    <t>AM0253</t>
  </si>
  <si>
    <t>AM0254</t>
  </si>
  <si>
    <t>Tsy takatrakoho</t>
  </si>
  <si>
    <t>AM0255</t>
  </si>
  <si>
    <t>AM0256</t>
  </si>
  <si>
    <t>Molotry madama</t>
  </si>
  <si>
    <t>AM0257</t>
  </si>
  <si>
    <t>AM0258</t>
  </si>
  <si>
    <t>AM0259</t>
  </si>
  <si>
    <t>Rojokirina fotsy</t>
  </si>
  <si>
    <t>AM0260</t>
  </si>
  <si>
    <t>Vary be</t>
  </si>
  <si>
    <t>AM0262</t>
  </si>
  <si>
    <t>AM0263</t>
  </si>
  <si>
    <t>AM0265</t>
  </si>
  <si>
    <t>AM0266</t>
  </si>
  <si>
    <t>Rojofotsy</t>
  </si>
  <si>
    <t>AM0267</t>
  </si>
  <si>
    <t>Miraika tahala</t>
  </si>
  <si>
    <t>AM0268</t>
  </si>
  <si>
    <t>Alicombo</t>
  </si>
  <si>
    <t>AM0270</t>
  </si>
  <si>
    <t>Rojo kirina</t>
  </si>
  <si>
    <t>AM0272</t>
  </si>
  <si>
    <t>Tsy mihoatahala</t>
  </si>
  <si>
    <t>AM0273</t>
  </si>
  <si>
    <t>Boing</t>
  </si>
  <si>
    <t>AM0274</t>
  </si>
  <si>
    <t>AM0275</t>
  </si>
  <si>
    <t>Mavokely</t>
  </si>
  <si>
    <t>AM0276</t>
  </si>
  <si>
    <t>AM0278</t>
  </si>
  <si>
    <t>Rijakely</t>
  </si>
  <si>
    <t>AM0280</t>
  </si>
  <si>
    <t>AM0281</t>
  </si>
  <si>
    <t>Botrakely</t>
  </si>
  <si>
    <t>AM0282</t>
  </si>
  <si>
    <t>AM0283</t>
  </si>
  <si>
    <t>Mangakely</t>
  </si>
  <si>
    <t>AM0285</t>
  </si>
  <si>
    <t>AM0286</t>
  </si>
  <si>
    <t>Botra mavo</t>
  </si>
  <si>
    <t>AM0287</t>
  </si>
  <si>
    <t>Chine</t>
  </si>
  <si>
    <t>AM0288</t>
  </si>
  <si>
    <t>AM0289</t>
  </si>
  <si>
    <t>Manga somotra</t>
  </si>
  <si>
    <t>AM0290</t>
  </si>
  <si>
    <t>AM0291</t>
  </si>
  <si>
    <t>AM0292</t>
  </si>
  <si>
    <t>Vary lava mena</t>
  </si>
  <si>
    <t>AM0293</t>
  </si>
  <si>
    <t>Manga tovo</t>
  </si>
  <si>
    <t>AM0294</t>
  </si>
  <si>
    <t>AM0295</t>
  </si>
  <si>
    <t>Chine kely</t>
  </si>
  <si>
    <t>AM0296</t>
  </si>
  <si>
    <t>Chine be</t>
  </si>
  <si>
    <t>AM0297</t>
  </si>
  <si>
    <t>Vary botry 1</t>
  </si>
  <si>
    <t>AM0298</t>
  </si>
  <si>
    <t>Vary botry 2 :behatoka</t>
  </si>
  <si>
    <t>AM0300</t>
  </si>
  <si>
    <t>Vary botry mangamaso</t>
  </si>
  <si>
    <t>AM0301</t>
  </si>
  <si>
    <t>AM0302</t>
  </si>
  <si>
    <t>Betsilaizina</t>
  </si>
  <si>
    <t>AM0304</t>
  </si>
  <si>
    <t>AM0305</t>
  </si>
  <si>
    <t>Rojo sadasada/rojo fotsy</t>
  </si>
  <si>
    <t>AM0306</t>
  </si>
  <si>
    <t>AM0307</t>
  </si>
  <si>
    <t>Fafy rivotra?: chine kely</t>
  </si>
  <si>
    <t>AM0308</t>
  </si>
  <si>
    <t>Rojo mangakely</t>
  </si>
  <si>
    <t>AM0309</t>
  </si>
  <si>
    <t>Ranjaka</t>
  </si>
  <si>
    <t>AM0310</t>
  </si>
  <si>
    <t>Vary botry</t>
  </si>
  <si>
    <t>AM0311</t>
  </si>
  <si>
    <t>Fafy rivotra chine be</t>
  </si>
  <si>
    <t>AM0312</t>
  </si>
  <si>
    <t>AM0313</t>
  </si>
  <si>
    <t>Samoina fotsy</t>
  </si>
  <si>
    <t>AM0314</t>
  </si>
  <si>
    <t>Vary voasary</t>
  </si>
  <si>
    <t>AM0315</t>
  </si>
  <si>
    <t>Bota kely: mani-te hody</t>
  </si>
  <si>
    <t>AM0320</t>
  </si>
  <si>
    <t>AM0321</t>
  </si>
  <si>
    <t>AM0322</t>
  </si>
  <si>
    <t>AM0323</t>
  </si>
  <si>
    <t>AM0324</t>
  </si>
  <si>
    <t>AM0325</t>
  </si>
  <si>
    <t>Varin? Ngahy Roma</t>
  </si>
  <si>
    <t>AM0326</t>
  </si>
  <si>
    <t>Bemavo</t>
  </si>
  <si>
    <t>AM0327</t>
  </si>
  <si>
    <t>Mavobe</t>
  </si>
  <si>
    <t>AM0328</t>
  </si>
  <si>
    <t>Rojobe</t>
  </si>
  <si>
    <t>AM0334</t>
  </si>
  <si>
    <t>Tokambano</t>
  </si>
  <si>
    <t>AM0335</t>
  </si>
  <si>
    <t>AM0336</t>
  </si>
  <si>
    <t>AM0337</t>
  </si>
  <si>
    <t>AM0338</t>
  </si>
  <si>
    <t>AM0339</t>
  </si>
  <si>
    <t>AM0341</t>
  </si>
  <si>
    <t>AM0342</t>
  </si>
  <si>
    <t>AM0343</t>
  </si>
  <si>
    <t>AM0344</t>
  </si>
  <si>
    <t>Japonais1</t>
  </si>
  <si>
    <t>AM0345</t>
  </si>
  <si>
    <t>AM0346</t>
  </si>
  <si>
    <t>Manazara</t>
  </si>
  <si>
    <t>AM0347</t>
  </si>
  <si>
    <t>AM0348</t>
  </si>
  <si>
    <t>Chine 2</t>
  </si>
  <si>
    <t>AM0349</t>
  </si>
  <si>
    <t>Japonais telovolana</t>
  </si>
  <si>
    <t>AM0350</t>
  </si>
  <si>
    <t>Japonais</t>
  </si>
  <si>
    <t>AM0351</t>
  </si>
  <si>
    <t>Manafintsoa</t>
  </si>
  <si>
    <t>AM0354</t>
  </si>
  <si>
    <t>Volamena kely</t>
  </si>
  <si>
    <t>AM0355</t>
  </si>
  <si>
    <t>AM0356</t>
  </si>
  <si>
    <t>AM0359</t>
  </si>
  <si>
    <t>AM0360</t>
  </si>
  <si>
    <t>AM0361</t>
  </si>
  <si>
    <t>AM0362</t>
  </si>
  <si>
    <t>Tangongo</t>
  </si>
  <si>
    <t>AM0363</t>
  </si>
  <si>
    <t>AM0364</t>
  </si>
  <si>
    <t>AM0365</t>
  </si>
  <si>
    <t>AM0366</t>
  </si>
  <si>
    <t>AM0369</t>
  </si>
  <si>
    <t>AM0371</t>
  </si>
  <si>
    <t>Mena kely</t>
  </si>
  <si>
    <t>AM0372</t>
  </si>
  <si>
    <t>Vary mena</t>
  </si>
  <si>
    <t>AM0373</t>
  </si>
  <si>
    <t>AM0374</t>
  </si>
  <si>
    <t>AM0376</t>
  </si>
  <si>
    <t>AM0378</t>
  </si>
  <si>
    <t>AM0379</t>
  </si>
  <si>
    <t>AM0382</t>
  </si>
  <si>
    <t>Zay tsy manao no adala</t>
  </si>
  <si>
    <t>AM0383</t>
  </si>
  <si>
    <t>AM0384</t>
  </si>
  <si>
    <t>Boda kely</t>
  </si>
  <si>
    <t>AM0386</t>
  </si>
  <si>
    <t>AM0387</t>
  </si>
  <si>
    <t>Samoina mena</t>
  </si>
  <si>
    <t>AM0390</t>
  </si>
  <si>
    <t>Vary botry mena</t>
  </si>
  <si>
    <t>AM0391</t>
  </si>
  <si>
    <t>Vatomandry</t>
  </si>
  <si>
    <t>AM0393</t>
  </si>
  <si>
    <t>Samoina</t>
  </si>
  <si>
    <t>AM0394</t>
  </si>
  <si>
    <t>X 265</t>
  </si>
  <si>
    <t>AM0395</t>
  </si>
  <si>
    <t>Vary botry mangavava</t>
  </si>
  <si>
    <t>AM0396</t>
  </si>
  <si>
    <t>AM0397</t>
  </si>
  <si>
    <t>AM0398</t>
  </si>
  <si>
    <t>AM0399</t>
  </si>
  <si>
    <t>Rojomena/Marie lava</t>
  </si>
  <si>
    <t>AM0401</t>
  </si>
  <si>
    <t>AM0402</t>
  </si>
  <si>
    <t>AM0403</t>
  </si>
  <si>
    <t>AM0405</t>
  </si>
  <si>
    <t>Latsika</t>
  </si>
  <si>
    <t>AM0408</t>
  </si>
  <si>
    <t>Rojokirina mena</t>
  </si>
  <si>
    <t>AM0409</t>
  </si>
  <si>
    <t>AM0411</t>
  </si>
  <si>
    <t>AM0412</t>
  </si>
  <si>
    <t>Bota kely</t>
  </si>
  <si>
    <t>AM0415</t>
  </si>
  <si>
    <t>AM0418</t>
  </si>
  <si>
    <t>Latsidahy</t>
  </si>
  <si>
    <t>AM0420</t>
  </si>
  <si>
    <t>AM0421</t>
  </si>
  <si>
    <t>Tsipala kely</t>
  </si>
  <si>
    <t>2012-NA</t>
  </si>
  <si>
    <t>AM0422</t>
  </si>
  <si>
    <t>Kalila</t>
  </si>
  <si>
    <t>AM0423</t>
  </si>
  <si>
    <t>AM0424</t>
  </si>
  <si>
    <t>Inconnu</t>
  </si>
  <si>
    <t>AM0425</t>
  </si>
  <si>
    <t>Tsipala</t>
  </si>
  <si>
    <t>AM0427</t>
  </si>
  <si>
    <t>Itaia (IITA)</t>
  </si>
  <si>
    <t>AM0428</t>
  </si>
  <si>
    <t>Vary bory</t>
  </si>
  <si>
    <t>AM0429</t>
  </si>
  <si>
    <t>AM0430</t>
  </si>
  <si>
    <t>AM0431</t>
  </si>
  <si>
    <t>AM0432</t>
  </si>
  <si>
    <t>Andramonta</t>
  </si>
  <si>
    <t>AM0433</t>
  </si>
  <si>
    <t>Mangataho</t>
  </si>
  <si>
    <t>AM0434</t>
  </si>
  <si>
    <t>AM0435</t>
  </si>
  <si>
    <t>Bonamosa</t>
  </si>
  <si>
    <t>AM0437</t>
  </si>
  <si>
    <t>AM0438</t>
  </si>
  <si>
    <t>AM0439</t>
  </si>
  <si>
    <t>AM0440</t>
  </si>
  <si>
    <t>AM0441</t>
  </si>
  <si>
    <t>AM0443</t>
  </si>
  <si>
    <t>IR 5</t>
  </si>
  <si>
    <t>AM0444</t>
  </si>
  <si>
    <t>Tsiresindrano</t>
  </si>
  <si>
    <t>AM0445</t>
  </si>
  <si>
    <t>AM0446</t>
  </si>
  <si>
    <t>AM0447</t>
  </si>
  <si>
    <t>AM0448</t>
  </si>
  <si>
    <t>AM0449</t>
  </si>
  <si>
    <t>AM0450</t>
  </si>
  <si>
    <t>AM0451</t>
  </si>
  <si>
    <t>AM0452</t>
  </si>
  <si>
    <t>AM0454</t>
  </si>
  <si>
    <t>Sakosy</t>
  </si>
  <si>
    <t>AM0455</t>
  </si>
  <si>
    <t>Kalila malandy</t>
  </si>
  <si>
    <t>AM0457</t>
  </si>
  <si>
    <t>Masonamalona</t>
  </si>
  <si>
    <t>AM0458</t>
  </si>
  <si>
    <t>AM0459</t>
  </si>
  <si>
    <t>AM0460</t>
  </si>
  <si>
    <t>AM0461</t>
  </si>
  <si>
    <t>AM0462</t>
  </si>
  <si>
    <t>AM0463</t>
  </si>
  <si>
    <t>Manga vody</t>
  </si>
  <si>
    <t>AM0464</t>
  </si>
  <si>
    <t>AM0465</t>
  </si>
  <si>
    <t>Bekirondro</t>
  </si>
  <si>
    <t>AM0466</t>
  </si>
  <si>
    <t>AM0467</t>
  </si>
  <si>
    <t>Bory kely</t>
  </si>
  <si>
    <t>AM0468</t>
  </si>
  <si>
    <t>AM0469</t>
  </si>
  <si>
    <t>X</t>
  </si>
  <si>
    <t>AM0470</t>
  </si>
  <si>
    <t>AM0471</t>
  </si>
  <si>
    <t>AM0472</t>
  </si>
  <si>
    <t>Komoja</t>
  </si>
  <si>
    <t>AM0473</t>
  </si>
  <si>
    <t>AM0474</t>
  </si>
  <si>
    <t>AM0477</t>
  </si>
  <si>
    <t>Kubota</t>
  </si>
  <si>
    <t>AM0479</t>
  </si>
  <si>
    <t>Tsipala malady</t>
  </si>
  <si>
    <t>AM0480</t>
  </si>
  <si>
    <t>Menamena be</t>
  </si>
  <si>
    <t>AM0482</t>
  </si>
  <si>
    <t>inconnu</t>
  </si>
  <si>
    <t>AM0485</t>
  </si>
  <si>
    <t>AM0487</t>
  </si>
  <si>
    <t>AM0488</t>
  </si>
  <si>
    <t>AM0489</t>
  </si>
  <si>
    <t>AM0490</t>
  </si>
  <si>
    <t>AM0491</t>
  </si>
  <si>
    <t>AM0492</t>
  </si>
  <si>
    <t>AM0493</t>
  </si>
  <si>
    <t>AM0494</t>
  </si>
  <si>
    <t>AM0495</t>
  </si>
  <si>
    <t>AM0496</t>
  </si>
  <si>
    <t>Ambodimontso</t>
  </si>
  <si>
    <t>AM0498</t>
  </si>
  <si>
    <t>AM0499</t>
  </si>
  <si>
    <t>AM0502</t>
  </si>
  <si>
    <t>Zoma</t>
  </si>
  <si>
    <t>AM0503</t>
  </si>
  <si>
    <t>Pasapasa</t>
  </si>
  <si>
    <t>AM0504</t>
  </si>
  <si>
    <t>AM0505</t>
  </si>
  <si>
    <t>AM0506</t>
  </si>
  <si>
    <t>AM0507</t>
  </si>
  <si>
    <t>AM0508</t>
  </si>
  <si>
    <t>AM0510</t>
  </si>
  <si>
    <t>AM0511</t>
  </si>
  <si>
    <t>AM0512</t>
  </si>
  <si>
    <t>AM0513</t>
  </si>
  <si>
    <t>M 25</t>
  </si>
  <si>
    <t>AM0514</t>
  </si>
  <si>
    <t>AM0515</t>
  </si>
  <si>
    <t>AM0516</t>
  </si>
  <si>
    <t>AM0517</t>
  </si>
  <si>
    <t>AM0519</t>
  </si>
  <si>
    <t>Bekoririky</t>
  </si>
  <si>
    <t>AM0520</t>
  </si>
  <si>
    <t>AM0526</t>
  </si>
  <si>
    <t>AM0527</t>
  </si>
  <si>
    <t>AM0528</t>
  </si>
  <si>
    <t>Varin'i Masera</t>
  </si>
  <si>
    <t>AM0530</t>
  </si>
  <si>
    <t>AM0531</t>
  </si>
  <si>
    <t>Tsy matahotrosa</t>
  </si>
  <si>
    <t>AM0533</t>
  </si>
  <si>
    <t>AM0534</t>
  </si>
  <si>
    <t>Ambaniravina</t>
  </si>
  <si>
    <t>AM0535</t>
  </si>
  <si>
    <t>AM0536</t>
  </si>
  <si>
    <t>Patsa kely</t>
  </si>
  <si>
    <t>AM0537</t>
  </si>
  <si>
    <t>Sitakomby</t>
  </si>
  <si>
    <t>AM0538</t>
  </si>
  <si>
    <t>AM0539</t>
  </si>
  <si>
    <t>AM0540</t>
  </si>
  <si>
    <t>Tsimatianjia</t>
  </si>
  <si>
    <t>AM0541</t>
  </si>
  <si>
    <t>Pora bory</t>
  </si>
  <si>
    <t>AM0542</t>
  </si>
  <si>
    <t>AM0543</t>
  </si>
  <si>
    <t>AM0544</t>
  </si>
  <si>
    <t>AM0545</t>
  </si>
  <si>
    <t>Patsa mitsangana</t>
  </si>
  <si>
    <t>AM0546</t>
  </si>
  <si>
    <t>Riz de luxe</t>
  </si>
  <si>
    <t>AM0548</t>
  </si>
  <si>
    <t>Manga taho</t>
  </si>
  <si>
    <t>AM0550</t>
  </si>
  <si>
    <t>AM0553</t>
  </si>
  <si>
    <t>Ozalahy</t>
  </si>
  <si>
    <t>AM0554</t>
  </si>
  <si>
    <t>Bekomondry</t>
  </si>
  <si>
    <t>AM0555</t>
  </si>
  <si>
    <t>AM0556</t>
  </si>
  <si>
    <t>AM0557</t>
  </si>
  <si>
    <t>AM0558</t>
  </si>
  <si>
    <t>AM0559</t>
  </si>
  <si>
    <t>AM0560</t>
  </si>
  <si>
    <t>AM0561</t>
  </si>
  <si>
    <t>AM0562</t>
  </si>
  <si>
    <t>AM0563</t>
  </si>
  <si>
    <t>AM0564</t>
  </si>
  <si>
    <t>AM0565</t>
  </si>
  <si>
    <t>AM0566</t>
  </si>
  <si>
    <t>AM0567</t>
  </si>
  <si>
    <t>AM0568</t>
  </si>
  <si>
    <t>AM0570</t>
  </si>
  <si>
    <t>AM0571</t>
  </si>
  <si>
    <t>AM0572</t>
  </si>
  <si>
    <t>AM0573</t>
  </si>
  <si>
    <t>AM0574</t>
  </si>
  <si>
    <t>Rakirintsana</t>
  </si>
  <si>
    <t>AM0575</t>
  </si>
  <si>
    <t>Vary an-tanety</t>
  </si>
  <si>
    <t>AM0576</t>
  </si>
  <si>
    <t>AM0577</t>
  </si>
  <si>
    <t>Pakistan</t>
  </si>
  <si>
    <t>AM0578</t>
  </si>
  <si>
    <t>AM0579</t>
  </si>
  <si>
    <t>AM0580</t>
  </si>
  <si>
    <t>Manga fototra</t>
  </si>
  <si>
    <t>AM0581</t>
  </si>
  <si>
    <t>Chine telovolana</t>
  </si>
  <si>
    <t>AM0582</t>
  </si>
  <si>
    <t>AM0583</t>
  </si>
  <si>
    <t>AM0584</t>
  </si>
  <si>
    <t>AM0585</t>
  </si>
  <si>
    <t>AM0587</t>
  </si>
  <si>
    <t>Sarindra</t>
  </si>
  <si>
    <t>AM0588</t>
  </si>
  <si>
    <t>Mpanarivo</t>
  </si>
  <si>
    <t>AM0590</t>
  </si>
  <si>
    <t>AM0591</t>
  </si>
  <si>
    <t>AM0592</t>
  </si>
  <si>
    <t>AM0593</t>
  </si>
  <si>
    <t>AM0594</t>
  </si>
  <si>
    <t>Rojo</t>
  </si>
  <si>
    <t>AM0595</t>
  </si>
  <si>
    <t>Vary madinika</t>
  </si>
  <si>
    <t>AM0596</t>
  </si>
  <si>
    <t>AM0597</t>
  </si>
  <si>
    <t>AM0598</t>
  </si>
  <si>
    <t>AM0599</t>
  </si>
  <si>
    <t>Vary kibobo</t>
  </si>
  <si>
    <t>AM0600</t>
  </si>
  <si>
    <t>Semence mainty</t>
  </si>
  <si>
    <t>AM0601</t>
  </si>
  <si>
    <t>AM0602</t>
  </si>
  <si>
    <t>AM0603</t>
  </si>
  <si>
    <t>AM0604</t>
  </si>
  <si>
    <t>AM0605</t>
  </si>
  <si>
    <t>Semence fotsy</t>
  </si>
  <si>
    <t>AM0606</t>
  </si>
  <si>
    <t>Domb</t>
  </si>
  <si>
    <t>AM0607</t>
  </si>
  <si>
    <t>Makalioka lava rambo</t>
  </si>
  <si>
    <t>AM0609</t>
  </si>
  <si>
    <t>AM0610</t>
  </si>
  <si>
    <t>AM0611</t>
  </si>
  <si>
    <t>AM0612</t>
  </si>
  <si>
    <t>AM0613</t>
  </si>
  <si>
    <t>AM0614</t>
  </si>
  <si>
    <t>Manorolahy</t>
  </si>
  <si>
    <t>AM0616</t>
  </si>
  <si>
    <t>AM0622</t>
  </si>
  <si>
    <t>Botra manitra</t>
  </si>
  <si>
    <t>AM0623</t>
  </si>
  <si>
    <t>Angitre</t>
  </si>
  <si>
    <t>AM0624</t>
  </si>
  <si>
    <t>Dista</t>
  </si>
  <si>
    <t>AM0625</t>
  </si>
  <si>
    <t>AM0626</t>
  </si>
  <si>
    <t>AM0627</t>
  </si>
  <si>
    <t>AM0629</t>
  </si>
  <si>
    <t>AM0630</t>
  </si>
  <si>
    <t>Angitra be</t>
  </si>
  <si>
    <t>AM0631</t>
  </si>
  <si>
    <t>Angitra lava rambo</t>
  </si>
  <si>
    <t>AM0632</t>
  </si>
  <si>
    <t>AM0633</t>
  </si>
  <si>
    <t>Bota mena</t>
  </si>
  <si>
    <t>AM0638</t>
  </si>
  <si>
    <t>AM0640</t>
  </si>
  <si>
    <t>AM0641</t>
  </si>
  <si>
    <t>AM0646</t>
  </si>
  <si>
    <t>AM0648</t>
  </si>
  <si>
    <t>Vary gasy</t>
  </si>
  <si>
    <t>AM0649</t>
  </si>
  <si>
    <t>AM0650</t>
  </si>
  <si>
    <t>AM0651</t>
  </si>
  <si>
    <t>AM0652</t>
  </si>
  <si>
    <t>AM0655</t>
  </si>
  <si>
    <t>AM0656</t>
  </si>
  <si>
    <t>Tsemaka</t>
  </si>
  <si>
    <t>AM0657</t>
  </si>
  <si>
    <t>AM0658</t>
  </si>
  <si>
    <t>Mananjaona</t>
  </si>
  <si>
    <t>AM0660</t>
  </si>
  <si>
    <t>Mipetraha raha hijery</t>
  </si>
  <si>
    <t>AM0661</t>
  </si>
  <si>
    <t>AM0662</t>
  </si>
  <si>
    <t>Makalioka rouge</t>
  </si>
  <si>
    <t>AM0665</t>
  </si>
  <si>
    <t>AM0666</t>
  </si>
  <si>
    <t>AM0667</t>
  </si>
  <si>
    <t>Vary Madinika</t>
  </si>
  <si>
    <t>AM0669</t>
  </si>
  <si>
    <t>AM0670</t>
  </si>
  <si>
    <t>Jaune</t>
  </si>
  <si>
    <t>AM0671</t>
  </si>
  <si>
    <t>AM0672</t>
  </si>
  <si>
    <t>Type Rojo</t>
  </si>
  <si>
    <t>AM0674</t>
  </si>
  <si>
    <t>AM0678</t>
  </si>
  <si>
    <t>Mena molotra</t>
  </si>
  <si>
    <t>AM0680</t>
  </si>
  <si>
    <t>AM0683</t>
  </si>
  <si>
    <t>AM0684</t>
  </si>
  <si>
    <t>AM0685</t>
  </si>
  <si>
    <t>AM0687</t>
  </si>
  <si>
    <t>Kolokolo matoy</t>
  </si>
  <si>
    <t>AM0688</t>
  </si>
  <si>
    <t>AM0690</t>
  </si>
  <si>
    <t>Vary manga kely</t>
  </si>
  <si>
    <t>AM0691</t>
  </si>
  <si>
    <t>AM0692</t>
  </si>
  <si>
    <t>AM0693</t>
  </si>
  <si>
    <t>Rojo manga kely</t>
  </si>
  <si>
    <t>AM0694</t>
  </si>
  <si>
    <t>AM0695</t>
  </si>
  <si>
    <t>AM0696</t>
  </si>
  <si>
    <t>AM0697</t>
  </si>
  <si>
    <t>AM0698</t>
  </si>
  <si>
    <t>AM0700</t>
  </si>
  <si>
    <t>AM0701</t>
  </si>
  <si>
    <t>AM0704</t>
  </si>
  <si>
    <t>Rojo be</t>
  </si>
  <si>
    <t>AM0705</t>
  </si>
  <si>
    <t>AM0706</t>
  </si>
  <si>
    <t>AM0707</t>
  </si>
  <si>
    <t>AM0708</t>
  </si>
  <si>
    <t>Kongo chine</t>
  </si>
  <si>
    <t>AM0709</t>
  </si>
  <si>
    <t>AM0710</t>
  </si>
  <si>
    <t>Chine taloha</t>
  </si>
  <si>
    <t>AM0711</t>
  </si>
  <si>
    <t>AM0712</t>
  </si>
  <si>
    <t>AM0716</t>
  </si>
  <si>
    <t>AM0718</t>
  </si>
  <si>
    <t>AM0719</t>
  </si>
  <si>
    <t>AM0720</t>
  </si>
  <si>
    <t>Mavolamba</t>
  </si>
  <si>
    <t>AM0721</t>
  </si>
  <si>
    <t>Java mena</t>
  </si>
  <si>
    <t>AM0722</t>
  </si>
  <si>
    <t>AM0723</t>
  </si>
  <si>
    <t>AM0726</t>
  </si>
  <si>
    <t>AM0728</t>
  </si>
  <si>
    <t>Kibity</t>
  </si>
  <si>
    <t>AM0729</t>
  </si>
  <si>
    <t>AM0730</t>
  </si>
  <si>
    <t>AM0731</t>
  </si>
  <si>
    <t>AM0732</t>
  </si>
  <si>
    <t>AM0736</t>
  </si>
  <si>
    <t>AM0737</t>
  </si>
  <si>
    <t>AM0738</t>
  </si>
  <si>
    <t>Kalabory</t>
  </si>
  <si>
    <t>AM0739</t>
  </si>
  <si>
    <t>Miandry bararata</t>
  </si>
  <si>
    <t>AM0740</t>
  </si>
  <si>
    <t>AM0741</t>
  </si>
  <si>
    <t>Bemaha</t>
  </si>
  <si>
    <t>AM0742</t>
  </si>
  <si>
    <t>Masompoza</t>
  </si>
  <si>
    <t>AM0743</t>
  </si>
  <si>
    <t>AM0744</t>
  </si>
  <si>
    <t>AM0745</t>
  </si>
  <si>
    <t>Vary volamena</t>
  </si>
  <si>
    <t>AM0747</t>
  </si>
  <si>
    <t>Tsindry lahy</t>
  </si>
  <si>
    <t>AM0748</t>
  </si>
  <si>
    <t>AM0750</t>
  </si>
  <si>
    <t>AM0751</t>
  </si>
  <si>
    <t>AM0752</t>
  </si>
  <si>
    <t>AM0754</t>
  </si>
  <si>
    <t>AM0756</t>
  </si>
  <si>
    <t>AM0759</t>
  </si>
  <si>
    <t>AM0761</t>
  </si>
  <si>
    <t>AM0764</t>
  </si>
  <si>
    <t>AM0765</t>
  </si>
  <si>
    <t>AM0766</t>
  </si>
  <si>
    <t>Tsipolitra</t>
  </si>
  <si>
    <t>AM0769</t>
  </si>
  <si>
    <t>AM0771</t>
  </si>
  <si>
    <t>AM0772</t>
  </si>
  <si>
    <t>AM0773</t>
  </si>
  <si>
    <t>AM0774</t>
  </si>
  <si>
    <t>AM0775</t>
  </si>
  <si>
    <t>Vary lava</t>
  </si>
  <si>
    <t>AM0776</t>
  </si>
  <si>
    <t>AM0777</t>
  </si>
  <si>
    <t>AM0778</t>
  </si>
  <si>
    <t>AM0781</t>
  </si>
  <si>
    <t>AM0782</t>
  </si>
  <si>
    <t>AM0783</t>
  </si>
  <si>
    <t>AM0784</t>
  </si>
  <si>
    <t>AM0785</t>
  </si>
  <si>
    <t>AM0786</t>
  </si>
  <si>
    <t>AM0787</t>
  </si>
  <si>
    <t>AM0788</t>
  </si>
  <si>
    <t>Fotsy</t>
  </si>
  <si>
    <t>AM0789</t>
  </si>
  <si>
    <t>Mahasarika</t>
  </si>
  <si>
    <t>AM0790</t>
  </si>
  <si>
    <t>AM0791</t>
  </si>
  <si>
    <t>AM0792</t>
  </si>
  <si>
    <t>Mangatovo</t>
  </si>
  <si>
    <t>AM0793</t>
  </si>
  <si>
    <t>AM0795</t>
  </si>
  <si>
    <t>Mena</t>
  </si>
  <si>
    <t>AM0796</t>
  </si>
  <si>
    <t>AM0797</t>
  </si>
  <si>
    <t>AM0798</t>
  </si>
  <si>
    <t>AM0799</t>
  </si>
  <si>
    <t>AM0800</t>
  </si>
  <si>
    <t>AM0803</t>
  </si>
  <si>
    <t>AM0820</t>
  </si>
  <si>
    <t>AM0821</t>
  </si>
  <si>
    <t>AM0824</t>
  </si>
  <si>
    <t xml:space="preserve">Makalioka 34 </t>
  </si>
  <si>
    <t>AM0844</t>
  </si>
  <si>
    <t>AM0854</t>
  </si>
  <si>
    <t>AM0855</t>
  </si>
  <si>
    <t>AM0856</t>
  </si>
  <si>
    <t>AM0858</t>
  </si>
  <si>
    <t>AM0861</t>
  </si>
  <si>
    <t>AM0862</t>
  </si>
  <si>
    <t>Geographic origine</t>
  </si>
  <si>
    <t>Betafo_Ambatomanga</t>
  </si>
  <si>
    <t>Betafo_Andranomafana</t>
  </si>
  <si>
    <t>Betafo_Mandoto</t>
  </si>
  <si>
    <t>Betafo_Betsohana</t>
  </si>
  <si>
    <t>Betafo_Andohavary</t>
  </si>
  <si>
    <t>Betafo_Alakamisinandrianovona</t>
  </si>
  <si>
    <t>Betafo_Langola</t>
  </si>
  <si>
    <t>Betafo_Manapa</t>
  </si>
  <si>
    <t>Betafo_Antanety kely</t>
  </si>
  <si>
    <t>Betafo_Ranomainty</t>
  </si>
  <si>
    <t>Antsirabe II_Ankeniheny</t>
  </si>
  <si>
    <t>Antsirabe II_Miadapaonina</t>
  </si>
  <si>
    <t>Antanifotsy_Morafeno</t>
  </si>
  <si>
    <t>Antanifotsy_Ambatomaintikely</t>
  </si>
  <si>
    <t>Antanifotsy_Ambohimanatrika</t>
  </si>
  <si>
    <t>Antsirabe II_Mananety vohitra</t>
  </si>
  <si>
    <t>Antsirabe II_Antatamo</t>
  </si>
  <si>
    <t>Antsirabe II_Morarano</t>
  </si>
  <si>
    <t>Antsirabe II_Mananjara</t>
  </si>
  <si>
    <t>Antsirabe II_Andasibe Antsaraloha</t>
  </si>
  <si>
    <t>Betafo_Ambohibary</t>
  </si>
  <si>
    <t>Antsirabe II_Antoavala</t>
  </si>
  <si>
    <t>Faratsiho_Ambohitratsimo</t>
  </si>
  <si>
    <t>Faratsiho_Ramainandro</t>
  </si>
  <si>
    <t>Faratsiho_Ambatofotsy</t>
  </si>
  <si>
    <t>Antanifotsy_Ambatotsipihina</t>
  </si>
  <si>
    <t>Faratsiho_Ambodifiakarana</t>
  </si>
  <si>
    <t>Faratsiho_Ambasaha</t>
  </si>
  <si>
    <t>Antsirabe II_Ambohidranandriana</t>
  </si>
  <si>
    <t>Betafo_Antanety Soavina</t>
  </si>
  <si>
    <t>Faratsiho_Ambatomainty</t>
  </si>
  <si>
    <t>Faratsiho_Tsarahonenana</t>
  </si>
  <si>
    <t>Mahajanga_Ambalakida</t>
  </si>
  <si>
    <t>Mahajanga_Mangapaika</t>
  </si>
  <si>
    <t>Mahajanga_Antanambao</t>
  </si>
  <si>
    <t>Mahajanga_Bevovoka</t>
  </si>
  <si>
    <t>Mahajanga_Amboromalandy kely</t>
  </si>
  <si>
    <t>Mahajanga_Ambodimanga</t>
  </si>
  <si>
    <t>Mahajanga_Andranomandevy</t>
  </si>
  <si>
    <t>Mahajanga_Vakilakosy</t>
  </si>
  <si>
    <t>Mahajanga_Tsinjorano II</t>
  </si>
  <si>
    <t>Mahajanga_Mangarivotra</t>
  </si>
  <si>
    <t>Mahajanga_Tanandava</t>
  </si>
  <si>
    <t>Mahajanga_Bekoratsaka</t>
  </si>
  <si>
    <t>Mahajanga_Mampikony</t>
  </si>
  <si>
    <t>Mahajanga_Mampikony II</t>
  </si>
  <si>
    <t>Mahajanga_Andilambe</t>
  </si>
  <si>
    <t>Mahajanga_Port Berger</t>
  </si>
  <si>
    <t>Mahajanga_Besisika</t>
  </si>
  <si>
    <t>Mahajanga_Ambodisatrana</t>
  </si>
  <si>
    <t>Mahajanga_Ambodisatrana II</t>
  </si>
  <si>
    <t>Mahajanga_Antsinjofary</t>
  </si>
  <si>
    <t>Mahajanga_Miarinarivo</t>
  </si>
  <si>
    <t>Mahajanga_Croisement Tsaratanana</t>
  </si>
  <si>
    <t>Mahajanga_Andranomamy</t>
  </si>
  <si>
    <t>Mahajanga_Croisement Mangabe</t>
  </si>
  <si>
    <t>Mahajanga_Ambanjabe</t>
  </si>
  <si>
    <t>Mahajanga_Andramy</t>
  </si>
  <si>
    <t>Mahajanga_Antafia</t>
  </si>
  <si>
    <t>Mahajanga_Apr?s croisement Mazom?</t>
  </si>
  <si>
    <t>Mahajanga_Antanimbary</t>
  </si>
  <si>
    <t>Mahajanga_Marotaolana</t>
  </si>
  <si>
    <t>Mahajanga_Tsiafabositra</t>
  </si>
  <si>
    <t>Mahajanga_Avant Ampisavankaratra</t>
  </si>
  <si>
    <t>Mahajanga_Kamolandy</t>
  </si>
  <si>
    <t>Mahajanga_Tsarahonenana</t>
  </si>
  <si>
    <t>Mahajanga_Anjijia</t>
  </si>
  <si>
    <t>Mahajanga_Manokomita</t>
  </si>
  <si>
    <t>Mahajanga_Mahatsinjo</t>
  </si>
  <si>
    <t>Mahajanga_Ambohimahasoa</t>
  </si>
  <si>
    <t>Mahajanga_Andranofeno 2</t>
  </si>
  <si>
    <t>Mahajanga_Pr? d'Andakana</t>
  </si>
  <si>
    <t>Alaotra Mangoro_Ambatokely</t>
  </si>
  <si>
    <t>Alaotra Mangoro_Ambatomivaha Anjozoro</t>
  </si>
  <si>
    <t>Alaotra Mangoro_Mahasoa Ambodiamontana</t>
  </si>
  <si>
    <t>Alaotra Mangoro_Manankasina</t>
  </si>
  <si>
    <t>Alaotra Mangoro_Moramanga</t>
  </si>
  <si>
    <t>Alaotra Mangoro_Mahajery</t>
  </si>
  <si>
    <t>Alaotra Mangoro_Morarano</t>
  </si>
  <si>
    <t>Alaotra Mangoro_Ambohitriasana</t>
  </si>
  <si>
    <t>Alaotra Mangoro_Feramanga Avaratra</t>
  </si>
  <si>
    <t>Alaotra Mangoro_Apr? Feramanga Avaratra</t>
  </si>
  <si>
    <t>Alaotra Mangoro_Sortie Ambato</t>
  </si>
  <si>
    <t>Alaotra Mangoro_Vodiala</t>
  </si>
  <si>
    <t>Alaotra Mangoro_Ambany Atsimon'Andranokobaka</t>
  </si>
  <si>
    <t>Alaotra Mangoro_Ambodirano</t>
  </si>
  <si>
    <t>Alaotra Mangoro_Bembary</t>
  </si>
  <si>
    <t>Alaotra Mangoro_Ambohidava</t>
  </si>
  <si>
    <t>Alaotra Mangoro_Ambohimiarina</t>
  </si>
  <si>
    <t>Alaotra Mangoro_Ampitambe</t>
  </si>
  <si>
    <t>Moyen Ouest_Ambodiafotsy</t>
  </si>
  <si>
    <t>Moyen Ouest_Imerintsiatosika Antsoronkahitra</t>
  </si>
  <si>
    <t>Moyen Ouest_Tsinjony</t>
  </si>
  <si>
    <t>Moyen Ouest_Ambatomainty</t>
  </si>
  <si>
    <t>Moyen Ouest_Mariampona</t>
  </si>
  <si>
    <t>Moyen Ouest_Ibonga</t>
  </si>
  <si>
    <t>Moyen Ouest_Ampasamanatongotra</t>
  </si>
  <si>
    <t>Moyen Ouest_Antanety be</t>
  </si>
  <si>
    <t>Moyen Ouest_Ambanitavy</t>
  </si>
  <si>
    <t>Moyen Ouest_Ambodimanga</t>
  </si>
  <si>
    <t>Moyen Ouest_Miarinatsimo</t>
  </si>
  <si>
    <t>Moyen Ouest_Ambodianerana</t>
  </si>
  <si>
    <t>Moyen Ouest_Tanambao Mandaheloka</t>
  </si>
  <si>
    <t>Moyen Ouest_Ambohipeno</t>
  </si>
  <si>
    <t>Moyen Ouest_Ambohimiarina</t>
  </si>
  <si>
    <t>Moyen Ouest_Andrambiazina</t>
  </si>
  <si>
    <t>Moyen Ouest_Fanjakamandroso</t>
  </si>
  <si>
    <t>Moyen Ouest_Ambohitromby</t>
  </si>
  <si>
    <t>Moyen Ouest_Marovoalavo</t>
  </si>
  <si>
    <t>Analamanga_Plaine de Tan?By pass</t>
  </si>
  <si>
    <t>Analamanga_Plaine de Tan?Alasora</t>
  </si>
  <si>
    <t>Analamanga_Tsinjony</t>
  </si>
  <si>
    <t>Vakinankaratra_Behenjy</t>
  </si>
  <si>
    <t>Vakinankaratra_Amboniriana</t>
  </si>
  <si>
    <t>Vakinankaratra_Ihazolava</t>
  </si>
  <si>
    <t>Vakinankaratra_Antanifotsy</t>
  </si>
  <si>
    <t>Ambositra_Ivato</t>
  </si>
  <si>
    <t>Ambositra_Ambositra Isaha</t>
  </si>
  <si>
    <t>Ambositra_Tanambao Tsarasaotra</t>
  </si>
  <si>
    <t>Ambositra_Ilaka centre</t>
  </si>
  <si>
    <t>Ambositra_Sahanivotry</t>
  </si>
  <si>
    <t>Ambositra_Manandona</t>
  </si>
  <si>
    <t>Alaotra Mangoro_Ambodiakatra</t>
  </si>
  <si>
    <t>CALA (1185)</t>
  </si>
  <si>
    <t>CALA (PRA_112/1)</t>
  </si>
  <si>
    <t>CALA (PRA_90)</t>
  </si>
  <si>
    <t>CALA (1285)</t>
  </si>
  <si>
    <t>CALA (3640)</t>
  </si>
  <si>
    <t>CALA (431)</t>
  </si>
  <si>
    <t>CALA (492)</t>
  </si>
  <si>
    <t>CALA (663)</t>
  </si>
  <si>
    <t>CALA (109)</t>
  </si>
  <si>
    <t>CALA (179)</t>
  </si>
  <si>
    <t>CALA (1156)</t>
  </si>
  <si>
    <t>CALA (PRA_AS92)</t>
  </si>
  <si>
    <t>CALA (706)</t>
  </si>
  <si>
    <t>CALA (B160)</t>
  </si>
  <si>
    <t>CALA (406)</t>
  </si>
  <si>
    <t>CALA (247)</t>
  </si>
  <si>
    <t>CALA (1334)</t>
  </si>
  <si>
    <t>CALA (537)</t>
  </si>
  <si>
    <t>CALA (473)</t>
  </si>
  <si>
    <t>CALA (1620)</t>
  </si>
  <si>
    <t>CALA (1452)</t>
  </si>
  <si>
    <t>CALA (224)</t>
  </si>
  <si>
    <t>CALA (PRA_148/3)</t>
  </si>
  <si>
    <t>CALA (1009)</t>
  </si>
  <si>
    <t>CALA (669)</t>
  </si>
  <si>
    <t>CALA (1883)</t>
  </si>
  <si>
    <t>CALA (1608)</t>
  </si>
  <si>
    <t>CALA (264A)</t>
  </si>
  <si>
    <t>CALA (PRA_77)</t>
  </si>
  <si>
    <t>CALA (639)</t>
  </si>
  <si>
    <t>CALA (114)</t>
  </si>
  <si>
    <t>CALA (194)</t>
  </si>
  <si>
    <t>CALA (1234)</t>
  </si>
  <si>
    <t>CALA (38)</t>
  </si>
  <si>
    <t>CALA (177)</t>
  </si>
  <si>
    <t>CALA (418)</t>
  </si>
  <si>
    <t>CALA (589)</t>
  </si>
  <si>
    <t>CALA (1423)</t>
  </si>
  <si>
    <t>CALA (3618)</t>
  </si>
  <si>
    <t>CALA (37)</t>
  </si>
  <si>
    <t>CALA (486)</t>
  </si>
  <si>
    <t>CALA (699)</t>
  </si>
  <si>
    <t>CALA (1012)</t>
  </si>
  <si>
    <t>CALA (135)</t>
  </si>
  <si>
    <t>CALA (B158)</t>
  </si>
  <si>
    <t>CALA (688)</t>
  </si>
  <si>
    <t>CALA (PRA_213/3)</t>
  </si>
  <si>
    <t>CALA (7)</t>
  </si>
  <si>
    <t>CALA (1330)</t>
  </si>
  <si>
    <t>CALA (B149)</t>
  </si>
  <si>
    <t>CALA (1159)</t>
  </si>
  <si>
    <t>CALA (B003)</t>
  </si>
  <si>
    <t>CALA (6)</t>
  </si>
  <si>
    <t>CALA (3622)</t>
  </si>
  <si>
    <t>CALA (1329)</t>
  </si>
  <si>
    <t>CALA (693)</t>
  </si>
  <si>
    <t>CALA (655)</t>
  </si>
  <si>
    <t>CALA (727)</t>
  </si>
  <si>
    <t>CALA (4)</t>
  </si>
  <si>
    <t>CALA (173)</t>
  </si>
  <si>
    <t>CALA (1231)</t>
  </si>
  <si>
    <t>CALA (533)</t>
  </si>
  <si>
    <t>CALA (382)</t>
  </si>
  <si>
    <t>CALA (713)</t>
  </si>
  <si>
    <t>CALA (B084)</t>
  </si>
  <si>
    <t>CALA (B055)</t>
  </si>
  <si>
    <t>CALA (352)</t>
  </si>
  <si>
    <t>CALA (1260)</t>
  </si>
  <si>
    <t>CALA (685)</t>
  </si>
  <si>
    <t>CALA (354)</t>
  </si>
  <si>
    <t>CALA (1890)</t>
  </si>
  <si>
    <t>CALA (154)</t>
  </si>
  <si>
    <t>CALA (615)</t>
  </si>
  <si>
    <t>CALA (1300)</t>
  </si>
  <si>
    <t>CALA (481)</t>
  </si>
  <si>
    <t>CALA (462)</t>
  </si>
  <si>
    <t>CALA (3681)</t>
  </si>
  <si>
    <t>CALA (1604)</t>
  </si>
  <si>
    <t>CALA (PRA_AS33)</t>
  </si>
  <si>
    <t>CALA (3494)</t>
  </si>
  <si>
    <t>CALA (PRA_139)</t>
  </si>
  <si>
    <t>CALA (3557)</t>
  </si>
  <si>
    <t>CALA (105)</t>
  </si>
  <si>
    <t>CALA (104)</t>
  </si>
  <si>
    <t>CALA (662)</t>
  </si>
  <si>
    <t>CALA (1177)</t>
  </si>
  <si>
    <t>CALA (389)</t>
  </si>
  <si>
    <t>CALA (34A)</t>
  </si>
  <si>
    <t>CALA (264B)</t>
  </si>
  <si>
    <t>CALA (GCP_Rice)</t>
  </si>
  <si>
    <t>CALA (525)</t>
  </si>
  <si>
    <t>CALA (259)</t>
  </si>
  <si>
    <t>CALA (279)</t>
  </si>
  <si>
    <t>CALA (1817)</t>
  </si>
  <si>
    <t>CALA (3547)</t>
  </si>
  <si>
    <t>CALA (3565)</t>
  </si>
  <si>
    <t>CALA (3567)</t>
  </si>
  <si>
    <t>CALA (3608)</t>
  </si>
  <si>
    <t>CALA (3642)</t>
  </si>
  <si>
    <t>CALA (3670)</t>
  </si>
  <si>
    <t>CALA (3678)</t>
  </si>
  <si>
    <t>CALA (119)</t>
  </si>
  <si>
    <t>CALA (520)</t>
  </si>
  <si>
    <t>CALA (2401)</t>
  </si>
  <si>
    <t>CALA (3552)</t>
  </si>
  <si>
    <t>CALA (3566)</t>
  </si>
  <si>
    <t>CALA (439)</t>
  </si>
  <si>
    <t>CALA (421-Mini_GB)</t>
  </si>
  <si>
    <t>CALA (GCP_RiceMini_GB)</t>
  </si>
  <si>
    <t>sNMF groups (k=3)</t>
  </si>
  <si>
    <t>Admx</t>
  </si>
  <si>
    <t>Project-ID</t>
  </si>
  <si>
    <t>Sample-ID</t>
  </si>
  <si>
    <t>Share of ancestry coefficients in sNMF analysis</t>
  </si>
  <si>
    <r>
      <rPr>
        <b/>
        <sz val="11"/>
        <color theme="1"/>
        <rFont val="Calibri"/>
        <family val="2"/>
        <scheme val="minor"/>
      </rPr>
      <t>Supplementary table 1</t>
    </r>
    <r>
      <rPr>
        <sz val="11"/>
        <color theme="1"/>
        <rFont val="Calibri"/>
        <family val="2"/>
        <scheme val="minor"/>
      </rPr>
      <t>: List and main characteristics of the 620 Malagasy rice accessions used in the present study.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</si>
</sst>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nnees/Arcad_Mada/DarWin/32KSNP/AM644_32kSNP_Passeport_181127.d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644_32kSNP_Passeport_181127"/>
    </sheetNames>
    <sheetDataSet>
      <sheetData sheetId="0">
        <row r="4">
          <cell r="C4" t="str">
            <v>AM0002</v>
          </cell>
          <cell r="D4">
            <v>2.5300000000000001E-3</v>
          </cell>
          <cell r="E4">
            <v>0.17460999999999999</v>
          </cell>
          <cell r="F4">
            <v>0.82286000000000004</v>
          </cell>
        </row>
        <row r="5">
          <cell r="C5" t="str">
            <v>AM0003</v>
          </cell>
          <cell r="D5">
            <v>1E-4</v>
          </cell>
          <cell r="E5">
            <v>8.5620000000000002E-2</v>
          </cell>
          <cell r="F5">
            <v>0.91429000000000005</v>
          </cell>
        </row>
        <row r="6">
          <cell r="C6" t="str">
            <v>AM0004</v>
          </cell>
          <cell r="D6">
            <v>4.7879999999999999E-2</v>
          </cell>
          <cell r="E6">
            <v>4.6420000000000003E-2</v>
          </cell>
          <cell r="F6">
            <v>0.90569999999999995</v>
          </cell>
        </row>
        <row r="7">
          <cell r="C7" t="str">
            <v>AM0005</v>
          </cell>
          <cell r="D7">
            <v>9.3990000000000004E-2</v>
          </cell>
          <cell r="E7">
            <v>0.90590999999999999</v>
          </cell>
          <cell r="F7">
            <v>1E-4</v>
          </cell>
        </row>
        <row r="8">
          <cell r="C8" t="str">
            <v>AM0006</v>
          </cell>
          <cell r="D8">
            <v>0.38241000000000003</v>
          </cell>
          <cell r="E8">
            <v>0.58703000000000005</v>
          </cell>
          <cell r="F8">
            <v>3.056E-2</v>
          </cell>
        </row>
        <row r="9">
          <cell r="C9" t="str">
            <v>AM0007</v>
          </cell>
          <cell r="D9">
            <v>0.371</v>
          </cell>
          <cell r="E9">
            <v>0.62890000000000001</v>
          </cell>
          <cell r="F9">
            <v>1E-4</v>
          </cell>
        </row>
        <row r="10">
          <cell r="C10" t="str">
            <v>AM0008</v>
          </cell>
          <cell r="D10">
            <v>0.32617000000000002</v>
          </cell>
          <cell r="E10">
            <v>0.67374000000000001</v>
          </cell>
          <cell r="F10">
            <v>1E-4</v>
          </cell>
        </row>
        <row r="11">
          <cell r="C11" t="str">
            <v>AM0009</v>
          </cell>
          <cell r="D11">
            <v>0.37013000000000001</v>
          </cell>
          <cell r="E11">
            <v>0.62977000000000005</v>
          </cell>
          <cell r="F11">
            <v>1E-4</v>
          </cell>
        </row>
        <row r="12">
          <cell r="C12" t="str">
            <v>AM0010</v>
          </cell>
          <cell r="D12">
            <v>0.90680000000000005</v>
          </cell>
          <cell r="E12">
            <v>9.3100000000000002E-2</v>
          </cell>
          <cell r="F12">
            <v>1E-4</v>
          </cell>
        </row>
        <row r="13">
          <cell r="C13" t="str">
            <v>AM0012</v>
          </cell>
          <cell r="D13">
            <v>9.5939999999999998E-2</v>
          </cell>
          <cell r="E13">
            <v>0.86736999999999997</v>
          </cell>
          <cell r="F13">
            <v>3.6700000000000003E-2</v>
          </cell>
        </row>
        <row r="14">
          <cell r="C14" t="str">
            <v>AM0013</v>
          </cell>
          <cell r="D14">
            <v>0.56747999999999998</v>
          </cell>
          <cell r="E14">
            <v>0.43242999999999998</v>
          </cell>
          <cell r="F14">
            <v>1E-4</v>
          </cell>
        </row>
        <row r="15">
          <cell r="C15" t="str">
            <v>AM0014</v>
          </cell>
          <cell r="D15">
            <v>1E-4</v>
          </cell>
          <cell r="E15">
            <v>0.93991999999999998</v>
          </cell>
          <cell r="F15">
            <v>5.9979999999999999E-2</v>
          </cell>
        </row>
        <row r="16">
          <cell r="C16" t="str">
            <v>AM0015</v>
          </cell>
          <cell r="D16">
            <v>2.7060000000000001E-2</v>
          </cell>
          <cell r="E16">
            <v>0.20516000000000001</v>
          </cell>
          <cell r="F16">
            <v>0.76776999999999995</v>
          </cell>
        </row>
        <row r="17">
          <cell r="C17" t="str">
            <v>AM0016</v>
          </cell>
          <cell r="D17">
            <v>0.84355999999999998</v>
          </cell>
          <cell r="E17">
            <v>0.15634000000000001</v>
          </cell>
          <cell r="F17">
            <v>1E-4</v>
          </cell>
        </row>
        <row r="18">
          <cell r="C18" t="str">
            <v>AM0017</v>
          </cell>
          <cell r="D18">
            <v>0.83972999999999998</v>
          </cell>
          <cell r="E18">
            <v>0.16017000000000001</v>
          </cell>
          <cell r="F18">
            <v>1E-4</v>
          </cell>
        </row>
        <row r="19">
          <cell r="C19" t="str">
            <v>AM0018</v>
          </cell>
          <cell r="D19">
            <v>0.11501</v>
          </cell>
          <cell r="E19">
            <v>0.88488999999999995</v>
          </cell>
          <cell r="F19">
            <v>1E-4</v>
          </cell>
        </row>
        <row r="20">
          <cell r="C20" t="str">
            <v>AM0019</v>
          </cell>
          <cell r="D20">
            <v>0.93703999999999998</v>
          </cell>
          <cell r="E20">
            <v>3.5839999999999997E-2</v>
          </cell>
          <cell r="F20">
            <v>2.7119999999999998E-2</v>
          </cell>
        </row>
        <row r="21">
          <cell r="C21" t="str">
            <v>AM0020</v>
          </cell>
          <cell r="D21">
            <v>0.65459000000000001</v>
          </cell>
          <cell r="E21">
            <v>0.34532000000000002</v>
          </cell>
          <cell r="F21">
            <v>1E-4</v>
          </cell>
        </row>
        <row r="22">
          <cell r="C22" t="str">
            <v>AM0022</v>
          </cell>
          <cell r="D22">
            <v>0.36454999999999999</v>
          </cell>
          <cell r="E22">
            <v>0.63534999999999997</v>
          </cell>
          <cell r="F22">
            <v>1E-4</v>
          </cell>
        </row>
        <row r="23">
          <cell r="C23" t="str">
            <v>AM0023</v>
          </cell>
          <cell r="D23">
            <v>0.63429000000000002</v>
          </cell>
          <cell r="E23">
            <v>0.36560999999999999</v>
          </cell>
          <cell r="F23">
            <v>1E-4</v>
          </cell>
        </row>
        <row r="24">
          <cell r="C24" t="str">
            <v>AM0024</v>
          </cell>
          <cell r="D24">
            <v>0.38457999999999998</v>
          </cell>
          <cell r="E24">
            <v>0.60980999999999996</v>
          </cell>
          <cell r="F24">
            <v>5.6100000000000004E-3</v>
          </cell>
        </row>
        <row r="25">
          <cell r="C25" t="str">
            <v>AM0025</v>
          </cell>
          <cell r="D25">
            <v>1E-4</v>
          </cell>
          <cell r="E25">
            <v>5.4609999999999999E-2</v>
          </cell>
          <cell r="F25">
            <v>0.94528999999999996</v>
          </cell>
        </row>
        <row r="26">
          <cell r="C26" t="str">
            <v>AM0026</v>
          </cell>
          <cell r="D26">
            <v>3.2539999999999999E-2</v>
          </cell>
          <cell r="E26">
            <v>1E-4</v>
          </cell>
          <cell r="F26">
            <v>0.96736</v>
          </cell>
        </row>
        <row r="27">
          <cell r="C27" t="str">
            <v>AM0027</v>
          </cell>
          <cell r="D27">
            <v>3.6229999999999998E-2</v>
          </cell>
          <cell r="E27">
            <v>1E-4</v>
          </cell>
          <cell r="F27">
            <v>0.96367000000000003</v>
          </cell>
        </row>
        <row r="28">
          <cell r="C28" t="str">
            <v>AM0028</v>
          </cell>
          <cell r="D28">
            <v>1E-4</v>
          </cell>
          <cell r="E28">
            <v>0.97951999999999995</v>
          </cell>
          <cell r="F28">
            <v>2.0379999999999999E-2</v>
          </cell>
        </row>
        <row r="29">
          <cell r="C29" t="str">
            <v>AM0030</v>
          </cell>
          <cell r="D29">
            <v>0.48383999999999999</v>
          </cell>
          <cell r="E29">
            <v>0.51605999999999996</v>
          </cell>
          <cell r="F29">
            <v>1E-4</v>
          </cell>
        </row>
        <row r="30">
          <cell r="C30" t="str">
            <v>AM0031</v>
          </cell>
          <cell r="D30">
            <v>0.44152999999999998</v>
          </cell>
          <cell r="E30">
            <v>0.53666999999999998</v>
          </cell>
          <cell r="F30">
            <v>2.18E-2</v>
          </cell>
        </row>
        <row r="31">
          <cell r="C31" t="str">
            <v>AM0032</v>
          </cell>
          <cell r="D31">
            <v>0.10113</v>
          </cell>
          <cell r="E31">
            <v>0.89876999999999996</v>
          </cell>
          <cell r="F31">
            <v>1E-4</v>
          </cell>
        </row>
        <row r="32">
          <cell r="C32" t="str">
            <v>AM0033</v>
          </cell>
          <cell r="D32">
            <v>1E-4</v>
          </cell>
          <cell r="E32">
            <v>9.2020000000000005E-2</v>
          </cell>
          <cell r="F32">
            <v>0.90788000000000002</v>
          </cell>
        </row>
        <row r="33">
          <cell r="C33" t="str">
            <v>AM0034</v>
          </cell>
          <cell r="D33">
            <v>9.2950000000000005E-2</v>
          </cell>
          <cell r="E33">
            <v>0.90695000000000003</v>
          </cell>
          <cell r="F33">
            <v>1E-4</v>
          </cell>
        </row>
        <row r="34">
          <cell r="C34" t="str">
            <v>AM0035</v>
          </cell>
          <cell r="D34">
            <v>0.36309999999999998</v>
          </cell>
          <cell r="E34">
            <v>0.63680000000000003</v>
          </cell>
          <cell r="F34">
            <v>1E-4</v>
          </cell>
        </row>
        <row r="35">
          <cell r="C35" t="str">
            <v>AM0036</v>
          </cell>
          <cell r="D35">
            <v>2.5000000000000001E-2</v>
          </cell>
          <cell r="E35">
            <v>0.94081000000000004</v>
          </cell>
          <cell r="F35">
            <v>3.4200000000000001E-2</v>
          </cell>
        </row>
        <row r="36">
          <cell r="C36" t="str">
            <v>AM0037</v>
          </cell>
          <cell r="D36">
            <v>1E-4</v>
          </cell>
          <cell r="E36">
            <v>0.99863999999999997</v>
          </cell>
          <cell r="F36">
            <v>1.2600000000000001E-3</v>
          </cell>
        </row>
        <row r="37">
          <cell r="C37" t="str">
            <v>AM0038</v>
          </cell>
          <cell r="D37">
            <v>6.9409999999999999E-2</v>
          </cell>
          <cell r="E37">
            <v>0.80625000000000002</v>
          </cell>
          <cell r="F37">
            <v>0.12434000000000001</v>
          </cell>
        </row>
        <row r="38">
          <cell r="C38" t="str">
            <v>AM0039</v>
          </cell>
          <cell r="D38">
            <v>3.986E-2</v>
          </cell>
          <cell r="E38">
            <v>0.74714999999999998</v>
          </cell>
          <cell r="F38">
            <v>0.21298</v>
          </cell>
        </row>
        <row r="39">
          <cell r="C39" t="str">
            <v>AM0040</v>
          </cell>
          <cell r="D39">
            <v>0.15856000000000001</v>
          </cell>
          <cell r="E39">
            <v>0.84133999999999998</v>
          </cell>
          <cell r="F39">
            <v>1E-4</v>
          </cell>
        </row>
        <row r="40">
          <cell r="C40" t="str">
            <v>AM0046</v>
          </cell>
          <cell r="D40">
            <v>0.52773000000000003</v>
          </cell>
          <cell r="E40">
            <v>0.43246000000000001</v>
          </cell>
          <cell r="F40">
            <v>3.9809999999999998E-2</v>
          </cell>
        </row>
        <row r="41">
          <cell r="C41" t="str">
            <v>AM0047</v>
          </cell>
          <cell r="D41">
            <v>1E-4</v>
          </cell>
          <cell r="E41">
            <v>0.95537000000000005</v>
          </cell>
          <cell r="F41">
            <v>4.453E-2</v>
          </cell>
        </row>
        <row r="42">
          <cell r="C42" t="str">
            <v>AM0048</v>
          </cell>
          <cell r="D42">
            <v>0.13996</v>
          </cell>
          <cell r="E42">
            <v>0.76305999999999996</v>
          </cell>
          <cell r="F42">
            <v>9.6979999999999997E-2</v>
          </cell>
        </row>
        <row r="43">
          <cell r="C43" t="str">
            <v>AM0049</v>
          </cell>
          <cell r="D43">
            <v>0.90539000000000003</v>
          </cell>
          <cell r="E43">
            <v>9.4520000000000007E-2</v>
          </cell>
          <cell r="F43">
            <v>1E-4</v>
          </cell>
        </row>
        <row r="44">
          <cell r="C44" t="str">
            <v>AM0050</v>
          </cell>
          <cell r="D44">
            <v>0.21998000000000001</v>
          </cell>
          <cell r="E44">
            <v>0.17397000000000001</v>
          </cell>
          <cell r="F44">
            <v>0.60606000000000004</v>
          </cell>
        </row>
        <row r="45">
          <cell r="C45" t="str">
            <v>AM0051</v>
          </cell>
          <cell r="D45">
            <v>0.21412</v>
          </cell>
          <cell r="E45">
            <v>0.78491</v>
          </cell>
          <cell r="F45">
            <v>9.7000000000000005E-4</v>
          </cell>
        </row>
        <row r="46">
          <cell r="C46" t="str">
            <v>AM0053</v>
          </cell>
          <cell r="D46">
            <v>0.48127999999999999</v>
          </cell>
          <cell r="E46">
            <v>0.51861999999999997</v>
          </cell>
          <cell r="F46">
            <v>1E-4</v>
          </cell>
        </row>
        <row r="47">
          <cell r="C47" t="str">
            <v>AM0054</v>
          </cell>
          <cell r="D47">
            <v>0.40206999999999998</v>
          </cell>
          <cell r="E47">
            <v>0.59782999999999997</v>
          </cell>
          <cell r="F47">
            <v>1E-4</v>
          </cell>
        </row>
        <row r="48">
          <cell r="C48" t="str">
            <v>AM0055</v>
          </cell>
          <cell r="D48">
            <v>0.40203</v>
          </cell>
          <cell r="E48">
            <v>0.59787000000000001</v>
          </cell>
          <cell r="F48">
            <v>1E-4</v>
          </cell>
        </row>
        <row r="49">
          <cell r="C49" t="str">
            <v>AM0056</v>
          </cell>
          <cell r="D49">
            <v>0.30192000000000002</v>
          </cell>
          <cell r="E49">
            <v>0.62695999999999996</v>
          </cell>
          <cell r="F49">
            <v>7.1120000000000003E-2</v>
          </cell>
        </row>
        <row r="50">
          <cell r="C50" t="str">
            <v>AM0057</v>
          </cell>
          <cell r="D50">
            <v>2.077E-2</v>
          </cell>
          <cell r="E50">
            <v>0.95084999999999997</v>
          </cell>
          <cell r="F50">
            <v>2.8379999999999999E-2</v>
          </cell>
        </row>
        <row r="51">
          <cell r="C51" t="str">
            <v>AM0058</v>
          </cell>
          <cell r="D51">
            <v>1E-4</v>
          </cell>
          <cell r="E51">
            <v>0.10648000000000001</v>
          </cell>
          <cell r="F51">
            <v>0.89341999999999999</v>
          </cell>
        </row>
        <row r="52">
          <cell r="C52" t="str">
            <v>AM0059</v>
          </cell>
          <cell r="D52">
            <v>0.40953000000000001</v>
          </cell>
          <cell r="E52">
            <v>0.54976999999999998</v>
          </cell>
          <cell r="F52">
            <v>4.07E-2</v>
          </cell>
        </row>
        <row r="53">
          <cell r="C53" t="str">
            <v>AM0061</v>
          </cell>
          <cell r="D53">
            <v>0.19450000000000001</v>
          </cell>
          <cell r="E53">
            <v>0.8054</v>
          </cell>
          <cell r="F53">
            <v>1E-4</v>
          </cell>
        </row>
        <row r="54">
          <cell r="C54" t="str">
            <v>AM0062</v>
          </cell>
          <cell r="D54">
            <v>5.3190000000000001E-2</v>
          </cell>
          <cell r="E54">
            <v>0.77924000000000004</v>
          </cell>
          <cell r="F54">
            <v>0.16755999999999999</v>
          </cell>
        </row>
        <row r="55">
          <cell r="C55" t="str">
            <v>AM0063</v>
          </cell>
          <cell r="D55">
            <v>1E-4</v>
          </cell>
          <cell r="E55">
            <v>0.89568000000000003</v>
          </cell>
          <cell r="F55">
            <v>0.10421999999999999</v>
          </cell>
        </row>
        <row r="56">
          <cell r="C56" t="str">
            <v>AM0064</v>
          </cell>
          <cell r="D56">
            <v>1E-4</v>
          </cell>
          <cell r="E56">
            <v>7.9119999999999996E-2</v>
          </cell>
          <cell r="F56">
            <v>0.92078000000000004</v>
          </cell>
        </row>
        <row r="57">
          <cell r="C57" t="str">
            <v>AM0065</v>
          </cell>
          <cell r="D57">
            <v>4.079E-2</v>
          </cell>
          <cell r="E57">
            <v>0.61873999999999996</v>
          </cell>
          <cell r="F57">
            <v>0.34046999999999999</v>
          </cell>
        </row>
        <row r="58">
          <cell r="C58" t="str">
            <v>AM0066</v>
          </cell>
          <cell r="D58">
            <v>0.7712</v>
          </cell>
          <cell r="E58">
            <v>5.1880000000000003E-2</v>
          </cell>
          <cell r="F58">
            <v>0.17691999999999999</v>
          </cell>
        </row>
        <row r="59">
          <cell r="C59" t="str">
            <v>AM0068</v>
          </cell>
          <cell r="D59">
            <v>8.6069999999999994E-2</v>
          </cell>
          <cell r="E59">
            <v>0.91383000000000003</v>
          </cell>
          <cell r="F59">
            <v>1E-4</v>
          </cell>
        </row>
        <row r="60">
          <cell r="C60" t="str">
            <v>AM0070</v>
          </cell>
          <cell r="D60">
            <v>1E-4</v>
          </cell>
          <cell r="E60">
            <v>0.98158999999999996</v>
          </cell>
          <cell r="F60">
            <v>1.831E-2</v>
          </cell>
        </row>
        <row r="61">
          <cell r="C61" t="str">
            <v>AM0071</v>
          </cell>
          <cell r="D61">
            <v>1E-4</v>
          </cell>
          <cell r="E61">
            <v>0.97985</v>
          </cell>
          <cell r="F61">
            <v>2.0049999999999998E-2</v>
          </cell>
        </row>
        <row r="62">
          <cell r="C62" t="str">
            <v>AM0072</v>
          </cell>
          <cell r="D62">
            <v>1E-4</v>
          </cell>
          <cell r="E62">
            <v>5.799E-2</v>
          </cell>
          <cell r="F62">
            <v>0.94191000000000003</v>
          </cell>
        </row>
        <row r="63">
          <cell r="C63" t="str">
            <v>AM0073</v>
          </cell>
          <cell r="D63">
            <v>1E-4</v>
          </cell>
          <cell r="E63">
            <v>0.98307999999999995</v>
          </cell>
          <cell r="F63">
            <v>1.6820000000000002E-2</v>
          </cell>
        </row>
        <row r="64">
          <cell r="C64" t="str">
            <v>AM0074</v>
          </cell>
          <cell r="D64">
            <v>7.8729999999999994E-2</v>
          </cell>
          <cell r="E64">
            <v>0.88554999999999995</v>
          </cell>
          <cell r="F64">
            <v>3.5720000000000002E-2</v>
          </cell>
        </row>
        <row r="65">
          <cell r="C65" t="str">
            <v>AM0076</v>
          </cell>
          <cell r="D65">
            <v>7.2209999999999996E-2</v>
          </cell>
          <cell r="E65">
            <v>0.92769000000000001</v>
          </cell>
          <cell r="F65">
            <v>1E-4</v>
          </cell>
        </row>
        <row r="66">
          <cell r="C66" t="str">
            <v>AM0077</v>
          </cell>
          <cell r="D66">
            <v>0.42935000000000001</v>
          </cell>
          <cell r="E66">
            <v>0.56496000000000002</v>
          </cell>
          <cell r="F66">
            <v>5.7000000000000002E-3</v>
          </cell>
        </row>
        <row r="67">
          <cell r="C67" t="str">
            <v>AM0078</v>
          </cell>
          <cell r="D67">
            <v>7.3380000000000001E-2</v>
          </cell>
          <cell r="E67">
            <v>0.92652000000000001</v>
          </cell>
          <cell r="F67">
            <v>1E-4</v>
          </cell>
        </row>
        <row r="68">
          <cell r="C68" t="str">
            <v>AM0079</v>
          </cell>
          <cell r="D68">
            <v>0.17585999999999999</v>
          </cell>
          <cell r="E68">
            <v>0.82403999999999999</v>
          </cell>
          <cell r="F68">
            <v>1E-4</v>
          </cell>
        </row>
        <row r="69">
          <cell r="C69" t="str">
            <v>AM0080</v>
          </cell>
          <cell r="D69">
            <v>1E-4</v>
          </cell>
          <cell r="E69">
            <v>0.98807</v>
          </cell>
          <cell r="F69">
            <v>1.184E-2</v>
          </cell>
        </row>
        <row r="70">
          <cell r="C70" t="str">
            <v>AM0081</v>
          </cell>
          <cell r="D70">
            <v>3.6319999999999998E-2</v>
          </cell>
          <cell r="E70">
            <v>1E-4</v>
          </cell>
          <cell r="F70">
            <v>0.96357999999999999</v>
          </cell>
        </row>
        <row r="71">
          <cell r="C71" t="str">
            <v>AM0082</v>
          </cell>
          <cell r="D71">
            <v>4.4389999999999999E-2</v>
          </cell>
          <cell r="E71">
            <v>0.45635999999999999</v>
          </cell>
          <cell r="F71">
            <v>0.49925000000000003</v>
          </cell>
        </row>
        <row r="72">
          <cell r="C72" t="str">
            <v>AM0083</v>
          </cell>
          <cell r="D72">
            <v>1E-4</v>
          </cell>
          <cell r="E72">
            <v>0.94630999999999998</v>
          </cell>
          <cell r="F72">
            <v>5.3589999999999999E-2</v>
          </cell>
        </row>
        <row r="73">
          <cell r="C73" t="str">
            <v>AM0084</v>
          </cell>
          <cell r="D73">
            <v>0.21179999999999999</v>
          </cell>
          <cell r="E73">
            <v>0.18531</v>
          </cell>
          <cell r="F73">
            <v>0.60287999999999997</v>
          </cell>
        </row>
        <row r="74">
          <cell r="C74" t="str">
            <v>AM0085</v>
          </cell>
          <cell r="D74">
            <v>0.57150999999999996</v>
          </cell>
          <cell r="E74">
            <v>0.42620000000000002</v>
          </cell>
          <cell r="F74">
            <v>2.3E-3</v>
          </cell>
        </row>
        <row r="75">
          <cell r="C75" t="str">
            <v>AM0086</v>
          </cell>
          <cell r="D75">
            <v>0.44714999999999999</v>
          </cell>
          <cell r="E75">
            <v>0.55274999999999996</v>
          </cell>
          <cell r="F75">
            <v>1E-4</v>
          </cell>
        </row>
        <row r="76">
          <cell r="C76" t="str">
            <v>AM0087</v>
          </cell>
          <cell r="D76">
            <v>0.97041999999999995</v>
          </cell>
          <cell r="E76">
            <v>2.9479999999999999E-2</v>
          </cell>
          <cell r="F76">
            <v>1E-4</v>
          </cell>
        </row>
        <row r="77">
          <cell r="C77" t="str">
            <v>AM0089</v>
          </cell>
          <cell r="D77">
            <v>0.96059000000000005</v>
          </cell>
          <cell r="E77">
            <v>3.4119999999999998E-2</v>
          </cell>
          <cell r="F77">
            <v>5.3E-3</v>
          </cell>
        </row>
        <row r="78">
          <cell r="C78" t="str">
            <v>AM0090</v>
          </cell>
          <cell r="D78">
            <v>0.95884000000000003</v>
          </cell>
          <cell r="E78">
            <v>4.1059999999999999E-2</v>
          </cell>
          <cell r="F78">
            <v>1E-4</v>
          </cell>
        </row>
        <row r="79">
          <cell r="C79" t="str">
            <v>AM0091</v>
          </cell>
          <cell r="D79">
            <v>0.71838999999999997</v>
          </cell>
          <cell r="E79">
            <v>0.28150999999999998</v>
          </cell>
          <cell r="F79">
            <v>1E-4</v>
          </cell>
        </row>
        <row r="80">
          <cell r="C80" t="str">
            <v>AM0094</v>
          </cell>
          <cell r="D80">
            <v>0.26823000000000002</v>
          </cell>
          <cell r="E80">
            <v>0.63410999999999995</v>
          </cell>
          <cell r="F80">
            <v>9.7650000000000001E-2</v>
          </cell>
        </row>
        <row r="81">
          <cell r="C81" t="str">
            <v>AM0095</v>
          </cell>
          <cell r="D81">
            <v>0.44424999999999998</v>
          </cell>
          <cell r="E81">
            <v>0.52942999999999996</v>
          </cell>
          <cell r="F81">
            <v>2.632E-2</v>
          </cell>
        </row>
        <row r="82">
          <cell r="C82" t="str">
            <v>AM0096</v>
          </cell>
          <cell r="D82">
            <v>1E-4</v>
          </cell>
          <cell r="E82">
            <v>0.90869</v>
          </cell>
          <cell r="F82">
            <v>9.1209999999999999E-2</v>
          </cell>
        </row>
        <row r="83">
          <cell r="C83" t="str">
            <v>AM0097</v>
          </cell>
          <cell r="D83">
            <v>0.96823999999999999</v>
          </cell>
          <cell r="E83">
            <v>1E-4</v>
          </cell>
          <cell r="F83">
            <v>3.1660000000000001E-2</v>
          </cell>
        </row>
        <row r="84">
          <cell r="C84" t="str">
            <v>AM0098</v>
          </cell>
          <cell r="D84">
            <v>1E-4</v>
          </cell>
          <cell r="E84">
            <v>0.95277000000000001</v>
          </cell>
          <cell r="F84">
            <v>4.7129999999999998E-2</v>
          </cell>
        </row>
        <row r="85">
          <cell r="C85" t="str">
            <v>AM0099</v>
          </cell>
          <cell r="D85">
            <v>8.0189999999999997E-2</v>
          </cell>
          <cell r="E85">
            <v>1E-4</v>
          </cell>
          <cell r="F85">
            <v>0.91971000000000003</v>
          </cell>
        </row>
        <row r="86">
          <cell r="C86" t="str">
            <v>AM0100</v>
          </cell>
          <cell r="D86">
            <v>0.86439999999999995</v>
          </cell>
          <cell r="E86">
            <v>0.13550000000000001</v>
          </cell>
          <cell r="F86">
            <v>1E-4</v>
          </cell>
        </row>
        <row r="87">
          <cell r="C87" t="str">
            <v>AM0101</v>
          </cell>
          <cell r="D87">
            <v>0.8538</v>
          </cell>
          <cell r="E87">
            <v>0.14610000000000001</v>
          </cell>
          <cell r="F87">
            <v>1E-4</v>
          </cell>
        </row>
        <row r="88">
          <cell r="C88" t="str">
            <v>AM0102</v>
          </cell>
          <cell r="D88">
            <v>0.50627999999999995</v>
          </cell>
          <cell r="E88">
            <v>0.49362</v>
          </cell>
          <cell r="F88">
            <v>1E-4</v>
          </cell>
        </row>
        <row r="89">
          <cell r="C89" t="str">
            <v>AM0103</v>
          </cell>
          <cell r="D89">
            <v>4.367E-2</v>
          </cell>
          <cell r="E89">
            <v>1E-4</v>
          </cell>
          <cell r="F89">
            <v>0.95623000000000002</v>
          </cell>
        </row>
        <row r="90">
          <cell r="C90" t="str">
            <v>AM0104</v>
          </cell>
          <cell r="D90">
            <v>0.69193000000000005</v>
          </cell>
          <cell r="E90">
            <v>0.30797999999999998</v>
          </cell>
          <cell r="F90">
            <v>1E-4</v>
          </cell>
        </row>
        <row r="91">
          <cell r="C91" t="str">
            <v>AM0107</v>
          </cell>
          <cell r="D91">
            <v>0.84138999999999997</v>
          </cell>
          <cell r="E91">
            <v>0.15104999999999999</v>
          </cell>
          <cell r="F91">
            <v>7.5500000000000003E-3</v>
          </cell>
        </row>
        <row r="92">
          <cell r="C92" t="str">
            <v>AM0108</v>
          </cell>
          <cell r="D92">
            <v>0.18725</v>
          </cell>
          <cell r="E92">
            <v>0.79117999999999999</v>
          </cell>
          <cell r="F92">
            <v>2.1569999999999999E-2</v>
          </cell>
        </row>
        <row r="93">
          <cell r="C93" t="str">
            <v>AM0109</v>
          </cell>
          <cell r="D93">
            <v>0.81299999999999994</v>
          </cell>
          <cell r="E93">
            <v>0.14810000000000001</v>
          </cell>
          <cell r="F93">
            <v>3.8899999999999997E-2</v>
          </cell>
        </row>
        <row r="94">
          <cell r="C94" t="str">
            <v>AM0110</v>
          </cell>
          <cell r="D94">
            <v>0.77634999999999998</v>
          </cell>
          <cell r="E94">
            <v>9.4659999999999994E-2</v>
          </cell>
          <cell r="F94">
            <v>0.12898999999999999</v>
          </cell>
        </row>
        <row r="95">
          <cell r="C95" t="str">
            <v>AM0111</v>
          </cell>
          <cell r="D95">
            <v>1.546E-2</v>
          </cell>
          <cell r="E95">
            <v>1E-4</v>
          </cell>
          <cell r="F95">
            <v>0.98443999999999998</v>
          </cell>
        </row>
        <row r="96">
          <cell r="C96" t="str">
            <v>AM0113</v>
          </cell>
          <cell r="D96">
            <v>1E-4</v>
          </cell>
          <cell r="E96">
            <v>2.5100000000000001E-3</v>
          </cell>
          <cell r="F96">
            <v>0.99739</v>
          </cell>
        </row>
        <row r="97">
          <cell r="C97" t="str">
            <v>AM0114</v>
          </cell>
          <cell r="D97">
            <v>3.8170000000000003E-2</v>
          </cell>
          <cell r="E97">
            <v>0.96172999999999997</v>
          </cell>
          <cell r="F97">
            <v>1E-4</v>
          </cell>
        </row>
        <row r="98">
          <cell r="C98" t="str">
            <v>AM0116</v>
          </cell>
          <cell r="D98">
            <v>2.3630000000000002E-2</v>
          </cell>
          <cell r="E98">
            <v>3.2009999999999997E-2</v>
          </cell>
          <cell r="F98">
            <v>0.94435000000000002</v>
          </cell>
        </row>
        <row r="99">
          <cell r="C99" t="str">
            <v>AM0118</v>
          </cell>
          <cell r="D99">
            <v>1E-4</v>
          </cell>
          <cell r="E99">
            <v>1E-4</v>
          </cell>
          <cell r="F99">
            <v>0.99980000000000002</v>
          </cell>
        </row>
        <row r="100">
          <cell r="C100" t="str">
            <v>AM0119</v>
          </cell>
          <cell r="D100">
            <v>1E-4</v>
          </cell>
          <cell r="E100">
            <v>1E-4</v>
          </cell>
          <cell r="F100">
            <v>0.99980000000000002</v>
          </cell>
        </row>
        <row r="101">
          <cell r="C101" t="str">
            <v>AM0120</v>
          </cell>
          <cell r="D101">
            <v>2.6700000000000001E-3</v>
          </cell>
          <cell r="E101">
            <v>1E-4</v>
          </cell>
          <cell r="F101">
            <v>0.99722999999999995</v>
          </cell>
        </row>
        <row r="102">
          <cell r="C102" t="str">
            <v>AM0121</v>
          </cell>
          <cell r="D102">
            <v>2.1149999999999999E-2</v>
          </cell>
          <cell r="E102">
            <v>1E-4</v>
          </cell>
          <cell r="F102">
            <v>0.97875000000000001</v>
          </cell>
        </row>
        <row r="103">
          <cell r="C103" t="str">
            <v>AM0122</v>
          </cell>
          <cell r="D103">
            <v>1E-4</v>
          </cell>
          <cell r="E103">
            <v>1E-4</v>
          </cell>
          <cell r="F103">
            <v>0.99980000000000002</v>
          </cell>
        </row>
        <row r="104">
          <cell r="C104" t="str">
            <v>AM0123</v>
          </cell>
          <cell r="D104">
            <v>1E-4</v>
          </cell>
          <cell r="E104">
            <v>5.11E-3</v>
          </cell>
          <cell r="F104">
            <v>0.99478999999999995</v>
          </cell>
        </row>
        <row r="105">
          <cell r="C105" t="str">
            <v>AM0124</v>
          </cell>
          <cell r="D105">
            <v>1E-4</v>
          </cell>
          <cell r="E105">
            <v>1E-4</v>
          </cell>
          <cell r="F105">
            <v>0.99980000000000002</v>
          </cell>
        </row>
        <row r="106">
          <cell r="C106" t="str">
            <v>AM0126</v>
          </cell>
          <cell r="D106">
            <v>0.29818</v>
          </cell>
          <cell r="E106">
            <v>0.70172000000000001</v>
          </cell>
          <cell r="F106">
            <v>1E-4</v>
          </cell>
        </row>
        <row r="107">
          <cell r="C107" t="str">
            <v>AM0127</v>
          </cell>
          <cell r="D107">
            <v>2.0930000000000001E-2</v>
          </cell>
          <cell r="E107">
            <v>1E-4</v>
          </cell>
          <cell r="F107">
            <v>0.97897000000000001</v>
          </cell>
        </row>
        <row r="108">
          <cell r="C108" t="str">
            <v>AM0128</v>
          </cell>
          <cell r="D108">
            <v>1E-4</v>
          </cell>
          <cell r="E108">
            <v>1E-4</v>
          </cell>
          <cell r="F108">
            <v>0.99980000000000002</v>
          </cell>
        </row>
        <row r="109">
          <cell r="C109" t="str">
            <v>AM0129</v>
          </cell>
          <cell r="D109">
            <v>1E-4</v>
          </cell>
          <cell r="E109">
            <v>1E-4</v>
          </cell>
          <cell r="F109">
            <v>0.99980000000000002</v>
          </cell>
        </row>
        <row r="110">
          <cell r="C110" t="str">
            <v>AM0130</v>
          </cell>
          <cell r="D110">
            <v>8.4100000000000008E-3</v>
          </cell>
          <cell r="E110">
            <v>1E-4</v>
          </cell>
          <cell r="F110">
            <v>0.99148999999999998</v>
          </cell>
        </row>
        <row r="111">
          <cell r="C111" t="str">
            <v>AM0131</v>
          </cell>
          <cell r="D111">
            <v>3.4099999999999998E-3</v>
          </cell>
          <cell r="E111">
            <v>1E-4</v>
          </cell>
          <cell r="F111">
            <v>0.99648999999999999</v>
          </cell>
        </row>
        <row r="112">
          <cell r="C112" t="str">
            <v>AM0133</v>
          </cell>
          <cell r="D112">
            <v>0.77598999999999996</v>
          </cell>
          <cell r="E112">
            <v>0.22391</v>
          </cell>
          <cell r="F112">
            <v>1E-4</v>
          </cell>
        </row>
        <row r="113">
          <cell r="C113" t="str">
            <v>AM0134</v>
          </cell>
          <cell r="D113">
            <v>2.6919999999999999E-2</v>
          </cell>
          <cell r="E113">
            <v>0.97297999999999996</v>
          </cell>
          <cell r="F113">
            <v>1E-4</v>
          </cell>
        </row>
        <row r="114">
          <cell r="C114" t="str">
            <v>AM0135</v>
          </cell>
          <cell r="D114">
            <v>1E-4</v>
          </cell>
          <cell r="E114">
            <v>1E-4</v>
          </cell>
          <cell r="F114">
            <v>0.99980000000000002</v>
          </cell>
        </row>
        <row r="115">
          <cell r="C115" t="str">
            <v>AM0139</v>
          </cell>
          <cell r="D115">
            <v>0.96989000000000003</v>
          </cell>
          <cell r="E115">
            <v>1E-4</v>
          </cell>
          <cell r="F115">
            <v>3.0009999999999998E-2</v>
          </cell>
        </row>
        <row r="116">
          <cell r="C116" t="str">
            <v>AM0140</v>
          </cell>
          <cell r="D116">
            <v>0.94027000000000005</v>
          </cell>
          <cell r="E116">
            <v>1E-4</v>
          </cell>
          <cell r="F116">
            <v>5.9630000000000002E-2</v>
          </cell>
        </row>
        <row r="117">
          <cell r="C117" t="str">
            <v>AM0143</v>
          </cell>
          <cell r="D117">
            <v>0.89437999999999995</v>
          </cell>
          <cell r="E117">
            <v>9.0579999999999994E-2</v>
          </cell>
          <cell r="F117">
            <v>1.504E-2</v>
          </cell>
        </row>
        <row r="118">
          <cell r="C118" t="str">
            <v>AM0144</v>
          </cell>
          <cell r="D118">
            <v>0.52376999999999996</v>
          </cell>
          <cell r="E118">
            <v>0.47613</v>
          </cell>
          <cell r="F118">
            <v>1E-4</v>
          </cell>
        </row>
        <row r="119">
          <cell r="C119" t="str">
            <v>AM0145</v>
          </cell>
          <cell r="D119">
            <v>0.52868000000000004</v>
          </cell>
          <cell r="E119">
            <v>0.47122000000000003</v>
          </cell>
          <cell r="F119">
            <v>1E-4</v>
          </cell>
        </row>
        <row r="120">
          <cell r="C120" t="str">
            <v>AM0146</v>
          </cell>
          <cell r="D120">
            <v>0.92344999999999999</v>
          </cell>
          <cell r="E120">
            <v>3.8249999999999999E-2</v>
          </cell>
          <cell r="F120">
            <v>3.8289999999999998E-2</v>
          </cell>
        </row>
        <row r="121">
          <cell r="C121" t="str">
            <v>AM0147</v>
          </cell>
          <cell r="D121">
            <v>0.99819000000000002</v>
          </cell>
          <cell r="E121">
            <v>1E-4</v>
          </cell>
          <cell r="F121">
            <v>1.7099999999999999E-3</v>
          </cell>
        </row>
        <row r="122">
          <cell r="C122" t="str">
            <v>AM0149</v>
          </cell>
          <cell r="D122">
            <v>0.93023</v>
          </cell>
          <cell r="E122">
            <v>1E-4</v>
          </cell>
          <cell r="F122">
            <v>6.9669999999999996E-2</v>
          </cell>
        </row>
        <row r="123">
          <cell r="C123" t="str">
            <v>AM0151</v>
          </cell>
          <cell r="D123">
            <v>6.0580000000000002E-2</v>
          </cell>
          <cell r="E123">
            <v>0.91959999999999997</v>
          </cell>
          <cell r="F123">
            <v>1.9820000000000001E-2</v>
          </cell>
        </row>
        <row r="124">
          <cell r="C124" t="str">
            <v>AM0152</v>
          </cell>
          <cell r="D124">
            <v>1E-4</v>
          </cell>
          <cell r="E124">
            <v>0.97484999999999999</v>
          </cell>
          <cell r="F124">
            <v>2.5049999999999999E-2</v>
          </cell>
        </row>
        <row r="125">
          <cell r="C125" t="str">
            <v>AM0155</v>
          </cell>
          <cell r="D125">
            <v>0.94901000000000002</v>
          </cell>
          <cell r="E125">
            <v>1E-4</v>
          </cell>
          <cell r="F125">
            <v>5.0889999999999998E-2</v>
          </cell>
        </row>
        <row r="126">
          <cell r="C126" t="str">
            <v>AM0157</v>
          </cell>
          <cell r="D126">
            <v>0.47271000000000002</v>
          </cell>
          <cell r="E126">
            <v>0.52719000000000005</v>
          </cell>
          <cell r="F126">
            <v>1E-4</v>
          </cell>
        </row>
        <row r="127">
          <cell r="C127" t="str">
            <v>AM0158</v>
          </cell>
          <cell r="D127">
            <v>0.59294999999999998</v>
          </cell>
          <cell r="E127">
            <v>0.40694999999999998</v>
          </cell>
          <cell r="F127">
            <v>1E-4</v>
          </cell>
        </row>
        <row r="128">
          <cell r="C128" t="str">
            <v>AM0159</v>
          </cell>
          <cell r="D128">
            <v>0.43465999999999999</v>
          </cell>
          <cell r="E128">
            <v>0.56523999999999996</v>
          </cell>
          <cell r="F128">
            <v>1E-4</v>
          </cell>
        </row>
        <row r="129">
          <cell r="C129" t="str">
            <v>AM0161</v>
          </cell>
          <cell r="D129">
            <v>8.8779999999999998E-2</v>
          </cell>
          <cell r="E129">
            <v>0.91112000000000004</v>
          </cell>
          <cell r="F129">
            <v>1E-4</v>
          </cell>
        </row>
        <row r="130">
          <cell r="C130" t="str">
            <v>AM0162</v>
          </cell>
          <cell r="D130">
            <v>0.20580000000000001</v>
          </cell>
          <cell r="E130">
            <v>0.79201999999999995</v>
          </cell>
          <cell r="F130">
            <v>2.1700000000000001E-3</v>
          </cell>
        </row>
        <row r="131">
          <cell r="C131" t="str">
            <v>AM0163</v>
          </cell>
          <cell r="D131">
            <v>0.21814</v>
          </cell>
          <cell r="E131">
            <v>0.78176000000000001</v>
          </cell>
          <cell r="F131">
            <v>1E-4</v>
          </cell>
        </row>
        <row r="132">
          <cell r="C132" t="str">
            <v>AM0164</v>
          </cell>
          <cell r="D132">
            <v>0.64168000000000003</v>
          </cell>
          <cell r="E132">
            <v>0.35821999999999998</v>
          </cell>
          <cell r="F132">
            <v>1E-4</v>
          </cell>
        </row>
        <row r="133">
          <cell r="C133" t="str">
            <v>AM0166</v>
          </cell>
          <cell r="D133">
            <v>0.77363000000000004</v>
          </cell>
          <cell r="E133">
            <v>0.20238</v>
          </cell>
          <cell r="F133">
            <v>2.3990000000000001E-2</v>
          </cell>
        </row>
        <row r="134">
          <cell r="C134" t="str">
            <v>AM0167</v>
          </cell>
          <cell r="D134">
            <v>0.65505999999999998</v>
          </cell>
          <cell r="E134">
            <v>0.34483999999999998</v>
          </cell>
          <cell r="F134">
            <v>1E-4</v>
          </cell>
        </row>
        <row r="135">
          <cell r="C135" t="str">
            <v>AM0169</v>
          </cell>
          <cell r="D135">
            <v>0.64690999999999999</v>
          </cell>
          <cell r="E135">
            <v>0.35299000000000003</v>
          </cell>
          <cell r="F135">
            <v>1E-4</v>
          </cell>
        </row>
        <row r="136">
          <cell r="C136" t="str">
            <v>AM0170</v>
          </cell>
          <cell r="D136">
            <v>0.95989000000000002</v>
          </cell>
          <cell r="E136">
            <v>1E-4</v>
          </cell>
          <cell r="F136">
            <v>4.0009999999999997E-2</v>
          </cell>
        </row>
        <row r="137">
          <cell r="C137" t="str">
            <v>AM0171</v>
          </cell>
          <cell r="D137">
            <v>0.48881999999999998</v>
          </cell>
          <cell r="E137">
            <v>0.51107999999999998</v>
          </cell>
          <cell r="F137">
            <v>1E-4</v>
          </cell>
        </row>
        <row r="138">
          <cell r="C138" t="str">
            <v>AM0172</v>
          </cell>
          <cell r="D138">
            <v>0.65693000000000001</v>
          </cell>
          <cell r="E138">
            <v>0.34297</v>
          </cell>
          <cell r="F138">
            <v>1E-4</v>
          </cell>
        </row>
        <row r="139">
          <cell r="C139" t="str">
            <v>AM0173</v>
          </cell>
          <cell r="D139">
            <v>0.93359999999999999</v>
          </cell>
          <cell r="E139">
            <v>1E-4</v>
          </cell>
          <cell r="F139">
            <v>6.6299999999999998E-2</v>
          </cell>
        </row>
        <row r="140">
          <cell r="C140" t="str">
            <v>AM0174</v>
          </cell>
          <cell r="D140">
            <v>0.68844000000000005</v>
          </cell>
          <cell r="E140">
            <v>0.31146000000000001</v>
          </cell>
          <cell r="F140">
            <v>1E-4</v>
          </cell>
        </row>
        <row r="141">
          <cell r="C141" t="str">
            <v>AM0175</v>
          </cell>
          <cell r="D141">
            <v>0.61587000000000003</v>
          </cell>
          <cell r="E141">
            <v>0.38402999999999998</v>
          </cell>
          <cell r="F141">
            <v>1E-4</v>
          </cell>
        </row>
        <row r="142">
          <cell r="C142" t="str">
            <v>AM0176</v>
          </cell>
          <cell r="D142">
            <v>0.94196999999999997</v>
          </cell>
          <cell r="E142">
            <v>1E-4</v>
          </cell>
          <cell r="F142">
            <v>5.7930000000000002E-2</v>
          </cell>
        </row>
        <row r="143">
          <cell r="C143" t="str">
            <v>AM0177</v>
          </cell>
          <cell r="D143">
            <v>4.4310000000000002E-2</v>
          </cell>
          <cell r="E143">
            <v>0.95559000000000005</v>
          </cell>
          <cell r="F143">
            <v>1E-4</v>
          </cell>
        </row>
        <row r="144">
          <cell r="C144" t="str">
            <v>AM0178</v>
          </cell>
          <cell r="D144">
            <v>0.62780000000000002</v>
          </cell>
          <cell r="E144">
            <v>0.37211</v>
          </cell>
          <cell r="F144">
            <v>1E-4</v>
          </cell>
        </row>
        <row r="145">
          <cell r="C145" t="str">
            <v>AM0180</v>
          </cell>
          <cell r="D145">
            <v>0.96974000000000005</v>
          </cell>
          <cell r="E145">
            <v>1E-4</v>
          </cell>
          <cell r="F145">
            <v>3.0159999999999999E-2</v>
          </cell>
        </row>
        <row r="146">
          <cell r="C146" t="str">
            <v>AM0181</v>
          </cell>
          <cell r="D146">
            <v>0.56342999999999999</v>
          </cell>
          <cell r="E146">
            <v>0.43647999999999998</v>
          </cell>
          <cell r="F146">
            <v>1E-4</v>
          </cell>
        </row>
        <row r="147">
          <cell r="C147" t="str">
            <v>AM0183</v>
          </cell>
          <cell r="D147">
            <v>0.89834999999999998</v>
          </cell>
          <cell r="E147">
            <v>4.1399999999999999E-2</v>
          </cell>
          <cell r="F147">
            <v>6.0249999999999998E-2</v>
          </cell>
        </row>
        <row r="148">
          <cell r="C148" t="str">
            <v>AM0184</v>
          </cell>
          <cell r="D148">
            <v>0.93500000000000005</v>
          </cell>
          <cell r="E148">
            <v>1E-4</v>
          </cell>
          <cell r="F148">
            <v>6.4899999999999999E-2</v>
          </cell>
        </row>
        <row r="149">
          <cell r="C149" t="str">
            <v>AM0185</v>
          </cell>
          <cell r="D149">
            <v>0.23386000000000001</v>
          </cell>
          <cell r="E149">
            <v>0.76604000000000005</v>
          </cell>
          <cell r="F149">
            <v>1E-4</v>
          </cell>
        </row>
        <row r="150">
          <cell r="C150" t="str">
            <v>AM0186</v>
          </cell>
          <cell r="D150">
            <v>9.5949999999999994E-2</v>
          </cell>
          <cell r="E150">
            <v>0.69738</v>
          </cell>
          <cell r="F150">
            <v>0.20666999999999999</v>
          </cell>
        </row>
        <row r="151">
          <cell r="C151" t="str">
            <v>AM0187</v>
          </cell>
          <cell r="D151">
            <v>0.67347999999999997</v>
          </cell>
          <cell r="E151">
            <v>0.32643</v>
          </cell>
          <cell r="F151">
            <v>1E-4</v>
          </cell>
        </row>
        <row r="152">
          <cell r="C152" t="str">
            <v>AM0188</v>
          </cell>
          <cell r="D152">
            <v>0.98970000000000002</v>
          </cell>
          <cell r="E152">
            <v>1E-4</v>
          </cell>
          <cell r="F152">
            <v>1.0200000000000001E-2</v>
          </cell>
        </row>
        <row r="153">
          <cell r="C153" t="str">
            <v>AM0189</v>
          </cell>
          <cell r="D153">
            <v>0.1215</v>
          </cell>
          <cell r="E153">
            <v>0.87839999999999996</v>
          </cell>
          <cell r="F153">
            <v>1E-4</v>
          </cell>
        </row>
        <row r="154">
          <cell r="C154" t="str">
            <v>AM0190</v>
          </cell>
          <cell r="D154">
            <v>0.72062000000000004</v>
          </cell>
          <cell r="E154">
            <v>0.27927999999999997</v>
          </cell>
          <cell r="F154">
            <v>1E-4</v>
          </cell>
        </row>
        <row r="155">
          <cell r="C155" t="str">
            <v>AM0191</v>
          </cell>
          <cell r="D155">
            <v>0.93001</v>
          </cell>
          <cell r="E155">
            <v>1E-4</v>
          </cell>
          <cell r="F155">
            <v>6.9889999999999994E-2</v>
          </cell>
        </row>
        <row r="156">
          <cell r="C156" t="str">
            <v>AM0192</v>
          </cell>
          <cell r="D156">
            <v>0.47076000000000001</v>
          </cell>
          <cell r="E156">
            <v>0.51339999999999997</v>
          </cell>
          <cell r="F156">
            <v>1.584E-2</v>
          </cell>
        </row>
        <row r="157">
          <cell r="C157" t="str">
            <v>AM0193</v>
          </cell>
          <cell r="D157">
            <v>5.7529999999999998E-2</v>
          </cell>
          <cell r="E157">
            <v>0.94237000000000004</v>
          </cell>
          <cell r="F157">
            <v>1E-4</v>
          </cell>
        </row>
        <row r="158">
          <cell r="C158" t="str">
            <v>AM0194</v>
          </cell>
          <cell r="D158">
            <v>0.25453999999999999</v>
          </cell>
          <cell r="E158">
            <v>0.74536000000000002</v>
          </cell>
          <cell r="F158">
            <v>1E-4</v>
          </cell>
        </row>
        <row r="159">
          <cell r="C159" t="str">
            <v>AM0195</v>
          </cell>
          <cell r="D159">
            <v>0.15373000000000001</v>
          </cell>
          <cell r="E159">
            <v>0.84616999999999998</v>
          </cell>
          <cell r="F159">
            <v>1E-4</v>
          </cell>
        </row>
        <row r="160">
          <cell r="C160" t="str">
            <v>AM0196</v>
          </cell>
          <cell r="D160">
            <v>0.11224000000000001</v>
          </cell>
          <cell r="E160">
            <v>0.88766</v>
          </cell>
          <cell r="F160">
            <v>1E-4</v>
          </cell>
        </row>
        <row r="161">
          <cell r="C161" t="str">
            <v>AM0197</v>
          </cell>
          <cell r="D161">
            <v>8.1269999999999995E-2</v>
          </cell>
          <cell r="E161">
            <v>0.90861000000000003</v>
          </cell>
          <cell r="F161">
            <v>1.0120000000000001E-2</v>
          </cell>
        </row>
        <row r="162">
          <cell r="C162" t="str">
            <v>AM0198</v>
          </cell>
          <cell r="D162">
            <v>0.93028</v>
          </cell>
          <cell r="E162">
            <v>1E-4</v>
          </cell>
          <cell r="F162">
            <v>6.9620000000000001E-2</v>
          </cell>
        </row>
        <row r="163">
          <cell r="C163" t="str">
            <v>AM0199</v>
          </cell>
          <cell r="D163">
            <v>0.96289000000000002</v>
          </cell>
          <cell r="E163">
            <v>1E-4</v>
          </cell>
          <cell r="F163">
            <v>3.7010000000000001E-2</v>
          </cell>
        </row>
        <row r="164">
          <cell r="C164" t="str">
            <v>AM0200</v>
          </cell>
          <cell r="D164">
            <v>0.96013999999999999</v>
          </cell>
          <cell r="E164">
            <v>1E-4</v>
          </cell>
          <cell r="F164">
            <v>3.9759999999999997E-2</v>
          </cell>
        </row>
        <row r="165">
          <cell r="C165" t="str">
            <v>AM0201</v>
          </cell>
          <cell r="D165">
            <v>0.25031999999999999</v>
          </cell>
          <cell r="E165">
            <v>0.72775999999999996</v>
          </cell>
          <cell r="F165">
            <v>2.1919999999999999E-2</v>
          </cell>
        </row>
        <row r="166">
          <cell r="C166" t="str">
            <v>AM0202</v>
          </cell>
          <cell r="D166">
            <v>0.62999000000000005</v>
          </cell>
          <cell r="E166">
            <v>0.31979000000000002</v>
          </cell>
          <cell r="F166">
            <v>5.0220000000000001E-2</v>
          </cell>
        </row>
        <row r="167">
          <cell r="C167" t="str">
            <v>AM0203</v>
          </cell>
          <cell r="D167">
            <v>0.93532000000000004</v>
          </cell>
          <cell r="E167">
            <v>1E-4</v>
          </cell>
          <cell r="F167">
            <v>6.4579999999999999E-2</v>
          </cell>
        </row>
        <row r="168">
          <cell r="C168" t="str">
            <v>AM0204</v>
          </cell>
          <cell r="D168">
            <v>1E-4</v>
          </cell>
          <cell r="E168">
            <v>0.96562000000000003</v>
          </cell>
          <cell r="F168">
            <v>3.4279999999999998E-2</v>
          </cell>
        </row>
        <row r="169">
          <cell r="C169" t="str">
            <v>AM0205</v>
          </cell>
          <cell r="D169">
            <v>0.93823999999999996</v>
          </cell>
          <cell r="E169">
            <v>1E-4</v>
          </cell>
          <cell r="F169">
            <v>6.166E-2</v>
          </cell>
        </row>
        <row r="170">
          <cell r="C170" t="str">
            <v>AM0206</v>
          </cell>
          <cell r="D170">
            <v>1E-4</v>
          </cell>
          <cell r="E170">
            <v>0.92827999999999999</v>
          </cell>
          <cell r="F170">
            <v>7.1620000000000003E-2</v>
          </cell>
        </row>
        <row r="171">
          <cell r="C171" t="str">
            <v>AM0208</v>
          </cell>
          <cell r="D171">
            <v>1E-4</v>
          </cell>
          <cell r="E171">
            <v>0.93130000000000002</v>
          </cell>
          <cell r="F171">
            <v>6.8599999999999994E-2</v>
          </cell>
        </row>
        <row r="172">
          <cell r="C172" t="str">
            <v>AM0209</v>
          </cell>
          <cell r="D172">
            <v>1E-4</v>
          </cell>
          <cell r="E172">
            <v>0.98351999999999995</v>
          </cell>
          <cell r="F172">
            <v>1.6389999999999998E-2</v>
          </cell>
        </row>
        <row r="173">
          <cell r="C173" t="str">
            <v>AM0210</v>
          </cell>
          <cell r="D173">
            <v>1E-4</v>
          </cell>
          <cell r="E173">
            <v>0.94367000000000001</v>
          </cell>
          <cell r="F173">
            <v>5.6230000000000002E-2</v>
          </cell>
        </row>
        <row r="174">
          <cell r="C174" t="str">
            <v>AM0212</v>
          </cell>
          <cell r="D174">
            <v>0.23512</v>
          </cell>
          <cell r="E174">
            <v>0.75256999999999996</v>
          </cell>
          <cell r="F174">
            <v>1.231E-2</v>
          </cell>
        </row>
        <row r="175">
          <cell r="C175" t="str">
            <v>AM0213</v>
          </cell>
          <cell r="D175">
            <v>0.94037999999999999</v>
          </cell>
          <cell r="E175">
            <v>1E-4</v>
          </cell>
          <cell r="F175">
            <v>5.9520000000000003E-2</v>
          </cell>
        </row>
        <row r="176">
          <cell r="C176" t="str">
            <v>AM0216</v>
          </cell>
          <cell r="D176">
            <v>0.15498999999999999</v>
          </cell>
          <cell r="E176">
            <v>0.84491000000000005</v>
          </cell>
          <cell r="F176">
            <v>1E-4</v>
          </cell>
        </row>
        <row r="177">
          <cell r="C177" t="str">
            <v>AM0217</v>
          </cell>
          <cell r="D177">
            <v>0.94025999999999998</v>
          </cell>
          <cell r="E177">
            <v>1E-4</v>
          </cell>
          <cell r="F177">
            <v>5.9639999999999999E-2</v>
          </cell>
        </row>
        <row r="178">
          <cell r="C178" t="str">
            <v>AM0221</v>
          </cell>
          <cell r="D178">
            <v>1E-4</v>
          </cell>
          <cell r="E178">
            <v>0.96386000000000005</v>
          </cell>
          <cell r="F178">
            <v>3.6040000000000003E-2</v>
          </cell>
        </row>
        <row r="179">
          <cell r="C179" t="str">
            <v>AM0222</v>
          </cell>
          <cell r="D179">
            <v>1E-4</v>
          </cell>
          <cell r="E179">
            <v>0.96021000000000001</v>
          </cell>
          <cell r="F179">
            <v>3.9690000000000003E-2</v>
          </cell>
        </row>
        <row r="180">
          <cell r="C180" t="str">
            <v>AM0223</v>
          </cell>
          <cell r="D180">
            <v>1E-4</v>
          </cell>
          <cell r="E180">
            <v>0.94245000000000001</v>
          </cell>
          <cell r="F180">
            <v>5.7450000000000001E-2</v>
          </cell>
        </row>
        <row r="181">
          <cell r="C181" t="str">
            <v>AM0225</v>
          </cell>
          <cell r="D181">
            <v>1E-4</v>
          </cell>
          <cell r="E181">
            <v>0.97323000000000004</v>
          </cell>
          <cell r="F181">
            <v>2.6669999999999999E-2</v>
          </cell>
        </row>
        <row r="182">
          <cell r="C182" t="str">
            <v>AM0226</v>
          </cell>
          <cell r="D182">
            <v>1E-4</v>
          </cell>
          <cell r="E182">
            <v>0.96647000000000005</v>
          </cell>
          <cell r="F182">
            <v>3.3430000000000001E-2</v>
          </cell>
        </row>
        <row r="183">
          <cell r="C183" t="str">
            <v>AM0228</v>
          </cell>
          <cell r="D183">
            <v>1E-4</v>
          </cell>
          <cell r="E183">
            <v>0.95743999999999996</v>
          </cell>
          <cell r="F183">
            <v>4.2459999999999998E-2</v>
          </cell>
        </row>
        <row r="184">
          <cell r="C184" t="str">
            <v>AM0231</v>
          </cell>
          <cell r="D184">
            <v>1E-4</v>
          </cell>
          <cell r="E184">
            <v>0.96909000000000001</v>
          </cell>
          <cell r="F184">
            <v>3.0810000000000001E-2</v>
          </cell>
        </row>
        <row r="185">
          <cell r="C185" t="str">
            <v>AM0232</v>
          </cell>
          <cell r="D185">
            <v>1E-4</v>
          </cell>
          <cell r="E185">
            <v>0.97119</v>
          </cell>
          <cell r="F185">
            <v>2.8709999999999999E-2</v>
          </cell>
        </row>
        <row r="186">
          <cell r="C186" t="str">
            <v>AM0233</v>
          </cell>
          <cell r="D186">
            <v>1E-4</v>
          </cell>
          <cell r="E186">
            <v>0.95020000000000004</v>
          </cell>
          <cell r="F186">
            <v>4.9700000000000001E-2</v>
          </cell>
        </row>
        <row r="187">
          <cell r="C187" t="str">
            <v>AM0234</v>
          </cell>
          <cell r="D187">
            <v>1E-4</v>
          </cell>
          <cell r="E187">
            <v>0.96467999999999998</v>
          </cell>
          <cell r="F187">
            <v>3.5220000000000001E-2</v>
          </cell>
        </row>
        <row r="188">
          <cell r="C188" t="str">
            <v>AM0235</v>
          </cell>
          <cell r="D188">
            <v>1E-4</v>
          </cell>
          <cell r="E188">
            <v>0.95440999999999998</v>
          </cell>
          <cell r="F188">
            <v>4.5490000000000003E-2</v>
          </cell>
        </row>
        <row r="189">
          <cell r="C189" t="str">
            <v>AM0236</v>
          </cell>
          <cell r="D189">
            <v>1E-4</v>
          </cell>
          <cell r="E189">
            <v>0.94557999999999998</v>
          </cell>
          <cell r="F189">
            <v>5.432E-2</v>
          </cell>
        </row>
        <row r="190">
          <cell r="C190" t="str">
            <v>AM0238</v>
          </cell>
          <cell r="D190">
            <v>1E-4</v>
          </cell>
          <cell r="E190">
            <v>0.95984000000000003</v>
          </cell>
          <cell r="F190">
            <v>4.0059999999999998E-2</v>
          </cell>
        </row>
        <row r="191">
          <cell r="C191" t="str">
            <v>AM0241</v>
          </cell>
          <cell r="D191">
            <v>1E-4</v>
          </cell>
          <cell r="E191">
            <v>0.97148999999999996</v>
          </cell>
          <cell r="F191">
            <v>2.8420000000000001E-2</v>
          </cell>
        </row>
        <row r="192">
          <cell r="C192" t="str">
            <v>AM0242</v>
          </cell>
          <cell r="D192">
            <v>1E-4</v>
          </cell>
          <cell r="E192">
            <v>0.95194000000000001</v>
          </cell>
          <cell r="F192">
            <v>4.7960000000000003E-2</v>
          </cell>
        </row>
        <row r="193">
          <cell r="C193" t="str">
            <v>AM0243</v>
          </cell>
          <cell r="D193">
            <v>1E-4</v>
          </cell>
          <cell r="E193">
            <v>0.96799000000000002</v>
          </cell>
          <cell r="F193">
            <v>3.1910000000000001E-2</v>
          </cell>
        </row>
        <row r="194">
          <cell r="C194" t="str">
            <v>AM0246</v>
          </cell>
          <cell r="D194">
            <v>1E-4</v>
          </cell>
          <cell r="E194">
            <v>0.96506000000000003</v>
          </cell>
          <cell r="F194">
            <v>3.4840000000000003E-2</v>
          </cell>
        </row>
        <row r="195">
          <cell r="C195" t="str">
            <v>AM0247</v>
          </cell>
          <cell r="D195">
            <v>1E-4</v>
          </cell>
          <cell r="E195">
            <v>0.98099000000000003</v>
          </cell>
          <cell r="F195">
            <v>1.891E-2</v>
          </cell>
        </row>
        <row r="196">
          <cell r="C196" t="str">
            <v>AM0248</v>
          </cell>
          <cell r="D196">
            <v>1E-4</v>
          </cell>
          <cell r="E196">
            <v>0.96531</v>
          </cell>
          <cell r="F196">
            <v>3.4590000000000003E-2</v>
          </cell>
        </row>
        <row r="197">
          <cell r="C197" t="str">
            <v>AM0249</v>
          </cell>
          <cell r="D197">
            <v>1E-4</v>
          </cell>
          <cell r="E197">
            <v>0.96199999999999997</v>
          </cell>
          <cell r="F197">
            <v>3.7900000000000003E-2</v>
          </cell>
        </row>
        <row r="198">
          <cell r="C198" t="str">
            <v>AM0250</v>
          </cell>
          <cell r="D198">
            <v>1E-4</v>
          </cell>
          <cell r="E198">
            <v>0.95989999999999998</v>
          </cell>
          <cell r="F198">
            <v>0.04</v>
          </cell>
        </row>
        <row r="199">
          <cell r="C199" t="str">
            <v>AM0251</v>
          </cell>
          <cell r="D199">
            <v>1E-4</v>
          </cell>
          <cell r="E199">
            <v>0.95035999999999998</v>
          </cell>
          <cell r="F199">
            <v>4.9540000000000001E-2</v>
          </cell>
        </row>
        <row r="200">
          <cell r="C200" t="str">
            <v>AM0252</v>
          </cell>
          <cell r="D200">
            <v>1E-4</v>
          </cell>
          <cell r="E200">
            <v>0.95176000000000005</v>
          </cell>
          <cell r="F200">
            <v>4.8140000000000002E-2</v>
          </cell>
        </row>
        <row r="201">
          <cell r="C201" t="str">
            <v>AM0253</v>
          </cell>
          <cell r="D201">
            <v>0.10341</v>
          </cell>
          <cell r="E201">
            <v>0.89649000000000001</v>
          </cell>
          <cell r="F201">
            <v>1E-4</v>
          </cell>
        </row>
        <row r="202">
          <cell r="C202" t="str">
            <v>AM0253b</v>
          </cell>
        </row>
        <row r="203">
          <cell r="C203" t="str">
            <v>AM0254</v>
          </cell>
          <cell r="D203">
            <v>1E-4</v>
          </cell>
          <cell r="E203">
            <v>0.95170999999999994</v>
          </cell>
          <cell r="F203">
            <v>4.8189999999999997E-2</v>
          </cell>
        </row>
        <row r="204">
          <cell r="C204" t="str">
            <v>AM0255</v>
          </cell>
          <cell r="D204">
            <v>1E-4</v>
          </cell>
          <cell r="E204">
            <v>0.95926999999999996</v>
          </cell>
          <cell r="F204">
            <v>4.0629999999999999E-2</v>
          </cell>
        </row>
        <row r="205">
          <cell r="C205" t="str">
            <v>AM0256</v>
          </cell>
          <cell r="D205">
            <v>1E-4</v>
          </cell>
          <cell r="E205">
            <v>0.95479999999999998</v>
          </cell>
          <cell r="F205">
            <v>4.5100000000000001E-2</v>
          </cell>
        </row>
        <row r="206">
          <cell r="C206" t="str">
            <v>AM0257</v>
          </cell>
          <cell r="D206">
            <v>1E-4</v>
          </cell>
          <cell r="E206">
            <v>0.95681000000000005</v>
          </cell>
          <cell r="F206">
            <v>4.3090000000000003E-2</v>
          </cell>
        </row>
        <row r="207">
          <cell r="C207" t="str">
            <v>AM0258</v>
          </cell>
          <cell r="D207">
            <v>1E-4</v>
          </cell>
          <cell r="E207">
            <v>0.94984999999999997</v>
          </cell>
          <cell r="F207">
            <v>5.0049999999999997E-2</v>
          </cell>
        </row>
        <row r="208">
          <cell r="C208" t="str">
            <v>AM0259</v>
          </cell>
          <cell r="D208">
            <v>1E-4</v>
          </cell>
          <cell r="E208">
            <v>0.95543</v>
          </cell>
          <cell r="F208">
            <v>4.4470000000000003E-2</v>
          </cell>
        </row>
        <row r="209">
          <cell r="C209" t="str">
            <v>AM0260</v>
          </cell>
          <cell r="D209">
            <v>1E-4</v>
          </cell>
          <cell r="E209">
            <v>0.94855</v>
          </cell>
          <cell r="F209">
            <v>5.135E-2</v>
          </cell>
        </row>
        <row r="210">
          <cell r="C210" t="str">
            <v>AM0262</v>
          </cell>
          <cell r="D210">
            <v>1E-4</v>
          </cell>
          <cell r="E210">
            <v>0.95406000000000002</v>
          </cell>
          <cell r="F210">
            <v>4.5839999999999999E-2</v>
          </cell>
        </row>
        <row r="211">
          <cell r="C211" t="str">
            <v>AM0263</v>
          </cell>
          <cell r="D211">
            <v>8.6690000000000003E-2</v>
          </cell>
          <cell r="E211">
            <v>0.91320999999999997</v>
          </cell>
          <cell r="F211">
            <v>1E-4</v>
          </cell>
        </row>
        <row r="212">
          <cell r="C212" t="str">
            <v>AM0265</v>
          </cell>
          <cell r="D212">
            <v>1E-4</v>
          </cell>
          <cell r="E212">
            <v>0.95970999999999995</v>
          </cell>
          <cell r="F212">
            <v>4.0189999999999997E-2</v>
          </cell>
        </row>
        <row r="213">
          <cell r="C213" t="str">
            <v>AM0266</v>
          </cell>
          <cell r="D213">
            <v>2.2239999999999999E-2</v>
          </cell>
          <cell r="E213">
            <v>0.97406999999999999</v>
          </cell>
          <cell r="F213">
            <v>3.6900000000000001E-3</v>
          </cell>
        </row>
        <row r="214">
          <cell r="C214" t="str">
            <v>AM0267</v>
          </cell>
          <cell r="D214">
            <v>0.10401000000000001</v>
          </cell>
          <cell r="E214">
            <v>0.89588999999999996</v>
          </cell>
          <cell r="F214">
            <v>1E-4</v>
          </cell>
        </row>
        <row r="215">
          <cell r="C215" t="str">
            <v>AM0268</v>
          </cell>
          <cell r="D215">
            <v>0.19325000000000001</v>
          </cell>
          <cell r="E215">
            <v>0.74304000000000003</v>
          </cell>
          <cell r="F215">
            <v>6.3710000000000003E-2</v>
          </cell>
        </row>
        <row r="216">
          <cell r="C216" t="str">
            <v>AM0270</v>
          </cell>
          <cell r="D216">
            <v>7.1440000000000003E-2</v>
          </cell>
          <cell r="E216">
            <v>0.92845999999999995</v>
          </cell>
          <cell r="F216">
            <v>1E-4</v>
          </cell>
        </row>
        <row r="217">
          <cell r="C217" t="str">
            <v>AM0272</v>
          </cell>
          <cell r="D217">
            <v>0.99033000000000004</v>
          </cell>
          <cell r="E217">
            <v>1E-4</v>
          </cell>
          <cell r="F217">
            <v>9.5700000000000004E-3</v>
          </cell>
        </row>
        <row r="218">
          <cell r="C218" t="str">
            <v>AM0273</v>
          </cell>
          <cell r="D218">
            <v>0.93239000000000005</v>
          </cell>
          <cell r="E218">
            <v>1E-4</v>
          </cell>
          <cell r="F218">
            <v>6.7510000000000001E-2</v>
          </cell>
        </row>
        <row r="219">
          <cell r="C219" t="str">
            <v>AM0274</v>
          </cell>
          <cell r="D219">
            <v>2.8809999999999999E-2</v>
          </cell>
          <cell r="E219">
            <v>0.96419999999999995</v>
          </cell>
          <cell r="F219">
            <v>6.9899999999999997E-3</v>
          </cell>
        </row>
        <row r="220">
          <cell r="C220" t="str">
            <v>AM0275</v>
          </cell>
          <cell r="D220">
            <v>0.99739999999999995</v>
          </cell>
          <cell r="E220">
            <v>1E-4</v>
          </cell>
          <cell r="F220">
            <v>2.5000000000000001E-3</v>
          </cell>
        </row>
        <row r="221">
          <cell r="C221" t="str">
            <v>AM0276</v>
          </cell>
          <cell r="D221">
            <v>8.7429999999999994E-2</v>
          </cell>
          <cell r="E221">
            <v>0.91247</v>
          </cell>
          <cell r="F221">
            <v>1E-4</v>
          </cell>
        </row>
        <row r="222">
          <cell r="C222" t="str">
            <v>AM0278</v>
          </cell>
          <cell r="D222">
            <v>1E-4</v>
          </cell>
          <cell r="E222">
            <v>0.95221</v>
          </cell>
          <cell r="F222">
            <v>4.7690000000000003E-2</v>
          </cell>
        </row>
        <row r="223">
          <cell r="C223" t="str">
            <v>AM0280</v>
          </cell>
          <cell r="D223">
            <v>5.7230000000000003E-2</v>
          </cell>
          <cell r="E223">
            <v>0.94267999999999996</v>
          </cell>
          <cell r="F223">
            <v>1E-4</v>
          </cell>
        </row>
        <row r="224">
          <cell r="C224" t="str">
            <v>AM0281</v>
          </cell>
          <cell r="D224">
            <v>1E-4</v>
          </cell>
          <cell r="E224">
            <v>0.98048999999999997</v>
          </cell>
          <cell r="F224">
            <v>1.941E-2</v>
          </cell>
        </row>
        <row r="225">
          <cell r="C225" t="str">
            <v>AM0282</v>
          </cell>
          <cell r="D225">
            <v>1E-4</v>
          </cell>
          <cell r="E225">
            <v>0.9839</v>
          </cell>
          <cell r="F225">
            <v>1.6E-2</v>
          </cell>
        </row>
        <row r="226">
          <cell r="C226" t="str">
            <v>AM0283</v>
          </cell>
          <cell r="D226">
            <v>1E-4</v>
          </cell>
          <cell r="E226">
            <v>0.98160999999999998</v>
          </cell>
          <cell r="F226">
            <v>1.8290000000000001E-2</v>
          </cell>
        </row>
        <row r="227">
          <cell r="C227" t="str">
            <v>AM0285</v>
          </cell>
          <cell r="D227">
            <v>1.559E-2</v>
          </cell>
          <cell r="E227">
            <v>0.97809999999999997</v>
          </cell>
          <cell r="F227">
            <v>6.3099999999999996E-3</v>
          </cell>
        </row>
        <row r="228">
          <cell r="C228" t="str">
            <v>AM0286</v>
          </cell>
          <cell r="D228">
            <v>1E-4</v>
          </cell>
          <cell r="E228">
            <v>0.98285999999999996</v>
          </cell>
          <cell r="F228">
            <v>1.704E-2</v>
          </cell>
        </row>
        <row r="229">
          <cell r="C229" t="str">
            <v>AM0287</v>
          </cell>
          <cell r="D229">
            <v>0.93374999999999997</v>
          </cell>
          <cell r="E229">
            <v>1E-4</v>
          </cell>
          <cell r="F229">
            <v>6.615E-2</v>
          </cell>
        </row>
        <row r="230">
          <cell r="C230" t="str">
            <v>AM0288</v>
          </cell>
          <cell r="D230">
            <v>1E-4</v>
          </cell>
          <cell r="E230">
            <v>0.97826999999999997</v>
          </cell>
          <cell r="F230">
            <v>2.163E-2</v>
          </cell>
        </row>
        <row r="231">
          <cell r="C231" t="str">
            <v>AM0289</v>
          </cell>
          <cell r="D231">
            <v>1E-4</v>
          </cell>
          <cell r="E231">
            <v>0.96677000000000002</v>
          </cell>
          <cell r="F231">
            <v>3.313E-2</v>
          </cell>
        </row>
        <row r="232">
          <cell r="C232" t="str">
            <v>AM0290</v>
          </cell>
          <cell r="D232">
            <v>1E-4</v>
          </cell>
          <cell r="E232">
            <v>0.98309000000000002</v>
          </cell>
          <cell r="F232">
            <v>1.6809999999999999E-2</v>
          </cell>
        </row>
        <row r="233">
          <cell r="C233" t="str">
            <v>AM0291</v>
          </cell>
          <cell r="D233">
            <v>1E-4</v>
          </cell>
          <cell r="E233">
            <v>0.97823000000000004</v>
          </cell>
          <cell r="F233">
            <v>2.1680000000000001E-2</v>
          </cell>
        </row>
        <row r="234">
          <cell r="C234" t="str">
            <v>AM0292</v>
          </cell>
          <cell r="D234">
            <v>1E-4</v>
          </cell>
          <cell r="E234">
            <v>0.96465999999999996</v>
          </cell>
          <cell r="F234">
            <v>3.524E-2</v>
          </cell>
        </row>
        <row r="235">
          <cell r="C235" t="str">
            <v>AM0293</v>
          </cell>
          <cell r="D235">
            <v>1E-4</v>
          </cell>
          <cell r="E235">
            <v>0.95531999999999995</v>
          </cell>
          <cell r="F235">
            <v>4.4580000000000002E-2</v>
          </cell>
        </row>
        <row r="236">
          <cell r="C236" t="str">
            <v>AM0294</v>
          </cell>
          <cell r="D236">
            <v>1E-4</v>
          </cell>
          <cell r="E236">
            <v>0.99980000000000002</v>
          </cell>
          <cell r="F236">
            <v>1E-4</v>
          </cell>
        </row>
        <row r="237">
          <cell r="C237" t="str">
            <v>AM0295</v>
          </cell>
          <cell r="D237">
            <v>0.99980000000000002</v>
          </cell>
          <cell r="E237">
            <v>1E-4</v>
          </cell>
          <cell r="F237">
            <v>1E-4</v>
          </cell>
        </row>
        <row r="238">
          <cell r="C238" t="str">
            <v>AM0296</v>
          </cell>
          <cell r="D238">
            <v>0.93593999999999999</v>
          </cell>
          <cell r="E238">
            <v>1E-4</v>
          </cell>
          <cell r="F238">
            <v>6.3960000000000003E-2</v>
          </cell>
        </row>
        <row r="239">
          <cell r="C239" t="str">
            <v>AM0297</v>
          </cell>
          <cell r="D239">
            <v>5.4489999999999997E-2</v>
          </cell>
          <cell r="E239">
            <v>0.94540999999999997</v>
          </cell>
          <cell r="F239">
            <v>1E-4</v>
          </cell>
        </row>
        <row r="240">
          <cell r="C240" t="str">
            <v>AM0298</v>
          </cell>
          <cell r="D240">
            <v>8.3059999999999995E-2</v>
          </cell>
          <cell r="E240">
            <v>0.91683999999999999</v>
          </cell>
          <cell r="F240">
            <v>1E-4</v>
          </cell>
        </row>
        <row r="241">
          <cell r="C241" t="str">
            <v>AM0300</v>
          </cell>
          <cell r="D241">
            <v>4.1259999999999998E-2</v>
          </cell>
          <cell r="E241">
            <v>0.95864000000000005</v>
          </cell>
          <cell r="F241">
            <v>1E-4</v>
          </cell>
        </row>
        <row r="242">
          <cell r="C242" t="str">
            <v>AM0301</v>
          </cell>
          <cell r="D242">
            <v>0.28389999999999999</v>
          </cell>
          <cell r="E242">
            <v>0.71599999999999997</v>
          </cell>
          <cell r="F242">
            <v>1E-4</v>
          </cell>
        </row>
        <row r="243">
          <cell r="C243" t="str">
            <v>AM0302</v>
          </cell>
          <cell r="D243">
            <v>7.3499999999999996E-2</v>
          </cell>
          <cell r="E243">
            <v>0.9264</v>
          </cell>
          <cell r="F243">
            <v>1E-4</v>
          </cell>
        </row>
        <row r="244">
          <cell r="C244" t="str">
            <v>AM0304</v>
          </cell>
          <cell r="D244">
            <v>8.6300000000000005E-3</v>
          </cell>
          <cell r="E244">
            <v>0.99126999999999998</v>
          </cell>
          <cell r="F244">
            <v>1E-4</v>
          </cell>
        </row>
        <row r="245">
          <cell r="C245" t="str">
            <v>AM0305</v>
          </cell>
          <cell r="D245">
            <v>5.3420000000000002E-2</v>
          </cell>
          <cell r="E245">
            <v>0.94647999999999999</v>
          </cell>
          <cell r="F245">
            <v>1E-4</v>
          </cell>
        </row>
        <row r="246">
          <cell r="C246" t="str">
            <v>AM0306</v>
          </cell>
          <cell r="D246">
            <v>2.155E-2</v>
          </cell>
          <cell r="E246">
            <v>0.97835000000000005</v>
          </cell>
          <cell r="F246">
            <v>1E-4</v>
          </cell>
        </row>
        <row r="247">
          <cell r="C247" t="str">
            <v>AM0307</v>
          </cell>
          <cell r="D247">
            <v>0.99199999999999999</v>
          </cell>
          <cell r="E247">
            <v>1E-4</v>
          </cell>
          <cell r="F247">
            <v>7.9000000000000008E-3</v>
          </cell>
        </row>
        <row r="248">
          <cell r="C248" t="str">
            <v>AM0308</v>
          </cell>
          <cell r="D248">
            <v>6.6089999999999996E-2</v>
          </cell>
          <cell r="E248">
            <v>0.89480999999999999</v>
          </cell>
          <cell r="F248">
            <v>3.9100000000000003E-2</v>
          </cell>
        </row>
        <row r="249">
          <cell r="C249" t="str">
            <v>AM0309</v>
          </cell>
          <cell r="D249">
            <v>1E-4</v>
          </cell>
          <cell r="E249">
            <v>0.96599999999999997</v>
          </cell>
          <cell r="F249">
            <v>3.39E-2</v>
          </cell>
        </row>
        <row r="250">
          <cell r="C250" t="str">
            <v>AM0310</v>
          </cell>
          <cell r="D250">
            <v>1E-4</v>
          </cell>
          <cell r="E250">
            <v>0.99980000000000002</v>
          </cell>
          <cell r="F250">
            <v>1E-4</v>
          </cell>
        </row>
        <row r="251">
          <cell r="C251" t="str">
            <v>AM0311</v>
          </cell>
          <cell r="D251">
            <v>0.92886000000000002</v>
          </cell>
          <cell r="E251">
            <v>1E-4</v>
          </cell>
          <cell r="F251">
            <v>7.1040000000000006E-2</v>
          </cell>
        </row>
        <row r="252">
          <cell r="C252" t="str">
            <v>AM0312</v>
          </cell>
          <cell r="D252">
            <v>7.2650000000000006E-2</v>
          </cell>
          <cell r="E252">
            <v>0.92725000000000002</v>
          </cell>
          <cell r="F252">
            <v>1E-4</v>
          </cell>
        </row>
        <row r="253">
          <cell r="C253" t="str">
            <v>AM0313</v>
          </cell>
          <cell r="D253">
            <v>1E-4</v>
          </cell>
          <cell r="E253">
            <v>0.99980000000000002</v>
          </cell>
          <cell r="F253">
            <v>1E-4</v>
          </cell>
        </row>
        <row r="254">
          <cell r="C254" t="str">
            <v>AM0314</v>
          </cell>
          <cell r="D254">
            <v>1E-4</v>
          </cell>
          <cell r="E254">
            <v>0.96665000000000001</v>
          </cell>
          <cell r="F254">
            <v>3.3250000000000002E-2</v>
          </cell>
        </row>
        <row r="255">
          <cell r="C255" t="str">
            <v>AM0315</v>
          </cell>
          <cell r="D255">
            <v>1E-4</v>
          </cell>
          <cell r="E255">
            <v>0.95699999999999996</v>
          </cell>
          <cell r="F255">
            <v>4.2900000000000001E-2</v>
          </cell>
        </row>
        <row r="256">
          <cell r="C256" t="str">
            <v>AM0320</v>
          </cell>
          <cell r="D256">
            <v>1E-4</v>
          </cell>
          <cell r="E256">
            <v>0.96023999999999998</v>
          </cell>
          <cell r="F256">
            <v>3.9660000000000001E-2</v>
          </cell>
        </row>
        <row r="257">
          <cell r="C257" t="str">
            <v>AM0321</v>
          </cell>
          <cell r="D257">
            <v>1E-4</v>
          </cell>
          <cell r="E257">
            <v>0.95394000000000001</v>
          </cell>
          <cell r="F257">
            <v>4.5960000000000001E-2</v>
          </cell>
        </row>
        <row r="258">
          <cell r="C258" t="str">
            <v>AM0322</v>
          </cell>
          <cell r="D258">
            <v>1E-4</v>
          </cell>
          <cell r="E258">
            <v>0.9677</v>
          </cell>
          <cell r="F258">
            <v>3.2199999999999999E-2</v>
          </cell>
        </row>
        <row r="259">
          <cell r="C259" t="str">
            <v>AM0323</v>
          </cell>
          <cell r="D259">
            <v>1E-4</v>
          </cell>
          <cell r="E259">
            <v>0.95294999999999996</v>
          </cell>
          <cell r="F259">
            <v>4.6949999999999999E-2</v>
          </cell>
        </row>
        <row r="260">
          <cell r="C260" t="str">
            <v>AM0324</v>
          </cell>
          <cell r="D260">
            <v>1E-4</v>
          </cell>
          <cell r="E260">
            <v>0.95591999999999999</v>
          </cell>
          <cell r="F260">
            <v>4.3979999999999998E-2</v>
          </cell>
        </row>
        <row r="261">
          <cell r="C261" t="str">
            <v>AM0325</v>
          </cell>
          <cell r="D261">
            <v>5.0599999999999999E-2</v>
          </cell>
          <cell r="E261">
            <v>0.94930000000000003</v>
          </cell>
          <cell r="F261">
            <v>1E-4</v>
          </cell>
        </row>
        <row r="262">
          <cell r="C262" t="str">
            <v>AM0326</v>
          </cell>
          <cell r="D262">
            <v>1E-4</v>
          </cell>
          <cell r="E262">
            <v>0.97350999999999999</v>
          </cell>
          <cell r="F262">
            <v>2.639E-2</v>
          </cell>
        </row>
        <row r="263">
          <cell r="C263" t="str">
            <v>AM0327</v>
          </cell>
          <cell r="D263">
            <v>1E-4</v>
          </cell>
          <cell r="E263">
            <v>0.96936</v>
          </cell>
          <cell r="F263">
            <v>3.0540000000000001E-2</v>
          </cell>
        </row>
        <row r="264">
          <cell r="C264" t="str">
            <v>AM0328</v>
          </cell>
          <cell r="D264">
            <v>9.819E-2</v>
          </cell>
          <cell r="E264">
            <v>0.90171000000000001</v>
          </cell>
          <cell r="F264">
            <v>1E-4</v>
          </cell>
        </row>
        <row r="265">
          <cell r="C265" t="str">
            <v>AM0334</v>
          </cell>
          <cell r="D265">
            <v>1E-4</v>
          </cell>
          <cell r="E265">
            <v>0.97674000000000005</v>
          </cell>
          <cell r="F265">
            <v>2.316E-2</v>
          </cell>
        </row>
        <row r="266">
          <cell r="C266" t="str">
            <v>AM0335</v>
          </cell>
          <cell r="D266">
            <v>0.93540000000000001</v>
          </cell>
          <cell r="E266">
            <v>1E-4</v>
          </cell>
          <cell r="F266">
            <v>6.4500000000000002E-2</v>
          </cell>
        </row>
        <row r="267">
          <cell r="C267" t="str">
            <v>AM0336</v>
          </cell>
          <cell r="D267">
            <v>1E-4</v>
          </cell>
          <cell r="E267">
            <v>0.98828000000000005</v>
          </cell>
          <cell r="F267">
            <v>1.162E-2</v>
          </cell>
        </row>
        <row r="268">
          <cell r="C268" t="str">
            <v>AM0337</v>
          </cell>
          <cell r="D268">
            <v>1E-4</v>
          </cell>
          <cell r="E268">
            <v>0.98140000000000005</v>
          </cell>
          <cell r="F268">
            <v>1.8499999999999999E-2</v>
          </cell>
        </row>
        <row r="269">
          <cell r="C269" t="str">
            <v>AM0338</v>
          </cell>
          <cell r="D269">
            <v>0.92927000000000004</v>
          </cell>
          <cell r="E269">
            <v>1E-4</v>
          </cell>
          <cell r="F269">
            <v>7.0629999999999998E-2</v>
          </cell>
        </row>
        <row r="270">
          <cell r="C270" t="str">
            <v>AM0339</v>
          </cell>
          <cell r="D270">
            <v>0.12964999999999999</v>
          </cell>
          <cell r="E270">
            <v>0.87024999999999997</v>
          </cell>
          <cell r="F270">
            <v>1E-4</v>
          </cell>
        </row>
        <row r="271">
          <cell r="C271" t="str">
            <v>AM0341</v>
          </cell>
          <cell r="D271">
            <v>0.98975000000000002</v>
          </cell>
          <cell r="E271">
            <v>1E-4</v>
          </cell>
          <cell r="F271">
            <v>1.0149999999999999E-2</v>
          </cell>
        </row>
        <row r="272">
          <cell r="C272" t="str">
            <v>AM0342</v>
          </cell>
          <cell r="D272">
            <v>8.9230000000000004E-2</v>
          </cell>
          <cell r="E272">
            <v>0.91066999999999998</v>
          </cell>
          <cell r="F272">
            <v>1E-4</v>
          </cell>
        </row>
        <row r="273">
          <cell r="C273" t="str">
            <v>AM0343</v>
          </cell>
          <cell r="D273">
            <v>0.93013999999999997</v>
          </cell>
          <cell r="E273">
            <v>1E-4</v>
          </cell>
          <cell r="F273">
            <v>6.9760000000000003E-2</v>
          </cell>
        </row>
        <row r="274">
          <cell r="C274" t="str">
            <v>AM0344</v>
          </cell>
          <cell r="D274">
            <v>0.93862000000000001</v>
          </cell>
          <cell r="E274">
            <v>1E-4</v>
          </cell>
          <cell r="F274">
            <v>6.1280000000000001E-2</v>
          </cell>
        </row>
        <row r="275">
          <cell r="C275" t="str">
            <v>AM0345</v>
          </cell>
          <cell r="D275">
            <v>0.19195000000000001</v>
          </cell>
          <cell r="E275">
            <v>0.79427000000000003</v>
          </cell>
          <cell r="F275">
            <v>1.3780000000000001E-2</v>
          </cell>
        </row>
        <row r="276">
          <cell r="C276" t="str">
            <v>AM0346</v>
          </cell>
          <cell r="D276">
            <v>0.95853999999999995</v>
          </cell>
          <cell r="E276">
            <v>1E-4</v>
          </cell>
          <cell r="F276">
            <v>4.1360000000000001E-2</v>
          </cell>
        </row>
        <row r="277">
          <cell r="C277" t="str">
            <v>AM0347</v>
          </cell>
          <cell r="D277">
            <v>0.41045999999999999</v>
          </cell>
          <cell r="E277">
            <v>0.58945000000000003</v>
          </cell>
          <cell r="F277">
            <v>1E-4</v>
          </cell>
        </row>
        <row r="278">
          <cell r="C278" t="str">
            <v>AM0348</v>
          </cell>
          <cell r="D278">
            <v>0.94084000000000001</v>
          </cell>
          <cell r="E278">
            <v>1E-4</v>
          </cell>
          <cell r="F278">
            <v>5.9060000000000001E-2</v>
          </cell>
        </row>
        <row r="279">
          <cell r="C279" t="str">
            <v>AM0349</v>
          </cell>
          <cell r="D279">
            <v>0.97155999999999998</v>
          </cell>
          <cell r="E279">
            <v>1E-4</v>
          </cell>
          <cell r="F279">
            <v>2.8340000000000001E-2</v>
          </cell>
        </row>
        <row r="280">
          <cell r="C280" t="str">
            <v>AM0350</v>
          </cell>
          <cell r="D280">
            <v>0.97040000000000004</v>
          </cell>
          <cell r="E280">
            <v>1E-4</v>
          </cell>
          <cell r="F280">
            <v>2.9499999999999998E-2</v>
          </cell>
        </row>
        <row r="281">
          <cell r="C281" t="str">
            <v>AM0351</v>
          </cell>
          <cell r="D281">
            <v>0.97070999999999996</v>
          </cell>
          <cell r="E281">
            <v>1E-4</v>
          </cell>
          <cell r="F281">
            <v>2.92E-2</v>
          </cell>
        </row>
        <row r="282">
          <cell r="C282" t="str">
            <v>AM0354</v>
          </cell>
          <cell r="D282">
            <v>0.97160999999999997</v>
          </cell>
          <cell r="E282">
            <v>1E-4</v>
          </cell>
          <cell r="F282">
            <v>2.8289999999999999E-2</v>
          </cell>
        </row>
        <row r="283">
          <cell r="C283" t="str">
            <v>AM0355</v>
          </cell>
          <cell r="D283">
            <v>0.93296999999999997</v>
          </cell>
          <cell r="E283">
            <v>3.1189999999999999E-2</v>
          </cell>
          <cell r="F283">
            <v>3.585E-2</v>
          </cell>
        </row>
        <row r="284">
          <cell r="C284" t="str">
            <v>AM0356</v>
          </cell>
          <cell r="D284">
            <v>0.97018000000000004</v>
          </cell>
          <cell r="E284">
            <v>1E-4</v>
          </cell>
          <cell r="F284">
            <v>2.972E-2</v>
          </cell>
        </row>
        <row r="285">
          <cell r="C285" t="str">
            <v>AM0359</v>
          </cell>
          <cell r="D285">
            <v>9.7040000000000001E-2</v>
          </cell>
          <cell r="E285">
            <v>0.89876</v>
          </cell>
          <cell r="F285">
            <v>4.1900000000000001E-3</v>
          </cell>
        </row>
        <row r="286">
          <cell r="C286" t="str">
            <v>AM0360</v>
          </cell>
          <cell r="D286">
            <v>9.69E-2</v>
          </cell>
          <cell r="E286">
            <v>0.90300000000000002</v>
          </cell>
          <cell r="F286">
            <v>1E-4</v>
          </cell>
        </row>
        <row r="287">
          <cell r="C287" t="str">
            <v>AM0361</v>
          </cell>
          <cell r="D287">
            <v>0.93942999999999999</v>
          </cell>
          <cell r="E287">
            <v>1E-4</v>
          </cell>
          <cell r="F287">
            <v>6.0470000000000003E-2</v>
          </cell>
        </row>
        <row r="288">
          <cell r="C288" t="str">
            <v>AM0362</v>
          </cell>
          <cell r="D288">
            <v>1E-4</v>
          </cell>
          <cell r="E288">
            <v>0.95996000000000004</v>
          </cell>
          <cell r="F288">
            <v>3.9940000000000003E-2</v>
          </cell>
        </row>
        <row r="289">
          <cell r="C289" t="str">
            <v>AM0363</v>
          </cell>
          <cell r="D289">
            <v>0.92906</v>
          </cell>
          <cell r="E289">
            <v>1E-4</v>
          </cell>
          <cell r="F289">
            <v>7.084E-2</v>
          </cell>
        </row>
        <row r="290">
          <cell r="C290" t="str">
            <v>AM0364</v>
          </cell>
          <cell r="D290">
            <v>1E-4</v>
          </cell>
          <cell r="E290">
            <v>0.96040000000000003</v>
          </cell>
          <cell r="F290">
            <v>3.95E-2</v>
          </cell>
        </row>
        <row r="291">
          <cell r="C291" t="str">
            <v>AM0365</v>
          </cell>
          <cell r="D291">
            <v>1E-4</v>
          </cell>
          <cell r="E291">
            <v>0.95426</v>
          </cell>
          <cell r="F291">
            <v>4.564E-2</v>
          </cell>
        </row>
        <row r="292">
          <cell r="C292" t="str">
            <v>AM0366</v>
          </cell>
          <cell r="D292">
            <v>1E-4</v>
          </cell>
          <cell r="E292">
            <v>0.95731999999999995</v>
          </cell>
          <cell r="F292">
            <v>4.258E-2</v>
          </cell>
        </row>
        <row r="293">
          <cell r="C293" t="str">
            <v>AM0369</v>
          </cell>
          <cell r="D293">
            <v>1E-4</v>
          </cell>
          <cell r="E293">
            <v>0.96082999999999996</v>
          </cell>
          <cell r="F293">
            <v>3.9070000000000001E-2</v>
          </cell>
        </row>
        <row r="294">
          <cell r="C294" t="str">
            <v>AM0371</v>
          </cell>
          <cell r="D294">
            <v>1E-4</v>
          </cell>
          <cell r="E294">
            <v>0.95674000000000003</v>
          </cell>
          <cell r="F294">
            <v>4.3159999999999997E-2</v>
          </cell>
        </row>
        <row r="295">
          <cell r="C295" t="str">
            <v>AM0372</v>
          </cell>
          <cell r="D295">
            <v>1E-4</v>
          </cell>
          <cell r="E295">
            <v>0.95935999999999999</v>
          </cell>
          <cell r="F295">
            <v>4.054E-2</v>
          </cell>
        </row>
        <row r="296">
          <cell r="C296" t="str">
            <v>AM0373</v>
          </cell>
          <cell r="D296">
            <v>1E-4</v>
          </cell>
          <cell r="E296">
            <v>0.95806999999999998</v>
          </cell>
          <cell r="F296">
            <v>4.1829999999999999E-2</v>
          </cell>
        </row>
        <row r="297">
          <cell r="C297" t="str">
            <v>AM0374</v>
          </cell>
          <cell r="D297">
            <v>1E-4</v>
          </cell>
          <cell r="E297">
            <v>0.94962000000000002</v>
          </cell>
          <cell r="F297">
            <v>5.0279999999999998E-2</v>
          </cell>
        </row>
        <row r="298">
          <cell r="C298" t="str">
            <v>AM0376</v>
          </cell>
          <cell r="D298">
            <v>0.92618</v>
          </cell>
          <cell r="E298">
            <v>1E-4</v>
          </cell>
          <cell r="F298">
            <v>7.3719999999999994E-2</v>
          </cell>
        </row>
        <row r="299">
          <cell r="C299" t="str">
            <v>AM0378</v>
          </cell>
          <cell r="D299">
            <v>0.93067999999999995</v>
          </cell>
          <cell r="E299">
            <v>1E-4</v>
          </cell>
          <cell r="F299">
            <v>6.9220000000000004E-2</v>
          </cell>
        </row>
        <row r="300">
          <cell r="C300" t="str">
            <v>AM0379</v>
          </cell>
          <cell r="D300">
            <v>1E-4</v>
          </cell>
          <cell r="E300">
            <v>0.95945000000000003</v>
          </cell>
          <cell r="F300">
            <v>4.045E-2</v>
          </cell>
        </row>
        <row r="301">
          <cell r="C301" t="str">
            <v>AM0382</v>
          </cell>
          <cell r="D301">
            <v>1E-4</v>
          </cell>
          <cell r="E301">
            <v>0.95572999999999997</v>
          </cell>
          <cell r="F301">
            <v>4.4179999999999997E-2</v>
          </cell>
        </row>
        <row r="302">
          <cell r="C302" t="str">
            <v>AM0383</v>
          </cell>
          <cell r="D302">
            <v>1E-4</v>
          </cell>
          <cell r="E302">
            <v>0.95567000000000002</v>
          </cell>
          <cell r="F302">
            <v>4.4229999999999998E-2</v>
          </cell>
        </row>
        <row r="303">
          <cell r="C303" t="str">
            <v>AM0384</v>
          </cell>
          <cell r="D303">
            <v>1.1E-4</v>
          </cell>
          <cell r="E303">
            <v>0.97514999999999996</v>
          </cell>
          <cell r="F303">
            <v>2.4740000000000002E-2</v>
          </cell>
        </row>
        <row r="304">
          <cell r="C304" t="str">
            <v>AM0386</v>
          </cell>
          <cell r="D304">
            <v>4.4850000000000001E-2</v>
          </cell>
          <cell r="E304">
            <v>0.94730999999999999</v>
          </cell>
          <cell r="F304">
            <v>7.8399999999999997E-3</v>
          </cell>
        </row>
        <row r="305">
          <cell r="C305" t="str">
            <v>AM0387</v>
          </cell>
          <cell r="D305">
            <v>1E-4</v>
          </cell>
          <cell r="E305">
            <v>0.95477999999999996</v>
          </cell>
          <cell r="F305">
            <v>4.512E-2</v>
          </cell>
        </row>
        <row r="306">
          <cell r="C306" t="str">
            <v>AM0390</v>
          </cell>
          <cell r="D306">
            <v>1E-4</v>
          </cell>
          <cell r="E306">
            <v>0.99443999999999999</v>
          </cell>
          <cell r="F306">
            <v>5.4599999999999996E-3</v>
          </cell>
        </row>
        <row r="307">
          <cell r="C307" t="str">
            <v>AM0391</v>
          </cell>
          <cell r="D307">
            <v>1E-4</v>
          </cell>
          <cell r="E307">
            <v>0.95686000000000004</v>
          </cell>
          <cell r="F307">
            <v>4.3040000000000002E-2</v>
          </cell>
        </row>
        <row r="308">
          <cell r="C308" t="str">
            <v>AM0393</v>
          </cell>
          <cell r="D308">
            <v>1E-4</v>
          </cell>
          <cell r="E308">
            <v>0.99980000000000002</v>
          </cell>
          <cell r="F308">
            <v>1E-4</v>
          </cell>
        </row>
        <row r="309">
          <cell r="C309" t="str">
            <v>AM0394</v>
          </cell>
          <cell r="D309">
            <v>0.96692999999999996</v>
          </cell>
          <cell r="E309">
            <v>2.4740000000000002E-2</v>
          </cell>
          <cell r="F309">
            <v>8.3300000000000006E-3</v>
          </cell>
        </row>
        <row r="310">
          <cell r="C310" t="str">
            <v>AM0395</v>
          </cell>
          <cell r="D310">
            <v>3.9329999999999997E-2</v>
          </cell>
          <cell r="E310">
            <v>0.96057000000000003</v>
          </cell>
          <cell r="F310">
            <v>1E-4</v>
          </cell>
        </row>
        <row r="311">
          <cell r="C311" t="str">
            <v>AM0396</v>
          </cell>
          <cell r="D311">
            <v>1E-4</v>
          </cell>
          <cell r="E311">
            <v>0.96350999999999998</v>
          </cell>
          <cell r="F311">
            <v>3.6389999999999999E-2</v>
          </cell>
        </row>
        <row r="312">
          <cell r="C312" t="str">
            <v>AM0397</v>
          </cell>
          <cell r="D312">
            <v>1E-4</v>
          </cell>
          <cell r="E312">
            <v>0.96204999999999996</v>
          </cell>
          <cell r="F312">
            <v>3.7850000000000002E-2</v>
          </cell>
        </row>
        <row r="313">
          <cell r="C313" t="str">
            <v>AM0398</v>
          </cell>
          <cell r="D313">
            <v>1E-4</v>
          </cell>
          <cell r="E313">
            <v>0.95706000000000002</v>
          </cell>
          <cell r="F313">
            <v>4.2840000000000003E-2</v>
          </cell>
        </row>
        <row r="314">
          <cell r="C314" t="str">
            <v>AM0399</v>
          </cell>
          <cell r="D314">
            <v>1E-4</v>
          </cell>
          <cell r="E314">
            <v>0.96636999999999995</v>
          </cell>
          <cell r="F314">
            <v>3.3529999999999997E-2</v>
          </cell>
        </row>
        <row r="315">
          <cell r="C315" t="str">
            <v>AM0401</v>
          </cell>
          <cell r="D315">
            <v>1E-4</v>
          </cell>
          <cell r="E315">
            <v>0.95559000000000005</v>
          </cell>
          <cell r="F315">
            <v>4.4310000000000002E-2</v>
          </cell>
        </row>
        <row r="316">
          <cell r="C316" t="str">
            <v>AM0402</v>
          </cell>
          <cell r="D316">
            <v>0.99607000000000001</v>
          </cell>
          <cell r="E316">
            <v>1E-4</v>
          </cell>
          <cell r="F316">
            <v>3.8300000000000001E-3</v>
          </cell>
        </row>
        <row r="317">
          <cell r="C317" t="str">
            <v>AM0403</v>
          </cell>
          <cell r="D317">
            <v>0.64498999999999995</v>
          </cell>
          <cell r="E317">
            <v>0.35491</v>
          </cell>
          <cell r="F317">
            <v>1E-4</v>
          </cell>
        </row>
        <row r="318">
          <cell r="C318" t="str">
            <v>AM0405</v>
          </cell>
          <cell r="D318">
            <v>1E-4</v>
          </cell>
          <cell r="E318">
            <v>9.7030000000000005E-2</v>
          </cell>
          <cell r="F318">
            <v>0.90286999999999995</v>
          </cell>
        </row>
        <row r="319">
          <cell r="C319" t="str">
            <v>AM0408</v>
          </cell>
          <cell r="D319">
            <v>1E-4</v>
          </cell>
          <cell r="E319">
            <v>7.8369999999999995E-2</v>
          </cell>
          <cell r="F319">
            <v>0.92152999999999996</v>
          </cell>
        </row>
        <row r="320">
          <cell r="C320" t="str">
            <v>AM0409</v>
          </cell>
          <cell r="D320">
            <v>1E-4</v>
          </cell>
          <cell r="E320">
            <v>5.466E-2</v>
          </cell>
          <cell r="F320">
            <v>0.94523999999999997</v>
          </cell>
        </row>
        <row r="321">
          <cell r="C321" t="str">
            <v>AM0411</v>
          </cell>
          <cell r="D321">
            <v>1E-4</v>
          </cell>
          <cell r="E321">
            <v>6.4699999999999994E-2</v>
          </cell>
          <cell r="F321">
            <v>0.93520999999999999</v>
          </cell>
        </row>
        <row r="322">
          <cell r="C322" t="str">
            <v>AM0412</v>
          </cell>
          <cell r="D322">
            <v>1E-4</v>
          </cell>
          <cell r="E322">
            <v>4.7739999999999998E-2</v>
          </cell>
          <cell r="F322">
            <v>0.95216000000000001</v>
          </cell>
        </row>
        <row r="323">
          <cell r="C323" t="str">
            <v>AM0415</v>
          </cell>
          <cell r="D323">
            <v>1E-4</v>
          </cell>
          <cell r="E323">
            <v>5.9569999999999998E-2</v>
          </cell>
          <cell r="F323">
            <v>0.94033999999999995</v>
          </cell>
        </row>
        <row r="324">
          <cell r="C324" t="str">
            <v>AM0418</v>
          </cell>
          <cell r="D324">
            <v>1E-4</v>
          </cell>
          <cell r="E324">
            <v>7.0319999999999994E-2</v>
          </cell>
          <cell r="F324">
            <v>0.92957999999999996</v>
          </cell>
        </row>
        <row r="325">
          <cell r="C325" t="str">
            <v>AM0420</v>
          </cell>
          <cell r="D325">
            <v>1E-4</v>
          </cell>
          <cell r="E325">
            <v>6.3530000000000003E-2</v>
          </cell>
          <cell r="F325">
            <v>0.93637000000000004</v>
          </cell>
        </row>
        <row r="326">
          <cell r="C326" t="str">
            <v>AM0421</v>
          </cell>
          <cell r="D326">
            <v>0.96347000000000005</v>
          </cell>
          <cell r="E326">
            <v>6.1900000000000002E-3</v>
          </cell>
          <cell r="F326">
            <v>3.0329999999999999E-2</v>
          </cell>
        </row>
        <row r="327">
          <cell r="C327" t="str">
            <v>AM0422</v>
          </cell>
          <cell r="D327">
            <v>0.55057999999999996</v>
          </cell>
          <cell r="E327">
            <v>0.44932</v>
          </cell>
          <cell r="F327">
            <v>1E-4</v>
          </cell>
        </row>
        <row r="328">
          <cell r="C328" t="str">
            <v>AM0423</v>
          </cell>
          <cell r="D328">
            <v>0.95287999999999995</v>
          </cell>
          <cell r="E328">
            <v>1.933E-2</v>
          </cell>
          <cell r="F328">
            <v>2.7789999999999999E-2</v>
          </cell>
        </row>
        <row r="329">
          <cell r="C329" t="str">
            <v>AM0424</v>
          </cell>
          <cell r="D329">
            <v>0.97060000000000002</v>
          </cell>
          <cell r="E329">
            <v>1E-4</v>
          </cell>
          <cell r="F329">
            <v>2.93E-2</v>
          </cell>
        </row>
        <row r="330">
          <cell r="C330" t="str">
            <v>AM0425</v>
          </cell>
          <cell r="D330">
            <v>0.90144999999999997</v>
          </cell>
          <cell r="E330">
            <v>3.4250000000000003E-2</v>
          </cell>
          <cell r="F330">
            <v>6.4310000000000006E-2</v>
          </cell>
        </row>
        <row r="331">
          <cell r="C331" t="str">
            <v>AM0427</v>
          </cell>
          <cell r="D331">
            <v>0.99541000000000002</v>
          </cell>
          <cell r="E331">
            <v>1E-4</v>
          </cell>
          <cell r="F331">
            <v>4.4900000000000001E-3</v>
          </cell>
        </row>
        <row r="332">
          <cell r="C332" t="str">
            <v>AM0428</v>
          </cell>
          <cell r="D332">
            <v>0.83292999999999995</v>
          </cell>
          <cell r="E332">
            <v>0.16697999999999999</v>
          </cell>
          <cell r="F332">
            <v>1E-4</v>
          </cell>
        </row>
        <row r="333">
          <cell r="C333" t="str">
            <v>AM0429b</v>
          </cell>
        </row>
        <row r="334">
          <cell r="C334" t="str">
            <v>AM0429</v>
          </cell>
          <cell r="D334">
            <v>0.76802999999999999</v>
          </cell>
          <cell r="E334">
            <v>0.23186999999999999</v>
          </cell>
          <cell r="F334">
            <v>1E-4</v>
          </cell>
        </row>
        <row r="335">
          <cell r="C335" t="str">
            <v>AM0430</v>
          </cell>
          <cell r="D335">
            <v>0.36775999999999998</v>
          </cell>
          <cell r="E335">
            <v>0.63214000000000004</v>
          </cell>
          <cell r="F335">
            <v>1E-4</v>
          </cell>
        </row>
        <row r="336">
          <cell r="C336" t="str">
            <v>AM0431</v>
          </cell>
          <cell r="D336">
            <v>0.90422999999999998</v>
          </cell>
          <cell r="E336">
            <v>7.6609999999999998E-2</v>
          </cell>
          <cell r="F336">
            <v>1.916E-2</v>
          </cell>
        </row>
        <row r="337">
          <cell r="C337" t="str">
            <v>AM0432</v>
          </cell>
          <cell r="D337">
            <v>0.36442000000000002</v>
          </cell>
          <cell r="E337">
            <v>0.63548000000000004</v>
          </cell>
          <cell r="F337">
            <v>1E-4</v>
          </cell>
        </row>
        <row r="338">
          <cell r="C338" t="str">
            <v>AM0433</v>
          </cell>
          <cell r="D338">
            <v>0.99763999999999997</v>
          </cell>
          <cell r="E338">
            <v>1E-4</v>
          </cell>
          <cell r="F338">
            <v>2.2599999999999999E-3</v>
          </cell>
        </row>
        <row r="339">
          <cell r="C339" t="str">
            <v>AM0434</v>
          </cell>
          <cell r="D339">
            <v>0.996</v>
          </cell>
          <cell r="E339">
            <v>1E-4</v>
          </cell>
          <cell r="F339">
            <v>3.8999999999999998E-3</v>
          </cell>
        </row>
        <row r="340">
          <cell r="C340" t="str">
            <v>AM0435</v>
          </cell>
          <cell r="D340">
            <v>0.87892999999999999</v>
          </cell>
          <cell r="E340">
            <v>0.11982</v>
          </cell>
          <cell r="F340">
            <v>1.25E-3</v>
          </cell>
        </row>
        <row r="341">
          <cell r="C341" t="str">
            <v>AM0437</v>
          </cell>
          <cell r="D341">
            <v>0.84775999999999996</v>
          </cell>
          <cell r="E341">
            <v>0.14258999999999999</v>
          </cell>
          <cell r="F341">
            <v>9.6500000000000006E-3</v>
          </cell>
        </row>
        <row r="342">
          <cell r="C342" t="str">
            <v>AM0438</v>
          </cell>
          <cell r="D342">
            <v>0.72552000000000005</v>
          </cell>
          <cell r="E342">
            <v>0.27438000000000001</v>
          </cell>
          <cell r="F342">
            <v>1E-4</v>
          </cell>
        </row>
        <row r="343">
          <cell r="C343" t="str">
            <v>AM0439</v>
          </cell>
          <cell r="D343">
            <v>0.97326999999999997</v>
          </cell>
          <cell r="E343">
            <v>1E-4</v>
          </cell>
          <cell r="F343">
            <v>2.6630000000000001E-2</v>
          </cell>
        </row>
        <row r="344">
          <cell r="C344" t="str">
            <v>AM0440</v>
          </cell>
          <cell r="D344">
            <v>0.85999000000000003</v>
          </cell>
          <cell r="E344">
            <v>0.13991000000000001</v>
          </cell>
          <cell r="F344">
            <v>1E-4</v>
          </cell>
        </row>
        <row r="345">
          <cell r="C345" t="str">
            <v>AM0441</v>
          </cell>
          <cell r="D345">
            <v>0.86839999999999995</v>
          </cell>
          <cell r="E345">
            <v>0.13150999999999999</v>
          </cell>
          <cell r="F345">
            <v>1E-4</v>
          </cell>
        </row>
        <row r="346">
          <cell r="C346" t="str">
            <v>AM0443</v>
          </cell>
          <cell r="D346">
            <v>0.99878999999999996</v>
          </cell>
          <cell r="E346">
            <v>1E-4</v>
          </cell>
          <cell r="F346">
            <v>1.1100000000000001E-3</v>
          </cell>
        </row>
        <row r="347">
          <cell r="C347" t="str">
            <v>AM0444</v>
          </cell>
          <cell r="D347">
            <v>0.98689000000000004</v>
          </cell>
          <cell r="E347">
            <v>1E-4</v>
          </cell>
          <cell r="F347">
            <v>1.3010000000000001E-2</v>
          </cell>
        </row>
        <row r="348">
          <cell r="C348" t="str">
            <v>AM0445</v>
          </cell>
          <cell r="D348">
            <v>0.31441999999999998</v>
          </cell>
          <cell r="E348">
            <v>0.68547999999999998</v>
          </cell>
          <cell r="F348">
            <v>1E-4</v>
          </cell>
        </row>
        <row r="349">
          <cell r="C349" t="str">
            <v>AM0446</v>
          </cell>
          <cell r="D349">
            <v>0.60702999999999996</v>
          </cell>
          <cell r="E349">
            <v>0.39287</v>
          </cell>
          <cell r="F349">
            <v>1E-4</v>
          </cell>
        </row>
        <row r="350">
          <cell r="C350" t="str">
            <v>AM0447</v>
          </cell>
          <cell r="D350">
            <v>0.60953000000000002</v>
          </cell>
          <cell r="E350">
            <v>0.39036999999999999</v>
          </cell>
          <cell r="F350">
            <v>1E-4</v>
          </cell>
        </row>
        <row r="351">
          <cell r="C351" t="str">
            <v>AM0448</v>
          </cell>
          <cell r="D351">
            <v>0.32435999999999998</v>
          </cell>
          <cell r="E351">
            <v>0.67554000000000003</v>
          </cell>
          <cell r="F351">
            <v>1E-4</v>
          </cell>
        </row>
        <row r="352">
          <cell r="C352" t="str">
            <v>AM0449</v>
          </cell>
          <cell r="D352">
            <v>0.83316999999999997</v>
          </cell>
          <cell r="E352">
            <v>0.16409000000000001</v>
          </cell>
          <cell r="F352">
            <v>2.7399999999999998E-3</v>
          </cell>
        </row>
        <row r="353">
          <cell r="C353" t="str">
            <v>AM0450</v>
          </cell>
          <cell r="D353">
            <v>0.66612000000000005</v>
          </cell>
          <cell r="E353">
            <v>0.33378000000000002</v>
          </cell>
          <cell r="F353">
            <v>1E-4</v>
          </cell>
        </row>
        <row r="354">
          <cell r="C354" t="str">
            <v>AM0451</v>
          </cell>
          <cell r="D354">
            <v>0.50012000000000001</v>
          </cell>
          <cell r="E354">
            <v>0.49978</v>
          </cell>
          <cell r="F354">
            <v>1E-4</v>
          </cell>
        </row>
        <row r="355">
          <cell r="C355" t="str">
            <v>AM0452</v>
          </cell>
          <cell r="D355">
            <v>0.63017000000000001</v>
          </cell>
          <cell r="E355">
            <v>0.36974000000000001</v>
          </cell>
          <cell r="F355">
            <v>1E-4</v>
          </cell>
        </row>
        <row r="356">
          <cell r="C356" t="str">
            <v>AM0454</v>
          </cell>
          <cell r="D356">
            <v>0.54117999999999999</v>
          </cell>
          <cell r="E356">
            <v>0.45872000000000002</v>
          </cell>
          <cell r="F356">
            <v>1E-4</v>
          </cell>
        </row>
        <row r="357">
          <cell r="C357" t="str">
            <v>AM0455</v>
          </cell>
          <cell r="D357">
            <v>0.50094000000000005</v>
          </cell>
          <cell r="E357">
            <v>0.49896000000000001</v>
          </cell>
          <cell r="F357">
            <v>1E-4</v>
          </cell>
        </row>
        <row r="358">
          <cell r="C358" t="str">
            <v>AM0457</v>
          </cell>
          <cell r="D358">
            <v>0.43269999999999997</v>
          </cell>
          <cell r="E358">
            <v>0.56720000000000004</v>
          </cell>
          <cell r="F358">
            <v>1E-4</v>
          </cell>
        </row>
        <row r="359">
          <cell r="C359" t="str">
            <v>AM0457b</v>
          </cell>
        </row>
        <row r="360">
          <cell r="C360" t="str">
            <v>AM0458</v>
          </cell>
          <cell r="D360">
            <v>0.42874000000000001</v>
          </cell>
          <cell r="E360">
            <v>0.57116</v>
          </cell>
          <cell r="F360">
            <v>1E-4</v>
          </cell>
        </row>
        <row r="361">
          <cell r="C361" t="str">
            <v>AM0459</v>
          </cell>
          <cell r="D361">
            <v>0.79754000000000003</v>
          </cell>
          <cell r="E361">
            <v>0.20236000000000001</v>
          </cell>
          <cell r="F361">
            <v>1E-4</v>
          </cell>
        </row>
        <row r="362">
          <cell r="C362" t="str">
            <v>AM0460</v>
          </cell>
          <cell r="D362">
            <v>0.42942000000000002</v>
          </cell>
          <cell r="E362">
            <v>0.57047999999999999</v>
          </cell>
          <cell r="F362">
            <v>1E-4</v>
          </cell>
        </row>
        <row r="363">
          <cell r="C363" t="str">
            <v>AM0461</v>
          </cell>
          <cell r="D363">
            <v>0.80318000000000001</v>
          </cell>
          <cell r="E363">
            <v>0.19672000000000001</v>
          </cell>
          <cell r="F363">
            <v>1E-4</v>
          </cell>
        </row>
        <row r="364">
          <cell r="C364" t="str">
            <v>AM0462</v>
          </cell>
          <cell r="D364">
            <v>0.36099999999999999</v>
          </cell>
          <cell r="E364">
            <v>0.63890000000000002</v>
          </cell>
          <cell r="F364">
            <v>1E-4</v>
          </cell>
        </row>
        <row r="365">
          <cell r="C365" t="str">
            <v>AM0463</v>
          </cell>
          <cell r="D365">
            <v>0.58352999999999999</v>
          </cell>
          <cell r="E365">
            <v>0.41637000000000002</v>
          </cell>
          <cell r="F365">
            <v>1E-4</v>
          </cell>
        </row>
        <row r="366">
          <cell r="C366" t="str">
            <v>AM0464</v>
          </cell>
          <cell r="D366">
            <v>0.95270999999999995</v>
          </cell>
          <cell r="E366">
            <v>2.7730000000000001E-2</v>
          </cell>
          <cell r="F366">
            <v>1.9560000000000001E-2</v>
          </cell>
        </row>
        <row r="367">
          <cell r="C367" t="str">
            <v>AM0465</v>
          </cell>
          <cell r="D367">
            <v>0.43985000000000002</v>
          </cell>
          <cell r="E367">
            <v>0.56005000000000005</v>
          </cell>
          <cell r="F367">
            <v>1E-4</v>
          </cell>
        </row>
        <row r="368">
          <cell r="C368" t="str">
            <v>AM0466</v>
          </cell>
          <cell r="D368">
            <v>0.71738999999999997</v>
          </cell>
          <cell r="E368">
            <v>0.28250999999999998</v>
          </cell>
          <cell r="F368">
            <v>1E-4</v>
          </cell>
        </row>
        <row r="369">
          <cell r="C369" t="str">
            <v>AM0467</v>
          </cell>
          <cell r="D369">
            <v>0.56520000000000004</v>
          </cell>
          <cell r="E369">
            <v>0.43469999999999998</v>
          </cell>
          <cell r="F369">
            <v>1E-4</v>
          </cell>
        </row>
        <row r="370">
          <cell r="C370" t="str">
            <v>AM0468</v>
          </cell>
          <cell r="D370">
            <v>0.96484999999999999</v>
          </cell>
          <cell r="E370">
            <v>1.3729999999999999E-2</v>
          </cell>
          <cell r="F370">
            <v>2.1420000000000002E-2</v>
          </cell>
        </row>
        <row r="371">
          <cell r="C371" t="str">
            <v>AM0469</v>
          </cell>
          <cell r="D371">
            <v>0.93562000000000001</v>
          </cell>
          <cell r="E371">
            <v>1E-4</v>
          </cell>
          <cell r="F371">
            <v>6.4280000000000004E-2</v>
          </cell>
        </row>
        <row r="372">
          <cell r="C372" t="str">
            <v>AM0470</v>
          </cell>
          <cell r="D372">
            <v>0.95752000000000004</v>
          </cell>
          <cell r="E372">
            <v>1.554E-2</v>
          </cell>
          <cell r="F372">
            <v>2.6939999999999999E-2</v>
          </cell>
        </row>
        <row r="373">
          <cell r="C373" t="str">
            <v>AM0471</v>
          </cell>
          <cell r="D373">
            <v>0.95738000000000001</v>
          </cell>
          <cell r="E373">
            <v>5.96E-3</v>
          </cell>
          <cell r="F373">
            <v>3.6650000000000002E-2</v>
          </cell>
        </row>
        <row r="374">
          <cell r="C374" t="str">
            <v>AM0472</v>
          </cell>
          <cell r="D374">
            <v>0.71345999999999998</v>
          </cell>
          <cell r="E374">
            <v>0.28643999999999997</v>
          </cell>
          <cell r="F374">
            <v>1E-4</v>
          </cell>
        </row>
        <row r="375">
          <cell r="C375" t="str">
            <v>AM0473</v>
          </cell>
          <cell r="D375">
            <v>0.77514000000000005</v>
          </cell>
          <cell r="E375">
            <v>0.22475999999999999</v>
          </cell>
          <cell r="F375">
            <v>1E-4</v>
          </cell>
        </row>
        <row r="376">
          <cell r="C376" t="str">
            <v>AM0474</v>
          </cell>
          <cell r="D376">
            <v>0.7339</v>
          </cell>
          <cell r="E376">
            <v>0.26601000000000002</v>
          </cell>
          <cell r="F376">
            <v>1E-4</v>
          </cell>
        </row>
        <row r="377">
          <cell r="C377" t="str">
            <v>AM0477</v>
          </cell>
          <cell r="D377">
            <v>0.68955999999999995</v>
          </cell>
          <cell r="E377">
            <v>0.31034</v>
          </cell>
          <cell r="F377">
            <v>1E-4</v>
          </cell>
        </row>
        <row r="378">
          <cell r="C378" t="str">
            <v>AM0479</v>
          </cell>
          <cell r="D378">
            <v>0.87102999999999997</v>
          </cell>
          <cell r="E378">
            <v>3.8710000000000001E-2</v>
          </cell>
          <cell r="F378">
            <v>9.0260000000000007E-2</v>
          </cell>
        </row>
        <row r="379">
          <cell r="C379" t="str">
            <v>AM0480</v>
          </cell>
          <cell r="D379">
            <v>0.52442999999999995</v>
          </cell>
          <cell r="E379">
            <v>0.47547</v>
          </cell>
          <cell r="F379">
            <v>1E-4</v>
          </cell>
        </row>
        <row r="380">
          <cell r="C380" t="str">
            <v>AM0482</v>
          </cell>
          <cell r="D380">
            <v>0.46559</v>
          </cell>
          <cell r="E380">
            <v>0.53430999999999995</v>
          </cell>
          <cell r="F380">
            <v>1E-4</v>
          </cell>
        </row>
        <row r="381">
          <cell r="C381" t="str">
            <v>AM0485</v>
          </cell>
          <cell r="D381">
            <v>0.85596000000000005</v>
          </cell>
          <cell r="E381">
            <v>0.14394000000000001</v>
          </cell>
          <cell r="F381">
            <v>1E-4</v>
          </cell>
        </row>
        <row r="382">
          <cell r="C382" t="str">
            <v>AM0487</v>
          </cell>
          <cell r="D382">
            <v>0.64797000000000005</v>
          </cell>
          <cell r="E382">
            <v>0.35193000000000002</v>
          </cell>
          <cell r="F382">
            <v>1E-4</v>
          </cell>
        </row>
        <row r="383">
          <cell r="C383" t="str">
            <v>AM0488</v>
          </cell>
          <cell r="D383">
            <v>0.86116000000000004</v>
          </cell>
          <cell r="E383">
            <v>0.13874</v>
          </cell>
          <cell r="F383">
            <v>1E-4</v>
          </cell>
        </row>
        <row r="384">
          <cell r="C384" t="str">
            <v>AM0489</v>
          </cell>
          <cell r="D384">
            <v>0.80506</v>
          </cell>
          <cell r="E384">
            <v>0.19484000000000001</v>
          </cell>
          <cell r="F384">
            <v>1E-4</v>
          </cell>
        </row>
        <row r="385">
          <cell r="C385" t="str">
            <v>AM0490</v>
          </cell>
          <cell r="D385">
            <v>0.47278999999999999</v>
          </cell>
          <cell r="E385">
            <v>0.41421999999999998</v>
          </cell>
          <cell r="F385">
            <v>0.113</v>
          </cell>
        </row>
        <row r="386">
          <cell r="C386" t="str">
            <v>AM0491</v>
          </cell>
          <cell r="D386">
            <v>0.90293000000000001</v>
          </cell>
          <cell r="E386">
            <v>9.6970000000000001E-2</v>
          </cell>
          <cell r="F386">
            <v>1E-4</v>
          </cell>
        </row>
        <row r="387">
          <cell r="C387" t="str">
            <v>AM0492</v>
          </cell>
          <cell r="D387">
            <v>0.71281000000000005</v>
          </cell>
          <cell r="E387">
            <v>0.28709000000000001</v>
          </cell>
          <cell r="F387">
            <v>1E-4</v>
          </cell>
        </row>
        <row r="388">
          <cell r="C388" t="str">
            <v>AM0493</v>
          </cell>
          <cell r="D388">
            <v>0.52614000000000005</v>
          </cell>
          <cell r="E388">
            <v>0.47376000000000001</v>
          </cell>
          <cell r="F388">
            <v>1E-4</v>
          </cell>
        </row>
        <row r="389">
          <cell r="C389" t="str">
            <v>AM0494</v>
          </cell>
          <cell r="D389">
            <v>0.68208000000000002</v>
          </cell>
          <cell r="E389">
            <v>0.31781999999999999</v>
          </cell>
          <cell r="F389">
            <v>1E-4</v>
          </cell>
        </row>
        <row r="390">
          <cell r="C390" t="str">
            <v>AM0495</v>
          </cell>
          <cell r="D390">
            <v>0.45465</v>
          </cell>
          <cell r="E390">
            <v>0.54525999999999997</v>
          </cell>
          <cell r="F390">
            <v>1E-4</v>
          </cell>
        </row>
        <row r="391">
          <cell r="C391" t="str">
            <v>AM0496</v>
          </cell>
          <cell r="D391">
            <v>0.74355000000000004</v>
          </cell>
          <cell r="E391">
            <v>0.25635000000000002</v>
          </cell>
          <cell r="F391">
            <v>1E-4</v>
          </cell>
        </row>
        <row r="392">
          <cell r="C392" t="str">
            <v>AM0498</v>
          </cell>
          <cell r="D392">
            <v>0.62826000000000004</v>
          </cell>
          <cell r="E392">
            <v>0.37164000000000003</v>
          </cell>
          <cell r="F392">
            <v>1E-4</v>
          </cell>
        </row>
        <row r="393">
          <cell r="C393" t="str">
            <v>AM0499</v>
          </cell>
          <cell r="D393">
            <v>1.2160000000000001E-2</v>
          </cell>
          <cell r="E393">
            <v>4.9860000000000002E-2</v>
          </cell>
          <cell r="F393">
            <v>0.93798000000000004</v>
          </cell>
        </row>
        <row r="394">
          <cell r="C394" t="str">
            <v>AM0502</v>
          </cell>
          <cell r="D394">
            <v>0.47853000000000001</v>
          </cell>
          <cell r="E394">
            <v>0.52137</v>
          </cell>
          <cell r="F394">
            <v>1E-4</v>
          </cell>
        </row>
        <row r="395">
          <cell r="C395" t="str">
            <v>AM0503</v>
          </cell>
          <cell r="D395">
            <v>0.91295000000000004</v>
          </cell>
          <cell r="E395">
            <v>4.7730000000000002E-2</v>
          </cell>
          <cell r="F395">
            <v>3.9320000000000001E-2</v>
          </cell>
        </row>
        <row r="396">
          <cell r="C396" t="str">
            <v>AM0504</v>
          </cell>
          <cell r="D396">
            <v>0.94693000000000005</v>
          </cell>
          <cell r="E396">
            <v>5.2979999999999999E-2</v>
          </cell>
          <cell r="F396">
            <v>1E-4</v>
          </cell>
        </row>
        <row r="397">
          <cell r="C397" t="str">
            <v>AM0505</v>
          </cell>
          <cell r="D397">
            <v>0.94311999999999996</v>
          </cell>
          <cell r="E397">
            <v>1E-4</v>
          </cell>
          <cell r="F397">
            <v>5.6779999999999997E-2</v>
          </cell>
        </row>
        <row r="398">
          <cell r="C398" t="str">
            <v>AM0506</v>
          </cell>
          <cell r="D398">
            <v>0.36137999999999998</v>
          </cell>
          <cell r="E398">
            <v>0.63851999999999998</v>
          </cell>
          <cell r="F398">
            <v>1E-4</v>
          </cell>
        </row>
        <row r="399">
          <cell r="C399" t="str">
            <v>AM0507</v>
          </cell>
          <cell r="D399">
            <v>0.70582</v>
          </cell>
          <cell r="E399">
            <v>0.29408000000000001</v>
          </cell>
          <cell r="F399">
            <v>1E-4</v>
          </cell>
        </row>
        <row r="400">
          <cell r="C400" t="str">
            <v>AM0508</v>
          </cell>
          <cell r="D400">
            <v>0.75221000000000005</v>
          </cell>
          <cell r="E400">
            <v>0.21945000000000001</v>
          </cell>
          <cell r="F400">
            <v>2.835E-2</v>
          </cell>
        </row>
        <row r="401">
          <cell r="C401" t="str">
            <v>AM0510</v>
          </cell>
          <cell r="D401">
            <v>0.86117999999999995</v>
          </cell>
          <cell r="E401">
            <v>0.10521</v>
          </cell>
          <cell r="F401">
            <v>3.3610000000000001E-2</v>
          </cell>
        </row>
        <row r="402">
          <cell r="C402" t="str">
            <v>AM0511</v>
          </cell>
          <cell r="D402">
            <v>0.94772000000000001</v>
          </cell>
          <cell r="E402">
            <v>2.9729999999999999E-2</v>
          </cell>
          <cell r="F402">
            <v>2.2550000000000001E-2</v>
          </cell>
        </row>
        <row r="403">
          <cell r="C403" t="str">
            <v>AM0512</v>
          </cell>
          <cell r="D403">
            <v>0.73545000000000005</v>
          </cell>
          <cell r="E403">
            <v>0.24124000000000001</v>
          </cell>
          <cell r="F403">
            <v>2.3310000000000001E-2</v>
          </cell>
        </row>
        <row r="404">
          <cell r="C404" t="str">
            <v>AM0513</v>
          </cell>
          <cell r="D404">
            <v>0.84113000000000004</v>
          </cell>
          <cell r="E404">
            <v>0.15310000000000001</v>
          </cell>
          <cell r="F404">
            <v>5.7800000000000004E-3</v>
          </cell>
        </row>
        <row r="405">
          <cell r="C405" t="str">
            <v>AM0514</v>
          </cell>
          <cell r="D405">
            <v>0.94282999999999995</v>
          </cell>
          <cell r="E405">
            <v>1.8600000000000001E-3</v>
          </cell>
          <cell r="F405">
            <v>5.5309999999999998E-2</v>
          </cell>
        </row>
        <row r="406">
          <cell r="C406" t="str">
            <v>AM0515</v>
          </cell>
          <cell r="D406">
            <v>0.52222999999999997</v>
          </cell>
          <cell r="E406">
            <v>0.47766999999999998</v>
          </cell>
          <cell r="F406">
            <v>1E-4</v>
          </cell>
        </row>
        <row r="407">
          <cell r="C407" t="str">
            <v>AM0516</v>
          </cell>
          <cell r="D407">
            <v>0.54471999999999998</v>
          </cell>
          <cell r="E407">
            <v>0.45517999999999997</v>
          </cell>
          <cell r="F407">
            <v>1E-4</v>
          </cell>
        </row>
        <row r="408">
          <cell r="C408" t="str">
            <v>AM0517</v>
          </cell>
          <cell r="D408">
            <v>0.52678999999999998</v>
          </cell>
          <cell r="E408">
            <v>0.47310999999999998</v>
          </cell>
          <cell r="F408">
            <v>1E-4</v>
          </cell>
        </row>
        <row r="409">
          <cell r="C409" t="str">
            <v>AM0519</v>
          </cell>
          <cell r="D409">
            <v>0.94713999999999998</v>
          </cell>
          <cell r="E409">
            <v>4.41E-2</v>
          </cell>
          <cell r="F409">
            <v>8.77E-3</v>
          </cell>
        </row>
        <row r="410">
          <cell r="C410" t="str">
            <v>AM0520</v>
          </cell>
          <cell r="D410">
            <v>0.82108000000000003</v>
          </cell>
          <cell r="E410">
            <v>0.17882000000000001</v>
          </cell>
          <cell r="F410">
            <v>1E-4</v>
          </cell>
        </row>
        <row r="411">
          <cell r="C411" t="str">
            <v>AM0526</v>
          </cell>
          <cell r="D411">
            <v>0.93757000000000001</v>
          </cell>
          <cell r="E411">
            <v>1E-4</v>
          </cell>
          <cell r="F411">
            <v>6.2330000000000003E-2</v>
          </cell>
        </row>
        <row r="412">
          <cell r="C412" t="str">
            <v>AM0527</v>
          </cell>
          <cell r="D412">
            <v>0.79052999999999995</v>
          </cell>
          <cell r="E412">
            <v>0.20937</v>
          </cell>
          <cell r="F412">
            <v>1E-4</v>
          </cell>
        </row>
        <row r="413">
          <cell r="C413" t="str">
            <v>AM0528</v>
          </cell>
          <cell r="D413">
            <v>0.57984999999999998</v>
          </cell>
          <cell r="E413">
            <v>0.42005999999999999</v>
          </cell>
          <cell r="F413">
            <v>1E-4</v>
          </cell>
        </row>
        <row r="414">
          <cell r="C414" t="str">
            <v>AM0530</v>
          </cell>
          <cell r="D414">
            <v>0.92593000000000003</v>
          </cell>
          <cell r="E414">
            <v>7.3969999999999994E-2</v>
          </cell>
          <cell r="F414">
            <v>1E-4</v>
          </cell>
        </row>
        <row r="415">
          <cell r="C415" t="str">
            <v>AM0531</v>
          </cell>
          <cell r="D415">
            <v>0.74151</v>
          </cell>
          <cell r="E415">
            <v>0.25839000000000001</v>
          </cell>
          <cell r="F415">
            <v>1E-4</v>
          </cell>
        </row>
        <row r="416">
          <cell r="C416" t="str">
            <v>AM0533</v>
          </cell>
          <cell r="D416">
            <v>0.62643000000000004</v>
          </cell>
          <cell r="E416">
            <v>0.37347000000000002</v>
          </cell>
          <cell r="F416">
            <v>1E-4</v>
          </cell>
        </row>
        <row r="417">
          <cell r="C417" t="str">
            <v>AM0534</v>
          </cell>
          <cell r="D417">
            <v>0.67557</v>
          </cell>
          <cell r="E417">
            <v>0.32433000000000001</v>
          </cell>
          <cell r="F417">
            <v>1E-4</v>
          </cell>
        </row>
        <row r="418">
          <cell r="C418" t="str">
            <v>AM0535</v>
          </cell>
          <cell r="D418">
            <v>0.67352999999999996</v>
          </cell>
          <cell r="E418">
            <v>0.32636999999999999</v>
          </cell>
          <cell r="F418">
            <v>1E-4</v>
          </cell>
        </row>
        <row r="419">
          <cell r="C419" t="str">
            <v>AM0536</v>
          </cell>
          <cell r="D419">
            <v>0.99980000000000002</v>
          </cell>
          <cell r="E419">
            <v>1E-4</v>
          </cell>
          <cell r="F419">
            <v>1E-4</v>
          </cell>
        </row>
        <row r="420">
          <cell r="C420" t="str">
            <v>AM0537</v>
          </cell>
          <cell r="D420">
            <v>0.93645999999999996</v>
          </cell>
          <cell r="E420">
            <v>4.9399999999999999E-2</v>
          </cell>
          <cell r="F420">
            <v>1.414E-2</v>
          </cell>
        </row>
        <row r="421">
          <cell r="C421" t="str">
            <v>AM0538</v>
          </cell>
          <cell r="D421">
            <v>0.57504</v>
          </cell>
          <cell r="E421">
            <v>0.41353000000000001</v>
          </cell>
          <cell r="F421">
            <v>1.1440000000000001E-2</v>
          </cell>
        </row>
        <row r="422">
          <cell r="C422" t="str">
            <v>AM0539</v>
          </cell>
          <cell r="D422">
            <v>0.76112999999999997</v>
          </cell>
          <cell r="E422">
            <v>0.23877000000000001</v>
          </cell>
          <cell r="F422">
            <v>1E-4</v>
          </cell>
        </row>
        <row r="423">
          <cell r="C423" t="str">
            <v>AM0540</v>
          </cell>
          <cell r="D423">
            <v>0.67279999999999995</v>
          </cell>
          <cell r="E423">
            <v>0.3271</v>
          </cell>
          <cell r="F423">
            <v>1E-4</v>
          </cell>
        </row>
        <row r="424">
          <cell r="C424" t="str">
            <v>AM0541</v>
          </cell>
          <cell r="D424">
            <v>0.41244999999999998</v>
          </cell>
          <cell r="E424">
            <v>0.58745999999999998</v>
          </cell>
          <cell r="F424">
            <v>1E-4</v>
          </cell>
        </row>
        <row r="425">
          <cell r="C425" t="str">
            <v>AM0542</v>
          </cell>
          <cell r="D425">
            <v>0.97321000000000002</v>
          </cell>
          <cell r="E425">
            <v>8.1600000000000006E-3</v>
          </cell>
          <cell r="F425">
            <v>1.8630000000000001E-2</v>
          </cell>
        </row>
        <row r="426">
          <cell r="C426" t="str">
            <v>AM0543</v>
          </cell>
          <cell r="D426">
            <v>0.37285000000000001</v>
          </cell>
          <cell r="E426">
            <v>0.62705</v>
          </cell>
          <cell r="F426">
            <v>1E-4</v>
          </cell>
        </row>
        <row r="427">
          <cell r="C427" t="str">
            <v>AM0544</v>
          </cell>
          <cell r="D427">
            <v>0.73570999999999998</v>
          </cell>
          <cell r="E427">
            <v>0.26418999999999998</v>
          </cell>
          <cell r="F427">
            <v>1E-4</v>
          </cell>
        </row>
        <row r="428">
          <cell r="C428" t="str">
            <v>AM0545</v>
          </cell>
          <cell r="D428">
            <v>0.61507999999999996</v>
          </cell>
          <cell r="E428">
            <v>0.38482</v>
          </cell>
          <cell r="F428">
            <v>1E-4</v>
          </cell>
        </row>
        <row r="429">
          <cell r="C429" t="str">
            <v>AM0546</v>
          </cell>
          <cell r="D429">
            <v>0.99939</v>
          </cell>
          <cell r="E429">
            <v>1E-4</v>
          </cell>
          <cell r="F429">
            <v>5.1000000000000004E-4</v>
          </cell>
        </row>
        <row r="430">
          <cell r="C430" t="str">
            <v>AM0548</v>
          </cell>
          <cell r="D430">
            <v>0.95992</v>
          </cell>
          <cell r="E430">
            <v>2.3709999999999998E-2</v>
          </cell>
          <cell r="F430">
            <v>1.6379999999999999E-2</v>
          </cell>
        </row>
        <row r="431">
          <cell r="C431" t="str">
            <v>AM0550</v>
          </cell>
          <cell r="D431">
            <v>0.96838999999999997</v>
          </cell>
          <cell r="E431">
            <v>1E-4</v>
          </cell>
          <cell r="F431">
            <v>3.1510000000000003E-2</v>
          </cell>
        </row>
        <row r="432">
          <cell r="C432" t="str">
            <v>AM0553</v>
          </cell>
          <cell r="D432">
            <v>0.63356999999999997</v>
          </cell>
          <cell r="E432">
            <v>0.36632999999999999</v>
          </cell>
          <cell r="F432">
            <v>1E-4</v>
          </cell>
        </row>
        <row r="433">
          <cell r="C433" t="str">
            <v>AM0554</v>
          </cell>
          <cell r="D433">
            <v>0.32114999999999999</v>
          </cell>
          <cell r="E433">
            <v>0.67874999999999996</v>
          </cell>
          <cell r="F433">
            <v>1E-4</v>
          </cell>
        </row>
        <row r="434">
          <cell r="C434" t="str">
            <v>AM0555</v>
          </cell>
          <cell r="D434">
            <v>0.75424999999999998</v>
          </cell>
          <cell r="E434">
            <v>0.24565000000000001</v>
          </cell>
          <cell r="F434">
            <v>1E-4</v>
          </cell>
        </row>
        <row r="435">
          <cell r="C435" t="str">
            <v>AM0556</v>
          </cell>
          <cell r="D435">
            <v>0.42657</v>
          </cell>
          <cell r="E435">
            <v>0.57333000000000001</v>
          </cell>
          <cell r="F435">
            <v>1E-4</v>
          </cell>
        </row>
        <row r="436">
          <cell r="C436" t="str">
            <v>AM0557</v>
          </cell>
          <cell r="D436">
            <v>0.71436999999999995</v>
          </cell>
          <cell r="E436">
            <v>0.26607999999999998</v>
          </cell>
          <cell r="F436">
            <v>1.9550000000000001E-2</v>
          </cell>
        </row>
        <row r="437">
          <cell r="C437" t="str">
            <v>AM0558</v>
          </cell>
          <cell r="D437">
            <v>0.31647999999999998</v>
          </cell>
          <cell r="E437">
            <v>0.68342000000000003</v>
          </cell>
          <cell r="F437">
            <v>1E-4</v>
          </cell>
        </row>
        <row r="438">
          <cell r="C438" t="str">
            <v>AM0559</v>
          </cell>
          <cell r="D438">
            <v>0.37412000000000001</v>
          </cell>
          <cell r="E438">
            <v>0.62578</v>
          </cell>
          <cell r="F438">
            <v>1E-4</v>
          </cell>
        </row>
        <row r="439">
          <cell r="C439" t="str">
            <v>AM0560</v>
          </cell>
          <cell r="D439">
            <v>0.57337000000000005</v>
          </cell>
          <cell r="E439">
            <v>0.42653000000000002</v>
          </cell>
          <cell r="F439">
            <v>1E-4</v>
          </cell>
        </row>
        <row r="440">
          <cell r="C440" t="str">
            <v>AM0561</v>
          </cell>
          <cell r="D440">
            <v>0.76461999999999997</v>
          </cell>
          <cell r="E440">
            <v>0.23527999999999999</v>
          </cell>
          <cell r="F440">
            <v>1E-4</v>
          </cell>
        </row>
        <row r="441">
          <cell r="C441" t="str">
            <v>AM0562</v>
          </cell>
          <cell r="D441">
            <v>0.72863999999999995</v>
          </cell>
          <cell r="E441">
            <v>0.27126</v>
          </cell>
          <cell r="F441">
            <v>1E-4</v>
          </cell>
        </row>
        <row r="442">
          <cell r="C442" t="str">
            <v>AM0563</v>
          </cell>
          <cell r="D442">
            <v>0.98945000000000005</v>
          </cell>
          <cell r="E442">
            <v>1E-4</v>
          </cell>
          <cell r="F442">
            <v>1.0449999999999999E-2</v>
          </cell>
        </row>
        <row r="443">
          <cell r="C443" t="str">
            <v>AM0564</v>
          </cell>
          <cell r="D443">
            <v>0.22387000000000001</v>
          </cell>
          <cell r="E443">
            <v>0.77603</v>
          </cell>
          <cell r="F443">
            <v>1E-4</v>
          </cell>
        </row>
        <row r="444">
          <cell r="C444" t="str">
            <v>AM0565</v>
          </cell>
          <cell r="D444">
            <v>0.69582999999999995</v>
          </cell>
          <cell r="E444">
            <v>0.28415000000000001</v>
          </cell>
          <cell r="F444">
            <v>2.0029999999999999E-2</v>
          </cell>
        </row>
        <row r="445">
          <cell r="C445" t="str">
            <v>AM0566</v>
          </cell>
          <cell r="D445">
            <v>0.43924999999999997</v>
          </cell>
          <cell r="E445">
            <v>0.56064999999999998</v>
          </cell>
          <cell r="F445">
            <v>1E-4</v>
          </cell>
        </row>
        <row r="446">
          <cell r="C446" t="str">
            <v>AM0567</v>
          </cell>
          <cell r="D446">
            <v>0.21435999999999999</v>
          </cell>
          <cell r="E446">
            <v>0.78554000000000002</v>
          </cell>
          <cell r="F446">
            <v>1E-4</v>
          </cell>
        </row>
        <row r="447">
          <cell r="C447" t="str">
            <v>AM0568</v>
          </cell>
          <cell r="D447">
            <v>0.29843999999999998</v>
          </cell>
          <cell r="E447">
            <v>0.70145999999999997</v>
          </cell>
          <cell r="F447">
            <v>1E-4</v>
          </cell>
        </row>
        <row r="448">
          <cell r="C448" t="str">
            <v>AM0570</v>
          </cell>
          <cell r="D448">
            <v>0.53339000000000003</v>
          </cell>
          <cell r="E448">
            <v>0.46650999999999998</v>
          </cell>
          <cell r="F448">
            <v>1E-4</v>
          </cell>
        </row>
        <row r="449">
          <cell r="C449" t="str">
            <v>AM0571</v>
          </cell>
          <cell r="D449">
            <v>0.63788</v>
          </cell>
          <cell r="E449">
            <v>0.36202000000000001</v>
          </cell>
          <cell r="F449">
            <v>1E-4</v>
          </cell>
        </row>
        <row r="450">
          <cell r="C450" t="str">
            <v>AM0572</v>
          </cell>
          <cell r="D450">
            <v>0.36360999999999999</v>
          </cell>
          <cell r="E450">
            <v>0.63629000000000002</v>
          </cell>
          <cell r="F450">
            <v>1E-4</v>
          </cell>
        </row>
        <row r="451">
          <cell r="C451" t="str">
            <v>AM0573</v>
          </cell>
          <cell r="D451">
            <v>0.25529000000000002</v>
          </cell>
          <cell r="E451">
            <v>0.74460999999999999</v>
          </cell>
          <cell r="F451">
            <v>1E-4</v>
          </cell>
        </row>
        <row r="452">
          <cell r="C452" t="str">
            <v>AM0574</v>
          </cell>
          <cell r="D452">
            <v>0.43876999999999999</v>
          </cell>
          <cell r="E452">
            <v>0.56113000000000002</v>
          </cell>
          <cell r="F452">
            <v>1E-4</v>
          </cell>
        </row>
        <row r="453">
          <cell r="C453" t="str">
            <v>AM0575</v>
          </cell>
          <cell r="D453">
            <v>0.58679999999999999</v>
          </cell>
          <cell r="E453">
            <v>0.41310000000000002</v>
          </cell>
          <cell r="F453">
            <v>1E-4</v>
          </cell>
        </row>
        <row r="454">
          <cell r="C454" t="str">
            <v>AM0576</v>
          </cell>
          <cell r="D454">
            <v>0.63556999999999997</v>
          </cell>
          <cell r="E454">
            <v>0.36432999999999999</v>
          </cell>
          <cell r="F454">
            <v>1E-4</v>
          </cell>
        </row>
        <row r="455">
          <cell r="C455" t="str">
            <v>AM0577</v>
          </cell>
          <cell r="D455">
            <v>0.99916000000000005</v>
          </cell>
          <cell r="E455">
            <v>1E-4</v>
          </cell>
          <cell r="F455">
            <v>7.3999999999999999E-4</v>
          </cell>
        </row>
        <row r="456">
          <cell r="C456" t="str">
            <v>AM0578</v>
          </cell>
          <cell r="D456">
            <v>0.55037000000000003</v>
          </cell>
          <cell r="E456">
            <v>0.44952999999999999</v>
          </cell>
          <cell r="F456">
            <v>1E-4</v>
          </cell>
        </row>
        <row r="457">
          <cell r="C457" t="str">
            <v>AM0579</v>
          </cell>
          <cell r="D457">
            <v>0.67395000000000005</v>
          </cell>
          <cell r="E457">
            <v>0.28853000000000001</v>
          </cell>
          <cell r="F457">
            <v>3.7519999999999998E-2</v>
          </cell>
        </row>
        <row r="458">
          <cell r="C458" t="str">
            <v>AM0580</v>
          </cell>
          <cell r="D458">
            <v>0.99656</v>
          </cell>
          <cell r="E458">
            <v>1E-4</v>
          </cell>
          <cell r="F458">
            <v>3.3400000000000001E-3</v>
          </cell>
        </row>
        <row r="459">
          <cell r="C459" t="str">
            <v>AM0581</v>
          </cell>
          <cell r="D459">
            <v>0.92398000000000002</v>
          </cell>
          <cell r="E459">
            <v>1E-4</v>
          </cell>
          <cell r="F459">
            <v>7.5920000000000001E-2</v>
          </cell>
        </row>
        <row r="460">
          <cell r="C460" t="str">
            <v>AM0582</v>
          </cell>
          <cell r="D460">
            <v>0.84653</v>
          </cell>
          <cell r="E460">
            <v>0.12553</v>
          </cell>
          <cell r="F460">
            <v>2.794E-2</v>
          </cell>
        </row>
        <row r="461">
          <cell r="C461" t="str">
            <v>AM0583</v>
          </cell>
          <cell r="D461">
            <v>0.62092000000000003</v>
          </cell>
          <cell r="E461">
            <v>0.36237999999999998</v>
          </cell>
          <cell r="F461">
            <v>1.6709999999999999E-2</v>
          </cell>
        </row>
        <row r="462">
          <cell r="C462" t="str">
            <v>AM0584</v>
          </cell>
          <cell r="D462">
            <v>0.63302999999999998</v>
          </cell>
          <cell r="E462">
            <v>0.36607000000000001</v>
          </cell>
          <cell r="F462">
            <v>8.9999999999999998E-4</v>
          </cell>
        </row>
        <row r="463">
          <cell r="C463" t="str">
            <v>AM0585</v>
          </cell>
          <cell r="D463">
            <v>0.94279999999999997</v>
          </cell>
          <cell r="E463">
            <v>1E-4</v>
          </cell>
          <cell r="F463">
            <v>5.7099999999999998E-2</v>
          </cell>
        </row>
        <row r="464">
          <cell r="C464" t="str">
            <v>AM0587</v>
          </cell>
          <cell r="D464">
            <v>0.99736000000000002</v>
          </cell>
          <cell r="E464">
            <v>1E-4</v>
          </cell>
          <cell r="F464">
            <v>2.5400000000000002E-3</v>
          </cell>
        </row>
        <row r="465">
          <cell r="C465" t="str">
            <v>AM0588</v>
          </cell>
          <cell r="D465">
            <v>0.98995999999999995</v>
          </cell>
          <cell r="E465">
            <v>1E-4</v>
          </cell>
          <cell r="F465">
            <v>9.9399999999999992E-3</v>
          </cell>
        </row>
        <row r="466">
          <cell r="C466" t="str">
            <v>AM0590</v>
          </cell>
          <cell r="D466">
            <v>0.11326</v>
          </cell>
          <cell r="E466">
            <v>0.88663999999999998</v>
          </cell>
          <cell r="F466">
            <v>1E-4</v>
          </cell>
        </row>
        <row r="467">
          <cell r="C467" t="str">
            <v>AM0591</v>
          </cell>
          <cell r="D467">
            <v>0.24940000000000001</v>
          </cell>
          <cell r="E467">
            <v>0.75049999999999994</v>
          </cell>
          <cell r="F467">
            <v>1E-4</v>
          </cell>
        </row>
        <row r="468">
          <cell r="C468" t="str">
            <v>AM0592</v>
          </cell>
          <cell r="D468">
            <v>1E-4</v>
          </cell>
          <cell r="E468">
            <v>0.98404999999999998</v>
          </cell>
          <cell r="F468">
            <v>1.585E-2</v>
          </cell>
        </row>
        <row r="469">
          <cell r="C469" t="str">
            <v>AM0593</v>
          </cell>
          <cell r="D469">
            <v>1E-4</v>
          </cell>
          <cell r="E469">
            <v>0.98746</v>
          </cell>
          <cell r="F469">
            <v>1.244E-2</v>
          </cell>
        </row>
        <row r="470">
          <cell r="C470" t="str">
            <v>AM0594</v>
          </cell>
          <cell r="D470">
            <v>0.1081</v>
          </cell>
          <cell r="E470">
            <v>0.89180000000000004</v>
          </cell>
          <cell r="F470">
            <v>1E-4</v>
          </cell>
        </row>
        <row r="471">
          <cell r="C471" t="str">
            <v>AM0595</v>
          </cell>
          <cell r="D471">
            <v>1E-4</v>
          </cell>
          <cell r="E471">
            <v>0.96974000000000005</v>
          </cell>
          <cell r="F471">
            <v>3.0159999999999999E-2</v>
          </cell>
        </row>
        <row r="472">
          <cell r="C472" t="str">
            <v>AM0596</v>
          </cell>
          <cell r="D472">
            <v>1E-4</v>
          </cell>
          <cell r="E472">
            <v>0.97258999999999995</v>
          </cell>
          <cell r="F472">
            <v>2.7310000000000001E-2</v>
          </cell>
        </row>
        <row r="473">
          <cell r="C473" t="str">
            <v>AM0597</v>
          </cell>
          <cell r="D473">
            <v>1E-4</v>
          </cell>
          <cell r="E473">
            <v>0.93301000000000001</v>
          </cell>
          <cell r="F473">
            <v>6.6890000000000005E-2</v>
          </cell>
        </row>
        <row r="474">
          <cell r="C474" t="str">
            <v>AM0598</v>
          </cell>
          <cell r="D474">
            <v>1E-4</v>
          </cell>
          <cell r="E474">
            <v>0.90659000000000001</v>
          </cell>
          <cell r="F474">
            <v>9.3310000000000004E-2</v>
          </cell>
        </row>
        <row r="475">
          <cell r="C475" t="str">
            <v>AM0599</v>
          </cell>
          <cell r="D475">
            <v>1E-4</v>
          </cell>
          <cell r="E475">
            <v>0.97919</v>
          </cell>
          <cell r="F475">
            <v>2.0709999999999999E-2</v>
          </cell>
        </row>
        <row r="476">
          <cell r="C476" t="str">
            <v>AM0600</v>
          </cell>
          <cell r="D476">
            <v>0.88353000000000004</v>
          </cell>
          <cell r="E476">
            <v>4.8689999999999997E-2</v>
          </cell>
          <cell r="F476">
            <v>6.7780000000000007E-2</v>
          </cell>
        </row>
        <row r="477">
          <cell r="C477" t="str">
            <v>AM0601</v>
          </cell>
          <cell r="D477">
            <v>0.93966000000000005</v>
          </cell>
          <cell r="E477">
            <v>1E-4</v>
          </cell>
          <cell r="F477">
            <v>6.0240000000000002E-2</v>
          </cell>
        </row>
        <row r="478">
          <cell r="C478" t="str">
            <v>AM0602</v>
          </cell>
          <cell r="D478">
            <v>0.78946000000000005</v>
          </cell>
          <cell r="E478">
            <v>0.20277000000000001</v>
          </cell>
          <cell r="F478">
            <v>7.77E-3</v>
          </cell>
        </row>
        <row r="479">
          <cell r="C479" t="str">
            <v>AM0603</v>
          </cell>
          <cell r="D479">
            <v>0.85926999999999998</v>
          </cell>
          <cell r="E479">
            <v>0.13481000000000001</v>
          </cell>
          <cell r="F479">
            <v>5.9199999999999999E-3</v>
          </cell>
        </row>
        <row r="480">
          <cell r="C480" t="str">
            <v>AM0604</v>
          </cell>
          <cell r="D480">
            <v>0.87522999999999995</v>
          </cell>
          <cell r="E480">
            <v>0.12467</v>
          </cell>
          <cell r="F480">
            <v>1E-4</v>
          </cell>
        </row>
        <row r="481">
          <cell r="C481" t="str">
            <v>AM0605</v>
          </cell>
          <cell r="D481">
            <v>0.93869000000000002</v>
          </cell>
          <cell r="E481">
            <v>1E-4</v>
          </cell>
          <cell r="F481">
            <v>6.1210000000000001E-2</v>
          </cell>
        </row>
        <row r="482">
          <cell r="C482" t="str">
            <v>AM0606</v>
          </cell>
          <cell r="D482">
            <v>0.99050000000000005</v>
          </cell>
          <cell r="E482">
            <v>1E-4</v>
          </cell>
          <cell r="F482">
            <v>9.4000000000000004E-3</v>
          </cell>
        </row>
        <row r="483">
          <cell r="C483" t="str">
            <v>AM0607</v>
          </cell>
          <cell r="D483">
            <v>0.96626000000000001</v>
          </cell>
          <cell r="E483">
            <v>2.8230000000000002E-2</v>
          </cell>
          <cell r="F483">
            <v>5.5100000000000001E-3</v>
          </cell>
        </row>
        <row r="484">
          <cell r="C484" t="str">
            <v>AM0609</v>
          </cell>
          <cell r="D484">
            <v>0.57027000000000005</v>
          </cell>
          <cell r="E484">
            <v>0.42963000000000001</v>
          </cell>
          <cell r="F484">
            <v>1E-4</v>
          </cell>
        </row>
        <row r="485">
          <cell r="C485" t="str">
            <v>AM0610</v>
          </cell>
          <cell r="D485">
            <v>0.42410999999999999</v>
          </cell>
          <cell r="E485">
            <v>0.55523999999999996</v>
          </cell>
          <cell r="F485">
            <v>2.0639999999999999E-2</v>
          </cell>
        </row>
        <row r="486">
          <cell r="C486" t="str">
            <v>AM0611</v>
          </cell>
          <cell r="D486">
            <v>0.42544999999999999</v>
          </cell>
          <cell r="E486">
            <v>0.55586000000000002</v>
          </cell>
          <cell r="F486">
            <v>1.8689999999999998E-2</v>
          </cell>
        </row>
        <row r="487">
          <cell r="C487" t="str">
            <v>AM0612</v>
          </cell>
          <cell r="D487">
            <v>0.98270000000000002</v>
          </cell>
          <cell r="E487">
            <v>1E-4</v>
          </cell>
          <cell r="F487">
            <v>1.72E-2</v>
          </cell>
        </row>
        <row r="488">
          <cell r="C488" t="str">
            <v>AM0613</v>
          </cell>
          <cell r="D488">
            <v>0.13600000000000001</v>
          </cell>
          <cell r="E488">
            <v>0.8639</v>
          </cell>
          <cell r="F488">
            <v>1E-4</v>
          </cell>
        </row>
        <row r="489">
          <cell r="C489" t="str">
            <v>AM0614</v>
          </cell>
          <cell r="D489">
            <v>0.91078000000000003</v>
          </cell>
          <cell r="E489">
            <v>7.6939999999999995E-2</v>
          </cell>
          <cell r="F489">
            <v>1.2279999999999999E-2</v>
          </cell>
        </row>
        <row r="490">
          <cell r="C490" t="str">
            <v>AM0616</v>
          </cell>
          <cell r="D490">
            <v>0.15708</v>
          </cell>
          <cell r="E490">
            <v>0.84282000000000001</v>
          </cell>
          <cell r="F490">
            <v>1E-4</v>
          </cell>
        </row>
        <row r="491">
          <cell r="C491" t="str">
            <v>AM0622</v>
          </cell>
          <cell r="D491">
            <v>2.6530000000000001E-2</v>
          </cell>
          <cell r="E491">
            <v>0.97336999999999996</v>
          </cell>
          <cell r="F491">
            <v>1E-4</v>
          </cell>
        </row>
        <row r="492">
          <cell r="C492" t="str">
            <v>AM0623</v>
          </cell>
          <cell r="D492">
            <v>0.58262999999999998</v>
          </cell>
          <cell r="E492">
            <v>0.41726999999999997</v>
          </cell>
          <cell r="F492">
            <v>1E-4</v>
          </cell>
        </row>
        <row r="493">
          <cell r="C493" t="str">
            <v>AM0624</v>
          </cell>
          <cell r="D493">
            <v>0.71665000000000001</v>
          </cell>
          <cell r="E493">
            <v>0.28325</v>
          </cell>
          <cell r="F493">
            <v>1E-4</v>
          </cell>
        </row>
        <row r="494">
          <cell r="C494" t="str">
            <v>AM0625</v>
          </cell>
          <cell r="D494">
            <v>0.24826999999999999</v>
          </cell>
          <cell r="E494">
            <v>0.75163000000000002</v>
          </cell>
          <cell r="F494">
            <v>1E-4</v>
          </cell>
        </row>
        <row r="495">
          <cell r="C495" t="str">
            <v>AM0626</v>
          </cell>
          <cell r="D495">
            <v>0.55959999999999999</v>
          </cell>
          <cell r="E495">
            <v>0.44030000000000002</v>
          </cell>
          <cell r="F495">
            <v>1E-4</v>
          </cell>
        </row>
        <row r="496">
          <cell r="C496" t="str">
            <v>AM0627</v>
          </cell>
          <cell r="D496">
            <v>0.95650000000000002</v>
          </cell>
          <cell r="E496">
            <v>3.6159999999999998E-2</v>
          </cell>
          <cell r="F496">
            <v>7.3400000000000002E-3</v>
          </cell>
        </row>
        <row r="497">
          <cell r="C497" t="str">
            <v>AM0629</v>
          </cell>
          <cell r="D497">
            <v>0.15264</v>
          </cell>
          <cell r="E497">
            <v>0.84726000000000001</v>
          </cell>
          <cell r="F497">
            <v>1E-4</v>
          </cell>
        </row>
        <row r="498">
          <cell r="C498" t="str">
            <v>AM0630</v>
          </cell>
          <cell r="D498">
            <v>0.22720000000000001</v>
          </cell>
          <cell r="E498">
            <v>0.77270000000000005</v>
          </cell>
          <cell r="F498">
            <v>1E-4</v>
          </cell>
        </row>
        <row r="499">
          <cell r="C499" t="str">
            <v>AM0631</v>
          </cell>
          <cell r="D499">
            <v>0.21210999999999999</v>
          </cell>
          <cell r="E499">
            <v>0.78779999999999994</v>
          </cell>
          <cell r="F499">
            <v>1E-4</v>
          </cell>
        </row>
        <row r="500">
          <cell r="C500" t="str">
            <v>AM0632</v>
          </cell>
          <cell r="D500">
            <v>0.29005999999999998</v>
          </cell>
          <cell r="E500">
            <v>0.70984000000000003</v>
          </cell>
          <cell r="F500">
            <v>1E-4</v>
          </cell>
        </row>
        <row r="501">
          <cell r="C501" t="str">
            <v>AM0633</v>
          </cell>
          <cell r="D501">
            <v>0.67852000000000001</v>
          </cell>
          <cell r="E501">
            <v>0.31827</v>
          </cell>
          <cell r="F501">
            <v>3.2100000000000002E-3</v>
          </cell>
        </row>
        <row r="502">
          <cell r="C502" t="str">
            <v>AM0638</v>
          </cell>
          <cell r="D502">
            <v>0.94506999999999997</v>
          </cell>
          <cell r="E502">
            <v>1E-4</v>
          </cell>
          <cell r="F502">
            <v>5.4829999999999997E-2</v>
          </cell>
        </row>
        <row r="503">
          <cell r="C503" t="str">
            <v>AM0640</v>
          </cell>
          <cell r="D503">
            <v>5.382E-2</v>
          </cell>
          <cell r="E503">
            <v>0.94608000000000003</v>
          </cell>
          <cell r="F503">
            <v>1E-4</v>
          </cell>
        </row>
        <row r="504">
          <cell r="C504" t="str">
            <v>AM0641</v>
          </cell>
          <cell r="D504">
            <v>0.70182</v>
          </cell>
          <cell r="E504">
            <v>0.29808000000000001</v>
          </cell>
          <cell r="F504">
            <v>1E-4</v>
          </cell>
        </row>
        <row r="505">
          <cell r="C505" t="str">
            <v>AM0646</v>
          </cell>
          <cell r="D505">
            <v>0.93596999999999997</v>
          </cell>
          <cell r="E505">
            <v>1E-4</v>
          </cell>
          <cell r="F505">
            <v>6.3930000000000001E-2</v>
          </cell>
        </row>
        <row r="506">
          <cell r="C506" t="str">
            <v>AM0648</v>
          </cell>
          <cell r="D506">
            <v>4.8669999999999998E-2</v>
          </cell>
          <cell r="E506">
            <v>0.95123000000000002</v>
          </cell>
          <cell r="F506">
            <v>1E-4</v>
          </cell>
        </row>
        <row r="507">
          <cell r="C507" t="str">
            <v>AM0649</v>
          </cell>
          <cell r="D507">
            <v>6.1780000000000002E-2</v>
          </cell>
          <cell r="E507">
            <v>0.93811999999999995</v>
          </cell>
          <cell r="F507">
            <v>1E-4</v>
          </cell>
        </row>
        <row r="508">
          <cell r="C508" t="str">
            <v>AM0650</v>
          </cell>
          <cell r="D508">
            <v>0.90463000000000005</v>
          </cell>
          <cell r="E508">
            <v>9.5269999999999994E-2</v>
          </cell>
          <cell r="F508">
            <v>1E-4</v>
          </cell>
        </row>
        <row r="509">
          <cell r="C509" t="str">
            <v>AM0651</v>
          </cell>
          <cell r="D509">
            <v>0.72092999999999996</v>
          </cell>
          <cell r="E509">
            <v>0.27898000000000001</v>
          </cell>
          <cell r="F509">
            <v>1E-4</v>
          </cell>
        </row>
        <row r="510">
          <cell r="C510" t="str">
            <v>AM0652</v>
          </cell>
          <cell r="D510">
            <v>0.10437</v>
          </cell>
          <cell r="E510">
            <v>0.89553000000000005</v>
          </cell>
          <cell r="F510">
            <v>1E-4</v>
          </cell>
        </row>
        <row r="511">
          <cell r="C511" t="str">
            <v>AM0655</v>
          </cell>
          <cell r="D511">
            <v>0.91322000000000003</v>
          </cell>
          <cell r="E511">
            <v>8.6679999999999993E-2</v>
          </cell>
          <cell r="F511">
            <v>1E-4</v>
          </cell>
        </row>
        <row r="512">
          <cell r="C512" t="str">
            <v>AM0656</v>
          </cell>
          <cell r="D512">
            <v>0.94852999999999998</v>
          </cell>
          <cell r="E512">
            <v>4.9369999999999997E-2</v>
          </cell>
          <cell r="F512">
            <v>2.0899999999999998E-3</v>
          </cell>
        </row>
        <row r="513">
          <cell r="C513" t="str">
            <v>AM0657</v>
          </cell>
          <cell r="D513">
            <v>0.37885999999999997</v>
          </cell>
          <cell r="E513">
            <v>0.61473999999999995</v>
          </cell>
          <cell r="F513">
            <v>6.4000000000000003E-3</v>
          </cell>
        </row>
        <row r="514">
          <cell r="C514" t="str">
            <v>AM0658</v>
          </cell>
          <cell r="D514">
            <v>0.94508000000000003</v>
          </cell>
          <cell r="E514">
            <v>1E-4</v>
          </cell>
          <cell r="F514">
            <v>5.4820000000000001E-2</v>
          </cell>
        </row>
        <row r="515">
          <cell r="C515" t="str">
            <v>AM0660</v>
          </cell>
          <cell r="D515">
            <v>1E-4</v>
          </cell>
          <cell r="E515">
            <v>1E-4</v>
          </cell>
          <cell r="F515">
            <v>0.99980000000000002</v>
          </cell>
        </row>
        <row r="516">
          <cell r="C516" t="str">
            <v>AM0661</v>
          </cell>
          <cell r="D516">
            <v>1E-4</v>
          </cell>
          <cell r="E516">
            <v>1E-4</v>
          </cell>
          <cell r="F516">
            <v>0.99980000000000002</v>
          </cell>
        </row>
        <row r="517">
          <cell r="C517" t="str">
            <v>AM0662</v>
          </cell>
          <cell r="D517">
            <v>0.68396999999999997</v>
          </cell>
          <cell r="E517">
            <v>0.31592999999999999</v>
          </cell>
          <cell r="F517">
            <v>1E-4</v>
          </cell>
        </row>
        <row r="518">
          <cell r="C518" t="str">
            <v>AM0665</v>
          </cell>
          <cell r="D518">
            <v>0.66042999999999996</v>
          </cell>
          <cell r="E518">
            <v>0.33946999999999999</v>
          </cell>
          <cell r="F518">
            <v>1E-4</v>
          </cell>
        </row>
        <row r="519">
          <cell r="C519" t="str">
            <v>AM0666</v>
          </cell>
          <cell r="D519">
            <v>0.44744</v>
          </cell>
          <cell r="E519">
            <v>0.55245999999999995</v>
          </cell>
          <cell r="F519">
            <v>1E-4</v>
          </cell>
        </row>
        <row r="520">
          <cell r="C520" t="str">
            <v>AM0667</v>
          </cell>
          <cell r="D520">
            <v>0.93167</v>
          </cell>
          <cell r="E520">
            <v>1E-4</v>
          </cell>
          <cell r="F520">
            <v>6.8229999999999999E-2</v>
          </cell>
        </row>
        <row r="521">
          <cell r="C521" t="str">
            <v>AM0669</v>
          </cell>
          <cell r="D521">
            <v>0.37508999999999998</v>
          </cell>
          <cell r="E521">
            <v>0.62482000000000004</v>
          </cell>
          <cell r="F521">
            <v>1E-4</v>
          </cell>
        </row>
        <row r="522">
          <cell r="C522" t="str">
            <v>AM0670</v>
          </cell>
          <cell r="D522">
            <v>0.51014999999999999</v>
          </cell>
          <cell r="E522">
            <v>0.48842000000000002</v>
          </cell>
          <cell r="F522">
            <v>1.4400000000000001E-3</v>
          </cell>
        </row>
        <row r="523">
          <cell r="C523" t="str">
            <v>AM0671</v>
          </cell>
          <cell r="D523">
            <v>0.52141999999999999</v>
          </cell>
          <cell r="E523">
            <v>0.47848000000000002</v>
          </cell>
          <cell r="F523">
            <v>1E-4</v>
          </cell>
        </row>
        <row r="524">
          <cell r="C524" t="str">
            <v>AM0672</v>
          </cell>
          <cell r="D524">
            <v>0.30353999999999998</v>
          </cell>
          <cell r="E524">
            <v>0.69635999999999998</v>
          </cell>
          <cell r="F524">
            <v>1E-4</v>
          </cell>
        </row>
        <row r="525">
          <cell r="C525" t="str">
            <v>AM0674</v>
          </cell>
          <cell r="D525">
            <v>7.5389999999999999E-2</v>
          </cell>
          <cell r="E525">
            <v>0.92451000000000005</v>
          </cell>
          <cell r="F525">
            <v>1E-4</v>
          </cell>
        </row>
        <row r="526">
          <cell r="C526" t="str">
            <v>AM0678</v>
          </cell>
          <cell r="D526">
            <v>0.10332</v>
          </cell>
          <cell r="E526">
            <v>0.89658000000000004</v>
          </cell>
          <cell r="F526">
            <v>1E-4</v>
          </cell>
        </row>
        <row r="527">
          <cell r="C527" t="str">
            <v>AM0680</v>
          </cell>
          <cell r="D527">
            <v>5.1330000000000001E-2</v>
          </cell>
          <cell r="E527">
            <v>0.94857000000000002</v>
          </cell>
          <cell r="F527">
            <v>1E-4</v>
          </cell>
        </row>
        <row r="528">
          <cell r="C528" t="str">
            <v>AM0683</v>
          </cell>
          <cell r="D528">
            <v>6.8970000000000004E-2</v>
          </cell>
          <cell r="E528">
            <v>0.93093000000000004</v>
          </cell>
          <cell r="F528">
            <v>1E-4</v>
          </cell>
        </row>
        <row r="529">
          <cell r="C529" t="str">
            <v>AM0684</v>
          </cell>
          <cell r="D529">
            <v>0.12589</v>
          </cell>
          <cell r="E529">
            <v>0.87400999999999995</v>
          </cell>
          <cell r="F529">
            <v>1E-4</v>
          </cell>
        </row>
        <row r="530">
          <cell r="C530" t="str">
            <v>AM0685</v>
          </cell>
          <cell r="D530">
            <v>0.1135</v>
          </cell>
          <cell r="E530">
            <v>0.88639999999999997</v>
          </cell>
          <cell r="F530">
            <v>1E-4</v>
          </cell>
        </row>
        <row r="531">
          <cell r="C531" t="str">
            <v>AM0687</v>
          </cell>
          <cell r="D531">
            <v>0.56735000000000002</v>
          </cell>
          <cell r="E531">
            <v>0.39989999999999998</v>
          </cell>
          <cell r="F531">
            <v>3.2759999999999997E-2</v>
          </cell>
        </row>
        <row r="532">
          <cell r="C532" t="str">
            <v>AM0688</v>
          </cell>
          <cell r="D532">
            <v>0.58831999999999995</v>
          </cell>
          <cell r="E532">
            <v>0.41158</v>
          </cell>
          <cell r="F532">
            <v>1E-4</v>
          </cell>
        </row>
        <row r="533">
          <cell r="C533" t="str">
            <v>AM0690</v>
          </cell>
          <cell r="D533">
            <v>0.72921000000000002</v>
          </cell>
          <cell r="E533">
            <v>0.27068999999999999</v>
          </cell>
          <cell r="F533">
            <v>1E-4</v>
          </cell>
        </row>
        <row r="534">
          <cell r="C534" t="str">
            <v>AM0691</v>
          </cell>
          <cell r="D534">
            <v>1E-4</v>
          </cell>
          <cell r="E534">
            <v>0.94472999999999996</v>
          </cell>
          <cell r="F534">
            <v>5.5169999999999997E-2</v>
          </cell>
        </row>
        <row r="535">
          <cell r="C535" t="str">
            <v>AM0692</v>
          </cell>
          <cell r="D535">
            <v>1E-4</v>
          </cell>
          <cell r="E535">
            <v>0.97338999999999998</v>
          </cell>
          <cell r="F535">
            <v>2.6509999999999999E-2</v>
          </cell>
        </row>
        <row r="536">
          <cell r="C536" t="str">
            <v>AM0693</v>
          </cell>
          <cell r="D536">
            <v>0.95857000000000003</v>
          </cell>
          <cell r="E536">
            <v>1E-4</v>
          </cell>
          <cell r="F536">
            <v>4.1329999999999999E-2</v>
          </cell>
        </row>
        <row r="537">
          <cell r="C537" t="str">
            <v>AM0693b</v>
          </cell>
        </row>
        <row r="538">
          <cell r="C538" t="str">
            <v>AM0693c</v>
          </cell>
        </row>
        <row r="539">
          <cell r="C539" t="str">
            <v>AM0694</v>
          </cell>
          <cell r="D539">
            <v>0.44380999999999998</v>
          </cell>
          <cell r="E539">
            <v>0.55608999999999997</v>
          </cell>
          <cell r="F539">
            <v>1E-4</v>
          </cell>
        </row>
        <row r="540">
          <cell r="C540" t="str">
            <v>AM0695</v>
          </cell>
          <cell r="D540">
            <v>0.375</v>
          </cell>
          <cell r="E540">
            <v>0.62490000000000001</v>
          </cell>
          <cell r="F540">
            <v>1E-4</v>
          </cell>
        </row>
        <row r="541">
          <cell r="C541" t="str">
            <v>AM0696</v>
          </cell>
          <cell r="D541">
            <v>0.14562</v>
          </cell>
          <cell r="E541">
            <v>0.85428000000000004</v>
          </cell>
          <cell r="F541">
            <v>1E-4</v>
          </cell>
        </row>
        <row r="542">
          <cell r="C542" t="str">
            <v>AM0697</v>
          </cell>
          <cell r="D542">
            <v>5.6759999999999998E-2</v>
          </cell>
          <cell r="E542">
            <v>0.94313999999999998</v>
          </cell>
          <cell r="F542">
            <v>1E-4</v>
          </cell>
        </row>
        <row r="543">
          <cell r="C543" t="str">
            <v>AM0698</v>
          </cell>
          <cell r="D543">
            <v>0.91068000000000005</v>
          </cell>
          <cell r="E543">
            <v>4.2999999999999997E-2</v>
          </cell>
          <cell r="F543">
            <v>4.632E-2</v>
          </cell>
        </row>
        <row r="544">
          <cell r="C544" t="str">
            <v>AM0700</v>
          </cell>
          <cell r="D544">
            <v>0.37736999999999998</v>
          </cell>
          <cell r="E544">
            <v>0.59533999999999998</v>
          </cell>
          <cell r="F544">
            <v>2.7289999999999998E-2</v>
          </cell>
        </row>
        <row r="545">
          <cell r="C545" t="str">
            <v>AM0701</v>
          </cell>
          <cell r="D545">
            <v>0.10473</v>
          </cell>
          <cell r="E545">
            <v>0.89517000000000002</v>
          </cell>
          <cell r="F545">
            <v>1E-4</v>
          </cell>
        </row>
        <row r="546">
          <cell r="C546" t="str">
            <v>AM0704</v>
          </cell>
          <cell r="D546">
            <v>8.2320000000000004E-2</v>
          </cell>
          <cell r="E546">
            <v>0.91757999999999995</v>
          </cell>
          <cell r="F546">
            <v>1E-4</v>
          </cell>
        </row>
        <row r="547">
          <cell r="C547" t="str">
            <v>AM0705</v>
          </cell>
          <cell r="D547">
            <v>0.12870000000000001</v>
          </cell>
          <cell r="E547">
            <v>0.87119999999999997</v>
          </cell>
          <cell r="F547">
            <v>1E-4</v>
          </cell>
        </row>
        <row r="548">
          <cell r="C548" t="str">
            <v>AM0706</v>
          </cell>
          <cell r="D548">
            <v>0.94938</v>
          </cell>
          <cell r="E548">
            <v>1.298E-2</v>
          </cell>
          <cell r="F548">
            <v>3.7650000000000003E-2</v>
          </cell>
        </row>
        <row r="549">
          <cell r="C549" t="str">
            <v>AM0707</v>
          </cell>
          <cell r="D549">
            <v>5.4969999999999998E-2</v>
          </cell>
          <cell r="E549">
            <v>2.572E-2</v>
          </cell>
          <cell r="F549">
            <v>0.91930999999999996</v>
          </cell>
        </row>
        <row r="550">
          <cell r="C550" t="str">
            <v>AM0708</v>
          </cell>
          <cell r="D550">
            <v>0.44923000000000002</v>
          </cell>
          <cell r="E550">
            <v>0.55066999999999999</v>
          </cell>
          <cell r="F550">
            <v>1E-4</v>
          </cell>
        </row>
        <row r="551">
          <cell r="C551" t="str">
            <v>AM0709</v>
          </cell>
          <cell r="D551">
            <v>0.46764</v>
          </cell>
          <cell r="E551">
            <v>0.53225999999999996</v>
          </cell>
          <cell r="F551">
            <v>1E-4</v>
          </cell>
        </row>
        <row r="552">
          <cell r="C552" t="str">
            <v>AM0710</v>
          </cell>
          <cell r="D552">
            <v>0.78398000000000001</v>
          </cell>
          <cell r="E552">
            <v>0.21529000000000001</v>
          </cell>
          <cell r="F552">
            <v>7.2999999999999996E-4</v>
          </cell>
        </row>
        <row r="553">
          <cell r="C553" t="str">
            <v>AM0711</v>
          </cell>
          <cell r="D553">
            <v>5.9580000000000001E-2</v>
          </cell>
          <cell r="E553">
            <v>0.94032000000000004</v>
          </cell>
          <cell r="F553">
            <v>1E-4</v>
          </cell>
        </row>
        <row r="554">
          <cell r="C554" t="str">
            <v>AM0712</v>
          </cell>
          <cell r="D554">
            <v>0.25801000000000002</v>
          </cell>
          <cell r="E554">
            <v>0.74189000000000005</v>
          </cell>
          <cell r="F554">
            <v>1E-4</v>
          </cell>
        </row>
        <row r="555">
          <cell r="C555" t="str">
            <v>AM0716</v>
          </cell>
          <cell r="D555">
            <v>0.20912</v>
          </cell>
          <cell r="E555">
            <v>0.79078999999999999</v>
          </cell>
          <cell r="F555">
            <v>1E-4</v>
          </cell>
        </row>
        <row r="556">
          <cell r="C556" t="str">
            <v>AM0718</v>
          </cell>
          <cell r="D556">
            <v>9.0730000000000005E-2</v>
          </cell>
          <cell r="E556">
            <v>0.90917000000000003</v>
          </cell>
          <cell r="F556">
            <v>1E-4</v>
          </cell>
        </row>
        <row r="557">
          <cell r="C557" t="str">
            <v>AM0719</v>
          </cell>
          <cell r="D557">
            <v>1E-4</v>
          </cell>
          <cell r="E557">
            <v>0.99980000000000002</v>
          </cell>
          <cell r="F557">
            <v>1E-4</v>
          </cell>
        </row>
        <row r="558">
          <cell r="C558" t="str">
            <v>AM0720</v>
          </cell>
          <cell r="D558">
            <v>0.93194999999999995</v>
          </cell>
          <cell r="E558">
            <v>1E-4</v>
          </cell>
          <cell r="F558">
            <v>6.7949999999999997E-2</v>
          </cell>
        </row>
        <row r="559">
          <cell r="C559" t="str">
            <v>AM0721</v>
          </cell>
          <cell r="D559">
            <v>0.67364000000000002</v>
          </cell>
          <cell r="E559">
            <v>0.32625999999999999</v>
          </cell>
          <cell r="F559">
            <v>1E-4</v>
          </cell>
        </row>
        <row r="560">
          <cell r="C560" t="str">
            <v>AM0722</v>
          </cell>
          <cell r="D560">
            <v>0.89031000000000005</v>
          </cell>
          <cell r="E560">
            <v>3.6760000000000001E-2</v>
          </cell>
          <cell r="F560">
            <v>7.2940000000000005E-2</v>
          </cell>
        </row>
        <row r="561">
          <cell r="C561" t="str">
            <v>AM0723</v>
          </cell>
          <cell r="D561">
            <v>0.96113000000000004</v>
          </cell>
          <cell r="E561">
            <v>3.5150000000000001E-2</v>
          </cell>
          <cell r="F561">
            <v>3.7200000000000002E-3</v>
          </cell>
        </row>
        <row r="562">
          <cell r="C562" t="str">
            <v>AM0726</v>
          </cell>
          <cell r="D562">
            <v>0.95969000000000004</v>
          </cell>
          <cell r="E562">
            <v>1E-4</v>
          </cell>
          <cell r="F562">
            <v>4.0210000000000003E-2</v>
          </cell>
        </row>
        <row r="563">
          <cell r="C563" t="str">
            <v>AM0728</v>
          </cell>
          <cell r="D563">
            <v>0.96577000000000002</v>
          </cell>
          <cell r="E563">
            <v>1E-4</v>
          </cell>
          <cell r="F563">
            <v>3.4130000000000001E-2</v>
          </cell>
        </row>
        <row r="564">
          <cell r="C564" t="str">
            <v>AM0729</v>
          </cell>
          <cell r="D564">
            <v>0.27173999999999998</v>
          </cell>
          <cell r="E564">
            <v>0.72816000000000003</v>
          </cell>
          <cell r="F564">
            <v>1E-4</v>
          </cell>
        </row>
        <row r="565">
          <cell r="C565" t="str">
            <v>AM0730</v>
          </cell>
          <cell r="D565">
            <v>0.94157000000000002</v>
          </cell>
          <cell r="E565">
            <v>1E-4</v>
          </cell>
          <cell r="F565">
            <v>5.833E-2</v>
          </cell>
        </row>
        <row r="566">
          <cell r="C566" t="str">
            <v>AM0731</v>
          </cell>
          <cell r="D566">
            <v>0.85455000000000003</v>
          </cell>
          <cell r="E566">
            <v>0.10625999999999999</v>
          </cell>
          <cell r="F566">
            <v>3.9190000000000003E-2</v>
          </cell>
        </row>
        <row r="567">
          <cell r="C567" t="str">
            <v>AM0732</v>
          </cell>
          <cell r="D567">
            <v>0.38800000000000001</v>
          </cell>
          <cell r="E567">
            <v>0.6119</v>
          </cell>
          <cell r="F567">
            <v>1E-4</v>
          </cell>
        </row>
        <row r="568">
          <cell r="C568" t="str">
            <v>AM0736</v>
          </cell>
          <cell r="D568">
            <v>2.1749999999999999E-2</v>
          </cell>
          <cell r="E568">
            <v>0.97814999999999996</v>
          </cell>
          <cell r="F568">
            <v>1E-4</v>
          </cell>
        </row>
        <row r="569">
          <cell r="C569" t="str">
            <v>AM0737</v>
          </cell>
          <cell r="D569">
            <v>0.95999000000000001</v>
          </cell>
          <cell r="E569">
            <v>1E-4</v>
          </cell>
          <cell r="F569">
            <v>3.9910000000000001E-2</v>
          </cell>
        </row>
        <row r="570">
          <cell r="C570" t="str">
            <v>AM0738</v>
          </cell>
          <cell r="D570">
            <v>0.95853999999999995</v>
          </cell>
          <cell r="E570">
            <v>1E-4</v>
          </cell>
          <cell r="F570">
            <v>4.1360000000000001E-2</v>
          </cell>
        </row>
        <row r="571">
          <cell r="C571" t="str">
            <v>AM0739</v>
          </cell>
          <cell r="D571">
            <v>0.85472000000000004</v>
          </cell>
          <cell r="E571">
            <v>0.10162</v>
          </cell>
          <cell r="F571">
            <v>4.3659999999999997E-2</v>
          </cell>
        </row>
        <row r="572">
          <cell r="C572" t="str">
            <v>AM0740</v>
          </cell>
          <cell r="D572">
            <v>0.95798000000000005</v>
          </cell>
          <cell r="E572">
            <v>1E-4</v>
          </cell>
          <cell r="F572">
            <v>4.1919999999999999E-2</v>
          </cell>
        </row>
        <row r="573">
          <cell r="C573" t="str">
            <v>AM0741</v>
          </cell>
          <cell r="D573">
            <v>0.94696999999999998</v>
          </cell>
          <cell r="E573">
            <v>1E-4</v>
          </cell>
          <cell r="F573">
            <v>5.2929999999999998E-2</v>
          </cell>
        </row>
        <row r="574">
          <cell r="C574" t="str">
            <v>AM0742</v>
          </cell>
          <cell r="D574">
            <v>0.96926000000000001</v>
          </cell>
          <cell r="E574">
            <v>1E-4</v>
          </cell>
          <cell r="F574">
            <v>3.0640000000000001E-2</v>
          </cell>
        </row>
        <row r="575">
          <cell r="C575" t="str">
            <v>AM0743</v>
          </cell>
          <cell r="D575">
            <v>0.99888999999999994</v>
          </cell>
          <cell r="E575">
            <v>1E-4</v>
          </cell>
          <cell r="F575">
            <v>1.01E-3</v>
          </cell>
        </row>
        <row r="576">
          <cell r="C576" t="str">
            <v>AM0744</v>
          </cell>
          <cell r="D576">
            <v>0.96953999999999996</v>
          </cell>
          <cell r="E576">
            <v>1E-4</v>
          </cell>
          <cell r="F576">
            <v>3.0360000000000002E-2</v>
          </cell>
        </row>
        <row r="577">
          <cell r="C577" t="str">
            <v>AM0745</v>
          </cell>
          <cell r="D577">
            <v>0.66013999999999995</v>
          </cell>
          <cell r="E577">
            <v>0.32707999999999998</v>
          </cell>
          <cell r="F577">
            <v>1.278E-2</v>
          </cell>
        </row>
        <row r="578">
          <cell r="C578" t="str">
            <v>AM0747</v>
          </cell>
          <cell r="D578">
            <v>1E-4</v>
          </cell>
          <cell r="E578">
            <v>0.97775000000000001</v>
          </cell>
          <cell r="F578">
            <v>2.215E-2</v>
          </cell>
        </row>
        <row r="579">
          <cell r="C579" t="str">
            <v>AM0748</v>
          </cell>
          <cell r="D579">
            <v>1E-4</v>
          </cell>
          <cell r="E579">
            <v>0.96860999999999997</v>
          </cell>
          <cell r="F579">
            <v>3.1289999999999998E-2</v>
          </cell>
        </row>
        <row r="580">
          <cell r="C580" t="str">
            <v>AM0750</v>
          </cell>
          <cell r="D580">
            <v>6.9889999999999994E-2</v>
          </cell>
          <cell r="E580">
            <v>0.90805000000000002</v>
          </cell>
          <cell r="F580">
            <v>2.206E-2</v>
          </cell>
        </row>
        <row r="581">
          <cell r="C581" t="str">
            <v>AM0751</v>
          </cell>
          <cell r="D581">
            <v>2.6429999999999999E-2</v>
          </cell>
          <cell r="E581">
            <v>0.97262000000000004</v>
          </cell>
          <cell r="F581">
            <v>9.5E-4</v>
          </cell>
        </row>
        <row r="582">
          <cell r="C582" t="str">
            <v>AM0752</v>
          </cell>
          <cell r="D582">
            <v>4.521E-2</v>
          </cell>
          <cell r="E582">
            <v>0.95469000000000004</v>
          </cell>
          <cell r="F582">
            <v>1E-4</v>
          </cell>
        </row>
        <row r="583">
          <cell r="C583" t="str">
            <v>AM0754</v>
          </cell>
          <cell r="D583">
            <v>1E-4</v>
          </cell>
          <cell r="E583">
            <v>0.97560000000000002</v>
          </cell>
          <cell r="F583">
            <v>2.4299999999999999E-2</v>
          </cell>
        </row>
        <row r="584">
          <cell r="C584" t="str">
            <v>AM0756</v>
          </cell>
          <cell r="D584">
            <v>1E-4</v>
          </cell>
          <cell r="E584">
            <v>0.97153999999999996</v>
          </cell>
          <cell r="F584">
            <v>2.836E-2</v>
          </cell>
        </row>
        <row r="585">
          <cell r="C585" t="str">
            <v>AM0759</v>
          </cell>
          <cell r="D585">
            <v>3.6999999999999999E-4</v>
          </cell>
          <cell r="E585">
            <v>0.98721999999999999</v>
          </cell>
          <cell r="F585">
            <v>1.2409999999999999E-2</v>
          </cell>
        </row>
        <row r="586">
          <cell r="C586" t="str">
            <v>AM0761</v>
          </cell>
          <cell r="D586">
            <v>1E-4</v>
          </cell>
          <cell r="E586">
            <v>0.96616999999999997</v>
          </cell>
          <cell r="F586">
            <v>3.3730000000000003E-2</v>
          </cell>
        </row>
        <row r="587">
          <cell r="C587" t="str">
            <v>AM0764</v>
          </cell>
          <cell r="D587">
            <v>1E-4</v>
          </cell>
          <cell r="E587">
            <v>0.94589000000000001</v>
          </cell>
          <cell r="F587">
            <v>5.4010000000000002E-2</v>
          </cell>
        </row>
        <row r="588">
          <cell r="C588" t="str">
            <v>AM0765</v>
          </cell>
          <cell r="D588">
            <v>1E-4</v>
          </cell>
          <cell r="E588">
            <v>0.95321999999999996</v>
          </cell>
          <cell r="F588">
            <v>4.6679999999999999E-2</v>
          </cell>
        </row>
        <row r="589">
          <cell r="C589" t="str">
            <v>AM0766</v>
          </cell>
          <cell r="D589">
            <v>4.3459999999999999E-2</v>
          </cell>
          <cell r="E589">
            <v>2.648E-2</v>
          </cell>
          <cell r="F589">
            <v>0.93006</v>
          </cell>
        </row>
        <row r="590">
          <cell r="C590" t="str">
            <v>AM0769</v>
          </cell>
          <cell r="D590">
            <v>1E-4</v>
          </cell>
          <cell r="E590">
            <v>0.95753999999999995</v>
          </cell>
          <cell r="F590">
            <v>4.2360000000000002E-2</v>
          </cell>
        </row>
        <row r="591">
          <cell r="C591" t="str">
            <v>AM0771</v>
          </cell>
          <cell r="D591">
            <v>0.92606999999999995</v>
          </cell>
          <cell r="E591">
            <v>1E-4</v>
          </cell>
          <cell r="F591">
            <v>7.3830000000000007E-2</v>
          </cell>
        </row>
        <row r="592">
          <cell r="C592" t="str">
            <v>AM0772</v>
          </cell>
          <cell r="D592">
            <v>0.9405</v>
          </cell>
          <cell r="E592">
            <v>1E-4</v>
          </cell>
          <cell r="F592">
            <v>5.9400000000000001E-2</v>
          </cell>
        </row>
        <row r="593">
          <cell r="C593" t="str">
            <v>AM0773</v>
          </cell>
          <cell r="D593">
            <v>1E-4</v>
          </cell>
          <cell r="E593">
            <v>0.94593000000000005</v>
          </cell>
          <cell r="F593">
            <v>5.3969999999999997E-2</v>
          </cell>
        </row>
        <row r="594">
          <cell r="C594" t="str">
            <v>AM0774</v>
          </cell>
          <cell r="D594">
            <v>1E-4</v>
          </cell>
          <cell r="E594">
            <v>0.96955000000000002</v>
          </cell>
          <cell r="F594">
            <v>3.0349999999999999E-2</v>
          </cell>
        </row>
        <row r="595">
          <cell r="C595" t="str">
            <v>AM0775</v>
          </cell>
          <cell r="D595">
            <v>1E-4</v>
          </cell>
          <cell r="E595">
            <v>6.062E-2</v>
          </cell>
          <cell r="F595">
            <v>0.93928</v>
          </cell>
        </row>
        <row r="596">
          <cell r="C596" t="str">
            <v>AM0776</v>
          </cell>
          <cell r="D596">
            <v>1E-4</v>
          </cell>
          <cell r="E596">
            <v>0.95077999999999996</v>
          </cell>
          <cell r="F596">
            <v>4.9119999999999997E-2</v>
          </cell>
        </row>
        <row r="597">
          <cell r="C597" t="str">
            <v>AM0777</v>
          </cell>
          <cell r="D597">
            <v>1E-4</v>
          </cell>
          <cell r="E597">
            <v>0.96299000000000001</v>
          </cell>
          <cell r="F597">
            <v>3.6909999999999998E-2</v>
          </cell>
        </row>
        <row r="598">
          <cell r="C598" t="str">
            <v>AM0778</v>
          </cell>
          <cell r="D598">
            <v>0.93091000000000002</v>
          </cell>
          <cell r="E598">
            <v>1E-4</v>
          </cell>
          <cell r="F598">
            <v>6.8989999999999996E-2</v>
          </cell>
        </row>
        <row r="599">
          <cell r="C599" t="str">
            <v>AM0781</v>
          </cell>
          <cell r="D599">
            <v>1E-4</v>
          </cell>
          <cell r="E599">
            <v>0.97582999999999998</v>
          </cell>
          <cell r="F599">
            <v>2.4070000000000001E-2</v>
          </cell>
        </row>
        <row r="600">
          <cell r="C600" t="str">
            <v>AM0782</v>
          </cell>
          <cell r="D600">
            <v>0.99782999999999999</v>
          </cell>
          <cell r="E600">
            <v>1E-4</v>
          </cell>
          <cell r="F600">
            <v>2.0699999999999998E-3</v>
          </cell>
        </row>
        <row r="601">
          <cell r="C601" t="str">
            <v>AM0783</v>
          </cell>
          <cell r="D601">
            <v>4.4540000000000003E-2</v>
          </cell>
          <cell r="E601">
            <v>0.95535999999999999</v>
          </cell>
          <cell r="F601">
            <v>1E-4</v>
          </cell>
        </row>
        <row r="602">
          <cell r="C602" t="str">
            <v>AM0784</v>
          </cell>
          <cell r="D602">
            <v>6.2810000000000005E-2</v>
          </cell>
          <cell r="E602">
            <v>0.93708999999999998</v>
          </cell>
          <cell r="F602">
            <v>1E-4</v>
          </cell>
        </row>
        <row r="603">
          <cell r="C603" t="str">
            <v>AM0785</v>
          </cell>
          <cell r="D603">
            <v>8.8639999999999997E-2</v>
          </cell>
          <cell r="E603">
            <v>0.90522000000000002</v>
          </cell>
          <cell r="F603">
            <v>6.1399999999999996E-3</v>
          </cell>
        </row>
        <row r="604">
          <cell r="C604" t="str">
            <v>AM0786</v>
          </cell>
          <cell r="D604">
            <v>1E-4</v>
          </cell>
          <cell r="E604">
            <v>0.98506000000000005</v>
          </cell>
          <cell r="F604">
            <v>1.4840000000000001E-2</v>
          </cell>
        </row>
        <row r="605">
          <cell r="C605" t="str">
            <v>AM0787</v>
          </cell>
          <cell r="D605">
            <v>0.33726</v>
          </cell>
          <cell r="E605">
            <v>0.66264000000000001</v>
          </cell>
          <cell r="F605">
            <v>1E-4</v>
          </cell>
        </row>
        <row r="606">
          <cell r="C606" t="str">
            <v>AM0788</v>
          </cell>
          <cell r="D606">
            <v>5.1240000000000001E-2</v>
          </cell>
          <cell r="E606">
            <v>0.94867000000000001</v>
          </cell>
          <cell r="F606">
            <v>1E-4</v>
          </cell>
        </row>
        <row r="607">
          <cell r="C607" t="str">
            <v>AM0789</v>
          </cell>
          <cell r="D607">
            <v>0.34849999999999998</v>
          </cell>
          <cell r="E607">
            <v>0.65139999999999998</v>
          </cell>
          <cell r="F607">
            <v>1E-4</v>
          </cell>
        </row>
        <row r="608">
          <cell r="C608" t="str">
            <v>AM0790</v>
          </cell>
          <cell r="D608">
            <v>6.0800000000000003E-3</v>
          </cell>
          <cell r="E608">
            <v>8.5949999999999999E-2</v>
          </cell>
          <cell r="F608">
            <v>0.90797000000000005</v>
          </cell>
        </row>
        <row r="609">
          <cell r="C609" t="str">
            <v>AM0791</v>
          </cell>
          <cell r="D609">
            <v>1E-4</v>
          </cell>
          <cell r="E609">
            <v>0.93791999999999998</v>
          </cell>
          <cell r="F609">
            <v>6.198E-2</v>
          </cell>
        </row>
        <row r="610">
          <cell r="C610" t="str">
            <v>AM0792</v>
          </cell>
          <cell r="D610">
            <v>5.5010000000000003E-2</v>
          </cell>
          <cell r="E610">
            <v>0.94489000000000001</v>
          </cell>
          <cell r="F610">
            <v>1E-4</v>
          </cell>
        </row>
        <row r="611">
          <cell r="C611" t="str">
            <v>AM0793</v>
          </cell>
          <cell r="D611">
            <v>0.93672</v>
          </cell>
          <cell r="E611">
            <v>1E-4</v>
          </cell>
          <cell r="F611">
            <v>6.318E-2</v>
          </cell>
        </row>
        <row r="612">
          <cell r="C612" t="str">
            <v>AM0795</v>
          </cell>
          <cell r="D612">
            <v>5.9839999999999997E-2</v>
          </cell>
          <cell r="E612">
            <v>0.9325</v>
          </cell>
          <cell r="F612">
            <v>7.6600000000000001E-3</v>
          </cell>
        </row>
        <row r="613">
          <cell r="C613" t="str">
            <v>AM0796</v>
          </cell>
          <cell r="D613">
            <v>3.5529999999999999E-2</v>
          </cell>
          <cell r="E613">
            <v>0.95377999999999996</v>
          </cell>
          <cell r="F613">
            <v>1.069E-2</v>
          </cell>
        </row>
        <row r="614">
          <cell r="C614" t="str">
            <v>AM0797</v>
          </cell>
          <cell r="D614">
            <v>6.5439999999999998E-2</v>
          </cell>
          <cell r="E614">
            <v>0.93294999999999995</v>
          </cell>
          <cell r="F614">
            <v>1.6100000000000001E-3</v>
          </cell>
        </row>
        <row r="615">
          <cell r="C615" t="str">
            <v>AM0798</v>
          </cell>
          <cell r="D615">
            <v>0.99787999999999999</v>
          </cell>
          <cell r="E615">
            <v>1E-4</v>
          </cell>
          <cell r="F615">
            <v>2.0200000000000001E-3</v>
          </cell>
        </row>
        <row r="616">
          <cell r="C616" t="str">
            <v>AM0799</v>
          </cell>
          <cell r="D616">
            <v>1E-4</v>
          </cell>
          <cell r="E616">
            <v>8.0999999999999996E-3</v>
          </cell>
          <cell r="F616">
            <v>0.99180000000000001</v>
          </cell>
        </row>
        <row r="617">
          <cell r="C617" t="str">
            <v>AM0800</v>
          </cell>
          <cell r="D617">
            <v>4.8149999999999998E-2</v>
          </cell>
          <cell r="E617">
            <v>0.95174999999999998</v>
          </cell>
          <cell r="F617">
            <v>1E-4</v>
          </cell>
        </row>
        <row r="618">
          <cell r="C618" t="str">
            <v>AM0803</v>
          </cell>
          <cell r="D618">
            <v>0.70496999999999999</v>
          </cell>
          <cell r="E618">
            <v>0.29493000000000003</v>
          </cell>
          <cell r="F618">
            <v>1E-4</v>
          </cell>
        </row>
        <row r="619">
          <cell r="C619" t="str">
            <v>AM0804</v>
          </cell>
        </row>
        <row r="620">
          <cell r="C620" t="str">
            <v>AM0805</v>
          </cell>
        </row>
        <row r="621">
          <cell r="C621" t="str">
            <v>AM0806</v>
          </cell>
        </row>
        <row r="622">
          <cell r="C622" t="str">
            <v>AM0807</v>
          </cell>
        </row>
        <row r="623">
          <cell r="C623" t="str">
            <v>AM0808</v>
          </cell>
        </row>
        <row r="624">
          <cell r="C624" t="str">
            <v>AM0814</v>
          </cell>
        </row>
        <row r="625">
          <cell r="C625" t="str">
            <v>AM0818</v>
          </cell>
        </row>
        <row r="626">
          <cell r="C626" t="str">
            <v>AM0819</v>
          </cell>
        </row>
        <row r="627">
          <cell r="C627" t="str">
            <v>AM0820</v>
          </cell>
          <cell r="D627">
            <v>0.70735999999999999</v>
          </cell>
          <cell r="E627">
            <v>0.29254000000000002</v>
          </cell>
          <cell r="F627">
            <v>1E-4</v>
          </cell>
        </row>
        <row r="628">
          <cell r="C628" t="str">
            <v>AM0821</v>
          </cell>
          <cell r="D628">
            <v>0.70640000000000003</v>
          </cell>
          <cell r="E628">
            <v>0.29349999999999998</v>
          </cell>
          <cell r="F628">
            <v>1E-4</v>
          </cell>
        </row>
        <row r="629">
          <cell r="C629" t="str">
            <v>AM0824</v>
          </cell>
          <cell r="D629">
            <v>0.90797000000000005</v>
          </cell>
          <cell r="E629">
            <v>9.1929999999999998E-2</v>
          </cell>
          <cell r="F629">
            <v>1E-4</v>
          </cell>
        </row>
        <row r="630">
          <cell r="C630" t="str">
            <v>AM0842</v>
          </cell>
        </row>
        <row r="631">
          <cell r="C631" t="str">
            <v>AM0843</v>
          </cell>
        </row>
        <row r="632">
          <cell r="C632" t="str">
            <v>AM0844</v>
          </cell>
          <cell r="D632">
            <v>1E-4</v>
          </cell>
          <cell r="E632">
            <v>0.98334999999999995</v>
          </cell>
          <cell r="F632">
            <v>1.6549999999999999E-2</v>
          </cell>
        </row>
        <row r="633">
          <cell r="C633" t="str">
            <v>AM0846</v>
          </cell>
        </row>
        <row r="634">
          <cell r="C634" t="str">
            <v>AM0847</v>
          </cell>
        </row>
        <row r="635">
          <cell r="C635" t="str">
            <v>AM0848</v>
          </cell>
        </row>
        <row r="636">
          <cell r="C636" t="str">
            <v>AM0852</v>
          </cell>
        </row>
        <row r="637">
          <cell r="C637" t="str">
            <v>AM0854</v>
          </cell>
          <cell r="D637">
            <v>1E-4</v>
          </cell>
          <cell r="E637">
            <v>0.92523</v>
          </cell>
          <cell r="F637">
            <v>7.4679999999999996E-2</v>
          </cell>
        </row>
        <row r="638">
          <cell r="C638" t="str">
            <v>AM0855</v>
          </cell>
          <cell r="D638">
            <v>1E-4</v>
          </cell>
          <cell r="E638">
            <v>0.94066000000000005</v>
          </cell>
          <cell r="F638">
            <v>5.9240000000000001E-2</v>
          </cell>
        </row>
        <row r="639">
          <cell r="C639" t="str">
            <v>AM0856</v>
          </cell>
          <cell r="D639">
            <v>1E-4</v>
          </cell>
          <cell r="E639">
            <v>0.95133999999999996</v>
          </cell>
          <cell r="F639">
            <v>4.8559999999999999E-2</v>
          </cell>
        </row>
        <row r="640">
          <cell r="C640" t="str">
            <v>AM0857</v>
          </cell>
        </row>
        <row r="641">
          <cell r="C641" t="str">
            <v>AM0858</v>
          </cell>
          <cell r="D641">
            <v>1E-4</v>
          </cell>
          <cell r="E641">
            <v>0.94689999999999996</v>
          </cell>
          <cell r="F641">
            <v>5.2999999999999999E-2</v>
          </cell>
        </row>
        <row r="642">
          <cell r="C642" t="str">
            <v>AM0859</v>
          </cell>
        </row>
        <row r="643">
          <cell r="C643" t="str">
            <v>AM0860</v>
          </cell>
        </row>
        <row r="644">
          <cell r="C644" t="str">
            <v>AM0861</v>
          </cell>
          <cell r="D644">
            <v>7.3899999999999999E-3</v>
          </cell>
          <cell r="E644">
            <v>0.99251</v>
          </cell>
          <cell r="F644">
            <v>1E-4</v>
          </cell>
        </row>
        <row r="645">
          <cell r="C645" t="str">
            <v>AM0862</v>
          </cell>
          <cell r="D645">
            <v>1E-4</v>
          </cell>
          <cell r="E645">
            <v>0.91715999999999998</v>
          </cell>
          <cell r="F645">
            <v>8.2739999999999994E-2</v>
          </cell>
        </row>
        <row r="646">
          <cell r="C646" t="str">
            <v>AM0863</v>
          </cell>
        </row>
        <row r="647">
          <cell r="C647" t="str">
            <v>AM0864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3"/>
  <sheetViews>
    <sheetView tabSelected="1" workbookViewId="0">
      <selection activeCell="A3" sqref="A2:O3"/>
    </sheetView>
  </sheetViews>
  <sheetFormatPr baseColWidth="10" defaultRowHeight="15" x14ac:dyDescent="0.25"/>
  <cols>
    <col min="1" max="1" width="8.42578125" customWidth="1"/>
    <col min="2" max="2" width="11.42578125" style="1"/>
    <col min="4" max="4" width="22.5703125" customWidth="1"/>
    <col min="5" max="5" width="17.140625" customWidth="1"/>
    <col min="6" max="6" width="22.7109375" customWidth="1"/>
    <col min="7" max="12" width="11.42578125" style="1"/>
    <col min="13" max="15" width="14.5703125" style="1" customWidth="1"/>
  </cols>
  <sheetData>
    <row r="1" spans="1:15" x14ac:dyDescent="0.25">
      <c r="A1" t="s">
        <v>1265</v>
      </c>
    </row>
    <row r="2" spans="1:15" x14ac:dyDescent="0.25">
      <c r="A2" s="2"/>
      <c r="B2" s="3"/>
      <c r="C2" s="2"/>
      <c r="D2" s="2"/>
      <c r="E2" s="2"/>
      <c r="F2" s="2"/>
      <c r="G2" s="3"/>
      <c r="H2" s="3"/>
      <c r="I2" s="3"/>
      <c r="J2" s="3"/>
      <c r="K2" s="3"/>
      <c r="L2" s="3"/>
      <c r="M2" s="4" t="s">
        <v>1264</v>
      </c>
      <c r="N2" s="4"/>
      <c r="O2" s="4"/>
    </row>
    <row r="3" spans="1:15" x14ac:dyDescent="0.25">
      <c r="A3" s="2" t="s">
        <v>1263</v>
      </c>
      <c r="B3" s="3" t="s">
        <v>5</v>
      </c>
      <c r="C3" s="2" t="s">
        <v>1262</v>
      </c>
      <c r="D3" s="2" t="s">
        <v>0</v>
      </c>
      <c r="E3" s="2" t="s">
        <v>1</v>
      </c>
      <c r="F3" s="2" t="s">
        <v>1027</v>
      </c>
      <c r="G3" s="3" t="s">
        <v>2</v>
      </c>
      <c r="H3" s="3" t="s">
        <v>3</v>
      </c>
      <c r="I3" s="3" t="s">
        <v>4</v>
      </c>
      <c r="J3" s="3" t="s">
        <v>1260</v>
      </c>
      <c r="K3" s="3" t="s">
        <v>7</v>
      </c>
      <c r="L3" s="3" t="s">
        <v>6</v>
      </c>
      <c r="M3" s="3" t="s">
        <v>39</v>
      </c>
      <c r="N3" s="3" t="s">
        <v>16</v>
      </c>
      <c r="O3" s="3" t="s">
        <v>12</v>
      </c>
    </row>
    <row r="4" spans="1:15" x14ac:dyDescent="0.25">
      <c r="A4">
        <v>2</v>
      </c>
      <c r="B4" s="1">
        <v>8312</v>
      </c>
      <c r="C4" t="s">
        <v>8</v>
      </c>
      <c r="D4" t="s">
        <v>9</v>
      </c>
      <c r="E4" t="s">
        <v>1151</v>
      </c>
      <c r="F4" t="s">
        <v>10</v>
      </c>
      <c r="G4" s="1">
        <v>19.475560999999999</v>
      </c>
      <c r="H4" s="1">
        <v>46.440975000000002</v>
      </c>
      <c r="I4" s="1">
        <v>1330</v>
      </c>
      <c r="J4" s="1" t="s">
        <v>12</v>
      </c>
      <c r="K4" s="1">
        <v>4</v>
      </c>
      <c r="L4" s="1" t="s">
        <v>11</v>
      </c>
      <c r="M4" s="1">
        <f>VLOOKUP(C4,[1]AM644_32kSNP_Passeport_181127!$C$4:$F$647,2,FALSE)</f>
        <v>2.5300000000000001E-3</v>
      </c>
      <c r="N4" s="1">
        <f>VLOOKUP(C4,[1]AM644_32kSNP_Passeport_181127!$C$4:$F$647,3,FALSE)</f>
        <v>0.17460999999999999</v>
      </c>
      <c r="O4" s="1">
        <f>VLOOKUP(C4,[1]AM644_32kSNP_Passeport_181127!$C$4:$F$647,4,FALSE)</f>
        <v>0.82286000000000004</v>
      </c>
    </row>
    <row r="5" spans="1:15" x14ac:dyDescent="0.25">
      <c r="A5">
        <v>3</v>
      </c>
      <c r="B5" s="1">
        <v>8233</v>
      </c>
      <c r="C5" t="s">
        <v>13</v>
      </c>
      <c r="D5" t="s">
        <v>14</v>
      </c>
      <c r="E5" t="s">
        <v>1152</v>
      </c>
      <c r="F5" t="s">
        <v>15</v>
      </c>
      <c r="G5" s="1">
        <v>19.235876000000001</v>
      </c>
      <c r="H5" s="1">
        <v>46.565973999999997</v>
      </c>
      <c r="I5" s="1">
        <v>1900</v>
      </c>
      <c r="J5" s="1" t="s">
        <v>12</v>
      </c>
      <c r="K5" s="1">
        <v>6</v>
      </c>
      <c r="L5" s="1" t="s">
        <v>11</v>
      </c>
      <c r="M5" s="1">
        <f>VLOOKUP(C5,[1]AM644_32kSNP_Passeport_181127!$C$4:$F$647,2,FALSE)</f>
        <v>1E-4</v>
      </c>
      <c r="N5" s="1">
        <f>VLOOKUP(C5,[1]AM644_32kSNP_Passeport_181127!$C$4:$F$647,3,FALSE)</f>
        <v>8.5620000000000002E-2</v>
      </c>
      <c r="O5" s="1">
        <f>VLOOKUP(C5,[1]AM644_32kSNP_Passeport_181127!$C$4:$F$647,4,FALSE)</f>
        <v>0.91429000000000005</v>
      </c>
    </row>
    <row r="6" spans="1:15" x14ac:dyDescent="0.25">
      <c r="A6">
        <v>4</v>
      </c>
      <c r="B6" s="1">
        <v>8254</v>
      </c>
      <c r="C6" t="s">
        <v>17</v>
      </c>
      <c r="D6" t="s">
        <v>18</v>
      </c>
      <c r="E6" t="s">
        <v>1153</v>
      </c>
      <c r="F6" t="s">
        <v>19</v>
      </c>
      <c r="G6" s="1">
        <v>19.100000000000001</v>
      </c>
      <c r="H6" s="1">
        <v>46.435893999999998</v>
      </c>
      <c r="I6" s="1">
        <v>1500</v>
      </c>
      <c r="J6" s="1" t="s">
        <v>12</v>
      </c>
      <c r="K6" s="1">
        <v>0</v>
      </c>
      <c r="L6" s="1" t="s">
        <v>11</v>
      </c>
      <c r="M6" s="1">
        <f>VLOOKUP(C6,[1]AM644_32kSNP_Passeport_181127!$C$4:$F$647,2,FALSE)</f>
        <v>4.7879999999999999E-2</v>
      </c>
      <c r="N6" s="1">
        <f>VLOOKUP(C6,[1]AM644_32kSNP_Passeport_181127!$C$4:$F$647,3,FALSE)</f>
        <v>4.6420000000000003E-2</v>
      </c>
      <c r="O6" s="1">
        <f>VLOOKUP(C6,[1]AM644_32kSNP_Passeport_181127!$C$4:$F$647,4,FALSE)</f>
        <v>0.90569999999999995</v>
      </c>
    </row>
    <row r="7" spans="1:15" x14ac:dyDescent="0.25">
      <c r="A7">
        <v>5</v>
      </c>
      <c r="B7" s="1">
        <v>8365</v>
      </c>
      <c r="C7" t="s">
        <v>20</v>
      </c>
      <c r="D7" t="s">
        <v>21</v>
      </c>
      <c r="E7" t="s">
        <v>1154</v>
      </c>
      <c r="F7" t="s">
        <v>22</v>
      </c>
      <c r="G7" s="1">
        <v>17.323205999999999</v>
      </c>
      <c r="H7" s="1">
        <v>48.315387999999999</v>
      </c>
      <c r="I7" s="1">
        <v>770</v>
      </c>
      <c r="J7" s="1" t="s">
        <v>16</v>
      </c>
      <c r="K7" s="1" t="s">
        <v>24</v>
      </c>
      <c r="L7" s="1" t="s">
        <v>23</v>
      </c>
      <c r="M7" s="1">
        <f>VLOOKUP(C7,[1]AM644_32kSNP_Passeport_181127!$C$4:$F$647,2,FALSE)</f>
        <v>9.3990000000000004E-2</v>
      </c>
      <c r="N7" s="1">
        <f>VLOOKUP(C7,[1]AM644_32kSNP_Passeport_181127!$C$4:$F$647,3,FALSE)</f>
        <v>0.90590999999999999</v>
      </c>
      <c r="O7" s="1">
        <f>VLOOKUP(C7,[1]AM644_32kSNP_Passeport_181127!$C$4:$F$647,4,FALSE)</f>
        <v>1E-4</v>
      </c>
    </row>
    <row r="8" spans="1:15" x14ac:dyDescent="0.25">
      <c r="A8">
        <v>6</v>
      </c>
      <c r="B8" s="1">
        <v>8304</v>
      </c>
      <c r="C8" t="s">
        <v>25</v>
      </c>
      <c r="D8" t="s">
        <v>26</v>
      </c>
      <c r="E8" t="s">
        <v>1155</v>
      </c>
      <c r="F8" t="s">
        <v>27</v>
      </c>
      <c r="G8" s="1">
        <v>16.565107000000001</v>
      </c>
      <c r="H8" s="1">
        <v>46.494450999999998</v>
      </c>
      <c r="I8" s="1">
        <v>55</v>
      </c>
      <c r="J8" s="1" t="s">
        <v>1261</v>
      </c>
      <c r="K8" s="1" t="s">
        <v>28</v>
      </c>
      <c r="L8" s="1" t="s">
        <v>23</v>
      </c>
      <c r="M8" s="1">
        <f>VLOOKUP(C8,[1]AM644_32kSNP_Passeport_181127!$C$4:$F$647,2,FALSE)</f>
        <v>0.38241000000000003</v>
      </c>
      <c r="N8" s="1">
        <f>VLOOKUP(C8,[1]AM644_32kSNP_Passeport_181127!$C$4:$F$647,3,FALSE)</f>
        <v>0.58703000000000005</v>
      </c>
      <c r="O8" s="1">
        <f>VLOOKUP(C8,[1]AM644_32kSNP_Passeport_181127!$C$4:$F$647,4,FALSE)</f>
        <v>3.056E-2</v>
      </c>
    </row>
    <row r="9" spans="1:15" x14ac:dyDescent="0.25">
      <c r="A9">
        <v>7</v>
      </c>
      <c r="B9" s="1">
        <v>8386</v>
      </c>
      <c r="C9" t="s">
        <v>29</v>
      </c>
      <c r="D9" t="s">
        <v>30</v>
      </c>
      <c r="E9" t="s">
        <v>1156</v>
      </c>
      <c r="F9" t="s">
        <v>22</v>
      </c>
      <c r="G9" s="1">
        <v>17.323205999999999</v>
      </c>
      <c r="H9" s="1">
        <v>48.315387999999999</v>
      </c>
      <c r="I9" s="1">
        <v>770</v>
      </c>
      <c r="J9" s="1" t="s">
        <v>1261</v>
      </c>
      <c r="K9" s="1" t="s">
        <v>24</v>
      </c>
      <c r="L9" s="1" t="s">
        <v>23</v>
      </c>
      <c r="M9" s="1">
        <f>VLOOKUP(C9,[1]AM644_32kSNP_Passeport_181127!$C$4:$F$647,2,FALSE)</f>
        <v>0.371</v>
      </c>
      <c r="N9" s="1">
        <f>VLOOKUP(C9,[1]AM644_32kSNP_Passeport_181127!$C$4:$F$647,3,FALSE)</f>
        <v>0.62890000000000001</v>
      </c>
      <c r="O9" s="1">
        <f>VLOOKUP(C9,[1]AM644_32kSNP_Passeport_181127!$C$4:$F$647,4,FALSE)</f>
        <v>1E-4</v>
      </c>
    </row>
    <row r="10" spans="1:15" x14ac:dyDescent="0.25">
      <c r="A10">
        <v>8</v>
      </c>
      <c r="B10" s="1">
        <v>8400</v>
      </c>
      <c r="C10" t="s">
        <v>31</v>
      </c>
      <c r="D10" t="s">
        <v>32</v>
      </c>
      <c r="E10" t="s">
        <v>1157</v>
      </c>
      <c r="F10" t="s">
        <v>27</v>
      </c>
      <c r="G10" s="1">
        <v>16.565107000000001</v>
      </c>
      <c r="H10" s="1">
        <v>46.494450999999998</v>
      </c>
      <c r="I10" s="1">
        <v>55</v>
      </c>
      <c r="J10" s="1" t="s">
        <v>1261</v>
      </c>
      <c r="K10" s="1">
        <v>6</v>
      </c>
      <c r="L10" s="1" t="s">
        <v>23</v>
      </c>
      <c r="M10" s="1">
        <f>VLOOKUP(C10,[1]AM644_32kSNP_Passeport_181127!$C$4:$F$647,2,FALSE)</f>
        <v>0.32617000000000002</v>
      </c>
      <c r="N10" s="1">
        <f>VLOOKUP(C10,[1]AM644_32kSNP_Passeport_181127!$C$4:$F$647,3,FALSE)</f>
        <v>0.67374000000000001</v>
      </c>
      <c r="O10" s="1">
        <f>VLOOKUP(C10,[1]AM644_32kSNP_Passeport_181127!$C$4:$F$647,4,FALSE)</f>
        <v>1E-4</v>
      </c>
    </row>
    <row r="11" spans="1:15" x14ac:dyDescent="0.25">
      <c r="A11">
        <v>9</v>
      </c>
      <c r="B11" s="1">
        <v>8358</v>
      </c>
      <c r="C11" t="s">
        <v>33</v>
      </c>
      <c r="D11" t="s">
        <v>34</v>
      </c>
      <c r="E11" t="s">
        <v>1158</v>
      </c>
      <c r="F11" t="s">
        <v>35</v>
      </c>
      <c r="G11" s="1">
        <v>19.542256999999999</v>
      </c>
      <c r="H11" s="1">
        <v>47.140312000000002</v>
      </c>
      <c r="I11" s="1">
        <v>1775</v>
      </c>
      <c r="J11" s="1" t="s">
        <v>1261</v>
      </c>
      <c r="K11" s="1" t="s">
        <v>28</v>
      </c>
      <c r="L11" s="1" t="s">
        <v>23</v>
      </c>
      <c r="M11" s="1">
        <f>VLOOKUP(C11,[1]AM644_32kSNP_Passeport_181127!$C$4:$F$647,2,FALSE)</f>
        <v>0.37013000000000001</v>
      </c>
      <c r="N11" s="1">
        <f>VLOOKUP(C11,[1]AM644_32kSNP_Passeport_181127!$C$4:$F$647,3,FALSE)</f>
        <v>0.62977000000000005</v>
      </c>
      <c r="O11" s="1">
        <f>VLOOKUP(C11,[1]AM644_32kSNP_Passeport_181127!$C$4:$F$647,4,FALSE)</f>
        <v>1E-4</v>
      </c>
    </row>
    <row r="12" spans="1:15" x14ac:dyDescent="0.25">
      <c r="A12">
        <v>10</v>
      </c>
      <c r="B12" s="1">
        <v>8341</v>
      </c>
      <c r="C12" t="s">
        <v>36</v>
      </c>
      <c r="D12" t="s">
        <v>37</v>
      </c>
      <c r="E12" t="s">
        <v>1159</v>
      </c>
      <c r="F12" t="s">
        <v>38</v>
      </c>
      <c r="G12" s="1">
        <v>12.165357999999999</v>
      </c>
      <c r="H12" s="1">
        <v>49.172967999999997</v>
      </c>
      <c r="I12" s="1">
        <v>5</v>
      </c>
      <c r="J12" s="1" t="s">
        <v>39</v>
      </c>
      <c r="K12" s="1" t="s">
        <v>41</v>
      </c>
      <c r="L12" s="1" t="s">
        <v>40</v>
      </c>
      <c r="M12" s="1">
        <f>VLOOKUP(C12,[1]AM644_32kSNP_Passeport_181127!$C$4:$F$647,2,FALSE)</f>
        <v>0.90680000000000005</v>
      </c>
      <c r="N12" s="1">
        <f>VLOOKUP(C12,[1]AM644_32kSNP_Passeport_181127!$C$4:$F$647,3,FALSE)</f>
        <v>9.3100000000000002E-2</v>
      </c>
      <c r="O12" s="1">
        <f>VLOOKUP(C12,[1]AM644_32kSNP_Passeport_181127!$C$4:$F$647,4,FALSE)</f>
        <v>1E-4</v>
      </c>
    </row>
    <row r="13" spans="1:15" x14ac:dyDescent="0.25">
      <c r="A13">
        <v>12</v>
      </c>
      <c r="B13" s="1">
        <v>8343</v>
      </c>
      <c r="C13" t="s">
        <v>42</v>
      </c>
      <c r="D13" t="s">
        <v>43</v>
      </c>
      <c r="E13" t="s">
        <v>1160</v>
      </c>
      <c r="F13" t="s">
        <v>44</v>
      </c>
      <c r="G13" s="1">
        <v>18.565978000000001</v>
      </c>
      <c r="H13" s="1">
        <v>48.134794999999997</v>
      </c>
      <c r="I13" s="1">
        <v>915</v>
      </c>
      <c r="J13" s="1" t="s">
        <v>16</v>
      </c>
      <c r="K13" s="1" t="s">
        <v>28</v>
      </c>
      <c r="L13" s="1" t="s">
        <v>23</v>
      </c>
      <c r="M13" s="1">
        <f>VLOOKUP(C13,[1]AM644_32kSNP_Passeport_181127!$C$4:$F$647,2,FALSE)</f>
        <v>9.5939999999999998E-2</v>
      </c>
      <c r="N13" s="1">
        <f>VLOOKUP(C13,[1]AM644_32kSNP_Passeport_181127!$C$4:$F$647,3,FALSE)</f>
        <v>0.86736999999999997</v>
      </c>
      <c r="O13" s="1">
        <f>VLOOKUP(C13,[1]AM644_32kSNP_Passeport_181127!$C$4:$F$647,4,FALSE)</f>
        <v>3.6700000000000003E-2</v>
      </c>
    </row>
    <row r="14" spans="1:15" x14ac:dyDescent="0.25">
      <c r="A14">
        <v>13</v>
      </c>
      <c r="B14" s="1">
        <v>5454</v>
      </c>
      <c r="C14" t="s">
        <v>45</v>
      </c>
      <c r="D14" t="s">
        <v>46</v>
      </c>
      <c r="E14" t="s">
        <v>1161</v>
      </c>
      <c r="F14" t="s">
        <v>47</v>
      </c>
      <c r="G14" s="1">
        <v>22.501615000000001</v>
      </c>
      <c r="H14" s="1">
        <v>47.473367000000003</v>
      </c>
      <c r="I14" s="1">
        <v>10</v>
      </c>
      <c r="J14" s="1" t="s">
        <v>1261</v>
      </c>
      <c r="K14" s="1" t="s">
        <v>24</v>
      </c>
      <c r="L14" s="1" t="s">
        <v>23</v>
      </c>
      <c r="M14" s="1">
        <f>VLOOKUP(C14,[1]AM644_32kSNP_Passeport_181127!$C$4:$F$647,2,FALSE)</f>
        <v>0.56747999999999998</v>
      </c>
      <c r="N14" s="1">
        <f>VLOOKUP(C14,[1]AM644_32kSNP_Passeport_181127!$C$4:$F$647,3,FALSE)</f>
        <v>0.43242999999999998</v>
      </c>
      <c r="O14" s="1">
        <f>VLOOKUP(C14,[1]AM644_32kSNP_Passeport_181127!$C$4:$F$647,4,FALSE)</f>
        <v>1E-4</v>
      </c>
    </row>
    <row r="15" spans="1:15" x14ac:dyDescent="0.25">
      <c r="A15">
        <v>14</v>
      </c>
      <c r="B15" s="1">
        <v>8285</v>
      </c>
      <c r="C15" t="s">
        <v>48</v>
      </c>
      <c r="D15" t="s">
        <v>49</v>
      </c>
      <c r="E15" t="s">
        <v>1162</v>
      </c>
      <c r="F15" t="s">
        <v>35</v>
      </c>
      <c r="G15" s="1">
        <v>19.542271</v>
      </c>
      <c r="H15" s="1">
        <v>47.140293</v>
      </c>
      <c r="I15" s="1">
        <v>1775</v>
      </c>
      <c r="J15" s="1" t="s">
        <v>16</v>
      </c>
      <c r="K15" s="1">
        <v>0</v>
      </c>
      <c r="L15" s="1" t="s">
        <v>23</v>
      </c>
      <c r="M15" s="1">
        <f>VLOOKUP(C15,[1]AM644_32kSNP_Passeport_181127!$C$4:$F$647,2,FALSE)</f>
        <v>1E-4</v>
      </c>
      <c r="N15" s="1">
        <f>VLOOKUP(C15,[1]AM644_32kSNP_Passeport_181127!$C$4:$F$647,3,FALSE)</f>
        <v>0.93991999999999998</v>
      </c>
      <c r="O15" s="1">
        <f>VLOOKUP(C15,[1]AM644_32kSNP_Passeport_181127!$C$4:$F$647,4,FALSE)</f>
        <v>5.9979999999999999E-2</v>
      </c>
    </row>
    <row r="16" spans="1:15" x14ac:dyDescent="0.25">
      <c r="A16">
        <v>15</v>
      </c>
      <c r="B16" s="1">
        <v>8309</v>
      </c>
      <c r="C16" t="s">
        <v>50</v>
      </c>
      <c r="D16" t="s">
        <v>51</v>
      </c>
      <c r="E16" t="s">
        <v>1163</v>
      </c>
      <c r="F16" t="s">
        <v>52</v>
      </c>
      <c r="G16" s="1">
        <v>14.535513999999999</v>
      </c>
      <c r="H16" s="1">
        <v>50.164009999999998</v>
      </c>
      <c r="I16" s="1">
        <v>15</v>
      </c>
      <c r="J16" s="1" t="s">
        <v>1261</v>
      </c>
      <c r="K16" s="1">
        <v>4</v>
      </c>
      <c r="L16" s="1" t="s">
        <v>11</v>
      </c>
      <c r="M16" s="1">
        <f>VLOOKUP(C16,[1]AM644_32kSNP_Passeport_181127!$C$4:$F$647,2,FALSE)</f>
        <v>2.7060000000000001E-2</v>
      </c>
      <c r="N16" s="1">
        <f>VLOOKUP(C16,[1]AM644_32kSNP_Passeport_181127!$C$4:$F$647,3,FALSE)</f>
        <v>0.20516000000000001</v>
      </c>
      <c r="O16" s="1">
        <f>VLOOKUP(C16,[1]AM644_32kSNP_Passeport_181127!$C$4:$F$647,4,FALSE)</f>
        <v>0.76776999999999995</v>
      </c>
    </row>
    <row r="17" spans="1:15" x14ac:dyDescent="0.25">
      <c r="A17">
        <v>16</v>
      </c>
      <c r="B17" s="1">
        <v>8378</v>
      </c>
      <c r="C17" t="s">
        <v>53</v>
      </c>
      <c r="D17" t="s">
        <v>54</v>
      </c>
      <c r="E17" t="s">
        <v>1164</v>
      </c>
      <c r="F17" t="s">
        <v>55</v>
      </c>
      <c r="G17" s="1">
        <v>16.070958999999998</v>
      </c>
      <c r="H17" s="1">
        <v>46.380115000000004</v>
      </c>
      <c r="I17" s="1">
        <v>5</v>
      </c>
      <c r="J17" s="1" t="s">
        <v>39</v>
      </c>
      <c r="K17" s="1" t="s">
        <v>24</v>
      </c>
      <c r="L17" s="1" t="s">
        <v>40</v>
      </c>
      <c r="M17" s="1">
        <f>VLOOKUP(C17,[1]AM644_32kSNP_Passeport_181127!$C$4:$F$647,2,FALSE)</f>
        <v>0.84355999999999998</v>
      </c>
      <c r="N17" s="1">
        <f>VLOOKUP(C17,[1]AM644_32kSNP_Passeport_181127!$C$4:$F$647,3,FALSE)</f>
        <v>0.15634000000000001</v>
      </c>
      <c r="O17" s="1">
        <f>VLOOKUP(C17,[1]AM644_32kSNP_Passeport_181127!$C$4:$F$647,4,FALSE)</f>
        <v>1E-4</v>
      </c>
    </row>
    <row r="18" spans="1:15" x14ac:dyDescent="0.25">
      <c r="A18">
        <v>17</v>
      </c>
      <c r="B18" s="1">
        <v>8347</v>
      </c>
      <c r="C18" t="s">
        <v>56</v>
      </c>
      <c r="D18" t="s">
        <v>57</v>
      </c>
      <c r="E18" t="s">
        <v>1165</v>
      </c>
      <c r="F18" t="s">
        <v>58</v>
      </c>
      <c r="G18" s="1">
        <v>17.020336</v>
      </c>
      <c r="H18" s="1">
        <v>44.575955999999998</v>
      </c>
      <c r="I18" s="1">
        <v>283</v>
      </c>
      <c r="J18" s="1" t="s">
        <v>39</v>
      </c>
      <c r="K18" s="1" t="s">
        <v>24</v>
      </c>
      <c r="L18" s="1" t="s">
        <v>40</v>
      </c>
      <c r="M18" s="1">
        <f>VLOOKUP(C18,[1]AM644_32kSNP_Passeport_181127!$C$4:$F$647,2,FALSE)</f>
        <v>0.83972999999999998</v>
      </c>
      <c r="N18" s="1">
        <f>VLOOKUP(C18,[1]AM644_32kSNP_Passeport_181127!$C$4:$F$647,3,FALSE)</f>
        <v>0.16017000000000001</v>
      </c>
      <c r="O18" s="1">
        <f>VLOOKUP(C18,[1]AM644_32kSNP_Passeport_181127!$C$4:$F$647,4,FALSE)</f>
        <v>1E-4</v>
      </c>
    </row>
    <row r="19" spans="1:15" x14ac:dyDescent="0.25">
      <c r="A19">
        <v>18</v>
      </c>
      <c r="B19" s="1">
        <v>8344</v>
      </c>
      <c r="C19" t="s">
        <v>59</v>
      </c>
      <c r="D19" t="s">
        <v>60</v>
      </c>
      <c r="E19" t="s">
        <v>1166</v>
      </c>
      <c r="F19" t="s">
        <v>55</v>
      </c>
      <c r="G19" s="1">
        <v>16.070958999999998</v>
      </c>
      <c r="H19" s="1">
        <v>46.380115000000004</v>
      </c>
      <c r="I19" s="1">
        <v>5</v>
      </c>
      <c r="J19" s="1" t="s">
        <v>16</v>
      </c>
      <c r="K19" s="1" t="s">
        <v>24</v>
      </c>
      <c r="L19" s="1" t="s">
        <v>23</v>
      </c>
      <c r="M19" s="1">
        <f>VLOOKUP(C19,[1]AM644_32kSNP_Passeport_181127!$C$4:$F$647,2,FALSE)</f>
        <v>0.11501</v>
      </c>
      <c r="N19" s="1">
        <f>VLOOKUP(C19,[1]AM644_32kSNP_Passeport_181127!$C$4:$F$647,3,FALSE)</f>
        <v>0.88488999999999995</v>
      </c>
      <c r="O19" s="1">
        <f>VLOOKUP(C19,[1]AM644_32kSNP_Passeport_181127!$C$4:$F$647,4,FALSE)</f>
        <v>1E-4</v>
      </c>
    </row>
    <row r="20" spans="1:15" x14ac:dyDescent="0.25">
      <c r="A20">
        <v>19</v>
      </c>
      <c r="B20" s="1">
        <v>8367</v>
      </c>
      <c r="C20" t="s">
        <v>61</v>
      </c>
      <c r="D20" t="s">
        <v>62</v>
      </c>
      <c r="E20" t="s">
        <v>1167</v>
      </c>
      <c r="F20" t="s">
        <v>55</v>
      </c>
      <c r="G20" s="1">
        <v>16.070958999999998</v>
      </c>
      <c r="H20" s="1">
        <v>46.380115000000004</v>
      </c>
      <c r="I20" s="1">
        <v>5</v>
      </c>
      <c r="J20" s="1" t="s">
        <v>39</v>
      </c>
      <c r="K20" s="1" t="s">
        <v>28</v>
      </c>
      <c r="L20" s="1" t="s">
        <v>40</v>
      </c>
      <c r="M20" s="1">
        <f>VLOOKUP(C20,[1]AM644_32kSNP_Passeport_181127!$C$4:$F$647,2,FALSE)</f>
        <v>0.93703999999999998</v>
      </c>
      <c r="N20" s="1">
        <f>VLOOKUP(C20,[1]AM644_32kSNP_Passeport_181127!$C$4:$F$647,3,FALSE)</f>
        <v>3.5839999999999997E-2</v>
      </c>
      <c r="O20" s="1">
        <f>VLOOKUP(C20,[1]AM644_32kSNP_Passeport_181127!$C$4:$F$647,4,FALSE)</f>
        <v>2.7119999999999998E-2</v>
      </c>
    </row>
    <row r="21" spans="1:15" x14ac:dyDescent="0.25">
      <c r="A21">
        <v>20</v>
      </c>
      <c r="B21" s="1">
        <v>8353</v>
      </c>
      <c r="C21" t="s">
        <v>63</v>
      </c>
      <c r="D21" t="s">
        <v>64</v>
      </c>
      <c r="E21" t="s">
        <v>1168</v>
      </c>
      <c r="F21" t="s">
        <v>65</v>
      </c>
      <c r="G21" s="1">
        <v>18.05</v>
      </c>
      <c r="H21" s="1">
        <v>49.22</v>
      </c>
      <c r="I21" s="1">
        <v>20</v>
      </c>
      <c r="J21" s="1" t="s">
        <v>1261</v>
      </c>
      <c r="K21" s="1" t="s">
        <v>24</v>
      </c>
      <c r="L21" s="1" t="s">
        <v>40</v>
      </c>
      <c r="M21" s="1">
        <f>VLOOKUP(C21,[1]AM644_32kSNP_Passeport_181127!$C$4:$F$647,2,FALSE)</f>
        <v>0.65459000000000001</v>
      </c>
      <c r="N21" s="1">
        <f>VLOOKUP(C21,[1]AM644_32kSNP_Passeport_181127!$C$4:$F$647,3,FALSE)</f>
        <v>0.34532000000000002</v>
      </c>
      <c r="O21" s="1">
        <f>VLOOKUP(C21,[1]AM644_32kSNP_Passeport_181127!$C$4:$F$647,4,FALSE)</f>
        <v>1E-4</v>
      </c>
    </row>
    <row r="22" spans="1:15" x14ac:dyDescent="0.25">
      <c r="A22">
        <v>21</v>
      </c>
      <c r="B22" s="1">
        <v>8399</v>
      </c>
      <c r="C22" t="s">
        <v>66</v>
      </c>
      <c r="D22" t="s">
        <v>67</v>
      </c>
      <c r="E22" t="s">
        <v>1169</v>
      </c>
      <c r="F22" t="s">
        <v>68</v>
      </c>
      <c r="G22" s="1">
        <v>16.264852000000001</v>
      </c>
      <c r="H22" s="1">
        <v>46.323976999999999</v>
      </c>
      <c r="I22" s="1">
        <v>25</v>
      </c>
      <c r="J22" s="1" t="s">
        <v>1261</v>
      </c>
      <c r="K22" s="1" t="s">
        <v>24</v>
      </c>
      <c r="L22" s="1" t="s">
        <v>23</v>
      </c>
      <c r="M22" s="1">
        <f>VLOOKUP(C22,[1]AM644_32kSNP_Passeport_181127!$C$4:$F$647,2,FALSE)</f>
        <v>0.36454999999999999</v>
      </c>
      <c r="N22" s="1">
        <f>VLOOKUP(C22,[1]AM644_32kSNP_Passeport_181127!$C$4:$F$647,3,FALSE)</f>
        <v>0.63534999999999997</v>
      </c>
      <c r="O22" s="1">
        <f>VLOOKUP(C22,[1]AM644_32kSNP_Passeport_181127!$C$4:$F$647,4,FALSE)</f>
        <v>1E-4</v>
      </c>
    </row>
    <row r="23" spans="1:15" x14ac:dyDescent="0.25">
      <c r="A23">
        <v>22</v>
      </c>
      <c r="B23" s="1">
        <v>8371</v>
      </c>
      <c r="C23" t="s">
        <v>69</v>
      </c>
      <c r="D23" t="s">
        <v>70</v>
      </c>
      <c r="E23" t="s">
        <v>1170</v>
      </c>
      <c r="F23" t="s">
        <v>71</v>
      </c>
      <c r="G23" s="1">
        <v>17.490749000000001</v>
      </c>
      <c r="H23" s="1">
        <v>44.550759999999997</v>
      </c>
      <c r="I23" s="1">
        <v>225</v>
      </c>
      <c r="J23" s="1" t="s">
        <v>1261</v>
      </c>
      <c r="K23" s="1" t="s">
        <v>41</v>
      </c>
      <c r="L23" s="1" t="s">
        <v>40</v>
      </c>
      <c r="M23" s="1">
        <f>VLOOKUP(C23,[1]AM644_32kSNP_Passeport_181127!$C$4:$F$647,2,FALSE)</f>
        <v>0.63429000000000002</v>
      </c>
      <c r="N23" s="1">
        <f>VLOOKUP(C23,[1]AM644_32kSNP_Passeport_181127!$C$4:$F$647,3,FALSE)</f>
        <v>0.36560999999999999</v>
      </c>
      <c r="O23" s="1">
        <f>VLOOKUP(C23,[1]AM644_32kSNP_Passeport_181127!$C$4:$F$647,4,FALSE)</f>
        <v>1E-4</v>
      </c>
    </row>
    <row r="24" spans="1:15" x14ac:dyDescent="0.25">
      <c r="A24">
        <v>23</v>
      </c>
      <c r="B24" s="1">
        <v>8296</v>
      </c>
      <c r="C24" t="s">
        <v>72</v>
      </c>
      <c r="D24" t="s">
        <v>73</v>
      </c>
      <c r="E24" t="s">
        <v>1171</v>
      </c>
      <c r="F24" t="s">
        <v>52</v>
      </c>
      <c r="G24" s="1">
        <v>14.535513999999999</v>
      </c>
      <c r="H24" s="1">
        <v>50.164009999999998</v>
      </c>
      <c r="I24" s="1">
        <v>15</v>
      </c>
      <c r="J24" s="1" t="s">
        <v>1261</v>
      </c>
      <c r="K24" s="1">
        <v>4</v>
      </c>
      <c r="L24" s="1" t="s">
        <v>23</v>
      </c>
      <c r="M24" s="1">
        <f>VLOOKUP(C24,[1]AM644_32kSNP_Passeport_181127!$C$4:$F$647,2,FALSE)</f>
        <v>0.38457999999999998</v>
      </c>
      <c r="N24" s="1">
        <f>VLOOKUP(C24,[1]AM644_32kSNP_Passeport_181127!$C$4:$F$647,3,FALSE)</f>
        <v>0.60980999999999996</v>
      </c>
      <c r="O24" s="1">
        <f>VLOOKUP(C24,[1]AM644_32kSNP_Passeport_181127!$C$4:$F$647,4,FALSE)</f>
        <v>5.6100000000000004E-3</v>
      </c>
    </row>
    <row r="25" spans="1:15" x14ac:dyDescent="0.25">
      <c r="A25">
        <v>24</v>
      </c>
      <c r="B25" s="1">
        <v>5144</v>
      </c>
      <c r="C25" t="s">
        <v>74</v>
      </c>
      <c r="D25" t="s">
        <v>75</v>
      </c>
      <c r="E25" t="s">
        <v>1172</v>
      </c>
      <c r="F25" t="s">
        <v>22</v>
      </c>
      <c r="G25" s="1">
        <v>17.323205999999999</v>
      </c>
      <c r="H25" s="1">
        <v>48.315387999999999</v>
      </c>
      <c r="I25" s="1">
        <v>770</v>
      </c>
      <c r="J25" s="1" t="s">
        <v>12</v>
      </c>
      <c r="K25" s="1" t="s">
        <v>24</v>
      </c>
      <c r="L25" s="1" t="s">
        <v>40</v>
      </c>
      <c r="M25" s="1">
        <f>VLOOKUP(C25,[1]AM644_32kSNP_Passeport_181127!$C$4:$F$647,2,FALSE)</f>
        <v>1E-4</v>
      </c>
      <c r="N25" s="1">
        <f>VLOOKUP(C25,[1]AM644_32kSNP_Passeport_181127!$C$4:$F$647,3,FALSE)</f>
        <v>5.4609999999999999E-2</v>
      </c>
      <c r="O25" s="1">
        <f>VLOOKUP(C25,[1]AM644_32kSNP_Passeport_181127!$C$4:$F$647,4,FALSE)</f>
        <v>0.94528999999999996</v>
      </c>
    </row>
    <row r="26" spans="1:15" x14ac:dyDescent="0.25">
      <c r="A26">
        <v>25</v>
      </c>
      <c r="B26" s="1">
        <v>8258</v>
      </c>
      <c r="C26" t="s">
        <v>76</v>
      </c>
      <c r="D26" t="s">
        <v>77</v>
      </c>
      <c r="E26" t="s">
        <v>1173</v>
      </c>
      <c r="F26" t="s">
        <v>35</v>
      </c>
      <c r="G26" s="1">
        <v>19.542271</v>
      </c>
      <c r="H26" s="1">
        <v>47.140293</v>
      </c>
      <c r="I26" s="1">
        <v>1775</v>
      </c>
      <c r="J26" s="1" t="s">
        <v>12</v>
      </c>
      <c r="K26" s="1">
        <v>0</v>
      </c>
      <c r="L26" s="1" t="s">
        <v>11</v>
      </c>
      <c r="M26" s="1">
        <f>VLOOKUP(C26,[1]AM644_32kSNP_Passeport_181127!$C$4:$F$647,2,FALSE)</f>
        <v>3.2539999999999999E-2</v>
      </c>
      <c r="N26" s="1">
        <f>VLOOKUP(C26,[1]AM644_32kSNP_Passeport_181127!$C$4:$F$647,3,FALSE)</f>
        <v>1E-4</v>
      </c>
      <c r="O26" s="1">
        <f>VLOOKUP(C26,[1]AM644_32kSNP_Passeport_181127!$C$4:$F$647,4,FALSE)</f>
        <v>0.96736</v>
      </c>
    </row>
    <row r="27" spans="1:15" x14ac:dyDescent="0.25">
      <c r="A27">
        <v>26</v>
      </c>
      <c r="B27" s="1">
        <v>4750</v>
      </c>
      <c r="C27" t="s">
        <v>78</v>
      </c>
      <c r="D27" t="s">
        <v>79</v>
      </c>
      <c r="E27" t="s">
        <v>1174</v>
      </c>
      <c r="F27" t="s">
        <v>80</v>
      </c>
      <c r="G27" s="1">
        <v>14.32456</v>
      </c>
      <c r="H27" s="1">
        <v>48.451549999999997</v>
      </c>
      <c r="I27" s="1">
        <v>1080</v>
      </c>
      <c r="J27" s="1" t="s">
        <v>12</v>
      </c>
      <c r="K27" s="1" t="s">
        <v>24</v>
      </c>
      <c r="L27" s="1" t="s">
        <v>23</v>
      </c>
      <c r="M27" s="1">
        <f>VLOOKUP(C27,[1]AM644_32kSNP_Passeport_181127!$C$4:$F$647,2,FALSE)</f>
        <v>3.6229999999999998E-2</v>
      </c>
      <c r="N27" s="1">
        <f>VLOOKUP(C27,[1]AM644_32kSNP_Passeport_181127!$C$4:$F$647,3,FALSE)</f>
        <v>1E-4</v>
      </c>
      <c r="O27" s="1">
        <f>VLOOKUP(C27,[1]AM644_32kSNP_Passeport_181127!$C$4:$F$647,4,FALSE)</f>
        <v>0.96367000000000003</v>
      </c>
    </row>
    <row r="28" spans="1:15" x14ac:dyDescent="0.25">
      <c r="A28">
        <v>27</v>
      </c>
      <c r="B28" s="1">
        <v>8406</v>
      </c>
      <c r="C28" t="s">
        <v>81</v>
      </c>
      <c r="D28" t="s">
        <v>82</v>
      </c>
      <c r="E28" t="s">
        <v>1175</v>
      </c>
      <c r="F28" t="s">
        <v>83</v>
      </c>
      <c r="G28" s="1">
        <v>18.533283000000001</v>
      </c>
      <c r="H28" s="1">
        <v>47.465304000000003</v>
      </c>
      <c r="I28" s="1">
        <v>1400</v>
      </c>
      <c r="J28" s="1" t="s">
        <v>16</v>
      </c>
      <c r="K28" s="1">
        <v>6</v>
      </c>
      <c r="L28" s="1" t="s">
        <v>23</v>
      </c>
      <c r="M28" s="1">
        <f>VLOOKUP(C28,[1]AM644_32kSNP_Passeport_181127!$C$4:$F$647,2,FALSE)</f>
        <v>1E-4</v>
      </c>
      <c r="N28" s="1">
        <f>VLOOKUP(C28,[1]AM644_32kSNP_Passeport_181127!$C$4:$F$647,3,FALSE)</f>
        <v>0.97951999999999995</v>
      </c>
      <c r="O28" s="1">
        <f>VLOOKUP(C28,[1]AM644_32kSNP_Passeport_181127!$C$4:$F$647,4,FALSE)</f>
        <v>2.0379999999999999E-2</v>
      </c>
    </row>
    <row r="29" spans="1:15" x14ac:dyDescent="0.25">
      <c r="A29">
        <v>28</v>
      </c>
      <c r="B29" s="1">
        <v>5387</v>
      </c>
      <c r="C29" t="s">
        <v>84</v>
      </c>
      <c r="D29" t="s">
        <v>85</v>
      </c>
      <c r="E29" t="s">
        <v>1176</v>
      </c>
      <c r="F29" t="s">
        <v>86</v>
      </c>
      <c r="G29" s="1">
        <v>23.301029</v>
      </c>
      <c r="H29" s="1">
        <v>44.295419000000003</v>
      </c>
      <c r="I29" s="1">
        <v>130</v>
      </c>
      <c r="J29" s="1" t="s">
        <v>1261</v>
      </c>
      <c r="K29" s="1" t="s">
        <v>28</v>
      </c>
      <c r="L29" s="1" t="s">
        <v>40</v>
      </c>
      <c r="M29" s="1">
        <f>VLOOKUP(C29,[1]AM644_32kSNP_Passeport_181127!$C$4:$F$647,2,FALSE)</f>
        <v>0.48383999999999999</v>
      </c>
      <c r="N29" s="1">
        <f>VLOOKUP(C29,[1]AM644_32kSNP_Passeport_181127!$C$4:$F$647,3,FALSE)</f>
        <v>0.51605999999999996</v>
      </c>
      <c r="O29" s="1">
        <f>VLOOKUP(C29,[1]AM644_32kSNP_Passeport_181127!$C$4:$F$647,4,FALSE)</f>
        <v>1E-4</v>
      </c>
    </row>
    <row r="30" spans="1:15" x14ac:dyDescent="0.25">
      <c r="A30">
        <v>29</v>
      </c>
      <c r="B30" s="1">
        <v>8302</v>
      </c>
      <c r="C30" t="s">
        <v>87</v>
      </c>
      <c r="D30" t="s">
        <v>88</v>
      </c>
      <c r="E30" t="s">
        <v>1177</v>
      </c>
      <c r="F30" t="s">
        <v>71</v>
      </c>
      <c r="G30" s="1">
        <v>17.490749000000001</v>
      </c>
      <c r="H30" s="1">
        <v>44.550759999999997</v>
      </c>
      <c r="I30" s="1">
        <v>225</v>
      </c>
      <c r="J30" s="1" t="s">
        <v>1261</v>
      </c>
      <c r="K30" s="1">
        <v>4</v>
      </c>
      <c r="L30" s="1" t="s">
        <v>23</v>
      </c>
      <c r="M30" s="1">
        <f>VLOOKUP(C30,[1]AM644_32kSNP_Passeport_181127!$C$4:$F$647,2,FALSE)</f>
        <v>0.44152999999999998</v>
      </c>
      <c r="N30" s="1">
        <f>VLOOKUP(C30,[1]AM644_32kSNP_Passeport_181127!$C$4:$F$647,3,FALSE)</f>
        <v>0.53666999999999998</v>
      </c>
      <c r="O30" s="1">
        <f>VLOOKUP(C30,[1]AM644_32kSNP_Passeport_181127!$C$4:$F$647,4,FALSE)</f>
        <v>2.18E-2</v>
      </c>
    </row>
    <row r="31" spans="1:15" x14ac:dyDescent="0.25">
      <c r="A31">
        <v>30</v>
      </c>
      <c r="B31" s="1">
        <v>4767</v>
      </c>
      <c r="C31" t="s">
        <v>89</v>
      </c>
      <c r="D31" t="s">
        <v>90</v>
      </c>
      <c r="E31" t="s">
        <v>1178</v>
      </c>
      <c r="F31" t="s">
        <v>44</v>
      </c>
      <c r="G31" s="1">
        <v>18.565978000000001</v>
      </c>
      <c r="H31" s="1">
        <v>48.134794999999997</v>
      </c>
      <c r="I31" s="1">
        <v>915</v>
      </c>
      <c r="J31" s="1" t="s">
        <v>16</v>
      </c>
      <c r="K31" s="1">
        <v>6</v>
      </c>
      <c r="L31" s="1" t="s">
        <v>23</v>
      </c>
      <c r="M31" s="1">
        <f>VLOOKUP(C31,[1]AM644_32kSNP_Passeport_181127!$C$4:$F$647,2,FALSE)</f>
        <v>0.10113</v>
      </c>
      <c r="N31" s="1">
        <f>VLOOKUP(C31,[1]AM644_32kSNP_Passeport_181127!$C$4:$F$647,3,FALSE)</f>
        <v>0.89876999999999996</v>
      </c>
      <c r="O31" s="1">
        <f>VLOOKUP(C31,[1]AM644_32kSNP_Passeport_181127!$C$4:$F$647,4,FALSE)</f>
        <v>1E-4</v>
      </c>
    </row>
    <row r="32" spans="1:15" x14ac:dyDescent="0.25">
      <c r="A32">
        <v>31</v>
      </c>
      <c r="B32" s="1">
        <v>8253</v>
      </c>
      <c r="C32" t="s">
        <v>91</v>
      </c>
      <c r="D32" t="s">
        <v>92</v>
      </c>
      <c r="E32" t="s">
        <v>1179</v>
      </c>
      <c r="F32" t="s">
        <v>19</v>
      </c>
      <c r="G32" s="1">
        <v>19.100000000000001</v>
      </c>
      <c r="H32" s="1">
        <v>46.435893999999998</v>
      </c>
      <c r="I32" s="1">
        <v>1500</v>
      </c>
      <c r="J32" s="1" t="s">
        <v>12</v>
      </c>
      <c r="K32" s="1">
        <v>0</v>
      </c>
      <c r="L32" s="1" t="s">
        <v>93</v>
      </c>
      <c r="M32" s="1">
        <f>VLOOKUP(C32,[1]AM644_32kSNP_Passeport_181127!$C$4:$F$647,2,FALSE)</f>
        <v>1E-4</v>
      </c>
      <c r="N32" s="1">
        <f>VLOOKUP(C32,[1]AM644_32kSNP_Passeport_181127!$C$4:$F$647,3,FALSE)</f>
        <v>9.2020000000000005E-2</v>
      </c>
      <c r="O32" s="1">
        <f>VLOOKUP(C32,[1]AM644_32kSNP_Passeport_181127!$C$4:$F$647,4,FALSE)</f>
        <v>0.90788000000000002</v>
      </c>
    </row>
    <row r="33" spans="1:15" x14ac:dyDescent="0.25">
      <c r="A33">
        <v>32</v>
      </c>
      <c r="B33" s="1">
        <v>8403</v>
      </c>
      <c r="C33" t="s">
        <v>94</v>
      </c>
      <c r="D33" t="s">
        <v>95</v>
      </c>
      <c r="E33" t="s">
        <v>1180</v>
      </c>
      <c r="F33" t="s">
        <v>96</v>
      </c>
      <c r="G33" s="1">
        <v>25.015996000000001</v>
      </c>
      <c r="H33" s="1">
        <v>46.590001000000001</v>
      </c>
      <c r="I33" s="1">
        <v>15</v>
      </c>
      <c r="J33" s="1" t="s">
        <v>16</v>
      </c>
      <c r="K33" s="1" t="s">
        <v>24</v>
      </c>
      <c r="L33" s="1" t="s">
        <v>23</v>
      </c>
      <c r="M33" s="1">
        <f>VLOOKUP(C33,[1]AM644_32kSNP_Passeport_181127!$C$4:$F$647,2,FALSE)</f>
        <v>9.2950000000000005E-2</v>
      </c>
      <c r="N33" s="1">
        <f>VLOOKUP(C33,[1]AM644_32kSNP_Passeport_181127!$C$4:$F$647,3,FALSE)</f>
        <v>0.90695000000000003</v>
      </c>
      <c r="O33" s="1">
        <f>VLOOKUP(C33,[1]AM644_32kSNP_Passeport_181127!$C$4:$F$647,4,FALSE)</f>
        <v>1E-4</v>
      </c>
    </row>
    <row r="34" spans="1:15" x14ac:dyDescent="0.25">
      <c r="A34">
        <v>33</v>
      </c>
      <c r="B34" s="1">
        <v>5176</v>
      </c>
      <c r="C34" t="s">
        <v>97</v>
      </c>
      <c r="D34" t="s">
        <v>98</v>
      </c>
      <c r="E34" t="s">
        <v>1181</v>
      </c>
      <c r="F34" t="s">
        <v>22</v>
      </c>
      <c r="G34" s="1">
        <v>17.323205999999999</v>
      </c>
      <c r="H34" s="1">
        <v>48.315387999999999</v>
      </c>
      <c r="I34" s="1">
        <v>770</v>
      </c>
      <c r="J34" s="1" t="s">
        <v>1261</v>
      </c>
      <c r="K34" s="1" t="s">
        <v>28</v>
      </c>
      <c r="L34" s="1" t="s">
        <v>23</v>
      </c>
      <c r="M34" s="1">
        <f>VLOOKUP(C34,[1]AM644_32kSNP_Passeport_181127!$C$4:$F$647,2,FALSE)</f>
        <v>0.36309999999999998</v>
      </c>
      <c r="N34" s="1">
        <f>VLOOKUP(C34,[1]AM644_32kSNP_Passeport_181127!$C$4:$F$647,3,FALSE)</f>
        <v>0.63680000000000003</v>
      </c>
      <c r="O34" s="1">
        <f>VLOOKUP(C34,[1]AM644_32kSNP_Passeport_181127!$C$4:$F$647,4,FALSE)</f>
        <v>1E-4</v>
      </c>
    </row>
    <row r="35" spans="1:15" x14ac:dyDescent="0.25">
      <c r="A35">
        <v>34</v>
      </c>
      <c r="B35" s="1">
        <v>8392</v>
      </c>
      <c r="C35" t="s">
        <v>99</v>
      </c>
      <c r="D35" t="s">
        <v>100</v>
      </c>
      <c r="E35" t="s">
        <v>1182</v>
      </c>
      <c r="F35" t="s">
        <v>22</v>
      </c>
      <c r="G35" s="1">
        <v>17.323205999999999</v>
      </c>
      <c r="H35" s="1">
        <v>48.315387999999999</v>
      </c>
      <c r="I35" s="1">
        <v>770</v>
      </c>
      <c r="J35" s="1" t="s">
        <v>16</v>
      </c>
      <c r="K35" s="1">
        <v>6</v>
      </c>
      <c r="L35" s="1" t="s">
        <v>23</v>
      </c>
      <c r="M35" s="1">
        <f>VLOOKUP(C35,[1]AM644_32kSNP_Passeport_181127!$C$4:$F$647,2,FALSE)</f>
        <v>2.5000000000000001E-2</v>
      </c>
      <c r="N35" s="1">
        <f>VLOOKUP(C35,[1]AM644_32kSNP_Passeport_181127!$C$4:$F$647,3,FALSE)</f>
        <v>0.94081000000000004</v>
      </c>
      <c r="O35" s="1">
        <f>VLOOKUP(C35,[1]AM644_32kSNP_Passeport_181127!$C$4:$F$647,4,FALSE)</f>
        <v>3.4200000000000001E-2</v>
      </c>
    </row>
    <row r="36" spans="1:15" x14ac:dyDescent="0.25">
      <c r="A36">
        <v>35</v>
      </c>
      <c r="B36" s="1">
        <v>5213</v>
      </c>
      <c r="C36" t="s">
        <v>101</v>
      </c>
      <c r="D36" t="s">
        <v>102</v>
      </c>
      <c r="E36" t="s">
        <v>1183</v>
      </c>
      <c r="F36" t="s">
        <v>103</v>
      </c>
      <c r="G36" s="1">
        <v>15.151887</v>
      </c>
      <c r="H36" s="1">
        <v>48.321607999999998</v>
      </c>
      <c r="I36" s="1">
        <v>273</v>
      </c>
      <c r="J36" s="1" t="s">
        <v>16</v>
      </c>
      <c r="K36" s="1" t="s">
        <v>28</v>
      </c>
      <c r="L36" s="1" t="s">
        <v>40</v>
      </c>
      <c r="M36" s="1">
        <f>VLOOKUP(C36,[1]AM644_32kSNP_Passeport_181127!$C$4:$F$647,2,FALSE)</f>
        <v>1E-4</v>
      </c>
      <c r="N36" s="1">
        <f>VLOOKUP(C36,[1]AM644_32kSNP_Passeport_181127!$C$4:$F$647,3,FALSE)</f>
        <v>0.99863999999999997</v>
      </c>
      <c r="O36" s="1">
        <f>VLOOKUP(C36,[1]AM644_32kSNP_Passeport_181127!$C$4:$F$647,4,FALSE)</f>
        <v>1.2600000000000001E-3</v>
      </c>
    </row>
    <row r="37" spans="1:15" x14ac:dyDescent="0.25">
      <c r="A37">
        <v>36</v>
      </c>
      <c r="B37" s="1">
        <v>8384</v>
      </c>
      <c r="C37" t="s">
        <v>104</v>
      </c>
      <c r="D37" t="s">
        <v>105</v>
      </c>
      <c r="E37" t="s">
        <v>1184</v>
      </c>
      <c r="F37" t="s">
        <v>22</v>
      </c>
      <c r="G37" s="1">
        <v>17.323205999999999</v>
      </c>
      <c r="H37" s="1">
        <v>48.315387999999999</v>
      </c>
      <c r="I37" s="1">
        <v>770</v>
      </c>
      <c r="J37" s="1" t="s">
        <v>16</v>
      </c>
      <c r="K37" s="1" t="s">
        <v>24</v>
      </c>
      <c r="L37" s="1" t="s">
        <v>40</v>
      </c>
      <c r="M37" s="1">
        <f>VLOOKUP(C37,[1]AM644_32kSNP_Passeport_181127!$C$4:$F$647,2,FALSE)</f>
        <v>6.9409999999999999E-2</v>
      </c>
      <c r="N37" s="1">
        <f>VLOOKUP(C37,[1]AM644_32kSNP_Passeport_181127!$C$4:$F$647,3,FALSE)</f>
        <v>0.80625000000000002</v>
      </c>
      <c r="O37" s="1">
        <f>VLOOKUP(C37,[1]AM644_32kSNP_Passeport_181127!$C$4:$F$647,4,FALSE)</f>
        <v>0.12434000000000001</v>
      </c>
    </row>
    <row r="38" spans="1:15" x14ac:dyDescent="0.25">
      <c r="A38">
        <v>37</v>
      </c>
      <c r="B38" s="1">
        <v>8391</v>
      </c>
      <c r="C38" t="s">
        <v>106</v>
      </c>
      <c r="D38" t="s">
        <v>107</v>
      </c>
      <c r="E38" t="s">
        <v>1185</v>
      </c>
      <c r="F38" t="s">
        <v>22</v>
      </c>
      <c r="G38" s="1">
        <v>17.323205999999999</v>
      </c>
      <c r="H38" s="1">
        <v>48.315387999999999</v>
      </c>
      <c r="I38" s="1">
        <v>770</v>
      </c>
      <c r="J38" s="1" t="s">
        <v>1261</v>
      </c>
      <c r="K38" s="1" t="s">
        <v>24</v>
      </c>
      <c r="L38" s="1" t="s">
        <v>23</v>
      </c>
      <c r="M38" s="1">
        <f>VLOOKUP(C38,[1]AM644_32kSNP_Passeport_181127!$C$4:$F$647,2,FALSE)</f>
        <v>3.986E-2</v>
      </c>
      <c r="N38" s="1">
        <f>VLOOKUP(C38,[1]AM644_32kSNP_Passeport_181127!$C$4:$F$647,3,FALSE)</f>
        <v>0.74714999999999998</v>
      </c>
      <c r="O38" s="1">
        <f>VLOOKUP(C38,[1]AM644_32kSNP_Passeport_181127!$C$4:$F$647,4,FALSE)</f>
        <v>0.21298</v>
      </c>
    </row>
    <row r="39" spans="1:15" x14ac:dyDescent="0.25">
      <c r="A39">
        <v>38</v>
      </c>
      <c r="B39" s="1">
        <v>8396</v>
      </c>
      <c r="C39" t="s">
        <v>108</v>
      </c>
      <c r="D39" t="s">
        <v>109</v>
      </c>
      <c r="E39" t="s">
        <v>1186</v>
      </c>
      <c r="F39" t="s">
        <v>110</v>
      </c>
      <c r="G39" s="1">
        <v>15.335238</v>
      </c>
      <c r="H39" s="1">
        <v>47.400692999999997</v>
      </c>
      <c r="I39" s="1">
        <v>25</v>
      </c>
      <c r="J39" s="1" t="s">
        <v>16</v>
      </c>
      <c r="K39" s="1" t="s">
        <v>24</v>
      </c>
      <c r="L39" s="1" t="s">
        <v>23</v>
      </c>
      <c r="M39" s="1">
        <f>VLOOKUP(C39,[1]AM644_32kSNP_Passeport_181127!$C$4:$F$647,2,FALSE)</f>
        <v>0.15856000000000001</v>
      </c>
      <c r="N39" s="1">
        <f>VLOOKUP(C39,[1]AM644_32kSNP_Passeport_181127!$C$4:$F$647,3,FALSE)</f>
        <v>0.84133999999999998</v>
      </c>
      <c r="O39" s="1">
        <f>VLOOKUP(C39,[1]AM644_32kSNP_Passeport_181127!$C$4:$F$647,4,FALSE)</f>
        <v>1E-4</v>
      </c>
    </row>
    <row r="40" spans="1:15" x14ac:dyDescent="0.25">
      <c r="A40">
        <v>44</v>
      </c>
      <c r="B40" s="1">
        <v>8354</v>
      </c>
      <c r="C40" t="s">
        <v>111</v>
      </c>
      <c r="D40" t="s">
        <v>112</v>
      </c>
      <c r="E40" t="s">
        <v>1187</v>
      </c>
      <c r="F40" t="s">
        <v>113</v>
      </c>
      <c r="G40" s="1">
        <v>19.195070000000001</v>
      </c>
      <c r="H40" s="1">
        <v>48.584200000000003</v>
      </c>
      <c r="I40" s="1">
        <v>10</v>
      </c>
      <c r="J40" s="1" t="s">
        <v>1261</v>
      </c>
      <c r="K40" s="1" t="s">
        <v>24</v>
      </c>
      <c r="L40" s="1" t="s">
        <v>23</v>
      </c>
      <c r="M40" s="1">
        <f>VLOOKUP(C40,[1]AM644_32kSNP_Passeport_181127!$C$4:$F$647,2,FALSE)</f>
        <v>0.52773000000000003</v>
      </c>
      <c r="N40" s="1">
        <f>VLOOKUP(C40,[1]AM644_32kSNP_Passeport_181127!$C$4:$F$647,3,FALSE)</f>
        <v>0.43246000000000001</v>
      </c>
      <c r="O40" s="1">
        <f>VLOOKUP(C40,[1]AM644_32kSNP_Passeport_181127!$C$4:$F$647,4,FALSE)</f>
        <v>3.9809999999999998E-2</v>
      </c>
    </row>
    <row r="41" spans="1:15" x14ac:dyDescent="0.25">
      <c r="A41">
        <v>45</v>
      </c>
      <c r="B41" s="1">
        <v>5186</v>
      </c>
      <c r="C41" t="s">
        <v>114</v>
      </c>
      <c r="D41" t="s">
        <v>115</v>
      </c>
      <c r="E41" t="s">
        <v>1188</v>
      </c>
      <c r="F41" t="s">
        <v>116</v>
      </c>
      <c r="G41" s="1">
        <v>21.062329999999999</v>
      </c>
      <c r="H41" s="1">
        <v>47.125762999999999</v>
      </c>
      <c r="I41" s="1">
        <v>1400</v>
      </c>
      <c r="J41" s="1" t="s">
        <v>16</v>
      </c>
      <c r="K41" s="1" t="s">
        <v>24</v>
      </c>
      <c r="L41" s="1" t="s">
        <v>23</v>
      </c>
      <c r="M41" s="1">
        <f>VLOOKUP(C41,[1]AM644_32kSNP_Passeport_181127!$C$4:$F$647,2,FALSE)</f>
        <v>1E-4</v>
      </c>
      <c r="N41" s="1">
        <f>VLOOKUP(C41,[1]AM644_32kSNP_Passeport_181127!$C$4:$F$647,3,FALSE)</f>
        <v>0.95537000000000005</v>
      </c>
      <c r="O41" s="1">
        <f>VLOOKUP(C41,[1]AM644_32kSNP_Passeport_181127!$C$4:$F$647,4,FALSE)</f>
        <v>4.453E-2</v>
      </c>
    </row>
    <row r="42" spans="1:15" x14ac:dyDescent="0.25">
      <c r="A42">
        <v>46</v>
      </c>
      <c r="B42" s="1">
        <v>8389</v>
      </c>
      <c r="C42" t="s">
        <v>117</v>
      </c>
      <c r="D42" t="s">
        <v>118</v>
      </c>
      <c r="E42" t="s">
        <v>1189</v>
      </c>
      <c r="F42" t="s">
        <v>119</v>
      </c>
      <c r="G42" s="1">
        <v>21.433572000000002</v>
      </c>
      <c r="H42" s="1">
        <v>46.230378999999999</v>
      </c>
      <c r="I42" s="1">
        <v>740</v>
      </c>
      <c r="J42" s="1" t="s">
        <v>1261</v>
      </c>
      <c r="K42" s="1">
        <v>4</v>
      </c>
      <c r="L42" s="1" t="s">
        <v>11</v>
      </c>
      <c r="M42" s="1">
        <f>VLOOKUP(C42,[1]AM644_32kSNP_Passeport_181127!$C$4:$F$647,2,FALSE)</f>
        <v>0.13996</v>
      </c>
      <c r="N42" s="1">
        <f>VLOOKUP(C42,[1]AM644_32kSNP_Passeport_181127!$C$4:$F$647,3,FALSE)</f>
        <v>0.76305999999999996</v>
      </c>
      <c r="O42" s="1">
        <f>VLOOKUP(C42,[1]AM644_32kSNP_Passeport_181127!$C$4:$F$647,4,FALSE)</f>
        <v>9.6979999999999997E-2</v>
      </c>
    </row>
    <row r="43" spans="1:15" x14ac:dyDescent="0.25">
      <c r="A43">
        <v>47</v>
      </c>
      <c r="B43" s="1">
        <v>8337</v>
      </c>
      <c r="C43" t="s">
        <v>120</v>
      </c>
      <c r="D43" t="s">
        <v>121</v>
      </c>
      <c r="E43" t="s">
        <v>1190</v>
      </c>
      <c r="F43" t="s">
        <v>22</v>
      </c>
      <c r="G43" s="1">
        <v>17.323205999999999</v>
      </c>
      <c r="H43" s="1">
        <v>48.315387999999999</v>
      </c>
      <c r="I43" s="1">
        <v>770</v>
      </c>
      <c r="J43" s="1" t="s">
        <v>39</v>
      </c>
      <c r="K43" s="1" t="s">
        <v>41</v>
      </c>
      <c r="L43" s="1" t="s">
        <v>40</v>
      </c>
      <c r="M43" s="1">
        <f>VLOOKUP(C43,[1]AM644_32kSNP_Passeport_181127!$C$4:$F$647,2,FALSE)</f>
        <v>0.90539000000000003</v>
      </c>
      <c r="N43" s="1">
        <f>VLOOKUP(C43,[1]AM644_32kSNP_Passeport_181127!$C$4:$F$647,3,FALSE)</f>
        <v>9.4520000000000007E-2</v>
      </c>
      <c r="O43" s="1">
        <f>VLOOKUP(C43,[1]AM644_32kSNP_Passeport_181127!$C$4:$F$647,4,FALSE)</f>
        <v>1E-4</v>
      </c>
    </row>
    <row r="44" spans="1:15" x14ac:dyDescent="0.25">
      <c r="A44">
        <v>48</v>
      </c>
      <c r="B44" s="1">
        <v>8457</v>
      </c>
      <c r="C44" t="s">
        <v>122</v>
      </c>
      <c r="D44" t="s">
        <v>123</v>
      </c>
      <c r="E44" t="s">
        <v>1191</v>
      </c>
      <c r="F44" t="s">
        <v>27</v>
      </c>
      <c r="G44" s="1">
        <v>16.565107000000001</v>
      </c>
      <c r="H44" s="1">
        <v>46.494450999999998</v>
      </c>
      <c r="I44" s="1">
        <v>55</v>
      </c>
      <c r="J44" s="1" t="s">
        <v>1261</v>
      </c>
      <c r="K44" s="1">
        <v>0</v>
      </c>
      <c r="L44" s="1" t="s">
        <v>124</v>
      </c>
      <c r="M44" s="1">
        <f>VLOOKUP(C44,[1]AM644_32kSNP_Passeport_181127!$C$4:$F$647,2,FALSE)</f>
        <v>0.21998000000000001</v>
      </c>
      <c r="N44" s="1">
        <f>VLOOKUP(C44,[1]AM644_32kSNP_Passeport_181127!$C$4:$F$647,3,FALSE)</f>
        <v>0.17397000000000001</v>
      </c>
      <c r="O44" s="1">
        <f>VLOOKUP(C44,[1]AM644_32kSNP_Passeport_181127!$C$4:$F$647,4,FALSE)</f>
        <v>0.60606000000000004</v>
      </c>
    </row>
    <row r="45" spans="1:15" x14ac:dyDescent="0.25">
      <c r="A45">
        <v>49</v>
      </c>
      <c r="B45" s="1">
        <v>8408</v>
      </c>
      <c r="C45" t="s">
        <v>125</v>
      </c>
      <c r="D45" t="s">
        <v>126</v>
      </c>
      <c r="E45" t="s">
        <v>1192</v>
      </c>
      <c r="F45" t="s">
        <v>127</v>
      </c>
      <c r="G45" s="1">
        <v>19.515995</v>
      </c>
      <c r="H45" s="1">
        <v>47.015988</v>
      </c>
      <c r="I45" s="1">
        <v>1510</v>
      </c>
      <c r="J45" s="1" t="s">
        <v>1261</v>
      </c>
      <c r="K45" s="1">
        <v>6</v>
      </c>
      <c r="L45" s="1" t="s">
        <v>23</v>
      </c>
      <c r="M45" s="1">
        <f>VLOOKUP(C45,[1]AM644_32kSNP_Passeport_181127!$C$4:$F$647,2,FALSE)</f>
        <v>0.21412</v>
      </c>
      <c r="N45" s="1">
        <f>VLOOKUP(C45,[1]AM644_32kSNP_Passeport_181127!$C$4:$F$647,3,FALSE)</f>
        <v>0.78491</v>
      </c>
      <c r="O45" s="1">
        <f>VLOOKUP(C45,[1]AM644_32kSNP_Passeport_181127!$C$4:$F$647,4,FALSE)</f>
        <v>9.7000000000000005E-4</v>
      </c>
    </row>
    <row r="46" spans="1:15" x14ac:dyDescent="0.25">
      <c r="A46">
        <v>50</v>
      </c>
      <c r="B46" s="1">
        <v>8450</v>
      </c>
      <c r="C46" t="s">
        <v>128</v>
      </c>
      <c r="D46" t="s">
        <v>129</v>
      </c>
      <c r="E46" t="s">
        <v>1193</v>
      </c>
      <c r="F46" t="s">
        <v>52</v>
      </c>
      <c r="G46" s="1">
        <v>14.535513999999999</v>
      </c>
      <c r="H46" s="1">
        <v>50.164009999999998</v>
      </c>
      <c r="I46" s="1">
        <v>15</v>
      </c>
      <c r="J46" s="1" t="s">
        <v>1261</v>
      </c>
      <c r="K46" s="1" t="s">
        <v>28</v>
      </c>
      <c r="L46" s="1" t="s">
        <v>23</v>
      </c>
      <c r="M46" s="1">
        <f>VLOOKUP(C46,[1]AM644_32kSNP_Passeport_181127!$C$4:$F$647,2,FALSE)</f>
        <v>0.48127999999999999</v>
      </c>
      <c r="N46" s="1">
        <f>VLOOKUP(C46,[1]AM644_32kSNP_Passeport_181127!$C$4:$F$647,3,FALSE)</f>
        <v>0.51861999999999997</v>
      </c>
      <c r="O46" s="1">
        <f>VLOOKUP(C46,[1]AM644_32kSNP_Passeport_181127!$C$4:$F$647,4,FALSE)</f>
        <v>1E-4</v>
      </c>
    </row>
    <row r="47" spans="1:15" x14ac:dyDescent="0.25">
      <c r="A47">
        <v>51</v>
      </c>
      <c r="B47" s="1">
        <v>8387</v>
      </c>
      <c r="C47" t="s">
        <v>130</v>
      </c>
      <c r="D47" t="s">
        <v>131</v>
      </c>
      <c r="E47" t="s">
        <v>1194</v>
      </c>
      <c r="F47" t="s">
        <v>22</v>
      </c>
      <c r="G47" s="1">
        <v>17.323205999999999</v>
      </c>
      <c r="H47" s="1">
        <v>48.315387999999999</v>
      </c>
      <c r="I47" s="1">
        <v>770</v>
      </c>
      <c r="J47" s="1" t="s">
        <v>1261</v>
      </c>
      <c r="K47" s="1" t="s">
        <v>28</v>
      </c>
      <c r="L47" s="1" t="s">
        <v>23</v>
      </c>
      <c r="M47" s="1">
        <f>VLOOKUP(C47,[1]AM644_32kSNP_Passeport_181127!$C$4:$F$647,2,FALSE)</f>
        <v>0.40206999999999998</v>
      </c>
      <c r="N47" s="1">
        <f>VLOOKUP(C47,[1]AM644_32kSNP_Passeport_181127!$C$4:$F$647,3,FALSE)</f>
        <v>0.59782999999999997</v>
      </c>
      <c r="O47" s="1">
        <f>VLOOKUP(C47,[1]AM644_32kSNP_Passeport_181127!$C$4:$F$647,4,FALSE)</f>
        <v>1E-4</v>
      </c>
    </row>
    <row r="48" spans="1:15" x14ac:dyDescent="0.25">
      <c r="A48">
        <v>52</v>
      </c>
      <c r="B48" s="1">
        <v>8441</v>
      </c>
      <c r="C48" t="s">
        <v>132</v>
      </c>
      <c r="D48" t="s">
        <v>133</v>
      </c>
      <c r="E48" t="s">
        <v>1195</v>
      </c>
      <c r="F48" t="s">
        <v>134</v>
      </c>
      <c r="G48" s="1">
        <v>17.500019000000002</v>
      </c>
      <c r="H48" s="1">
        <v>48.250027000000003</v>
      </c>
      <c r="I48" s="1">
        <v>770</v>
      </c>
      <c r="J48" s="1" t="s">
        <v>1261</v>
      </c>
      <c r="K48" s="1">
        <v>6</v>
      </c>
      <c r="L48" s="1" t="s">
        <v>40</v>
      </c>
      <c r="M48" s="1">
        <f>VLOOKUP(C48,[1]AM644_32kSNP_Passeport_181127!$C$4:$F$647,2,FALSE)</f>
        <v>0.40203</v>
      </c>
      <c r="N48" s="1">
        <f>VLOOKUP(C48,[1]AM644_32kSNP_Passeport_181127!$C$4:$F$647,3,FALSE)</f>
        <v>0.59787000000000001</v>
      </c>
      <c r="O48" s="1">
        <f>VLOOKUP(C48,[1]AM644_32kSNP_Passeport_181127!$C$4:$F$647,4,FALSE)</f>
        <v>1E-4</v>
      </c>
    </row>
    <row r="49" spans="1:15" x14ac:dyDescent="0.25">
      <c r="A49">
        <v>53</v>
      </c>
      <c r="B49" s="1">
        <v>8465</v>
      </c>
      <c r="C49" t="s">
        <v>135</v>
      </c>
      <c r="D49" t="s">
        <v>136</v>
      </c>
      <c r="E49" t="s">
        <v>1196</v>
      </c>
      <c r="F49" t="s">
        <v>137</v>
      </c>
      <c r="G49" s="1">
        <v>19.500440999999999</v>
      </c>
      <c r="H49" s="1">
        <v>46.510835999999998</v>
      </c>
      <c r="I49" s="1">
        <v>1388</v>
      </c>
      <c r="J49" s="1" t="s">
        <v>1261</v>
      </c>
      <c r="K49" s="1" t="s">
        <v>24</v>
      </c>
      <c r="L49" s="1" t="s">
        <v>40</v>
      </c>
      <c r="M49" s="1">
        <f>VLOOKUP(C49,[1]AM644_32kSNP_Passeport_181127!$C$4:$F$647,2,FALSE)</f>
        <v>0.30192000000000002</v>
      </c>
      <c r="N49" s="1">
        <f>VLOOKUP(C49,[1]AM644_32kSNP_Passeport_181127!$C$4:$F$647,3,FALSE)</f>
        <v>0.62695999999999996</v>
      </c>
      <c r="O49" s="1">
        <f>VLOOKUP(C49,[1]AM644_32kSNP_Passeport_181127!$C$4:$F$647,4,FALSE)</f>
        <v>7.1120000000000003E-2</v>
      </c>
    </row>
    <row r="50" spans="1:15" x14ac:dyDescent="0.25">
      <c r="A50">
        <v>54</v>
      </c>
      <c r="B50" s="1">
        <v>8222</v>
      </c>
      <c r="C50" t="s">
        <v>138</v>
      </c>
      <c r="D50" t="s">
        <v>139</v>
      </c>
      <c r="E50" t="s">
        <v>1197</v>
      </c>
      <c r="F50" t="s">
        <v>35</v>
      </c>
      <c r="G50" s="1">
        <v>19.542271</v>
      </c>
      <c r="H50" s="1">
        <v>47.140293</v>
      </c>
      <c r="I50" s="1">
        <v>1775</v>
      </c>
      <c r="J50" s="1" t="s">
        <v>16</v>
      </c>
      <c r="K50" s="1">
        <v>0</v>
      </c>
      <c r="L50" s="1" t="s">
        <v>23</v>
      </c>
      <c r="M50" s="1">
        <f>VLOOKUP(C50,[1]AM644_32kSNP_Passeport_181127!$C$4:$F$647,2,FALSE)</f>
        <v>2.077E-2</v>
      </c>
      <c r="N50" s="1">
        <f>VLOOKUP(C50,[1]AM644_32kSNP_Passeport_181127!$C$4:$F$647,3,FALSE)</f>
        <v>0.95084999999999997</v>
      </c>
      <c r="O50" s="1">
        <f>VLOOKUP(C50,[1]AM644_32kSNP_Passeport_181127!$C$4:$F$647,4,FALSE)</f>
        <v>2.8379999999999999E-2</v>
      </c>
    </row>
    <row r="51" spans="1:15" x14ac:dyDescent="0.25">
      <c r="A51">
        <v>55</v>
      </c>
      <c r="B51" s="1">
        <v>8382</v>
      </c>
      <c r="C51" t="s">
        <v>140</v>
      </c>
      <c r="D51" t="s">
        <v>141</v>
      </c>
      <c r="E51" t="s">
        <v>1198</v>
      </c>
      <c r="F51" t="s">
        <v>55</v>
      </c>
      <c r="G51" s="1">
        <v>16.070958999999998</v>
      </c>
      <c r="H51" s="1">
        <v>46.380115000000004</v>
      </c>
      <c r="I51" s="1">
        <v>5</v>
      </c>
      <c r="J51" s="1" t="s">
        <v>12</v>
      </c>
      <c r="K51" s="1">
        <v>6</v>
      </c>
      <c r="L51" s="1" t="s">
        <v>11</v>
      </c>
      <c r="M51" s="1">
        <f>VLOOKUP(C51,[1]AM644_32kSNP_Passeport_181127!$C$4:$F$647,2,FALSE)</f>
        <v>1E-4</v>
      </c>
      <c r="N51" s="1">
        <f>VLOOKUP(C51,[1]AM644_32kSNP_Passeport_181127!$C$4:$F$647,3,FALSE)</f>
        <v>0.10648000000000001</v>
      </c>
      <c r="O51" s="1">
        <f>VLOOKUP(C51,[1]AM644_32kSNP_Passeport_181127!$C$4:$F$647,4,FALSE)</f>
        <v>0.89341999999999999</v>
      </c>
    </row>
    <row r="52" spans="1:15" x14ac:dyDescent="0.25">
      <c r="A52">
        <v>56</v>
      </c>
      <c r="B52" s="1">
        <v>8421</v>
      </c>
      <c r="C52" t="s">
        <v>142</v>
      </c>
      <c r="D52" t="s">
        <v>143</v>
      </c>
      <c r="E52" t="s">
        <v>1199</v>
      </c>
      <c r="F52" t="s">
        <v>144</v>
      </c>
      <c r="G52" s="1">
        <v>13.114644999999999</v>
      </c>
      <c r="H52" s="1">
        <v>49.030121999999999</v>
      </c>
      <c r="I52" s="1">
        <v>35</v>
      </c>
      <c r="J52" s="1" t="s">
        <v>1261</v>
      </c>
      <c r="K52" s="1" t="s">
        <v>24</v>
      </c>
      <c r="L52" s="1" t="s">
        <v>23</v>
      </c>
      <c r="M52" s="1">
        <f>VLOOKUP(C52,[1]AM644_32kSNP_Passeport_181127!$C$4:$F$647,2,FALSE)</f>
        <v>0.40953000000000001</v>
      </c>
      <c r="N52" s="1">
        <f>VLOOKUP(C52,[1]AM644_32kSNP_Passeport_181127!$C$4:$F$647,3,FALSE)</f>
        <v>0.54976999999999998</v>
      </c>
      <c r="O52" s="1">
        <f>VLOOKUP(C52,[1]AM644_32kSNP_Passeport_181127!$C$4:$F$647,4,FALSE)</f>
        <v>4.07E-2</v>
      </c>
    </row>
    <row r="53" spans="1:15" x14ac:dyDescent="0.25">
      <c r="A53">
        <v>58</v>
      </c>
      <c r="B53" s="1">
        <v>8440</v>
      </c>
      <c r="C53" t="s">
        <v>145</v>
      </c>
      <c r="D53" t="s">
        <v>146</v>
      </c>
      <c r="E53" t="s">
        <v>1200</v>
      </c>
      <c r="F53" t="s">
        <v>147</v>
      </c>
      <c r="G53" s="1">
        <v>18.534714999999998</v>
      </c>
      <c r="H53" s="1">
        <v>47.582320000000003</v>
      </c>
      <c r="I53" s="1">
        <v>900</v>
      </c>
      <c r="J53" s="1" t="s">
        <v>16</v>
      </c>
      <c r="K53" s="1">
        <v>6</v>
      </c>
      <c r="L53" s="1" t="s">
        <v>23</v>
      </c>
      <c r="M53" s="1">
        <f>VLOOKUP(C53,[1]AM644_32kSNP_Passeport_181127!$C$4:$F$647,2,FALSE)</f>
        <v>0.19450000000000001</v>
      </c>
      <c r="N53" s="1">
        <f>VLOOKUP(C53,[1]AM644_32kSNP_Passeport_181127!$C$4:$F$647,3,FALSE)</f>
        <v>0.8054</v>
      </c>
      <c r="O53" s="1">
        <f>VLOOKUP(C53,[1]AM644_32kSNP_Passeport_181127!$C$4:$F$647,4,FALSE)</f>
        <v>1E-4</v>
      </c>
    </row>
    <row r="54" spans="1:15" x14ac:dyDescent="0.25">
      <c r="A54">
        <v>59</v>
      </c>
      <c r="B54" s="1">
        <v>8362</v>
      </c>
      <c r="C54" t="s">
        <v>148</v>
      </c>
      <c r="D54" t="s">
        <v>149</v>
      </c>
      <c r="E54" t="s">
        <v>1201</v>
      </c>
      <c r="F54" t="s">
        <v>47</v>
      </c>
      <c r="G54" s="1">
        <v>22.501615000000001</v>
      </c>
      <c r="H54" s="1">
        <v>47.473367000000003</v>
      </c>
      <c r="I54" s="1">
        <v>5</v>
      </c>
      <c r="J54" s="1" t="s">
        <v>1261</v>
      </c>
      <c r="K54" s="1" t="s">
        <v>41</v>
      </c>
      <c r="L54" s="1" t="s">
        <v>23</v>
      </c>
      <c r="M54" s="1">
        <f>VLOOKUP(C54,[1]AM644_32kSNP_Passeport_181127!$C$4:$F$647,2,FALSE)</f>
        <v>5.3190000000000001E-2</v>
      </c>
      <c r="N54" s="1">
        <f>VLOOKUP(C54,[1]AM644_32kSNP_Passeport_181127!$C$4:$F$647,3,FALSE)</f>
        <v>0.77924000000000004</v>
      </c>
      <c r="O54" s="1">
        <f>VLOOKUP(C54,[1]AM644_32kSNP_Passeport_181127!$C$4:$F$647,4,FALSE)</f>
        <v>0.16755999999999999</v>
      </c>
    </row>
    <row r="55" spans="1:15" x14ac:dyDescent="0.25">
      <c r="A55">
        <v>60</v>
      </c>
      <c r="B55" s="1">
        <v>8426</v>
      </c>
      <c r="C55" t="s">
        <v>150</v>
      </c>
      <c r="D55" t="s">
        <v>151</v>
      </c>
      <c r="E55" t="s">
        <v>1202</v>
      </c>
      <c r="F55" t="s">
        <v>119</v>
      </c>
      <c r="G55" s="1">
        <v>18.560168000000001</v>
      </c>
      <c r="H55" s="1">
        <v>47.260789000000003</v>
      </c>
      <c r="I55" s="1">
        <v>1265</v>
      </c>
      <c r="J55" s="1" t="s">
        <v>16</v>
      </c>
      <c r="K55" s="1">
        <v>6</v>
      </c>
      <c r="L55" s="1" t="s">
        <v>23</v>
      </c>
      <c r="M55" s="1">
        <f>VLOOKUP(C55,[1]AM644_32kSNP_Passeport_181127!$C$4:$F$647,2,FALSE)</f>
        <v>1E-4</v>
      </c>
      <c r="N55" s="1">
        <f>VLOOKUP(C55,[1]AM644_32kSNP_Passeport_181127!$C$4:$F$647,3,FALSE)</f>
        <v>0.89568000000000003</v>
      </c>
      <c r="O55" s="1">
        <f>VLOOKUP(C55,[1]AM644_32kSNP_Passeport_181127!$C$4:$F$647,4,FALSE)</f>
        <v>0.10421999999999999</v>
      </c>
    </row>
    <row r="56" spans="1:15" x14ac:dyDescent="0.25">
      <c r="A56">
        <v>61</v>
      </c>
      <c r="B56" s="1">
        <v>8381</v>
      </c>
      <c r="C56" t="s">
        <v>152</v>
      </c>
      <c r="D56" t="s">
        <v>153</v>
      </c>
      <c r="E56" t="s">
        <v>1203</v>
      </c>
      <c r="F56" t="s">
        <v>137</v>
      </c>
      <c r="G56" s="1">
        <v>19.500440999999999</v>
      </c>
      <c r="H56" s="1">
        <v>46.510835999999998</v>
      </c>
      <c r="I56" s="1">
        <v>1388</v>
      </c>
      <c r="J56" s="1" t="s">
        <v>12</v>
      </c>
      <c r="K56" s="1">
        <v>6</v>
      </c>
      <c r="L56" s="1" t="s">
        <v>11</v>
      </c>
      <c r="M56" s="1">
        <f>VLOOKUP(C56,[1]AM644_32kSNP_Passeport_181127!$C$4:$F$647,2,FALSE)</f>
        <v>1E-4</v>
      </c>
      <c r="N56" s="1">
        <f>VLOOKUP(C56,[1]AM644_32kSNP_Passeport_181127!$C$4:$F$647,3,FALSE)</f>
        <v>7.9119999999999996E-2</v>
      </c>
      <c r="O56" s="1">
        <f>VLOOKUP(C56,[1]AM644_32kSNP_Passeport_181127!$C$4:$F$647,4,FALSE)</f>
        <v>0.92078000000000004</v>
      </c>
    </row>
    <row r="57" spans="1:15" x14ac:dyDescent="0.25">
      <c r="A57">
        <v>62</v>
      </c>
      <c r="B57" s="1">
        <v>8374</v>
      </c>
      <c r="C57" t="s">
        <v>154</v>
      </c>
      <c r="D57" t="s">
        <v>155</v>
      </c>
      <c r="E57" t="s">
        <v>1204</v>
      </c>
      <c r="F57" t="s">
        <v>119</v>
      </c>
      <c r="G57" s="1">
        <v>21.433572000000002</v>
      </c>
      <c r="H57" s="1">
        <v>46.230378999999999</v>
      </c>
      <c r="I57" s="1">
        <v>740</v>
      </c>
      <c r="J57" s="1" t="s">
        <v>1261</v>
      </c>
      <c r="K57" s="1" t="s">
        <v>24</v>
      </c>
      <c r="L57" s="1" t="s">
        <v>24</v>
      </c>
      <c r="M57" s="1">
        <f>VLOOKUP(C57,[1]AM644_32kSNP_Passeport_181127!$C$4:$F$647,2,FALSE)</f>
        <v>4.079E-2</v>
      </c>
      <c r="N57" s="1">
        <f>VLOOKUP(C57,[1]AM644_32kSNP_Passeport_181127!$C$4:$F$647,3,FALSE)</f>
        <v>0.61873999999999996</v>
      </c>
      <c r="O57" s="1">
        <f>VLOOKUP(C57,[1]AM644_32kSNP_Passeport_181127!$C$4:$F$647,4,FALSE)</f>
        <v>0.34046999999999999</v>
      </c>
    </row>
    <row r="58" spans="1:15" x14ac:dyDescent="0.25">
      <c r="A58">
        <v>63</v>
      </c>
      <c r="B58" s="1">
        <v>8366</v>
      </c>
      <c r="C58" t="s">
        <v>156</v>
      </c>
      <c r="D58" t="s">
        <v>157</v>
      </c>
      <c r="E58" t="s">
        <v>1205</v>
      </c>
      <c r="F58" t="s">
        <v>158</v>
      </c>
      <c r="G58" s="1">
        <v>16.281525999999999</v>
      </c>
      <c r="H58" s="1">
        <v>46.425880999999997</v>
      </c>
      <c r="I58" s="1">
        <v>45</v>
      </c>
      <c r="J58" s="1" t="s">
        <v>1261</v>
      </c>
      <c r="K58" s="1" t="s">
        <v>28</v>
      </c>
      <c r="L58" s="1" t="s">
        <v>40</v>
      </c>
      <c r="M58" s="1">
        <f>VLOOKUP(C58,[1]AM644_32kSNP_Passeport_181127!$C$4:$F$647,2,FALSE)</f>
        <v>0.7712</v>
      </c>
      <c r="N58" s="1">
        <f>VLOOKUP(C58,[1]AM644_32kSNP_Passeport_181127!$C$4:$F$647,3,FALSE)</f>
        <v>5.1880000000000003E-2</v>
      </c>
      <c r="O58" s="1">
        <f>VLOOKUP(C58,[1]AM644_32kSNP_Passeport_181127!$C$4:$F$647,4,FALSE)</f>
        <v>0.17691999999999999</v>
      </c>
    </row>
    <row r="59" spans="1:15" x14ac:dyDescent="0.25">
      <c r="A59">
        <v>65</v>
      </c>
      <c r="B59" s="1">
        <v>8407</v>
      </c>
      <c r="C59" t="s">
        <v>159</v>
      </c>
      <c r="D59" t="s">
        <v>160</v>
      </c>
      <c r="E59" t="s">
        <v>1206</v>
      </c>
      <c r="F59" t="s">
        <v>137</v>
      </c>
      <c r="G59" s="1">
        <v>19.500440999999999</v>
      </c>
      <c r="H59" s="1">
        <v>46.510835999999998</v>
      </c>
      <c r="I59" s="1">
        <v>1388</v>
      </c>
      <c r="J59" s="1" t="s">
        <v>16</v>
      </c>
      <c r="K59" s="1">
        <v>6</v>
      </c>
      <c r="L59" s="1" t="s">
        <v>23</v>
      </c>
      <c r="M59" s="1">
        <f>VLOOKUP(C59,[1]AM644_32kSNP_Passeport_181127!$C$4:$F$647,2,FALSE)</f>
        <v>8.6069999999999994E-2</v>
      </c>
      <c r="N59" s="1">
        <f>VLOOKUP(C59,[1]AM644_32kSNP_Passeport_181127!$C$4:$F$647,3,FALSE)</f>
        <v>0.91383000000000003</v>
      </c>
      <c r="O59" s="1">
        <f>VLOOKUP(C59,[1]AM644_32kSNP_Passeport_181127!$C$4:$F$647,4,FALSE)</f>
        <v>1E-4</v>
      </c>
    </row>
    <row r="60" spans="1:15" x14ac:dyDescent="0.25">
      <c r="A60">
        <v>66</v>
      </c>
      <c r="B60" s="1">
        <v>8404</v>
      </c>
      <c r="C60" t="s">
        <v>161</v>
      </c>
      <c r="D60" t="s">
        <v>162</v>
      </c>
      <c r="E60" t="s">
        <v>1207</v>
      </c>
      <c r="F60" t="s">
        <v>163</v>
      </c>
      <c r="G60" s="1">
        <v>20.034517000000001</v>
      </c>
      <c r="H60" s="1">
        <v>47.032037000000003</v>
      </c>
      <c r="I60" s="1">
        <v>1600</v>
      </c>
      <c r="J60" s="1" t="s">
        <v>16</v>
      </c>
      <c r="K60" s="1" t="s">
        <v>24</v>
      </c>
      <c r="L60" s="1" t="s">
        <v>23</v>
      </c>
      <c r="M60" s="1">
        <f>VLOOKUP(C60,[1]AM644_32kSNP_Passeport_181127!$C$4:$F$647,2,FALSE)</f>
        <v>1E-4</v>
      </c>
      <c r="N60" s="1">
        <f>VLOOKUP(C60,[1]AM644_32kSNP_Passeport_181127!$C$4:$F$647,3,FALSE)</f>
        <v>0.98158999999999996</v>
      </c>
      <c r="O60" s="1">
        <f>VLOOKUP(C60,[1]AM644_32kSNP_Passeport_181127!$C$4:$F$647,4,FALSE)</f>
        <v>1.831E-2</v>
      </c>
    </row>
    <row r="61" spans="1:15" x14ac:dyDescent="0.25">
      <c r="A61">
        <v>67</v>
      </c>
      <c r="B61" s="1">
        <v>8410</v>
      </c>
      <c r="C61" t="s">
        <v>164</v>
      </c>
      <c r="D61" t="s">
        <v>165</v>
      </c>
      <c r="E61" t="s">
        <v>1208</v>
      </c>
      <c r="F61" t="s">
        <v>166</v>
      </c>
      <c r="G61" s="1">
        <v>19.395973000000001</v>
      </c>
      <c r="H61" s="1">
        <v>47.191254000000001</v>
      </c>
      <c r="I61" s="1">
        <v>1587</v>
      </c>
      <c r="J61" s="1" t="s">
        <v>16</v>
      </c>
      <c r="K61" s="1">
        <v>6</v>
      </c>
      <c r="L61" s="1" t="s">
        <v>23</v>
      </c>
      <c r="M61" s="1">
        <f>VLOOKUP(C61,[1]AM644_32kSNP_Passeport_181127!$C$4:$F$647,2,FALSE)</f>
        <v>1E-4</v>
      </c>
      <c r="N61" s="1">
        <f>VLOOKUP(C61,[1]AM644_32kSNP_Passeport_181127!$C$4:$F$647,3,FALSE)</f>
        <v>0.97985</v>
      </c>
      <c r="O61" s="1">
        <f>VLOOKUP(C61,[1]AM644_32kSNP_Passeport_181127!$C$4:$F$647,4,FALSE)</f>
        <v>2.0049999999999998E-2</v>
      </c>
    </row>
    <row r="62" spans="1:15" x14ac:dyDescent="0.25">
      <c r="A62">
        <v>68</v>
      </c>
      <c r="B62" s="1">
        <v>8380</v>
      </c>
      <c r="C62" t="s">
        <v>167</v>
      </c>
      <c r="D62" t="s">
        <v>168</v>
      </c>
      <c r="E62" t="s">
        <v>1209</v>
      </c>
      <c r="F62" t="s">
        <v>169</v>
      </c>
      <c r="G62" s="1">
        <v>18.545652</v>
      </c>
      <c r="H62" s="1">
        <v>47.311371999999999</v>
      </c>
      <c r="I62" s="1">
        <v>1250</v>
      </c>
      <c r="J62" s="1" t="s">
        <v>12</v>
      </c>
      <c r="K62" s="1">
        <v>6</v>
      </c>
      <c r="L62" s="1" t="s">
        <v>11</v>
      </c>
      <c r="M62" s="1">
        <f>VLOOKUP(C62,[1]AM644_32kSNP_Passeport_181127!$C$4:$F$647,2,FALSE)</f>
        <v>1E-4</v>
      </c>
      <c r="N62" s="1">
        <f>VLOOKUP(C62,[1]AM644_32kSNP_Passeport_181127!$C$4:$F$647,3,FALSE)</f>
        <v>5.799E-2</v>
      </c>
      <c r="O62" s="1">
        <f>VLOOKUP(C62,[1]AM644_32kSNP_Passeport_181127!$C$4:$F$647,4,FALSE)</f>
        <v>0.94191000000000003</v>
      </c>
    </row>
    <row r="63" spans="1:15" x14ac:dyDescent="0.25">
      <c r="A63">
        <v>69</v>
      </c>
      <c r="B63" s="1">
        <v>8699</v>
      </c>
      <c r="C63" t="s">
        <v>170</v>
      </c>
      <c r="D63" t="s">
        <v>171</v>
      </c>
      <c r="E63" t="s">
        <v>1210</v>
      </c>
      <c r="F63" t="s">
        <v>22</v>
      </c>
      <c r="G63" s="1">
        <v>17.323205999999999</v>
      </c>
      <c r="H63" s="1">
        <v>48.315387999999999</v>
      </c>
      <c r="I63" s="1">
        <v>770</v>
      </c>
      <c r="J63" s="1" t="s">
        <v>16</v>
      </c>
      <c r="K63" s="1">
        <v>6</v>
      </c>
      <c r="L63" s="1" t="s">
        <v>23</v>
      </c>
      <c r="M63" s="1">
        <f>VLOOKUP(C63,[1]AM644_32kSNP_Passeport_181127!$C$4:$F$647,2,FALSE)</f>
        <v>1E-4</v>
      </c>
      <c r="N63" s="1">
        <f>VLOOKUP(C63,[1]AM644_32kSNP_Passeport_181127!$C$4:$F$647,3,FALSE)</f>
        <v>0.98307999999999995</v>
      </c>
      <c r="O63" s="1">
        <f>VLOOKUP(C63,[1]AM644_32kSNP_Passeport_181127!$C$4:$F$647,4,FALSE)</f>
        <v>1.6820000000000002E-2</v>
      </c>
    </row>
    <row r="64" spans="1:15" x14ac:dyDescent="0.25">
      <c r="A64">
        <v>70</v>
      </c>
      <c r="B64" s="1">
        <v>8418</v>
      </c>
      <c r="C64" t="s">
        <v>172</v>
      </c>
      <c r="D64" t="s">
        <v>173</v>
      </c>
      <c r="E64" t="s">
        <v>1211</v>
      </c>
      <c r="F64" t="s">
        <v>103</v>
      </c>
      <c r="G64" s="1">
        <v>15.151887</v>
      </c>
      <c r="H64" s="1">
        <v>48.321607999999998</v>
      </c>
      <c r="I64" s="1">
        <v>273</v>
      </c>
      <c r="J64" s="1" t="s">
        <v>16</v>
      </c>
      <c r="K64" s="1">
        <v>6</v>
      </c>
      <c r="L64" s="1" t="s">
        <v>23</v>
      </c>
      <c r="M64" s="1">
        <f>VLOOKUP(C64,[1]AM644_32kSNP_Passeport_181127!$C$4:$F$647,2,FALSE)</f>
        <v>7.8729999999999994E-2</v>
      </c>
      <c r="N64" s="1">
        <f>VLOOKUP(C64,[1]AM644_32kSNP_Passeport_181127!$C$4:$F$647,3,FALSE)</f>
        <v>0.88554999999999995</v>
      </c>
      <c r="O64" s="1">
        <f>VLOOKUP(C64,[1]AM644_32kSNP_Passeport_181127!$C$4:$F$647,4,FALSE)</f>
        <v>3.5720000000000002E-2</v>
      </c>
    </row>
    <row r="65" spans="1:15" x14ac:dyDescent="0.25">
      <c r="A65">
        <v>72</v>
      </c>
      <c r="B65" s="1">
        <v>8402</v>
      </c>
      <c r="C65" t="s">
        <v>174</v>
      </c>
      <c r="D65" t="s">
        <v>175</v>
      </c>
      <c r="E65" t="s">
        <v>1212</v>
      </c>
      <c r="F65" t="s">
        <v>65</v>
      </c>
      <c r="G65" s="1">
        <v>18.05</v>
      </c>
      <c r="H65" s="1">
        <v>49.22</v>
      </c>
      <c r="I65" s="1">
        <v>20</v>
      </c>
      <c r="J65" s="1" t="s">
        <v>16</v>
      </c>
      <c r="K65" s="1">
        <v>6</v>
      </c>
      <c r="L65" s="1" t="s">
        <v>23</v>
      </c>
      <c r="M65" s="1">
        <f>VLOOKUP(C65,[1]AM644_32kSNP_Passeport_181127!$C$4:$F$647,2,FALSE)</f>
        <v>7.2209999999999996E-2</v>
      </c>
      <c r="N65" s="1">
        <f>VLOOKUP(C65,[1]AM644_32kSNP_Passeport_181127!$C$4:$F$647,3,FALSE)</f>
        <v>0.92769000000000001</v>
      </c>
      <c r="O65" s="1">
        <f>VLOOKUP(C65,[1]AM644_32kSNP_Passeport_181127!$C$4:$F$647,4,FALSE)</f>
        <v>1E-4</v>
      </c>
    </row>
    <row r="66" spans="1:15" x14ac:dyDescent="0.25">
      <c r="A66">
        <v>73</v>
      </c>
      <c r="B66" s="1">
        <v>8454</v>
      </c>
      <c r="C66" t="s">
        <v>176</v>
      </c>
      <c r="D66" t="s">
        <v>177</v>
      </c>
      <c r="E66" t="s">
        <v>1213</v>
      </c>
      <c r="F66" t="s">
        <v>103</v>
      </c>
      <c r="G66" s="1">
        <v>15.151876</v>
      </c>
      <c r="H66" s="1">
        <v>48.321570999999999</v>
      </c>
      <c r="I66" s="1">
        <v>273</v>
      </c>
      <c r="J66" s="1" t="s">
        <v>1261</v>
      </c>
      <c r="K66" s="1" t="s">
        <v>24</v>
      </c>
      <c r="L66" s="1" t="s">
        <v>23</v>
      </c>
      <c r="M66" s="1">
        <f>VLOOKUP(C66,[1]AM644_32kSNP_Passeport_181127!$C$4:$F$647,2,FALSE)</f>
        <v>0.42935000000000001</v>
      </c>
      <c r="N66" s="1">
        <f>VLOOKUP(C66,[1]AM644_32kSNP_Passeport_181127!$C$4:$F$647,3,FALSE)</f>
        <v>0.56496000000000002</v>
      </c>
      <c r="O66" s="1">
        <f>VLOOKUP(C66,[1]AM644_32kSNP_Passeport_181127!$C$4:$F$647,4,FALSE)</f>
        <v>5.7000000000000002E-3</v>
      </c>
    </row>
    <row r="67" spans="1:15" x14ac:dyDescent="0.25">
      <c r="A67">
        <v>74</v>
      </c>
      <c r="B67" s="1">
        <v>8409</v>
      </c>
      <c r="C67" t="s">
        <v>178</v>
      </c>
      <c r="D67" t="s">
        <v>179</v>
      </c>
      <c r="E67" t="s">
        <v>1214</v>
      </c>
      <c r="F67" t="s">
        <v>180</v>
      </c>
      <c r="G67" s="1">
        <v>18.281186999999999</v>
      </c>
      <c r="H67" s="1">
        <v>47.164816000000002</v>
      </c>
      <c r="I67" s="1">
        <v>1325</v>
      </c>
      <c r="J67" s="1" t="s">
        <v>16</v>
      </c>
      <c r="K67" s="1">
        <v>6</v>
      </c>
      <c r="L67" s="1" t="s">
        <v>23</v>
      </c>
      <c r="M67" s="1">
        <f>VLOOKUP(C67,[1]AM644_32kSNP_Passeport_181127!$C$4:$F$647,2,FALSE)</f>
        <v>7.3380000000000001E-2</v>
      </c>
      <c r="N67" s="1">
        <f>VLOOKUP(C67,[1]AM644_32kSNP_Passeport_181127!$C$4:$F$647,3,FALSE)</f>
        <v>0.92652000000000001</v>
      </c>
      <c r="O67" s="1">
        <f>VLOOKUP(C67,[1]AM644_32kSNP_Passeport_181127!$C$4:$F$647,4,FALSE)</f>
        <v>1E-4</v>
      </c>
    </row>
    <row r="68" spans="1:15" x14ac:dyDescent="0.25">
      <c r="A68">
        <v>75</v>
      </c>
      <c r="B68" s="1">
        <v>8438</v>
      </c>
      <c r="C68" t="s">
        <v>181</v>
      </c>
      <c r="D68" t="s">
        <v>182</v>
      </c>
      <c r="E68" t="s">
        <v>1215</v>
      </c>
      <c r="F68" t="s">
        <v>183</v>
      </c>
      <c r="G68" s="1">
        <v>18.584325</v>
      </c>
      <c r="H68" s="1">
        <v>46.424715999999997</v>
      </c>
      <c r="I68" s="1">
        <v>1170</v>
      </c>
      <c r="J68" s="1" t="s">
        <v>16</v>
      </c>
      <c r="K68" s="1">
        <v>6</v>
      </c>
      <c r="L68" s="1" t="s">
        <v>23</v>
      </c>
      <c r="M68" s="1">
        <f>VLOOKUP(C68,[1]AM644_32kSNP_Passeport_181127!$C$4:$F$647,2,FALSE)</f>
        <v>0.17585999999999999</v>
      </c>
      <c r="N68" s="1">
        <f>VLOOKUP(C68,[1]AM644_32kSNP_Passeport_181127!$C$4:$F$647,3,FALSE)</f>
        <v>0.82403999999999999</v>
      </c>
      <c r="O68" s="1">
        <f>VLOOKUP(C68,[1]AM644_32kSNP_Passeport_181127!$C$4:$F$647,4,FALSE)</f>
        <v>1E-4</v>
      </c>
    </row>
    <row r="69" spans="1:15" x14ac:dyDescent="0.25">
      <c r="A69">
        <v>76</v>
      </c>
      <c r="B69" s="1">
        <v>8436</v>
      </c>
      <c r="C69" t="s">
        <v>184</v>
      </c>
      <c r="D69" t="s">
        <v>185</v>
      </c>
      <c r="E69" t="s">
        <v>1216</v>
      </c>
      <c r="F69" t="s">
        <v>186</v>
      </c>
      <c r="G69" s="1">
        <v>19.485986</v>
      </c>
      <c r="H69" s="1">
        <v>47.185997999999998</v>
      </c>
      <c r="I69" s="1">
        <v>1820</v>
      </c>
      <c r="J69" s="1" t="s">
        <v>16</v>
      </c>
      <c r="K69" s="1">
        <v>6</v>
      </c>
      <c r="L69" s="1" t="s">
        <v>23</v>
      </c>
      <c r="M69" s="1">
        <f>VLOOKUP(C69,[1]AM644_32kSNP_Passeport_181127!$C$4:$F$647,2,FALSE)</f>
        <v>1E-4</v>
      </c>
      <c r="N69" s="1">
        <f>VLOOKUP(C69,[1]AM644_32kSNP_Passeport_181127!$C$4:$F$647,3,FALSE)</f>
        <v>0.98807</v>
      </c>
      <c r="O69" s="1">
        <f>VLOOKUP(C69,[1]AM644_32kSNP_Passeport_181127!$C$4:$F$647,4,FALSE)</f>
        <v>1.184E-2</v>
      </c>
    </row>
    <row r="70" spans="1:15" x14ac:dyDescent="0.25">
      <c r="A70">
        <v>77</v>
      </c>
      <c r="B70" s="1">
        <v>8453</v>
      </c>
      <c r="C70" t="s">
        <v>187</v>
      </c>
      <c r="D70" t="s">
        <v>188</v>
      </c>
      <c r="E70" t="s">
        <v>1217</v>
      </c>
      <c r="F70" t="s">
        <v>189</v>
      </c>
      <c r="G70" s="1">
        <v>18.115262000000001</v>
      </c>
      <c r="H70" s="1">
        <v>45.474786999999999</v>
      </c>
      <c r="I70" s="1">
        <v>827</v>
      </c>
      <c r="J70" s="1" t="s">
        <v>12</v>
      </c>
      <c r="K70" s="1" t="s">
        <v>24</v>
      </c>
      <c r="L70" s="1" t="s">
        <v>11</v>
      </c>
      <c r="M70" s="1">
        <f>VLOOKUP(C70,[1]AM644_32kSNP_Passeport_181127!$C$4:$F$647,2,FALSE)</f>
        <v>3.6319999999999998E-2</v>
      </c>
      <c r="N70" s="1">
        <f>VLOOKUP(C70,[1]AM644_32kSNP_Passeport_181127!$C$4:$F$647,3,FALSE)</f>
        <v>1E-4</v>
      </c>
      <c r="O70" s="1">
        <f>VLOOKUP(C70,[1]AM644_32kSNP_Passeport_181127!$C$4:$F$647,4,FALSE)</f>
        <v>0.96357999999999999</v>
      </c>
    </row>
    <row r="71" spans="1:15" x14ac:dyDescent="0.25">
      <c r="A71">
        <v>78</v>
      </c>
      <c r="B71" s="1">
        <v>8467</v>
      </c>
      <c r="C71" t="s">
        <v>190</v>
      </c>
      <c r="D71" t="s">
        <v>191</v>
      </c>
      <c r="E71" t="s">
        <v>1218</v>
      </c>
      <c r="F71" t="s">
        <v>103</v>
      </c>
      <c r="G71" s="1">
        <v>15.151887</v>
      </c>
      <c r="H71" s="1">
        <v>48.321607999999998</v>
      </c>
      <c r="I71" s="1">
        <v>273</v>
      </c>
      <c r="J71" s="1" t="s">
        <v>1261</v>
      </c>
      <c r="K71" s="1" t="s">
        <v>24</v>
      </c>
      <c r="L71" s="1" t="s">
        <v>24</v>
      </c>
      <c r="M71" s="1">
        <f>VLOOKUP(C71,[1]AM644_32kSNP_Passeport_181127!$C$4:$F$647,2,FALSE)</f>
        <v>4.4389999999999999E-2</v>
      </c>
      <c r="N71" s="1">
        <f>VLOOKUP(C71,[1]AM644_32kSNP_Passeport_181127!$C$4:$F$647,3,FALSE)</f>
        <v>0.45635999999999999</v>
      </c>
      <c r="O71" s="1">
        <f>VLOOKUP(C71,[1]AM644_32kSNP_Passeport_181127!$C$4:$F$647,4,FALSE)</f>
        <v>0.49925000000000003</v>
      </c>
    </row>
    <row r="72" spans="1:15" x14ac:dyDescent="0.25">
      <c r="A72">
        <v>79</v>
      </c>
      <c r="B72" s="1">
        <v>8359</v>
      </c>
      <c r="C72" t="s">
        <v>192</v>
      </c>
      <c r="D72" t="s">
        <v>193</v>
      </c>
      <c r="E72" t="s">
        <v>1219</v>
      </c>
      <c r="F72" t="s">
        <v>137</v>
      </c>
      <c r="G72" s="1">
        <v>19.500440999999999</v>
      </c>
      <c r="H72" s="1">
        <v>46.510835999999998</v>
      </c>
      <c r="I72" s="1">
        <v>1410</v>
      </c>
      <c r="J72" s="1" t="s">
        <v>16</v>
      </c>
      <c r="K72" s="1" t="s">
        <v>24</v>
      </c>
      <c r="L72" s="1" t="s">
        <v>23</v>
      </c>
      <c r="M72" s="1">
        <f>VLOOKUP(C72,[1]AM644_32kSNP_Passeport_181127!$C$4:$F$647,2,FALSE)</f>
        <v>1E-4</v>
      </c>
      <c r="N72" s="1">
        <f>VLOOKUP(C72,[1]AM644_32kSNP_Passeport_181127!$C$4:$F$647,3,FALSE)</f>
        <v>0.94630999999999998</v>
      </c>
      <c r="O72" s="1">
        <f>VLOOKUP(C72,[1]AM644_32kSNP_Passeport_181127!$C$4:$F$647,4,FALSE)</f>
        <v>5.3589999999999999E-2</v>
      </c>
    </row>
    <row r="73" spans="1:15" x14ac:dyDescent="0.25">
      <c r="A73">
        <v>80</v>
      </c>
      <c r="B73" s="1">
        <v>5108</v>
      </c>
      <c r="C73" t="s">
        <v>194</v>
      </c>
      <c r="D73" t="s">
        <v>195</v>
      </c>
      <c r="E73" t="s">
        <v>1220</v>
      </c>
      <c r="F73" t="s">
        <v>144</v>
      </c>
      <c r="G73" s="1">
        <v>13.114319999999999</v>
      </c>
      <c r="H73" s="1">
        <v>49.030182000000003</v>
      </c>
      <c r="I73" s="1">
        <v>34</v>
      </c>
      <c r="J73" s="1" t="s">
        <v>1261</v>
      </c>
      <c r="K73" s="1" t="s">
        <v>41</v>
      </c>
      <c r="L73" s="1" t="s">
        <v>40</v>
      </c>
      <c r="M73" s="1">
        <f>VLOOKUP(C73,[1]AM644_32kSNP_Passeport_181127!$C$4:$F$647,2,FALSE)</f>
        <v>0.21179999999999999</v>
      </c>
      <c r="N73" s="1">
        <f>VLOOKUP(C73,[1]AM644_32kSNP_Passeport_181127!$C$4:$F$647,3,FALSE)</f>
        <v>0.18531</v>
      </c>
      <c r="O73" s="1">
        <f>VLOOKUP(C73,[1]AM644_32kSNP_Passeport_181127!$C$4:$F$647,4,FALSE)</f>
        <v>0.60287999999999997</v>
      </c>
    </row>
    <row r="74" spans="1:15" x14ac:dyDescent="0.25">
      <c r="A74">
        <v>81</v>
      </c>
      <c r="B74" s="1">
        <v>5115</v>
      </c>
      <c r="C74" t="s">
        <v>196</v>
      </c>
      <c r="D74" t="s">
        <v>197</v>
      </c>
      <c r="E74" t="s">
        <v>1221</v>
      </c>
      <c r="F74" t="s">
        <v>198</v>
      </c>
      <c r="G74" s="1">
        <v>18.491263</v>
      </c>
      <c r="H74" s="1">
        <v>49.034737</v>
      </c>
      <c r="I74" s="1">
        <v>10</v>
      </c>
      <c r="J74" s="1" t="s">
        <v>1261</v>
      </c>
      <c r="K74" s="1">
        <v>4</v>
      </c>
      <c r="L74" s="1" t="s">
        <v>23</v>
      </c>
      <c r="M74" s="1">
        <f>VLOOKUP(C74,[1]AM644_32kSNP_Passeport_181127!$C$4:$F$647,2,FALSE)</f>
        <v>0.57150999999999996</v>
      </c>
      <c r="N74" s="1">
        <f>VLOOKUP(C74,[1]AM644_32kSNP_Passeport_181127!$C$4:$F$647,3,FALSE)</f>
        <v>0.42620000000000002</v>
      </c>
      <c r="O74" s="1">
        <f>VLOOKUP(C74,[1]AM644_32kSNP_Passeport_181127!$C$4:$F$647,4,FALSE)</f>
        <v>2.3E-3</v>
      </c>
    </row>
    <row r="75" spans="1:15" x14ac:dyDescent="0.25">
      <c r="A75">
        <v>82</v>
      </c>
      <c r="B75" s="1">
        <v>5429</v>
      </c>
      <c r="C75" t="s">
        <v>199</v>
      </c>
      <c r="D75" t="s">
        <v>200</v>
      </c>
      <c r="E75" t="s">
        <v>1222</v>
      </c>
      <c r="F75" t="s">
        <v>22</v>
      </c>
      <c r="G75" s="1">
        <v>17.323205999999999</v>
      </c>
      <c r="H75" s="1">
        <v>48.315387999999999</v>
      </c>
      <c r="I75" s="1">
        <v>770</v>
      </c>
      <c r="J75" s="1" t="s">
        <v>1261</v>
      </c>
      <c r="K75" s="1">
        <v>6</v>
      </c>
      <c r="L75" s="1" t="s">
        <v>23</v>
      </c>
      <c r="M75" s="1">
        <f>VLOOKUP(C75,[1]AM644_32kSNP_Passeport_181127!$C$4:$F$647,2,FALSE)</f>
        <v>0.44714999999999999</v>
      </c>
      <c r="N75" s="1">
        <f>VLOOKUP(C75,[1]AM644_32kSNP_Passeport_181127!$C$4:$F$647,3,FALSE)</f>
        <v>0.55274999999999996</v>
      </c>
      <c r="O75" s="1">
        <f>VLOOKUP(C75,[1]AM644_32kSNP_Passeport_181127!$C$4:$F$647,4,FALSE)</f>
        <v>1E-4</v>
      </c>
    </row>
    <row r="76" spans="1:15" x14ac:dyDescent="0.25">
      <c r="A76">
        <v>83</v>
      </c>
      <c r="B76" s="1">
        <v>5392</v>
      </c>
      <c r="C76" t="s">
        <v>201</v>
      </c>
      <c r="D76" t="s">
        <v>202</v>
      </c>
      <c r="E76" t="s">
        <v>1223</v>
      </c>
      <c r="F76" t="s">
        <v>203</v>
      </c>
      <c r="G76" s="1">
        <v>23.192492999999999</v>
      </c>
      <c r="H76" s="1">
        <v>43.991186999999996</v>
      </c>
      <c r="I76" s="1">
        <v>5</v>
      </c>
      <c r="J76" s="1" t="s">
        <v>39</v>
      </c>
      <c r="K76" s="1" t="s">
        <v>41</v>
      </c>
      <c r="L76" s="1" t="s">
        <v>40</v>
      </c>
      <c r="M76" s="1">
        <f>VLOOKUP(C76,[1]AM644_32kSNP_Passeport_181127!$C$4:$F$647,2,FALSE)</f>
        <v>0.97041999999999995</v>
      </c>
      <c r="N76" s="1">
        <f>VLOOKUP(C76,[1]AM644_32kSNP_Passeport_181127!$C$4:$F$647,3,FALSE)</f>
        <v>2.9479999999999999E-2</v>
      </c>
      <c r="O76" s="1">
        <f>VLOOKUP(C76,[1]AM644_32kSNP_Passeport_181127!$C$4:$F$647,4,FALSE)</f>
        <v>1E-4</v>
      </c>
    </row>
    <row r="77" spans="1:15" x14ac:dyDescent="0.25">
      <c r="A77">
        <v>85</v>
      </c>
      <c r="B77" s="1">
        <v>7962</v>
      </c>
      <c r="C77" t="s">
        <v>204</v>
      </c>
      <c r="D77" t="s">
        <v>205</v>
      </c>
      <c r="E77" t="s">
        <v>1224</v>
      </c>
      <c r="F77" t="s">
        <v>169</v>
      </c>
      <c r="G77" s="1">
        <v>18.545652</v>
      </c>
      <c r="H77" s="1">
        <v>47.311371999999999</v>
      </c>
      <c r="I77" s="1">
        <v>1250</v>
      </c>
      <c r="J77" s="1" t="s">
        <v>39</v>
      </c>
      <c r="K77" s="1">
        <v>2</v>
      </c>
      <c r="L77" s="1" t="s">
        <v>11</v>
      </c>
      <c r="M77" s="1">
        <f>VLOOKUP(C77,[1]AM644_32kSNP_Passeport_181127!$C$4:$F$647,2,FALSE)</f>
        <v>0.96059000000000005</v>
      </c>
      <c r="N77" s="1">
        <f>VLOOKUP(C77,[1]AM644_32kSNP_Passeport_181127!$C$4:$F$647,3,FALSE)</f>
        <v>3.4119999999999998E-2</v>
      </c>
      <c r="O77" s="1">
        <f>VLOOKUP(C77,[1]AM644_32kSNP_Passeport_181127!$C$4:$F$647,4,FALSE)</f>
        <v>5.3E-3</v>
      </c>
    </row>
    <row r="78" spans="1:15" x14ac:dyDescent="0.25">
      <c r="A78">
        <v>86</v>
      </c>
      <c r="B78" s="1">
        <v>4719</v>
      </c>
      <c r="C78" t="s">
        <v>206</v>
      </c>
      <c r="D78" t="s">
        <v>207</v>
      </c>
      <c r="E78" t="s">
        <v>1225</v>
      </c>
      <c r="F78" t="s">
        <v>208</v>
      </c>
      <c r="G78" s="1">
        <v>21.12</v>
      </c>
      <c r="H78" s="1">
        <v>47.17</v>
      </c>
      <c r="I78" s="1">
        <v>1214</v>
      </c>
      <c r="J78" s="1" t="s">
        <v>39</v>
      </c>
      <c r="K78" s="1" t="s">
        <v>24</v>
      </c>
      <c r="L78" s="1" t="s">
        <v>40</v>
      </c>
      <c r="M78" s="1">
        <f>VLOOKUP(C78,[1]AM644_32kSNP_Passeport_181127!$C$4:$F$647,2,FALSE)</f>
        <v>0.95884000000000003</v>
      </c>
      <c r="N78" s="1">
        <f>VLOOKUP(C78,[1]AM644_32kSNP_Passeport_181127!$C$4:$F$647,3,FALSE)</f>
        <v>4.1059999999999999E-2</v>
      </c>
      <c r="O78" s="1">
        <f>VLOOKUP(C78,[1]AM644_32kSNP_Passeport_181127!$C$4:$F$647,4,FALSE)</f>
        <v>1E-4</v>
      </c>
    </row>
    <row r="79" spans="1:15" x14ac:dyDescent="0.25">
      <c r="A79">
        <v>87</v>
      </c>
      <c r="B79" s="1">
        <v>8350</v>
      </c>
      <c r="C79" t="s">
        <v>209</v>
      </c>
      <c r="D79" t="s">
        <v>210</v>
      </c>
      <c r="E79" t="s">
        <v>1226</v>
      </c>
      <c r="F79" t="s">
        <v>211</v>
      </c>
      <c r="G79" s="1">
        <v>15.525906000000001</v>
      </c>
      <c r="H79" s="1">
        <v>47.090017000000003</v>
      </c>
      <c r="I79" s="1">
        <v>20</v>
      </c>
      <c r="J79" s="1" t="s">
        <v>1261</v>
      </c>
      <c r="K79" s="1" t="s">
        <v>41</v>
      </c>
      <c r="L79" s="1" t="s">
        <v>40</v>
      </c>
      <c r="M79" s="1">
        <f>VLOOKUP(C79,[1]AM644_32kSNP_Passeport_181127!$C$4:$F$647,2,FALSE)</f>
        <v>0.71838999999999997</v>
      </c>
      <c r="N79" s="1">
        <f>VLOOKUP(C79,[1]AM644_32kSNP_Passeport_181127!$C$4:$F$647,3,FALSE)</f>
        <v>0.28150999999999998</v>
      </c>
      <c r="O79" s="1">
        <f>VLOOKUP(C79,[1]AM644_32kSNP_Passeport_181127!$C$4:$F$647,4,FALSE)</f>
        <v>1E-4</v>
      </c>
    </row>
    <row r="80" spans="1:15" x14ac:dyDescent="0.25">
      <c r="A80">
        <v>89</v>
      </c>
      <c r="B80" s="1">
        <v>8330</v>
      </c>
      <c r="C80" t="s">
        <v>212</v>
      </c>
      <c r="D80" t="s">
        <v>213</v>
      </c>
      <c r="E80" t="s">
        <v>1227</v>
      </c>
      <c r="F80" t="s">
        <v>214</v>
      </c>
      <c r="G80" s="1">
        <v>20.315175</v>
      </c>
      <c r="H80" s="1">
        <v>47.143588000000001</v>
      </c>
      <c r="I80" s="1">
        <v>1325</v>
      </c>
      <c r="J80" s="1" t="s">
        <v>1261</v>
      </c>
      <c r="K80" s="1">
        <v>4</v>
      </c>
      <c r="L80" s="1" t="s">
        <v>23</v>
      </c>
      <c r="M80" s="1">
        <f>VLOOKUP(C80,[1]AM644_32kSNP_Passeport_181127!$C$4:$F$647,2,FALSE)</f>
        <v>0.26823000000000002</v>
      </c>
      <c r="N80" s="1">
        <f>VLOOKUP(C80,[1]AM644_32kSNP_Passeport_181127!$C$4:$F$647,3,FALSE)</f>
        <v>0.63410999999999995</v>
      </c>
      <c r="O80" s="1">
        <f>VLOOKUP(C80,[1]AM644_32kSNP_Passeport_181127!$C$4:$F$647,4,FALSE)</f>
        <v>9.7650000000000001E-2</v>
      </c>
    </row>
    <row r="81" spans="1:15" x14ac:dyDescent="0.25">
      <c r="A81">
        <v>90</v>
      </c>
      <c r="B81" s="1">
        <v>8301</v>
      </c>
      <c r="C81" t="s">
        <v>215</v>
      </c>
      <c r="D81" t="s">
        <v>216</v>
      </c>
      <c r="E81" t="s">
        <v>1228</v>
      </c>
      <c r="F81" t="s">
        <v>217</v>
      </c>
      <c r="G81" s="1">
        <v>18.404506999999999</v>
      </c>
      <c r="H81" s="1">
        <v>44.372222000000001</v>
      </c>
      <c r="I81" s="1">
        <v>105</v>
      </c>
      <c r="J81" s="1" t="s">
        <v>1261</v>
      </c>
      <c r="K81" s="1" t="s">
        <v>24</v>
      </c>
      <c r="L81" s="1" t="s">
        <v>23</v>
      </c>
      <c r="M81" s="1">
        <f>VLOOKUP(C81,[1]AM644_32kSNP_Passeport_181127!$C$4:$F$647,2,FALSE)</f>
        <v>0.44424999999999998</v>
      </c>
      <c r="N81" s="1">
        <f>VLOOKUP(C81,[1]AM644_32kSNP_Passeport_181127!$C$4:$F$647,3,FALSE)</f>
        <v>0.52942999999999996</v>
      </c>
      <c r="O81" s="1">
        <f>VLOOKUP(C81,[1]AM644_32kSNP_Passeport_181127!$C$4:$F$647,4,FALSE)</f>
        <v>2.632E-2</v>
      </c>
    </row>
    <row r="82" spans="1:15" x14ac:dyDescent="0.25">
      <c r="A82">
        <v>91</v>
      </c>
      <c r="B82" s="1">
        <v>8272</v>
      </c>
      <c r="C82" t="s">
        <v>218</v>
      </c>
      <c r="D82" t="s">
        <v>219</v>
      </c>
      <c r="E82" t="s">
        <v>1229</v>
      </c>
      <c r="F82" t="s">
        <v>35</v>
      </c>
      <c r="G82" s="1">
        <v>19.542271</v>
      </c>
      <c r="H82" s="1">
        <v>47.140293</v>
      </c>
      <c r="I82" s="1">
        <v>1775</v>
      </c>
      <c r="J82" s="1" t="s">
        <v>16</v>
      </c>
      <c r="K82" s="1">
        <v>0</v>
      </c>
      <c r="L82" s="1" t="s">
        <v>23</v>
      </c>
      <c r="M82" s="1">
        <f>VLOOKUP(C82,[1]AM644_32kSNP_Passeport_181127!$C$4:$F$647,2,FALSE)</f>
        <v>1E-4</v>
      </c>
      <c r="N82" s="1">
        <f>VLOOKUP(C82,[1]AM644_32kSNP_Passeport_181127!$C$4:$F$647,3,FALSE)</f>
        <v>0.90869</v>
      </c>
      <c r="O82" s="1">
        <f>VLOOKUP(C82,[1]AM644_32kSNP_Passeport_181127!$C$4:$F$647,4,FALSE)</f>
        <v>9.1209999999999999E-2</v>
      </c>
    </row>
    <row r="83" spans="1:15" x14ac:dyDescent="0.25">
      <c r="A83">
        <v>92</v>
      </c>
      <c r="B83" s="1">
        <v>8318</v>
      </c>
      <c r="C83" t="s">
        <v>220</v>
      </c>
      <c r="D83" t="s">
        <v>221</v>
      </c>
      <c r="E83" t="s">
        <v>1230</v>
      </c>
      <c r="F83" t="s">
        <v>222</v>
      </c>
      <c r="G83" s="1">
        <v>18.50581</v>
      </c>
      <c r="H83" s="1">
        <v>48.140481999999999</v>
      </c>
      <c r="I83" s="1">
        <v>900</v>
      </c>
      <c r="J83" s="1" t="s">
        <v>39</v>
      </c>
      <c r="K83" s="1">
        <v>4</v>
      </c>
      <c r="L83" s="1" t="s">
        <v>40</v>
      </c>
      <c r="M83" s="1">
        <f>VLOOKUP(C83,[1]AM644_32kSNP_Passeport_181127!$C$4:$F$647,2,FALSE)</f>
        <v>0.96823999999999999</v>
      </c>
      <c r="N83" s="1">
        <f>VLOOKUP(C83,[1]AM644_32kSNP_Passeport_181127!$C$4:$F$647,3,FALSE)</f>
        <v>1E-4</v>
      </c>
      <c r="O83" s="1">
        <f>VLOOKUP(C83,[1]AM644_32kSNP_Passeport_181127!$C$4:$F$647,4,FALSE)</f>
        <v>3.1660000000000001E-2</v>
      </c>
    </row>
    <row r="84" spans="1:15" x14ac:dyDescent="0.25">
      <c r="A84">
        <v>93</v>
      </c>
      <c r="B84" s="1">
        <v>8237</v>
      </c>
      <c r="C84" t="s">
        <v>223</v>
      </c>
      <c r="D84" t="s">
        <v>224</v>
      </c>
      <c r="E84" t="s">
        <v>1231</v>
      </c>
      <c r="F84" t="s">
        <v>35</v>
      </c>
      <c r="G84" s="1">
        <v>19.542271</v>
      </c>
      <c r="H84" s="1">
        <v>47.140293</v>
      </c>
      <c r="I84" s="1">
        <v>1775</v>
      </c>
      <c r="J84" s="1" t="s">
        <v>16</v>
      </c>
      <c r="K84" s="1">
        <v>0</v>
      </c>
      <c r="L84" s="1" t="s">
        <v>23</v>
      </c>
      <c r="M84" s="1">
        <f>VLOOKUP(C84,[1]AM644_32kSNP_Passeport_181127!$C$4:$F$647,2,FALSE)</f>
        <v>1E-4</v>
      </c>
      <c r="N84" s="1">
        <f>VLOOKUP(C84,[1]AM644_32kSNP_Passeport_181127!$C$4:$F$647,3,FALSE)</f>
        <v>0.95277000000000001</v>
      </c>
      <c r="O84" s="1">
        <f>VLOOKUP(C84,[1]AM644_32kSNP_Passeport_181127!$C$4:$F$647,4,FALSE)</f>
        <v>4.7129999999999998E-2</v>
      </c>
    </row>
    <row r="85" spans="1:15" x14ac:dyDescent="0.25">
      <c r="A85">
        <v>94</v>
      </c>
      <c r="B85" s="1">
        <v>8322</v>
      </c>
      <c r="C85" t="s">
        <v>225</v>
      </c>
      <c r="D85" t="s">
        <v>226</v>
      </c>
      <c r="E85" t="s">
        <v>1232</v>
      </c>
      <c r="F85" t="s">
        <v>227</v>
      </c>
      <c r="G85" s="1">
        <v>21.490214000000002</v>
      </c>
      <c r="H85" s="1">
        <v>48.055653</v>
      </c>
      <c r="I85" s="1">
        <v>25</v>
      </c>
      <c r="J85" s="1" t="s">
        <v>12</v>
      </c>
      <c r="K85" s="1">
        <v>4</v>
      </c>
      <c r="L85" s="1" t="s">
        <v>11</v>
      </c>
      <c r="M85" s="1">
        <f>VLOOKUP(C85,[1]AM644_32kSNP_Passeport_181127!$C$4:$F$647,2,FALSE)</f>
        <v>8.0189999999999997E-2</v>
      </c>
      <c r="N85" s="1">
        <f>VLOOKUP(C85,[1]AM644_32kSNP_Passeport_181127!$C$4:$F$647,3,FALSE)</f>
        <v>1E-4</v>
      </c>
      <c r="O85" s="1">
        <f>VLOOKUP(C85,[1]AM644_32kSNP_Passeport_181127!$C$4:$F$647,4,FALSE)</f>
        <v>0.91971000000000003</v>
      </c>
    </row>
    <row r="86" spans="1:15" x14ac:dyDescent="0.25">
      <c r="A86">
        <v>95</v>
      </c>
      <c r="B86" s="1">
        <v>8340</v>
      </c>
      <c r="C86" t="s">
        <v>228</v>
      </c>
      <c r="D86" t="s">
        <v>229</v>
      </c>
      <c r="E86" t="s">
        <v>1233</v>
      </c>
      <c r="F86" t="s">
        <v>22</v>
      </c>
      <c r="G86" s="1">
        <v>17.323205999999999</v>
      </c>
      <c r="H86" s="1">
        <v>48.315387999999999</v>
      </c>
      <c r="I86" s="1">
        <v>770</v>
      </c>
      <c r="J86" s="1" t="s">
        <v>39</v>
      </c>
      <c r="K86" s="1" t="s">
        <v>230</v>
      </c>
      <c r="L86" s="1" t="s">
        <v>40</v>
      </c>
      <c r="M86" s="1">
        <f>VLOOKUP(C86,[1]AM644_32kSNP_Passeport_181127!$C$4:$F$647,2,FALSE)</f>
        <v>0.86439999999999995</v>
      </c>
      <c r="N86" s="1">
        <f>VLOOKUP(C86,[1]AM644_32kSNP_Passeport_181127!$C$4:$F$647,3,FALSE)</f>
        <v>0.13550000000000001</v>
      </c>
      <c r="O86" s="1">
        <f>VLOOKUP(C86,[1]AM644_32kSNP_Passeport_181127!$C$4:$F$647,4,FALSE)</f>
        <v>1E-4</v>
      </c>
    </row>
    <row r="87" spans="1:15" x14ac:dyDescent="0.25">
      <c r="A87">
        <v>96</v>
      </c>
      <c r="B87" s="1">
        <v>8339</v>
      </c>
      <c r="C87" t="s">
        <v>231</v>
      </c>
      <c r="D87" t="s">
        <v>232</v>
      </c>
      <c r="E87" t="s">
        <v>1234</v>
      </c>
      <c r="F87" t="s">
        <v>22</v>
      </c>
      <c r="G87" s="1">
        <v>17.323205999999999</v>
      </c>
      <c r="H87" s="1">
        <v>48.315387999999999</v>
      </c>
      <c r="I87" s="1">
        <v>770</v>
      </c>
      <c r="J87" s="1" t="s">
        <v>39</v>
      </c>
      <c r="K87" s="1" t="s">
        <v>41</v>
      </c>
      <c r="L87" s="1" t="s">
        <v>40</v>
      </c>
      <c r="M87" s="1">
        <f>VLOOKUP(C87,[1]AM644_32kSNP_Passeport_181127!$C$4:$F$647,2,FALSE)</f>
        <v>0.8538</v>
      </c>
      <c r="N87" s="1">
        <f>VLOOKUP(C87,[1]AM644_32kSNP_Passeport_181127!$C$4:$F$647,3,FALSE)</f>
        <v>0.14610000000000001</v>
      </c>
      <c r="O87" s="1">
        <f>VLOOKUP(C87,[1]AM644_32kSNP_Passeport_181127!$C$4:$F$647,4,FALSE)</f>
        <v>1E-4</v>
      </c>
    </row>
    <row r="88" spans="1:15" x14ac:dyDescent="0.25">
      <c r="A88">
        <v>97</v>
      </c>
      <c r="B88" s="1">
        <v>4754</v>
      </c>
      <c r="C88" t="s">
        <v>233</v>
      </c>
      <c r="D88" t="s">
        <v>234</v>
      </c>
      <c r="E88" t="s">
        <v>1235</v>
      </c>
      <c r="F88" t="s">
        <v>235</v>
      </c>
      <c r="G88" s="1">
        <v>19.530007000000001</v>
      </c>
      <c r="H88" s="1">
        <v>46.580007999999999</v>
      </c>
      <c r="I88" s="1">
        <v>1528</v>
      </c>
      <c r="J88" s="1" t="s">
        <v>1261</v>
      </c>
      <c r="K88" s="1">
        <v>6</v>
      </c>
      <c r="L88" s="1" t="s">
        <v>93</v>
      </c>
      <c r="M88" s="1">
        <f>VLOOKUP(C88,[1]AM644_32kSNP_Passeport_181127!$C$4:$F$647,2,FALSE)</f>
        <v>0.50627999999999995</v>
      </c>
      <c r="N88" s="1">
        <f>VLOOKUP(C88,[1]AM644_32kSNP_Passeport_181127!$C$4:$F$647,3,FALSE)</f>
        <v>0.49362</v>
      </c>
      <c r="O88" s="1">
        <f>VLOOKUP(C88,[1]AM644_32kSNP_Passeport_181127!$C$4:$F$647,4,FALSE)</f>
        <v>1E-4</v>
      </c>
    </row>
    <row r="89" spans="1:15" x14ac:dyDescent="0.25">
      <c r="A89">
        <v>98</v>
      </c>
      <c r="B89" s="1">
        <v>5719</v>
      </c>
      <c r="C89" t="s">
        <v>236</v>
      </c>
      <c r="D89" t="s">
        <v>237</v>
      </c>
      <c r="E89" t="s">
        <v>1236</v>
      </c>
      <c r="F89" t="s">
        <v>238</v>
      </c>
      <c r="G89" s="1">
        <v>20.331348999999999</v>
      </c>
      <c r="H89" s="1">
        <v>46.481096000000001</v>
      </c>
      <c r="I89" s="1">
        <v>1400</v>
      </c>
      <c r="J89" s="1" t="s">
        <v>12</v>
      </c>
      <c r="K89" s="1" t="s">
        <v>28</v>
      </c>
      <c r="L89" s="1" t="s">
        <v>23</v>
      </c>
      <c r="M89" s="1">
        <f>VLOOKUP(C89,[1]AM644_32kSNP_Passeport_181127!$C$4:$F$647,2,FALSE)</f>
        <v>4.367E-2</v>
      </c>
      <c r="N89" s="1">
        <f>VLOOKUP(C89,[1]AM644_32kSNP_Passeport_181127!$C$4:$F$647,3,FALSE)</f>
        <v>1E-4</v>
      </c>
      <c r="O89" s="1">
        <f>VLOOKUP(C89,[1]AM644_32kSNP_Passeport_181127!$C$4:$F$647,4,FALSE)</f>
        <v>0.95623000000000002</v>
      </c>
    </row>
    <row r="90" spans="1:15" x14ac:dyDescent="0.25">
      <c r="A90">
        <v>99</v>
      </c>
      <c r="B90" s="1">
        <v>4743</v>
      </c>
      <c r="C90" t="s">
        <v>239</v>
      </c>
      <c r="D90" t="s">
        <v>240</v>
      </c>
      <c r="E90" t="s">
        <v>1237</v>
      </c>
      <c r="F90" t="s">
        <v>103</v>
      </c>
      <c r="G90" s="1">
        <v>15.151876</v>
      </c>
      <c r="H90" s="1">
        <v>48.321570999999999</v>
      </c>
      <c r="I90" s="1">
        <v>273</v>
      </c>
      <c r="J90" s="1" t="s">
        <v>1261</v>
      </c>
      <c r="K90" s="1" t="s">
        <v>24</v>
      </c>
      <c r="L90" s="1" t="s">
        <v>40</v>
      </c>
      <c r="M90" s="1">
        <f>VLOOKUP(C90,[1]AM644_32kSNP_Passeport_181127!$C$4:$F$647,2,FALSE)</f>
        <v>0.69193000000000005</v>
      </c>
      <c r="N90" s="1">
        <f>VLOOKUP(C90,[1]AM644_32kSNP_Passeport_181127!$C$4:$F$647,3,FALSE)</f>
        <v>0.30797999999999998</v>
      </c>
      <c r="O90" s="1">
        <f>VLOOKUP(C90,[1]AM644_32kSNP_Passeport_181127!$C$4:$F$647,4,FALSE)</f>
        <v>1E-4</v>
      </c>
    </row>
    <row r="91" spans="1:15" x14ac:dyDescent="0.25">
      <c r="A91">
        <v>102</v>
      </c>
      <c r="B91" s="1">
        <v>5165</v>
      </c>
      <c r="C91" t="s">
        <v>241</v>
      </c>
      <c r="D91" t="s">
        <v>242</v>
      </c>
      <c r="E91" t="s">
        <v>1238</v>
      </c>
      <c r="F91" t="s">
        <v>22</v>
      </c>
      <c r="G91" s="1">
        <v>17.323205999999999</v>
      </c>
      <c r="H91" s="1">
        <v>48.315387999999999</v>
      </c>
      <c r="I91" s="1">
        <v>770</v>
      </c>
      <c r="J91" s="1" t="s">
        <v>39</v>
      </c>
      <c r="K91" s="1" t="s">
        <v>41</v>
      </c>
      <c r="L91" s="1">
        <v>0</v>
      </c>
      <c r="M91" s="1">
        <f>VLOOKUP(C91,[1]AM644_32kSNP_Passeport_181127!$C$4:$F$647,2,FALSE)</f>
        <v>0.84138999999999997</v>
      </c>
      <c r="N91" s="1">
        <f>VLOOKUP(C91,[1]AM644_32kSNP_Passeport_181127!$C$4:$F$647,3,FALSE)</f>
        <v>0.15104999999999999</v>
      </c>
      <c r="O91" s="1">
        <f>VLOOKUP(C91,[1]AM644_32kSNP_Passeport_181127!$C$4:$F$647,4,FALSE)</f>
        <v>7.5500000000000003E-3</v>
      </c>
    </row>
    <row r="92" spans="1:15" x14ac:dyDescent="0.25">
      <c r="A92">
        <v>103</v>
      </c>
      <c r="B92" s="1">
        <v>4767</v>
      </c>
      <c r="C92" t="s">
        <v>243</v>
      </c>
      <c r="D92" t="s">
        <v>90</v>
      </c>
      <c r="E92" t="s">
        <v>1239</v>
      </c>
      <c r="F92" t="s">
        <v>44</v>
      </c>
      <c r="G92" s="1">
        <v>18.565978000000001</v>
      </c>
      <c r="H92" s="1">
        <v>48.134794999999997</v>
      </c>
      <c r="I92" s="1">
        <v>915</v>
      </c>
      <c r="J92" s="1" t="s">
        <v>1261</v>
      </c>
      <c r="K92" s="1">
        <v>6</v>
      </c>
      <c r="L92" s="1" t="s">
        <v>23</v>
      </c>
      <c r="M92" s="1">
        <f>VLOOKUP(C92,[1]AM644_32kSNP_Passeport_181127!$C$4:$F$647,2,FALSE)</f>
        <v>0.18725</v>
      </c>
      <c r="N92" s="1">
        <f>VLOOKUP(C92,[1]AM644_32kSNP_Passeport_181127!$C$4:$F$647,3,FALSE)</f>
        <v>0.79117999999999999</v>
      </c>
      <c r="O92" s="1">
        <f>VLOOKUP(C92,[1]AM644_32kSNP_Passeport_181127!$C$4:$F$647,4,FALSE)</f>
        <v>2.1569999999999999E-2</v>
      </c>
    </row>
    <row r="93" spans="1:15" x14ac:dyDescent="0.25">
      <c r="A93">
        <v>104</v>
      </c>
      <c r="B93" s="1">
        <v>5165</v>
      </c>
      <c r="C93" t="s">
        <v>244</v>
      </c>
      <c r="D93" t="s">
        <v>242</v>
      </c>
      <c r="E93" t="s">
        <v>1238</v>
      </c>
      <c r="F93" t="s">
        <v>22</v>
      </c>
      <c r="G93" s="1">
        <v>17.323205999999999</v>
      </c>
      <c r="H93" s="1">
        <v>48.315387999999999</v>
      </c>
      <c r="I93" s="1">
        <v>770</v>
      </c>
      <c r="J93" s="1" t="s">
        <v>39</v>
      </c>
      <c r="K93" s="1" t="s">
        <v>41</v>
      </c>
      <c r="L93" s="1">
        <v>0</v>
      </c>
      <c r="M93" s="1">
        <f>VLOOKUP(C93,[1]AM644_32kSNP_Passeport_181127!$C$4:$F$647,2,FALSE)</f>
        <v>0.81299999999999994</v>
      </c>
      <c r="N93" s="1">
        <f>VLOOKUP(C93,[1]AM644_32kSNP_Passeport_181127!$C$4:$F$647,3,FALSE)</f>
        <v>0.14810000000000001</v>
      </c>
      <c r="O93" s="1">
        <f>VLOOKUP(C93,[1]AM644_32kSNP_Passeport_181127!$C$4:$F$647,4,FALSE)</f>
        <v>3.8899999999999997E-2</v>
      </c>
    </row>
    <row r="94" spans="1:15" x14ac:dyDescent="0.25">
      <c r="A94">
        <v>105</v>
      </c>
      <c r="B94" s="1" t="e">
        <v>#N/A</v>
      </c>
      <c r="C94" t="s">
        <v>245</v>
      </c>
      <c r="D94" t="s">
        <v>246</v>
      </c>
      <c r="E94" t="s">
        <v>1240</v>
      </c>
      <c r="F94" t="s">
        <v>247</v>
      </c>
      <c r="G94" s="1">
        <v>17.415749000000002</v>
      </c>
      <c r="H94" s="1">
        <v>48.280293</v>
      </c>
      <c r="I94" s="1">
        <v>750</v>
      </c>
      <c r="J94" s="1" t="s">
        <v>1261</v>
      </c>
      <c r="K94" s="1" t="e">
        <v>#N/A</v>
      </c>
      <c r="L94" s="1" t="e">
        <v>#N/A</v>
      </c>
      <c r="M94" s="1">
        <f>VLOOKUP(C94,[1]AM644_32kSNP_Passeport_181127!$C$4:$F$647,2,FALSE)</f>
        <v>0.77634999999999998</v>
      </c>
      <c r="N94" s="1">
        <f>VLOOKUP(C94,[1]AM644_32kSNP_Passeport_181127!$C$4:$F$647,3,FALSE)</f>
        <v>9.4659999999999994E-2</v>
      </c>
      <c r="O94" s="1">
        <f>VLOOKUP(C94,[1]AM644_32kSNP_Passeport_181127!$C$4:$F$647,4,FALSE)</f>
        <v>0.12898999999999999</v>
      </c>
    </row>
    <row r="95" spans="1:15" x14ac:dyDescent="0.25">
      <c r="A95">
        <v>106</v>
      </c>
      <c r="B95" s="1">
        <v>6484</v>
      </c>
      <c r="C95" t="s">
        <v>248</v>
      </c>
      <c r="D95" t="s">
        <v>249</v>
      </c>
      <c r="E95" t="s">
        <v>1241</v>
      </c>
      <c r="F95" t="s">
        <v>250</v>
      </c>
      <c r="G95" s="1">
        <v>18.152728</v>
      </c>
      <c r="H95" s="1">
        <v>48.591124999999998</v>
      </c>
      <c r="I95" s="1">
        <v>200</v>
      </c>
      <c r="J95" s="1" t="s">
        <v>12</v>
      </c>
      <c r="K95" s="1" t="e">
        <v>#N/A</v>
      </c>
      <c r="L95" s="1" t="e">
        <v>#N/A</v>
      </c>
      <c r="M95" s="1">
        <f>VLOOKUP(C95,[1]AM644_32kSNP_Passeport_181127!$C$4:$F$647,2,FALSE)</f>
        <v>1.546E-2</v>
      </c>
      <c r="N95" s="1">
        <f>VLOOKUP(C95,[1]AM644_32kSNP_Passeport_181127!$C$4:$F$647,3,FALSE)</f>
        <v>1E-4</v>
      </c>
      <c r="O95" s="1">
        <f>VLOOKUP(C95,[1]AM644_32kSNP_Passeport_181127!$C$4:$F$647,4,FALSE)</f>
        <v>0.98443999999999998</v>
      </c>
    </row>
    <row r="96" spans="1:15" x14ac:dyDescent="0.25">
      <c r="A96">
        <v>108</v>
      </c>
      <c r="B96" s="1">
        <v>8305</v>
      </c>
      <c r="C96" t="s">
        <v>251</v>
      </c>
      <c r="D96" t="s">
        <v>252</v>
      </c>
      <c r="E96" t="s">
        <v>1242</v>
      </c>
      <c r="F96" t="s">
        <v>253</v>
      </c>
      <c r="G96" s="1">
        <v>17.284637</v>
      </c>
      <c r="H96" s="1">
        <v>48.211860999999999</v>
      </c>
      <c r="I96" s="1">
        <v>760</v>
      </c>
      <c r="J96" s="1" t="s">
        <v>12</v>
      </c>
      <c r="K96" s="1" t="e">
        <v>#N/A</v>
      </c>
      <c r="L96" s="1" t="e">
        <v>#N/A</v>
      </c>
      <c r="M96" s="1">
        <f>VLOOKUP(C96,[1]AM644_32kSNP_Passeport_181127!$C$4:$F$647,2,FALSE)</f>
        <v>1E-4</v>
      </c>
      <c r="N96" s="1">
        <f>VLOOKUP(C96,[1]AM644_32kSNP_Passeport_181127!$C$4:$F$647,3,FALSE)</f>
        <v>2.5100000000000001E-3</v>
      </c>
      <c r="O96" s="1">
        <f>VLOOKUP(C96,[1]AM644_32kSNP_Passeport_181127!$C$4:$F$647,4,FALSE)</f>
        <v>0.99739</v>
      </c>
    </row>
    <row r="97" spans="1:15" x14ac:dyDescent="0.25">
      <c r="A97">
        <v>109</v>
      </c>
      <c r="B97" s="1">
        <v>8306</v>
      </c>
      <c r="C97" t="s">
        <v>254</v>
      </c>
      <c r="D97" t="s">
        <v>255</v>
      </c>
      <c r="E97" t="s">
        <v>1243</v>
      </c>
      <c r="F97" t="s">
        <v>253</v>
      </c>
      <c r="G97" s="1">
        <v>17.214400999999999</v>
      </c>
      <c r="H97" s="1">
        <v>48.271346000000001</v>
      </c>
      <c r="I97" s="1">
        <v>760</v>
      </c>
      <c r="J97" s="1" t="s">
        <v>16</v>
      </c>
      <c r="K97" s="1" t="e">
        <v>#N/A</v>
      </c>
      <c r="L97" s="1" t="e">
        <v>#N/A</v>
      </c>
      <c r="M97" s="1">
        <f>VLOOKUP(C97,[1]AM644_32kSNP_Passeport_181127!$C$4:$F$647,2,FALSE)</f>
        <v>3.8170000000000003E-2</v>
      </c>
      <c r="N97" s="1">
        <f>VLOOKUP(C97,[1]AM644_32kSNP_Passeport_181127!$C$4:$F$647,3,FALSE)</f>
        <v>0.96172999999999997</v>
      </c>
      <c r="O97" s="1">
        <f>VLOOKUP(C97,[1]AM644_32kSNP_Passeport_181127!$C$4:$F$647,4,FALSE)</f>
        <v>1E-4</v>
      </c>
    </row>
    <row r="98" spans="1:15" x14ac:dyDescent="0.25">
      <c r="A98">
        <v>111</v>
      </c>
      <c r="B98" s="1">
        <v>8316</v>
      </c>
      <c r="C98" t="s">
        <v>256</v>
      </c>
      <c r="D98" t="s">
        <v>257</v>
      </c>
      <c r="E98" t="s">
        <v>1244</v>
      </c>
      <c r="F98" t="s">
        <v>258</v>
      </c>
      <c r="G98" s="1">
        <v>18.524508000000001</v>
      </c>
      <c r="H98" s="1">
        <v>47.302846000000002</v>
      </c>
      <c r="I98" s="1">
        <v>1400</v>
      </c>
      <c r="J98" s="1" t="s">
        <v>12</v>
      </c>
      <c r="K98" s="1" t="e">
        <v>#N/A</v>
      </c>
      <c r="L98" s="1" t="e">
        <v>#N/A</v>
      </c>
      <c r="M98" s="1">
        <f>VLOOKUP(C98,[1]AM644_32kSNP_Passeport_181127!$C$4:$F$647,2,FALSE)</f>
        <v>2.3630000000000002E-2</v>
      </c>
      <c r="N98" s="1">
        <f>VLOOKUP(C98,[1]AM644_32kSNP_Passeport_181127!$C$4:$F$647,3,FALSE)</f>
        <v>3.2009999999999997E-2</v>
      </c>
      <c r="O98" s="1">
        <f>VLOOKUP(C98,[1]AM644_32kSNP_Passeport_181127!$C$4:$F$647,4,FALSE)</f>
        <v>0.94435000000000002</v>
      </c>
    </row>
    <row r="99" spans="1:15" x14ac:dyDescent="0.25">
      <c r="A99">
        <v>113</v>
      </c>
      <c r="B99" s="1">
        <v>8321</v>
      </c>
      <c r="C99" t="s">
        <v>259</v>
      </c>
      <c r="D99" t="s">
        <v>260</v>
      </c>
      <c r="E99" t="s">
        <v>1245</v>
      </c>
      <c r="F99" t="s">
        <v>250</v>
      </c>
      <c r="G99" s="1">
        <v>18.581011</v>
      </c>
      <c r="H99" s="1">
        <v>48.343907999999999</v>
      </c>
      <c r="I99" s="1">
        <v>518</v>
      </c>
      <c r="J99" s="1" t="s">
        <v>12</v>
      </c>
      <c r="K99" s="1" t="e">
        <v>#N/A</v>
      </c>
      <c r="L99" s="1" t="e">
        <v>#N/A</v>
      </c>
      <c r="M99" s="1">
        <f>VLOOKUP(C99,[1]AM644_32kSNP_Passeport_181127!$C$4:$F$647,2,FALSE)</f>
        <v>1E-4</v>
      </c>
      <c r="N99" s="1">
        <f>VLOOKUP(C99,[1]AM644_32kSNP_Passeport_181127!$C$4:$F$647,3,FALSE)</f>
        <v>1E-4</v>
      </c>
      <c r="O99" s="1">
        <f>VLOOKUP(C99,[1]AM644_32kSNP_Passeport_181127!$C$4:$F$647,4,FALSE)</f>
        <v>0.99980000000000002</v>
      </c>
    </row>
    <row r="100" spans="1:15" x14ac:dyDescent="0.25">
      <c r="A100">
        <v>114</v>
      </c>
      <c r="B100" s="1">
        <v>8323</v>
      </c>
      <c r="C100" t="s">
        <v>261</v>
      </c>
      <c r="D100" t="s">
        <v>262</v>
      </c>
      <c r="E100" t="s">
        <v>1246</v>
      </c>
      <c r="F100" t="s">
        <v>263</v>
      </c>
      <c r="G100" s="1">
        <v>21.153552000000001</v>
      </c>
      <c r="H100" s="1">
        <v>47.270536999999997</v>
      </c>
      <c r="I100" s="1">
        <v>627</v>
      </c>
      <c r="J100" s="1" t="s">
        <v>12</v>
      </c>
      <c r="K100" s="1" t="e">
        <v>#N/A</v>
      </c>
      <c r="L100" s="1" t="e">
        <v>#N/A</v>
      </c>
      <c r="M100" s="1">
        <f>VLOOKUP(C100,[1]AM644_32kSNP_Passeport_181127!$C$4:$F$647,2,FALSE)</f>
        <v>1E-4</v>
      </c>
      <c r="N100" s="1">
        <f>VLOOKUP(C100,[1]AM644_32kSNP_Passeport_181127!$C$4:$F$647,3,FALSE)</f>
        <v>1E-4</v>
      </c>
      <c r="O100" s="1">
        <f>VLOOKUP(C100,[1]AM644_32kSNP_Passeport_181127!$C$4:$F$647,4,FALSE)</f>
        <v>0.99980000000000002</v>
      </c>
    </row>
    <row r="101" spans="1:15" x14ac:dyDescent="0.25">
      <c r="A101">
        <v>115</v>
      </c>
      <c r="B101" s="1">
        <v>8324</v>
      </c>
      <c r="C101" t="s">
        <v>264</v>
      </c>
      <c r="D101" t="s">
        <v>265</v>
      </c>
      <c r="E101" t="s">
        <v>1247</v>
      </c>
      <c r="F101" t="s">
        <v>263</v>
      </c>
      <c r="G101" s="1">
        <v>21.153552000000001</v>
      </c>
      <c r="H101" s="1">
        <v>47.270536999999997</v>
      </c>
      <c r="I101" s="1">
        <v>627</v>
      </c>
      <c r="J101" s="1" t="s">
        <v>12</v>
      </c>
      <c r="K101" s="1" t="e">
        <v>#N/A</v>
      </c>
      <c r="L101" s="1" t="e">
        <v>#N/A</v>
      </c>
      <c r="M101" s="1">
        <f>VLOOKUP(C101,[1]AM644_32kSNP_Passeport_181127!$C$4:$F$647,2,FALSE)</f>
        <v>2.6700000000000001E-3</v>
      </c>
      <c r="N101" s="1">
        <f>VLOOKUP(C101,[1]AM644_32kSNP_Passeport_181127!$C$4:$F$647,3,FALSE)</f>
        <v>1E-4</v>
      </c>
      <c r="O101" s="1">
        <f>VLOOKUP(C101,[1]AM644_32kSNP_Passeport_181127!$C$4:$F$647,4,FALSE)</f>
        <v>0.99722999999999995</v>
      </c>
    </row>
    <row r="102" spans="1:15" x14ac:dyDescent="0.25">
      <c r="A102">
        <v>116</v>
      </c>
      <c r="B102" s="1">
        <v>8325</v>
      </c>
      <c r="C102" t="s">
        <v>266</v>
      </c>
      <c r="D102" t="s">
        <v>267</v>
      </c>
      <c r="E102" t="s">
        <v>1248</v>
      </c>
      <c r="F102" t="s">
        <v>268</v>
      </c>
      <c r="G102" s="1">
        <v>17.215236000000001</v>
      </c>
      <c r="H102" s="1">
        <v>49.223326</v>
      </c>
      <c r="I102" s="1">
        <v>500</v>
      </c>
      <c r="J102" s="1" t="s">
        <v>12</v>
      </c>
      <c r="K102" s="1" t="e">
        <v>#N/A</v>
      </c>
      <c r="L102" s="1" t="e">
        <v>#N/A</v>
      </c>
      <c r="M102" s="1">
        <f>VLOOKUP(C102,[1]AM644_32kSNP_Passeport_181127!$C$4:$F$647,2,FALSE)</f>
        <v>2.1149999999999999E-2</v>
      </c>
      <c r="N102" s="1">
        <f>VLOOKUP(C102,[1]AM644_32kSNP_Passeport_181127!$C$4:$F$647,3,FALSE)</f>
        <v>1E-4</v>
      </c>
      <c r="O102" s="1">
        <f>VLOOKUP(C102,[1]AM644_32kSNP_Passeport_181127!$C$4:$F$647,4,FALSE)</f>
        <v>0.97875000000000001</v>
      </c>
    </row>
    <row r="103" spans="1:15" x14ac:dyDescent="0.25">
      <c r="A103">
        <v>117</v>
      </c>
      <c r="B103" s="1">
        <v>8327</v>
      </c>
      <c r="C103" t="s">
        <v>269</v>
      </c>
      <c r="D103" t="s">
        <v>270</v>
      </c>
      <c r="E103" t="s">
        <v>1249</v>
      </c>
      <c r="F103" t="s">
        <v>271</v>
      </c>
      <c r="G103" s="1">
        <v>14.530646000000001</v>
      </c>
      <c r="H103" s="1">
        <v>48.108699999999999</v>
      </c>
      <c r="I103" s="1">
        <v>32</v>
      </c>
      <c r="J103" s="1" t="s">
        <v>12</v>
      </c>
      <c r="K103" s="1" t="e">
        <v>#N/A</v>
      </c>
      <c r="L103" s="1" t="e">
        <v>#N/A</v>
      </c>
      <c r="M103" s="1">
        <f>VLOOKUP(C103,[1]AM644_32kSNP_Passeport_181127!$C$4:$F$647,2,FALSE)</f>
        <v>1E-4</v>
      </c>
      <c r="N103" s="1">
        <f>VLOOKUP(C103,[1]AM644_32kSNP_Passeport_181127!$C$4:$F$647,3,FALSE)</f>
        <v>1E-4</v>
      </c>
      <c r="O103" s="1">
        <f>VLOOKUP(C103,[1]AM644_32kSNP_Passeport_181127!$C$4:$F$647,4,FALSE)</f>
        <v>0.99980000000000002</v>
      </c>
    </row>
    <row r="104" spans="1:15" x14ac:dyDescent="0.25">
      <c r="A104">
        <v>118</v>
      </c>
      <c r="B104" s="1">
        <v>8328</v>
      </c>
      <c r="C104" t="s">
        <v>272</v>
      </c>
      <c r="D104" t="s">
        <v>273</v>
      </c>
      <c r="E104" t="s">
        <v>1250</v>
      </c>
      <c r="F104" t="s">
        <v>274</v>
      </c>
      <c r="G104" s="1">
        <v>22.001881000000001</v>
      </c>
      <c r="H104" s="1">
        <v>47.415697000000002</v>
      </c>
      <c r="I104" s="1">
        <v>400</v>
      </c>
      <c r="J104" s="1" t="s">
        <v>12</v>
      </c>
      <c r="K104" s="1" t="e">
        <v>#N/A</v>
      </c>
      <c r="L104" s="1" t="e">
        <v>#N/A</v>
      </c>
      <c r="M104" s="1">
        <f>VLOOKUP(C104,[1]AM644_32kSNP_Passeport_181127!$C$4:$F$647,2,FALSE)</f>
        <v>1E-4</v>
      </c>
      <c r="N104" s="1">
        <f>VLOOKUP(C104,[1]AM644_32kSNP_Passeport_181127!$C$4:$F$647,3,FALSE)</f>
        <v>5.11E-3</v>
      </c>
      <c r="O104" s="1">
        <f>VLOOKUP(C104,[1]AM644_32kSNP_Passeport_181127!$C$4:$F$647,4,FALSE)</f>
        <v>0.99478999999999995</v>
      </c>
    </row>
    <row r="105" spans="1:15" x14ac:dyDescent="0.25">
      <c r="A105">
        <v>119</v>
      </c>
      <c r="B105" s="1">
        <v>8329</v>
      </c>
      <c r="C105" t="s">
        <v>275</v>
      </c>
      <c r="D105" t="s">
        <v>276</v>
      </c>
      <c r="E105" t="s">
        <v>1251</v>
      </c>
      <c r="F105" t="s">
        <v>277</v>
      </c>
      <c r="G105" s="1">
        <v>20.233757000000001</v>
      </c>
      <c r="H105" s="1">
        <v>48.171666000000002</v>
      </c>
      <c r="I105" s="1">
        <v>400</v>
      </c>
      <c r="J105" s="1" t="s">
        <v>12</v>
      </c>
      <c r="K105" s="1" t="e">
        <v>#N/A</v>
      </c>
      <c r="L105" s="1" t="e">
        <v>#N/A</v>
      </c>
      <c r="M105" s="1">
        <f>VLOOKUP(C105,[1]AM644_32kSNP_Passeport_181127!$C$4:$F$647,2,FALSE)</f>
        <v>1E-4</v>
      </c>
      <c r="N105" s="1">
        <f>VLOOKUP(C105,[1]AM644_32kSNP_Passeport_181127!$C$4:$F$647,3,FALSE)</f>
        <v>1E-4</v>
      </c>
      <c r="O105" s="1">
        <f>VLOOKUP(C105,[1]AM644_32kSNP_Passeport_181127!$C$4:$F$647,4,FALSE)</f>
        <v>0.99980000000000002</v>
      </c>
    </row>
    <row r="106" spans="1:15" x14ac:dyDescent="0.25">
      <c r="A106">
        <v>121</v>
      </c>
      <c r="B106" s="1">
        <v>8342</v>
      </c>
      <c r="C106" t="s">
        <v>278</v>
      </c>
      <c r="D106" t="s">
        <v>279</v>
      </c>
      <c r="E106" t="s">
        <v>1252</v>
      </c>
      <c r="F106" t="s">
        <v>253</v>
      </c>
      <c r="G106" s="1">
        <v>17.351420999999998</v>
      </c>
      <c r="H106" s="1">
        <v>48.131898</v>
      </c>
      <c r="I106" s="1">
        <v>780</v>
      </c>
      <c r="J106" s="1" t="s">
        <v>1261</v>
      </c>
      <c r="K106" s="1" t="e">
        <v>#N/A</v>
      </c>
      <c r="L106" s="1" t="e">
        <v>#N/A</v>
      </c>
      <c r="M106" s="1">
        <f>VLOOKUP(C106,[1]AM644_32kSNP_Passeport_181127!$C$4:$F$647,2,FALSE)</f>
        <v>0.29818</v>
      </c>
      <c r="N106" s="1">
        <f>VLOOKUP(C106,[1]AM644_32kSNP_Passeport_181127!$C$4:$F$647,3,FALSE)</f>
        <v>0.70172000000000001</v>
      </c>
      <c r="O106" s="1">
        <f>VLOOKUP(C106,[1]AM644_32kSNP_Passeport_181127!$C$4:$F$647,4,FALSE)</f>
        <v>1E-4</v>
      </c>
    </row>
    <row r="107" spans="1:15" x14ac:dyDescent="0.25">
      <c r="A107">
        <v>122</v>
      </c>
      <c r="B107" s="1">
        <v>8445</v>
      </c>
      <c r="C107" t="s">
        <v>280</v>
      </c>
      <c r="D107" t="s">
        <v>281</v>
      </c>
      <c r="E107" t="s">
        <v>1253</v>
      </c>
      <c r="F107" t="s">
        <v>250</v>
      </c>
      <c r="G107" s="1">
        <v>18.044685000000001</v>
      </c>
      <c r="H107" s="1">
        <v>49.210183000000001</v>
      </c>
      <c r="I107" s="1">
        <v>200</v>
      </c>
      <c r="J107" s="1" t="s">
        <v>12</v>
      </c>
      <c r="K107" s="1" t="e">
        <v>#N/A</v>
      </c>
      <c r="L107" s="1" t="e">
        <v>#N/A</v>
      </c>
      <c r="M107" s="1">
        <f>VLOOKUP(C107,[1]AM644_32kSNP_Passeport_181127!$C$4:$F$647,2,FALSE)</f>
        <v>2.0930000000000001E-2</v>
      </c>
      <c r="N107" s="1">
        <f>VLOOKUP(C107,[1]AM644_32kSNP_Passeport_181127!$C$4:$F$647,3,FALSE)</f>
        <v>1E-4</v>
      </c>
      <c r="O107" s="1">
        <f>VLOOKUP(C107,[1]AM644_32kSNP_Passeport_181127!$C$4:$F$647,4,FALSE)</f>
        <v>0.97897000000000001</v>
      </c>
    </row>
    <row r="108" spans="1:15" x14ac:dyDescent="0.25">
      <c r="A108">
        <v>123</v>
      </c>
      <c r="B108" s="1">
        <v>8446</v>
      </c>
      <c r="C108" t="s">
        <v>282</v>
      </c>
      <c r="D108" t="s">
        <v>283</v>
      </c>
      <c r="E108" t="s">
        <v>1254</v>
      </c>
      <c r="F108" t="s">
        <v>250</v>
      </c>
      <c r="G108" s="1">
        <v>18.044685000000001</v>
      </c>
      <c r="H108" s="1">
        <v>49.210183000000001</v>
      </c>
      <c r="I108" s="1">
        <v>200</v>
      </c>
      <c r="J108" s="1" t="s">
        <v>12</v>
      </c>
      <c r="K108" s="1" t="e">
        <v>#N/A</v>
      </c>
      <c r="L108" s="1" t="e">
        <v>#N/A</v>
      </c>
      <c r="M108" s="1">
        <f>VLOOKUP(C108,[1]AM644_32kSNP_Passeport_181127!$C$4:$F$647,2,FALSE)</f>
        <v>1E-4</v>
      </c>
      <c r="N108" s="1">
        <f>VLOOKUP(C108,[1]AM644_32kSNP_Passeport_181127!$C$4:$F$647,3,FALSE)</f>
        <v>1E-4</v>
      </c>
      <c r="O108" s="1">
        <f>VLOOKUP(C108,[1]AM644_32kSNP_Passeport_181127!$C$4:$F$647,4,FALSE)</f>
        <v>0.99980000000000002</v>
      </c>
    </row>
    <row r="109" spans="1:15" x14ac:dyDescent="0.25">
      <c r="A109">
        <v>124</v>
      </c>
      <c r="B109" s="1">
        <v>8447</v>
      </c>
      <c r="C109" t="s">
        <v>284</v>
      </c>
      <c r="D109" t="s">
        <v>285</v>
      </c>
      <c r="E109" t="s">
        <v>1255</v>
      </c>
      <c r="F109" t="s">
        <v>286</v>
      </c>
      <c r="G109" s="1">
        <v>19.260064</v>
      </c>
      <c r="H109" s="1">
        <v>48.040101999999997</v>
      </c>
      <c r="I109" s="1">
        <v>500</v>
      </c>
      <c r="J109" s="1" t="s">
        <v>12</v>
      </c>
      <c r="K109" s="1" t="e">
        <v>#N/A</v>
      </c>
      <c r="L109" s="1" t="e">
        <v>#N/A</v>
      </c>
      <c r="M109" s="1">
        <f>VLOOKUP(C109,[1]AM644_32kSNP_Passeport_181127!$C$4:$F$647,2,FALSE)</f>
        <v>1E-4</v>
      </c>
      <c r="N109" s="1">
        <f>VLOOKUP(C109,[1]AM644_32kSNP_Passeport_181127!$C$4:$F$647,3,FALSE)</f>
        <v>1E-4</v>
      </c>
      <c r="O109" s="1">
        <f>VLOOKUP(C109,[1]AM644_32kSNP_Passeport_181127!$C$4:$F$647,4,FALSE)</f>
        <v>0.99980000000000002</v>
      </c>
    </row>
    <row r="110" spans="1:15" x14ac:dyDescent="0.25">
      <c r="A110">
        <v>125</v>
      </c>
      <c r="B110" s="1">
        <v>8448</v>
      </c>
      <c r="C110" t="s">
        <v>287</v>
      </c>
      <c r="D110" t="s">
        <v>288</v>
      </c>
      <c r="E110" t="s">
        <v>1256</v>
      </c>
      <c r="F110" t="s">
        <v>263</v>
      </c>
      <c r="G110" s="1">
        <v>21.153552000000001</v>
      </c>
      <c r="H110" s="1">
        <v>47.270536999999997</v>
      </c>
      <c r="I110" s="1">
        <v>627</v>
      </c>
      <c r="J110" s="1" t="s">
        <v>12</v>
      </c>
      <c r="K110" s="1" t="e">
        <v>#N/A</v>
      </c>
      <c r="L110" s="1" t="e">
        <v>#N/A</v>
      </c>
      <c r="M110" s="1">
        <f>VLOOKUP(C110,[1]AM644_32kSNP_Passeport_181127!$C$4:$F$647,2,FALSE)</f>
        <v>8.4100000000000008E-3</v>
      </c>
      <c r="N110" s="1">
        <f>VLOOKUP(C110,[1]AM644_32kSNP_Passeport_181127!$C$4:$F$647,3,FALSE)</f>
        <v>1E-4</v>
      </c>
      <c r="O110" s="1">
        <f>VLOOKUP(C110,[1]AM644_32kSNP_Passeport_181127!$C$4:$F$647,4,FALSE)</f>
        <v>0.99148999999999998</v>
      </c>
    </row>
    <row r="111" spans="1:15" x14ac:dyDescent="0.25">
      <c r="A111">
        <v>126</v>
      </c>
      <c r="B111" s="1">
        <v>8456</v>
      </c>
      <c r="C111" t="s">
        <v>289</v>
      </c>
      <c r="D111" t="s">
        <v>290</v>
      </c>
      <c r="E111" t="s">
        <v>1257</v>
      </c>
      <c r="F111" t="s">
        <v>291</v>
      </c>
      <c r="G111" s="1">
        <v>14.324560999999999</v>
      </c>
      <c r="H111" s="1">
        <v>48.451543999999998</v>
      </c>
      <c r="I111" s="1">
        <v>1082</v>
      </c>
      <c r="J111" s="1" t="s">
        <v>12</v>
      </c>
      <c r="K111" s="1" t="e">
        <v>#N/A</v>
      </c>
      <c r="L111" s="1" t="e">
        <v>#N/A</v>
      </c>
      <c r="M111" s="1">
        <f>VLOOKUP(C111,[1]AM644_32kSNP_Passeport_181127!$C$4:$F$647,2,FALSE)</f>
        <v>3.4099999999999998E-3</v>
      </c>
      <c r="N111" s="1">
        <f>VLOOKUP(C111,[1]AM644_32kSNP_Passeport_181127!$C$4:$F$647,3,FALSE)</f>
        <v>1E-4</v>
      </c>
      <c r="O111" s="1">
        <f>VLOOKUP(C111,[1]AM644_32kSNP_Passeport_181127!$C$4:$F$647,4,FALSE)</f>
        <v>0.99648999999999999</v>
      </c>
    </row>
    <row r="112" spans="1:15" x14ac:dyDescent="0.25">
      <c r="A112">
        <v>127</v>
      </c>
      <c r="C112" t="s">
        <v>292</v>
      </c>
      <c r="D112" t="s">
        <v>293</v>
      </c>
      <c r="E112" t="s">
        <v>1258</v>
      </c>
      <c r="F112" t="s">
        <v>294</v>
      </c>
      <c r="G112" s="1">
        <v>15.450526</v>
      </c>
      <c r="H112" s="1">
        <v>46.560599000000003</v>
      </c>
      <c r="I112" s="1">
        <v>200</v>
      </c>
      <c r="J112" s="1" t="s">
        <v>1261</v>
      </c>
      <c r="K112" s="1" t="e">
        <v>#N/A</v>
      </c>
      <c r="L112" s="1" t="e">
        <v>#N/A</v>
      </c>
      <c r="M112" s="1">
        <f>VLOOKUP(C112,[1]AM644_32kSNP_Passeport_181127!$C$4:$F$647,2,FALSE)</f>
        <v>0.77598999999999996</v>
      </c>
      <c r="N112" s="1">
        <f>VLOOKUP(C112,[1]AM644_32kSNP_Passeport_181127!$C$4:$F$647,3,FALSE)</f>
        <v>0.22391</v>
      </c>
      <c r="O112" s="1">
        <f>VLOOKUP(C112,[1]AM644_32kSNP_Passeport_181127!$C$4:$F$647,4,FALSE)</f>
        <v>1E-4</v>
      </c>
    </row>
    <row r="113" spans="1:15" x14ac:dyDescent="0.25">
      <c r="A113">
        <v>128</v>
      </c>
      <c r="C113" t="s">
        <v>295</v>
      </c>
      <c r="D113" t="s">
        <v>296</v>
      </c>
      <c r="E113" t="s">
        <v>1259</v>
      </c>
      <c r="F113" t="s">
        <v>297</v>
      </c>
      <c r="G113" s="1">
        <v>18.560205</v>
      </c>
      <c r="H113" s="1">
        <v>47.234301000000002</v>
      </c>
      <c r="I113" s="1">
        <v>1250</v>
      </c>
      <c r="J113" s="1" t="s">
        <v>16</v>
      </c>
      <c r="K113" s="1" t="e">
        <v>#N/A</v>
      </c>
      <c r="L113" s="1" t="e">
        <v>#N/A</v>
      </c>
      <c r="M113" s="1">
        <f>VLOOKUP(C113,[1]AM644_32kSNP_Passeport_181127!$C$4:$F$647,2,FALSE)</f>
        <v>2.6919999999999999E-2</v>
      </c>
      <c r="N113" s="1">
        <f>VLOOKUP(C113,[1]AM644_32kSNP_Passeport_181127!$C$4:$F$647,3,FALSE)</f>
        <v>0.97297999999999996</v>
      </c>
      <c r="O113" s="1">
        <f>VLOOKUP(C113,[1]AM644_32kSNP_Passeport_181127!$C$4:$F$647,4,FALSE)</f>
        <v>1E-4</v>
      </c>
    </row>
    <row r="114" spans="1:15" x14ac:dyDescent="0.25">
      <c r="A114">
        <v>129</v>
      </c>
      <c r="C114" t="s">
        <v>298</v>
      </c>
      <c r="D114" t="s">
        <v>299</v>
      </c>
      <c r="E114" t="s">
        <v>1259</v>
      </c>
      <c r="F114" t="s">
        <v>300</v>
      </c>
      <c r="G114" s="1">
        <v>20.305544000000001</v>
      </c>
      <c r="H114" s="1">
        <v>48.103223999999997</v>
      </c>
      <c r="I114" s="1">
        <v>188</v>
      </c>
      <c r="J114" s="1" t="s">
        <v>12</v>
      </c>
      <c r="K114" s="1" t="e">
        <v>#N/A</v>
      </c>
      <c r="L114" s="1" t="e">
        <v>#N/A</v>
      </c>
      <c r="M114" s="1">
        <f>VLOOKUP(C114,[1]AM644_32kSNP_Passeport_181127!$C$4:$F$647,2,FALSE)</f>
        <v>1E-4</v>
      </c>
      <c r="N114" s="1">
        <f>VLOOKUP(C114,[1]AM644_32kSNP_Passeport_181127!$C$4:$F$647,3,FALSE)</f>
        <v>1E-4</v>
      </c>
      <c r="O114" s="1">
        <f>VLOOKUP(C114,[1]AM644_32kSNP_Passeport_181127!$C$4:$F$647,4,FALSE)</f>
        <v>0.99980000000000002</v>
      </c>
    </row>
    <row r="115" spans="1:15" x14ac:dyDescent="0.25">
      <c r="A115">
        <v>133</v>
      </c>
      <c r="C115" t="s">
        <v>301</v>
      </c>
      <c r="D115" t="s">
        <v>302</v>
      </c>
      <c r="E115" t="s">
        <v>303</v>
      </c>
      <c r="F115" t="s">
        <v>1028</v>
      </c>
      <c r="G115" s="1">
        <v>19.377749999999999</v>
      </c>
      <c r="H115" s="1">
        <v>45.562869999999997</v>
      </c>
      <c r="I115" s="1">
        <v>740</v>
      </c>
      <c r="J115" s="1" t="s">
        <v>39</v>
      </c>
      <c r="M115" s="1">
        <f>VLOOKUP(C115,[1]AM644_32kSNP_Passeport_181127!$C$4:$F$647,2,FALSE)</f>
        <v>0.96989000000000003</v>
      </c>
      <c r="N115" s="1">
        <f>VLOOKUP(C115,[1]AM644_32kSNP_Passeport_181127!$C$4:$F$647,3,FALSE)</f>
        <v>1E-4</v>
      </c>
      <c r="O115" s="1">
        <f>VLOOKUP(C115,[1]AM644_32kSNP_Passeport_181127!$C$4:$F$647,4,FALSE)</f>
        <v>3.0009999999999998E-2</v>
      </c>
    </row>
    <row r="116" spans="1:15" x14ac:dyDescent="0.25">
      <c r="A116">
        <v>134</v>
      </c>
      <c r="C116" t="s">
        <v>304</v>
      </c>
      <c r="D116" t="s">
        <v>305</v>
      </c>
      <c r="E116" t="s">
        <v>303</v>
      </c>
      <c r="F116" t="s">
        <v>1028</v>
      </c>
      <c r="G116" s="1">
        <v>19.377749999999999</v>
      </c>
      <c r="H116" s="1">
        <v>45.562869999999997</v>
      </c>
      <c r="I116" s="1">
        <v>740</v>
      </c>
      <c r="J116" s="1" t="s">
        <v>39</v>
      </c>
      <c r="M116" s="1">
        <f>VLOOKUP(C116,[1]AM644_32kSNP_Passeport_181127!$C$4:$F$647,2,FALSE)</f>
        <v>0.94027000000000005</v>
      </c>
      <c r="N116" s="1">
        <f>VLOOKUP(C116,[1]AM644_32kSNP_Passeport_181127!$C$4:$F$647,3,FALSE)</f>
        <v>1E-4</v>
      </c>
      <c r="O116" s="1">
        <f>VLOOKUP(C116,[1]AM644_32kSNP_Passeport_181127!$C$4:$F$647,4,FALSE)</f>
        <v>5.9630000000000002E-2</v>
      </c>
    </row>
    <row r="117" spans="1:15" x14ac:dyDescent="0.25">
      <c r="A117">
        <v>137</v>
      </c>
      <c r="C117" t="s">
        <v>306</v>
      </c>
      <c r="D117" t="s">
        <v>307</v>
      </c>
      <c r="E117" t="s">
        <v>303</v>
      </c>
      <c r="F117" t="s">
        <v>1028</v>
      </c>
      <c r="G117" s="1">
        <v>19.377749999999999</v>
      </c>
      <c r="H117" s="1">
        <v>45.562869999999997</v>
      </c>
      <c r="I117" s="1">
        <v>740</v>
      </c>
      <c r="J117" s="1" t="s">
        <v>39</v>
      </c>
      <c r="M117" s="1">
        <f>VLOOKUP(C117,[1]AM644_32kSNP_Passeport_181127!$C$4:$F$647,2,FALSE)</f>
        <v>0.89437999999999995</v>
      </c>
      <c r="N117" s="1">
        <f>VLOOKUP(C117,[1]AM644_32kSNP_Passeport_181127!$C$4:$F$647,3,FALSE)</f>
        <v>9.0579999999999994E-2</v>
      </c>
      <c r="O117" s="1">
        <f>VLOOKUP(C117,[1]AM644_32kSNP_Passeport_181127!$C$4:$F$647,4,FALSE)</f>
        <v>1.504E-2</v>
      </c>
    </row>
    <row r="118" spans="1:15" x14ac:dyDescent="0.25">
      <c r="A118">
        <v>138</v>
      </c>
      <c r="C118" t="s">
        <v>308</v>
      </c>
      <c r="D118" t="s">
        <v>309</v>
      </c>
      <c r="E118" t="s">
        <v>303</v>
      </c>
      <c r="F118" t="s">
        <v>1028</v>
      </c>
      <c r="G118" s="1">
        <v>19.377749999999999</v>
      </c>
      <c r="H118" s="1">
        <v>45.562869999999997</v>
      </c>
      <c r="I118" s="1">
        <v>740</v>
      </c>
      <c r="J118" s="1" t="s">
        <v>1261</v>
      </c>
      <c r="M118" s="1">
        <f>VLOOKUP(C118,[1]AM644_32kSNP_Passeport_181127!$C$4:$F$647,2,FALSE)</f>
        <v>0.52376999999999996</v>
      </c>
      <c r="N118" s="1">
        <f>VLOOKUP(C118,[1]AM644_32kSNP_Passeport_181127!$C$4:$F$647,3,FALSE)</f>
        <v>0.47613</v>
      </c>
      <c r="O118" s="1">
        <f>VLOOKUP(C118,[1]AM644_32kSNP_Passeport_181127!$C$4:$F$647,4,FALSE)</f>
        <v>1E-4</v>
      </c>
    </row>
    <row r="119" spans="1:15" x14ac:dyDescent="0.25">
      <c r="A119">
        <v>139</v>
      </c>
      <c r="C119" t="s">
        <v>310</v>
      </c>
      <c r="D119" t="s">
        <v>311</v>
      </c>
      <c r="E119" t="s">
        <v>303</v>
      </c>
      <c r="F119" t="s">
        <v>1028</v>
      </c>
      <c r="G119" s="1">
        <v>19.377749999999999</v>
      </c>
      <c r="H119" s="1">
        <v>45.562869999999997</v>
      </c>
      <c r="I119" s="1">
        <v>740</v>
      </c>
      <c r="J119" s="1" t="s">
        <v>1261</v>
      </c>
      <c r="M119" s="1">
        <f>VLOOKUP(C119,[1]AM644_32kSNP_Passeport_181127!$C$4:$F$647,2,FALSE)</f>
        <v>0.52868000000000004</v>
      </c>
      <c r="N119" s="1">
        <f>VLOOKUP(C119,[1]AM644_32kSNP_Passeport_181127!$C$4:$F$647,3,FALSE)</f>
        <v>0.47122000000000003</v>
      </c>
      <c r="O119" s="1">
        <f>VLOOKUP(C119,[1]AM644_32kSNP_Passeport_181127!$C$4:$F$647,4,FALSE)</f>
        <v>1E-4</v>
      </c>
    </row>
    <row r="120" spans="1:15" x14ac:dyDescent="0.25">
      <c r="A120">
        <v>140</v>
      </c>
      <c r="C120" t="s">
        <v>312</v>
      </c>
      <c r="D120" t="s">
        <v>313</v>
      </c>
      <c r="E120" t="s">
        <v>303</v>
      </c>
      <c r="F120" t="s">
        <v>1028</v>
      </c>
      <c r="G120" s="1">
        <v>19.377749999999999</v>
      </c>
      <c r="H120" s="1">
        <v>45.562869999999997</v>
      </c>
      <c r="I120" s="1">
        <v>740</v>
      </c>
      <c r="J120" s="1" t="s">
        <v>39</v>
      </c>
      <c r="M120" s="1">
        <f>VLOOKUP(C120,[1]AM644_32kSNP_Passeport_181127!$C$4:$F$647,2,FALSE)</f>
        <v>0.92344999999999999</v>
      </c>
      <c r="N120" s="1">
        <f>VLOOKUP(C120,[1]AM644_32kSNP_Passeport_181127!$C$4:$F$647,3,FALSE)</f>
        <v>3.8249999999999999E-2</v>
      </c>
      <c r="O120" s="1">
        <f>VLOOKUP(C120,[1]AM644_32kSNP_Passeport_181127!$C$4:$F$647,4,FALSE)</f>
        <v>3.8289999999999998E-2</v>
      </c>
    </row>
    <row r="121" spans="1:15" x14ac:dyDescent="0.25">
      <c r="A121">
        <v>141</v>
      </c>
      <c r="C121" t="s">
        <v>314</v>
      </c>
      <c r="D121" t="s">
        <v>315</v>
      </c>
      <c r="E121" t="s">
        <v>303</v>
      </c>
      <c r="F121" t="s">
        <v>1028</v>
      </c>
      <c r="G121" s="1">
        <v>19.377749999999999</v>
      </c>
      <c r="H121" s="1">
        <v>45.562869999999997</v>
      </c>
      <c r="I121" s="1">
        <v>740</v>
      </c>
      <c r="J121" s="1" t="s">
        <v>39</v>
      </c>
      <c r="M121" s="1">
        <f>VLOOKUP(C121,[1]AM644_32kSNP_Passeport_181127!$C$4:$F$647,2,FALSE)</f>
        <v>0.99819000000000002</v>
      </c>
      <c r="N121" s="1">
        <f>VLOOKUP(C121,[1]AM644_32kSNP_Passeport_181127!$C$4:$F$647,3,FALSE)</f>
        <v>1E-4</v>
      </c>
      <c r="O121" s="1">
        <f>VLOOKUP(C121,[1]AM644_32kSNP_Passeport_181127!$C$4:$F$647,4,FALSE)</f>
        <v>1.7099999999999999E-3</v>
      </c>
    </row>
    <row r="122" spans="1:15" x14ac:dyDescent="0.25">
      <c r="A122">
        <v>142</v>
      </c>
      <c r="C122" t="s">
        <v>316</v>
      </c>
      <c r="D122" t="s">
        <v>317</v>
      </c>
      <c r="E122" t="s">
        <v>303</v>
      </c>
      <c r="F122" t="s">
        <v>1029</v>
      </c>
      <c r="G122" s="1">
        <v>19.491849999999999</v>
      </c>
      <c r="H122" s="1">
        <v>46.502160000000003</v>
      </c>
      <c r="I122" s="1">
        <v>1318</v>
      </c>
      <c r="J122" s="1" t="s">
        <v>39</v>
      </c>
      <c r="M122" s="1">
        <f>VLOOKUP(C122,[1]AM644_32kSNP_Passeport_181127!$C$4:$F$647,2,FALSE)</f>
        <v>0.93023</v>
      </c>
      <c r="N122" s="1">
        <f>VLOOKUP(C122,[1]AM644_32kSNP_Passeport_181127!$C$4:$F$647,3,FALSE)</f>
        <v>1E-4</v>
      </c>
      <c r="O122" s="1">
        <f>VLOOKUP(C122,[1]AM644_32kSNP_Passeport_181127!$C$4:$F$647,4,FALSE)</f>
        <v>6.9669999999999996E-2</v>
      </c>
    </row>
    <row r="123" spans="1:15" x14ac:dyDescent="0.25">
      <c r="A123">
        <v>144</v>
      </c>
      <c r="C123" t="s">
        <v>318</v>
      </c>
      <c r="D123" t="s">
        <v>319</v>
      </c>
      <c r="E123" t="s">
        <v>303</v>
      </c>
      <c r="F123" t="s">
        <v>1029</v>
      </c>
      <c r="G123" s="1">
        <v>19.491849999999999</v>
      </c>
      <c r="H123" s="1">
        <v>46.502160000000003</v>
      </c>
      <c r="I123" s="1">
        <v>1318</v>
      </c>
      <c r="J123" s="1" t="s">
        <v>16</v>
      </c>
      <c r="M123" s="1">
        <f>VLOOKUP(C123,[1]AM644_32kSNP_Passeport_181127!$C$4:$F$647,2,FALSE)</f>
        <v>6.0580000000000002E-2</v>
      </c>
      <c r="N123" s="1">
        <f>VLOOKUP(C123,[1]AM644_32kSNP_Passeport_181127!$C$4:$F$647,3,FALSE)</f>
        <v>0.91959999999999997</v>
      </c>
      <c r="O123" s="1">
        <f>VLOOKUP(C123,[1]AM644_32kSNP_Passeport_181127!$C$4:$F$647,4,FALSE)</f>
        <v>1.9820000000000001E-2</v>
      </c>
    </row>
    <row r="124" spans="1:15" x14ac:dyDescent="0.25">
      <c r="A124">
        <v>145</v>
      </c>
      <c r="C124" t="s">
        <v>320</v>
      </c>
      <c r="D124" t="s">
        <v>321</v>
      </c>
      <c r="E124" t="s">
        <v>303</v>
      </c>
      <c r="F124" t="s">
        <v>1029</v>
      </c>
      <c r="G124" s="1">
        <v>19.491849999999999</v>
      </c>
      <c r="H124" s="1">
        <v>46.502160000000003</v>
      </c>
      <c r="I124" s="1">
        <v>1318</v>
      </c>
      <c r="J124" s="1" t="s">
        <v>16</v>
      </c>
      <c r="M124" s="1">
        <f>VLOOKUP(C124,[1]AM644_32kSNP_Passeport_181127!$C$4:$F$647,2,FALSE)</f>
        <v>1E-4</v>
      </c>
      <c r="N124" s="1">
        <f>VLOOKUP(C124,[1]AM644_32kSNP_Passeport_181127!$C$4:$F$647,3,FALSE)</f>
        <v>0.97484999999999999</v>
      </c>
      <c r="O124" s="1">
        <f>VLOOKUP(C124,[1]AM644_32kSNP_Passeport_181127!$C$4:$F$647,4,FALSE)</f>
        <v>2.5049999999999999E-2</v>
      </c>
    </row>
    <row r="125" spans="1:15" x14ac:dyDescent="0.25">
      <c r="A125">
        <v>148</v>
      </c>
      <c r="C125" t="s">
        <v>322</v>
      </c>
      <c r="D125" t="s">
        <v>323</v>
      </c>
      <c r="E125" t="s">
        <v>303</v>
      </c>
      <c r="F125" t="s">
        <v>1030</v>
      </c>
      <c r="G125" s="1">
        <v>19.341349999999998</v>
      </c>
      <c r="H125" s="1">
        <v>46.181840000000001</v>
      </c>
      <c r="I125" s="1">
        <v>891</v>
      </c>
      <c r="J125" s="1" t="s">
        <v>39</v>
      </c>
      <c r="M125" s="1">
        <f>VLOOKUP(C125,[1]AM644_32kSNP_Passeport_181127!$C$4:$F$647,2,FALSE)</f>
        <v>0.94901000000000002</v>
      </c>
      <c r="N125" s="1">
        <f>VLOOKUP(C125,[1]AM644_32kSNP_Passeport_181127!$C$4:$F$647,3,FALSE)</f>
        <v>1E-4</v>
      </c>
      <c r="O125" s="1">
        <f>VLOOKUP(C125,[1]AM644_32kSNP_Passeport_181127!$C$4:$F$647,4,FALSE)</f>
        <v>5.0889999999999998E-2</v>
      </c>
    </row>
    <row r="126" spans="1:15" x14ac:dyDescent="0.25">
      <c r="A126">
        <v>150</v>
      </c>
      <c r="C126" t="s">
        <v>324</v>
      </c>
      <c r="D126" t="s">
        <v>325</v>
      </c>
      <c r="E126" t="s">
        <v>303</v>
      </c>
      <c r="F126" t="s">
        <v>1030</v>
      </c>
      <c r="G126" s="1">
        <v>19.341349999999998</v>
      </c>
      <c r="H126" s="1">
        <v>46.181840000000001</v>
      </c>
      <c r="I126" s="1">
        <v>891</v>
      </c>
      <c r="J126" s="1" t="s">
        <v>1261</v>
      </c>
      <c r="M126" s="1">
        <f>VLOOKUP(C126,[1]AM644_32kSNP_Passeport_181127!$C$4:$F$647,2,FALSE)</f>
        <v>0.47271000000000002</v>
      </c>
      <c r="N126" s="1">
        <f>VLOOKUP(C126,[1]AM644_32kSNP_Passeport_181127!$C$4:$F$647,3,FALSE)</f>
        <v>0.52719000000000005</v>
      </c>
      <c r="O126" s="1">
        <f>VLOOKUP(C126,[1]AM644_32kSNP_Passeport_181127!$C$4:$F$647,4,FALSE)</f>
        <v>1E-4</v>
      </c>
    </row>
    <row r="127" spans="1:15" x14ac:dyDescent="0.25">
      <c r="A127">
        <v>151</v>
      </c>
      <c r="C127" t="s">
        <v>326</v>
      </c>
      <c r="D127" t="s">
        <v>327</v>
      </c>
      <c r="E127" t="s">
        <v>303</v>
      </c>
      <c r="F127" t="s">
        <v>1030</v>
      </c>
      <c r="G127" s="1">
        <v>19.341349999999998</v>
      </c>
      <c r="H127" s="1">
        <v>46.181840000000001</v>
      </c>
      <c r="I127" s="1">
        <v>891</v>
      </c>
      <c r="J127" s="1" t="s">
        <v>1261</v>
      </c>
      <c r="M127" s="1">
        <f>VLOOKUP(C127,[1]AM644_32kSNP_Passeport_181127!$C$4:$F$647,2,FALSE)</f>
        <v>0.59294999999999998</v>
      </c>
      <c r="N127" s="1">
        <f>VLOOKUP(C127,[1]AM644_32kSNP_Passeport_181127!$C$4:$F$647,3,FALSE)</f>
        <v>0.40694999999999998</v>
      </c>
      <c r="O127" s="1">
        <f>VLOOKUP(C127,[1]AM644_32kSNP_Passeport_181127!$C$4:$F$647,4,FALSE)</f>
        <v>1E-4</v>
      </c>
    </row>
    <row r="128" spans="1:15" x14ac:dyDescent="0.25">
      <c r="A128">
        <v>152</v>
      </c>
      <c r="C128" t="s">
        <v>328</v>
      </c>
      <c r="D128" t="s">
        <v>329</v>
      </c>
      <c r="E128" t="s">
        <v>303</v>
      </c>
      <c r="F128" t="s">
        <v>1030</v>
      </c>
      <c r="G128" s="1">
        <v>19.341349999999998</v>
      </c>
      <c r="H128" s="1">
        <v>46.181840000000001</v>
      </c>
      <c r="I128" s="1">
        <v>891</v>
      </c>
      <c r="J128" s="1" t="s">
        <v>1261</v>
      </c>
      <c r="M128" s="1">
        <f>VLOOKUP(C128,[1]AM644_32kSNP_Passeport_181127!$C$4:$F$647,2,FALSE)</f>
        <v>0.43465999999999999</v>
      </c>
      <c r="N128" s="1">
        <f>VLOOKUP(C128,[1]AM644_32kSNP_Passeport_181127!$C$4:$F$647,3,FALSE)</f>
        <v>0.56523999999999996</v>
      </c>
      <c r="O128" s="1">
        <f>VLOOKUP(C128,[1]AM644_32kSNP_Passeport_181127!$C$4:$F$647,4,FALSE)</f>
        <v>1E-4</v>
      </c>
    </row>
    <row r="129" spans="1:15" x14ac:dyDescent="0.25">
      <c r="A129">
        <v>154</v>
      </c>
      <c r="C129" t="s">
        <v>330</v>
      </c>
      <c r="D129" t="s">
        <v>331</v>
      </c>
      <c r="E129" t="s">
        <v>303</v>
      </c>
      <c r="F129" t="s">
        <v>1030</v>
      </c>
      <c r="G129" s="1">
        <v>19.341349999999998</v>
      </c>
      <c r="H129" s="1">
        <v>46.181840000000001</v>
      </c>
      <c r="I129" s="1">
        <v>891</v>
      </c>
      <c r="J129" s="1" t="s">
        <v>16</v>
      </c>
      <c r="M129" s="1">
        <f>VLOOKUP(C129,[1]AM644_32kSNP_Passeport_181127!$C$4:$F$647,2,FALSE)</f>
        <v>8.8779999999999998E-2</v>
      </c>
      <c r="N129" s="1">
        <f>VLOOKUP(C129,[1]AM644_32kSNP_Passeport_181127!$C$4:$F$647,3,FALSE)</f>
        <v>0.91112000000000004</v>
      </c>
      <c r="O129" s="1">
        <f>VLOOKUP(C129,[1]AM644_32kSNP_Passeport_181127!$C$4:$F$647,4,FALSE)</f>
        <v>1E-4</v>
      </c>
    </row>
    <row r="130" spans="1:15" x14ac:dyDescent="0.25">
      <c r="A130">
        <v>155</v>
      </c>
      <c r="C130" t="s">
        <v>332</v>
      </c>
      <c r="D130" t="s">
        <v>333</v>
      </c>
      <c r="E130" t="s">
        <v>303</v>
      </c>
      <c r="F130" t="s">
        <v>1030</v>
      </c>
      <c r="G130" s="1">
        <v>19.341349999999998</v>
      </c>
      <c r="H130" s="1">
        <v>46.181840000000001</v>
      </c>
      <c r="I130" s="1">
        <v>891</v>
      </c>
      <c r="J130" s="1" t="s">
        <v>1261</v>
      </c>
      <c r="M130" s="1">
        <f>VLOOKUP(C130,[1]AM644_32kSNP_Passeport_181127!$C$4:$F$647,2,FALSE)</f>
        <v>0.20580000000000001</v>
      </c>
      <c r="N130" s="1">
        <f>VLOOKUP(C130,[1]AM644_32kSNP_Passeport_181127!$C$4:$F$647,3,FALSE)</f>
        <v>0.79201999999999995</v>
      </c>
      <c r="O130" s="1">
        <f>VLOOKUP(C130,[1]AM644_32kSNP_Passeport_181127!$C$4:$F$647,4,FALSE)</f>
        <v>2.1700000000000001E-3</v>
      </c>
    </row>
    <row r="131" spans="1:15" x14ac:dyDescent="0.25">
      <c r="A131">
        <v>156</v>
      </c>
      <c r="C131" t="s">
        <v>334</v>
      </c>
      <c r="D131" t="s">
        <v>335</v>
      </c>
      <c r="E131" t="s">
        <v>303</v>
      </c>
      <c r="F131" t="s">
        <v>1030</v>
      </c>
      <c r="G131" s="1">
        <v>19.341349999999998</v>
      </c>
      <c r="H131" s="1">
        <v>46.181840000000001</v>
      </c>
      <c r="I131" s="1">
        <v>891</v>
      </c>
      <c r="J131" s="1" t="s">
        <v>1261</v>
      </c>
      <c r="M131" s="1">
        <f>VLOOKUP(C131,[1]AM644_32kSNP_Passeport_181127!$C$4:$F$647,2,FALSE)</f>
        <v>0.21814</v>
      </c>
      <c r="N131" s="1">
        <f>VLOOKUP(C131,[1]AM644_32kSNP_Passeport_181127!$C$4:$F$647,3,FALSE)</f>
        <v>0.78176000000000001</v>
      </c>
      <c r="O131" s="1">
        <f>VLOOKUP(C131,[1]AM644_32kSNP_Passeport_181127!$C$4:$F$647,4,FALSE)</f>
        <v>1E-4</v>
      </c>
    </row>
    <row r="132" spans="1:15" x14ac:dyDescent="0.25">
      <c r="A132">
        <v>157</v>
      </c>
      <c r="C132" t="s">
        <v>336</v>
      </c>
      <c r="D132" t="s">
        <v>337</v>
      </c>
      <c r="E132" t="s">
        <v>303</v>
      </c>
      <c r="F132" t="s">
        <v>1030</v>
      </c>
      <c r="G132" s="1">
        <v>19.341349999999998</v>
      </c>
      <c r="H132" s="1">
        <v>46.181840000000001</v>
      </c>
      <c r="I132" s="1">
        <v>891</v>
      </c>
      <c r="J132" s="1" t="s">
        <v>1261</v>
      </c>
      <c r="M132" s="1">
        <f>VLOOKUP(C132,[1]AM644_32kSNP_Passeport_181127!$C$4:$F$647,2,FALSE)</f>
        <v>0.64168000000000003</v>
      </c>
      <c r="N132" s="1">
        <f>VLOOKUP(C132,[1]AM644_32kSNP_Passeport_181127!$C$4:$F$647,3,FALSE)</f>
        <v>0.35821999999999998</v>
      </c>
      <c r="O132" s="1">
        <f>VLOOKUP(C132,[1]AM644_32kSNP_Passeport_181127!$C$4:$F$647,4,FALSE)</f>
        <v>1E-4</v>
      </c>
    </row>
    <row r="133" spans="1:15" x14ac:dyDescent="0.25">
      <c r="A133">
        <v>158</v>
      </c>
      <c r="C133" t="s">
        <v>338</v>
      </c>
      <c r="D133" t="s">
        <v>339</v>
      </c>
      <c r="E133" t="s">
        <v>303</v>
      </c>
      <c r="F133" t="s">
        <v>1030</v>
      </c>
      <c r="G133" s="1">
        <v>19.341349999999998</v>
      </c>
      <c r="H133" s="1">
        <v>46.181840000000001</v>
      </c>
      <c r="I133" s="1">
        <v>891</v>
      </c>
      <c r="J133" s="1" t="s">
        <v>1261</v>
      </c>
      <c r="M133" s="1">
        <f>VLOOKUP(C133,[1]AM644_32kSNP_Passeport_181127!$C$4:$F$647,2,FALSE)</f>
        <v>0.77363000000000004</v>
      </c>
      <c r="N133" s="1">
        <f>VLOOKUP(C133,[1]AM644_32kSNP_Passeport_181127!$C$4:$F$647,3,FALSE)</f>
        <v>0.20238</v>
      </c>
      <c r="O133" s="1">
        <f>VLOOKUP(C133,[1]AM644_32kSNP_Passeport_181127!$C$4:$F$647,4,FALSE)</f>
        <v>2.3990000000000001E-2</v>
      </c>
    </row>
    <row r="134" spans="1:15" x14ac:dyDescent="0.25">
      <c r="A134">
        <v>159</v>
      </c>
      <c r="C134" t="s">
        <v>340</v>
      </c>
      <c r="D134" t="s">
        <v>341</v>
      </c>
      <c r="E134" t="s">
        <v>303</v>
      </c>
      <c r="F134" t="s">
        <v>1030</v>
      </c>
      <c r="G134" s="1">
        <v>19.341349999999998</v>
      </c>
      <c r="H134" s="1">
        <v>46.181840000000001</v>
      </c>
      <c r="I134" s="1">
        <v>891</v>
      </c>
      <c r="J134" s="1" t="s">
        <v>1261</v>
      </c>
      <c r="M134" s="1">
        <f>VLOOKUP(C134,[1]AM644_32kSNP_Passeport_181127!$C$4:$F$647,2,FALSE)</f>
        <v>0.65505999999999998</v>
      </c>
      <c r="N134" s="1">
        <f>VLOOKUP(C134,[1]AM644_32kSNP_Passeport_181127!$C$4:$F$647,3,FALSE)</f>
        <v>0.34483999999999998</v>
      </c>
      <c r="O134" s="1">
        <f>VLOOKUP(C134,[1]AM644_32kSNP_Passeport_181127!$C$4:$F$647,4,FALSE)</f>
        <v>1E-4</v>
      </c>
    </row>
    <row r="135" spans="1:15" x14ac:dyDescent="0.25">
      <c r="A135">
        <v>161</v>
      </c>
      <c r="C135" t="s">
        <v>342</v>
      </c>
      <c r="D135" t="s">
        <v>343</v>
      </c>
      <c r="E135" t="s">
        <v>303</v>
      </c>
      <c r="F135" t="s">
        <v>1031</v>
      </c>
      <c r="G135" s="1">
        <v>19.274480000000001</v>
      </c>
      <c r="H135" s="1">
        <v>46.237229999999997</v>
      </c>
      <c r="I135" s="1">
        <v>950</v>
      </c>
      <c r="J135" s="1" t="s">
        <v>1261</v>
      </c>
      <c r="M135" s="1">
        <f>VLOOKUP(C135,[1]AM644_32kSNP_Passeport_181127!$C$4:$F$647,2,FALSE)</f>
        <v>0.64690999999999999</v>
      </c>
      <c r="N135" s="1">
        <f>VLOOKUP(C135,[1]AM644_32kSNP_Passeport_181127!$C$4:$F$647,3,FALSE)</f>
        <v>0.35299000000000003</v>
      </c>
      <c r="O135" s="1">
        <f>VLOOKUP(C135,[1]AM644_32kSNP_Passeport_181127!$C$4:$F$647,4,FALSE)</f>
        <v>1E-4</v>
      </c>
    </row>
    <row r="136" spans="1:15" x14ac:dyDescent="0.25">
      <c r="A136">
        <v>162</v>
      </c>
      <c r="C136" t="s">
        <v>344</v>
      </c>
      <c r="D136" t="s">
        <v>345</v>
      </c>
      <c r="E136" t="s">
        <v>303</v>
      </c>
      <c r="F136" t="s">
        <v>1031</v>
      </c>
      <c r="G136" s="1">
        <v>19.274480000000001</v>
      </c>
      <c r="H136" s="1">
        <v>46.237229999999997</v>
      </c>
      <c r="I136" s="1">
        <v>950</v>
      </c>
      <c r="J136" s="1" t="s">
        <v>39</v>
      </c>
      <c r="M136" s="1">
        <f>VLOOKUP(C136,[1]AM644_32kSNP_Passeport_181127!$C$4:$F$647,2,FALSE)</f>
        <v>0.95989000000000002</v>
      </c>
      <c r="N136" s="1">
        <f>VLOOKUP(C136,[1]AM644_32kSNP_Passeport_181127!$C$4:$F$647,3,FALSE)</f>
        <v>1E-4</v>
      </c>
      <c r="O136" s="1">
        <f>VLOOKUP(C136,[1]AM644_32kSNP_Passeport_181127!$C$4:$F$647,4,FALSE)</f>
        <v>4.0009999999999997E-2</v>
      </c>
    </row>
    <row r="137" spans="1:15" x14ac:dyDescent="0.25">
      <c r="A137">
        <v>163</v>
      </c>
      <c r="C137" t="s">
        <v>346</v>
      </c>
      <c r="D137" t="s">
        <v>337</v>
      </c>
      <c r="E137" t="s">
        <v>303</v>
      </c>
      <c r="F137" t="s">
        <v>1031</v>
      </c>
      <c r="G137" s="1">
        <v>19.274480000000001</v>
      </c>
      <c r="H137" s="1">
        <v>46.237229999999997</v>
      </c>
      <c r="I137" s="1">
        <v>950</v>
      </c>
      <c r="J137" s="1" t="s">
        <v>1261</v>
      </c>
      <c r="M137" s="1">
        <f>VLOOKUP(C137,[1]AM644_32kSNP_Passeport_181127!$C$4:$F$647,2,FALSE)</f>
        <v>0.48881999999999998</v>
      </c>
      <c r="N137" s="1">
        <f>VLOOKUP(C137,[1]AM644_32kSNP_Passeport_181127!$C$4:$F$647,3,FALSE)</f>
        <v>0.51107999999999998</v>
      </c>
      <c r="O137" s="1">
        <f>VLOOKUP(C137,[1]AM644_32kSNP_Passeport_181127!$C$4:$F$647,4,FALSE)</f>
        <v>1E-4</v>
      </c>
    </row>
    <row r="138" spans="1:15" x14ac:dyDescent="0.25">
      <c r="A138">
        <v>164</v>
      </c>
      <c r="C138" t="s">
        <v>347</v>
      </c>
      <c r="D138" t="s">
        <v>309</v>
      </c>
      <c r="E138" t="s">
        <v>303</v>
      </c>
      <c r="F138" t="s">
        <v>1031</v>
      </c>
      <c r="G138" s="1">
        <v>19.274480000000001</v>
      </c>
      <c r="H138" s="1">
        <v>46.237229999999997</v>
      </c>
      <c r="I138" s="1">
        <v>950</v>
      </c>
      <c r="J138" s="1" t="s">
        <v>1261</v>
      </c>
      <c r="M138" s="1">
        <f>VLOOKUP(C138,[1]AM644_32kSNP_Passeport_181127!$C$4:$F$647,2,FALSE)</f>
        <v>0.65693000000000001</v>
      </c>
      <c r="N138" s="1">
        <f>VLOOKUP(C138,[1]AM644_32kSNP_Passeport_181127!$C$4:$F$647,3,FALSE)</f>
        <v>0.34297</v>
      </c>
      <c r="O138" s="1">
        <f>VLOOKUP(C138,[1]AM644_32kSNP_Passeport_181127!$C$4:$F$647,4,FALSE)</f>
        <v>1E-4</v>
      </c>
    </row>
    <row r="139" spans="1:15" x14ac:dyDescent="0.25">
      <c r="A139">
        <v>165</v>
      </c>
      <c r="C139" t="s">
        <v>348</v>
      </c>
      <c r="D139" t="s">
        <v>349</v>
      </c>
      <c r="E139" t="s">
        <v>303</v>
      </c>
      <c r="F139" t="s">
        <v>1031</v>
      </c>
      <c r="G139" s="1">
        <v>19.274480000000001</v>
      </c>
      <c r="H139" s="1">
        <v>46.237229999999997</v>
      </c>
      <c r="I139" s="1">
        <v>950</v>
      </c>
      <c r="J139" s="1" t="s">
        <v>39</v>
      </c>
      <c r="M139" s="1">
        <f>VLOOKUP(C139,[1]AM644_32kSNP_Passeport_181127!$C$4:$F$647,2,FALSE)</f>
        <v>0.93359999999999999</v>
      </c>
      <c r="N139" s="1">
        <f>VLOOKUP(C139,[1]AM644_32kSNP_Passeport_181127!$C$4:$F$647,3,FALSE)</f>
        <v>1E-4</v>
      </c>
      <c r="O139" s="1">
        <f>VLOOKUP(C139,[1]AM644_32kSNP_Passeport_181127!$C$4:$F$647,4,FALSE)</f>
        <v>6.6299999999999998E-2</v>
      </c>
    </row>
    <row r="140" spans="1:15" x14ac:dyDescent="0.25">
      <c r="A140">
        <v>166</v>
      </c>
      <c r="C140" t="s">
        <v>350</v>
      </c>
      <c r="D140" t="s">
        <v>351</v>
      </c>
      <c r="E140" t="s">
        <v>303</v>
      </c>
      <c r="F140" t="s">
        <v>1031</v>
      </c>
      <c r="G140" s="1">
        <v>19.274480000000001</v>
      </c>
      <c r="H140" s="1">
        <v>46.237229999999997</v>
      </c>
      <c r="I140" s="1">
        <v>950</v>
      </c>
      <c r="J140" s="1" t="s">
        <v>1261</v>
      </c>
      <c r="M140" s="1">
        <f>VLOOKUP(C140,[1]AM644_32kSNP_Passeport_181127!$C$4:$F$647,2,FALSE)</f>
        <v>0.68844000000000005</v>
      </c>
      <c r="N140" s="1">
        <f>VLOOKUP(C140,[1]AM644_32kSNP_Passeport_181127!$C$4:$F$647,3,FALSE)</f>
        <v>0.31146000000000001</v>
      </c>
      <c r="O140" s="1">
        <f>VLOOKUP(C140,[1]AM644_32kSNP_Passeport_181127!$C$4:$F$647,4,FALSE)</f>
        <v>1E-4</v>
      </c>
    </row>
    <row r="141" spans="1:15" x14ac:dyDescent="0.25">
      <c r="A141">
        <v>167</v>
      </c>
      <c r="C141" t="s">
        <v>352</v>
      </c>
      <c r="D141" t="s">
        <v>311</v>
      </c>
      <c r="E141" t="s">
        <v>303</v>
      </c>
      <c r="F141" t="s">
        <v>1031</v>
      </c>
      <c r="G141" s="1">
        <v>19.274480000000001</v>
      </c>
      <c r="H141" s="1">
        <v>46.237229999999997</v>
      </c>
      <c r="I141" s="1">
        <v>950</v>
      </c>
      <c r="J141" s="1" t="s">
        <v>1261</v>
      </c>
      <c r="M141" s="1">
        <f>VLOOKUP(C141,[1]AM644_32kSNP_Passeport_181127!$C$4:$F$647,2,FALSE)</f>
        <v>0.61587000000000003</v>
      </c>
      <c r="N141" s="1">
        <f>VLOOKUP(C141,[1]AM644_32kSNP_Passeport_181127!$C$4:$F$647,3,FALSE)</f>
        <v>0.38402999999999998</v>
      </c>
      <c r="O141" s="1">
        <f>VLOOKUP(C141,[1]AM644_32kSNP_Passeport_181127!$C$4:$F$647,4,FALSE)</f>
        <v>1E-4</v>
      </c>
    </row>
    <row r="142" spans="1:15" x14ac:dyDescent="0.25">
      <c r="A142">
        <v>168</v>
      </c>
      <c r="C142" t="s">
        <v>353</v>
      </c>
      <c r="D142" t="s">
        <v>354</v>
      </c>
      <c r="E142" t="s">
        <v>303</v>
      </c>
      <c r="F142" t="s">
        <v>1031</v>
      </c>
      <c r="G142" s="1">
        <v>19.274480000000001</v>
      </c>
      <c r="H142" s="1">
        <v>46.237229999999997</v>
      </c>
      <c r="I142" s="1">
        <v>950</v>
      </c>
      <c r="J142" s="1" t="s">
        <v>39</v>
      </c>
      <c r="M142" s="1">
        <f>VLOOKUP(C142,[1]AM644_32kSNP_Passeport_181127!$C$4:$F$647,2,FALSE)</f>
        <v>0.94196999999999997</v>
      </c>
      <c r="N142" s="1">
        <f>VLOOKUP(C142,[1]AM644_32kSNP_Passeport_181127!$C$4:$F$647,3,FALSE)</f>
        <v>1E-4</v>
      </c>
      <c r="O142" s="1">
        <f>VLOOKUP(C142,[1]AM644_32kSNP_Passeport_181127!$C$4:$F$647,4,FALSE)</f>
        <v>5.7930000000000002E-2</v>
      </c>
    </row>
    <row r="143" spans="1:15" x14ac:dyDescent="0.25">
      <c r="A143">
        <v>169</v>
      </c>
      <c r="C143" t="s">
        <v>355</v>
      </c>
      <c r="D143" t="s">
        <v>356</v>
      </c>
      <c r="E143" t="s">
        <v>303</v>
      </c>
      <c r="F143" t="s">
        <v>1031</v>
      </c>
      <c r="G143" s="1">
        <v>19.274480000000001</v>
      </c>
      <c r="H143" s="1">
        <v>46.237229999999997</v>
      </c>
      <c r="I143" s="1">
        <v>950</v>
      </c>
      <c r="J143" s="1" t="s">
        <v>16</v>
      </c>
      <c r="M143" s="1">
        <f>VLOOKUP(C143,[1]AM644_32kSNP_Passeport_181127!$C$4:$F$647,2,FALSE)</f>
        <v>4.4310000000000002E-2</v>
      </c>
      <c r="N143" s="1">
        <f>VLOOKUP(C143,[1]AM644_32kSNP_Passeport_181127!$C$4:$F$647,3,FALSE)</f>
        <v>0.95559000000000005</v>
      </c>
      <c r="O143" s="1">
        <f>VLOOKUP(C143,[1]AM644_32kSNP_Passeport_181127!$C$4:$F$647,4,FALSE)</f>
        <v>1E-4</v>
      </c>
    </row>
    <row r="144" spans="1:15" x14ac:dyDescent="0.25">
      <c r="A144">
        <v>170</v>
      </c>
      <c r="C144" t="s">
        <v>357</v>
      </c>
      <c r="D144" t="s">
        <v>358</v>
      </c>
      <c r="E144" t="s">
        <v>303</v>
      </c>
      <c r="F144" t="s">
        <v>1031</v>
      </c>
      <c r="G144" s="1">
        <v>19.274480000000001</v>
      </c>
      <c r="H144" s="1">
        <v>46.237229999999997</v>
      </c>
      <c r="I144" s="1">
        <v>950</v>
      </c>
      <c r="J144" s="1" t="s">
        <v>1261</v>
      </c>
      <c r="M144" s="1">
        <f>VLOOKUP(C144,[1]AM644_32kSNP_Passeport_181127!$C$4:$F$647,2,FALSE)</f>
        <v>0.62780000000000002</v>
      </c>
      <c r="N144" s="1">
        <f>VLOOKUP(C144,[1]AM644_32kSNP_Passeport_181127!$C$4:$F$647,3,FALSE)</f>
        <v>0.37211</v>
      </c>
      <c r="O144" s="1">
        <f>VLOOKUP(C144,[1]AM644_32kSNP_Passeport_181127!$C$4:$F$647,4,FALSE)</f>
        <v>1E-4</v>
      </c>
    </row>
    <row r="145" spans="1:15" x14ac:dyDescent="0.25">
      <c r="A145">
        <v>172</v>
      </c>
      <c r="C145" t="s">
        <v>359</v>
      </c>
      <c r="D145" t="s">
        <v>360</v>
      </c>
      <c r="E145" t="s">
        <v>303</v>
      </c>
      <c r="F145" t="s">
        <v>1031</v>
      </c>
      <c r="G145" s="1">
        <v>19.274480000000001</v>
      </c>
      <c r="H145" s="1">
        <v>46.237229999999997</v>
      </c>
      <c r="I145" s="1">
        <v>950</v>
      </c>
      <c r="J145" s="1" t="s">
        <v>39</v>
      </c>
      <c r="M145" s="1">
        <f>VLOOKUP(C145,[1]AM644_32kSNP_Passeport_181127!$C$4:$F$647,2,FALSE)</f>
        <v>0.96974000000000005</v>
      </c>
      <c r="N145" s="1">
        <f>VLOOKUP(C145,[1]AM644_32kSNP_Passeport_181127!$C$4:$F$647,3,FALSE)</f>
        <v>1E-4</v>
      </c>
      <c r="O145" s="1">
        <f>VLOOKUP(C145,[1]AM644_32kSNP_Passeport_181127!$C$4:$F$647,4,FALSE)</f>
        <v>3.0159999999999999E-2</v>
      </c>
    </row>
    <row r="146" spans="1:15" x14ac:dyDescent="0.25">
      <c r="A146">
        <v>173</v>
      </c>
      <c r="C146" t="s">
        <v>361</v>
      </c>
      <c r="D146" t="s">
        <v>325</v>
      </c>
      <c r="E146" t="s">
        <v>303</v>
      </c>
      <c r="F146" t="s">
        <v>1031</v>
      </c>
      <c r="G146" s="1">
        <v>19.274480000000001</v>
      </c>
      <c r="H146" s="1">
        <v>46.237229999999997</v>
      </c>
      <c r="I146" s="1">
        <v>950</v>
      </c>
      <c r="J146" s="1" t="s">
        <v>1261</v>
      </c>
      <c r="M146" s="1">
        <f>VLOOKUP(C146,[1]AM644_32kSNP_Passeport_181127!$C$4:$F$647,2,FALSE)</f>
        <v>0.56342999999999999</v>
      </c>
      <c r="N146" s="1">
        <f>VLOOKUP(C146,[1]AM644_32kSNP_Passeport_181127!$C$4:$F$647,3,FALSE)</f>
        <v>0.43647999999999998</v>
      </c>
      <c r="O146" s="1">
        <f>VLOOKUP(C146,[1]AM644_32kSNP_Passeport_181127!$C$4:$F$647,4,FALSE)</f>
        <v>1E-4</v>
      </c>
    </row>
    <row r="147" spans="1:15" x14ac:dyDescent="0.25">
      <c r="A147">
        <v>175</v>
      </c>
      <c r="C147" t="s">
        <v>362</v>
      </c>
      <c r="D147" t="s">
        <v>363</v>
      </c>
      <c r="E147" t="s">
        <v>303</v>
      </c>
      <c r="F147" t="s">
        <v>1031</v>
      </c>
      <c r="G147" s="1">
        <v>19.274480000000001</v>
      </c>
      <c r="H147" s="1">
        <v>46.237229999999997</v>
      </c>
      <c r="I147" s="1">
        <v>950</v>
      </c>
      <c r="J147" s="1" t="s">
        <v>39</v>
      </c>
      <c r="M147" s="1">
        <f>VLOOKUP(C147,[1]AM644_32kSNP_Passeport_181127!$C$4:$F$647,2,FALSE)</f>
        <v>0.89834999999999998</v>
      </c>
      <c r="N147" s="1">
        <f>VLOOKUP(C147,[1]AM644_32kSNP_Passeport_181127!$C$4:$F$647,3,FALSE)</f>
        <v>4.1399999999999999E-2</v>
      </c>
      <c r="O147" s="1">
        <f>VLOOKUP(C147,[1]AM644_32kSNP_Passeport_181127!$C$4:$F$647,4,FALSE)</f>
        <v>6.0249999999999998E-2</v>
      </c>
    </row>
    <row r="148" spans="1:15" x14ac:dyDescent="0.25">
      <c r="A148">
        <v>176</v>
      </c>
      <c r="C148" t="s">
        <v>364</v>
      </c>
      <c r="D148" t="s">
        <v>323</v>
      </c>
      <c r="E148" t="s">
        <v>303</v>
      </c>
      <c r="F148" t="s">
        <v>1032</v>
      </c>
      <c r="G148" s="1">
        <v>19.296250000000001</v>
      </c>
      <c r="H148" s="1">
        <v>46.324120000000001</v>
      </c>
      <c r="I148" s="1">
        <v>1108</v>
      </c>
      <c r="J148" s="1" t="s">
        <v>39</v>
      </c>
      <c r="M148" s="1">
        <f>VLOOKUP(C148,[1]AM644_32kSNP_Passeport_181127!$C$4:$F$647,2,FALSE)</f>
        <v>0.93500000000000005</v>
      </c>
      <c r="N148" s="1">
        <f>VLOOKUP(C148,[1]AM644_32kSNP_Passeport_181127!$C$4:$F$647,3,FALSE)</f>
        <v>1E-4</v>
      </c>
      <c r="O148" s="1">
        <f>VLOOKUP(C148,[1]AM644_32kSNP_Passeport_181127!$C$4:$F$647,4,FALSE)</f>
        <v>6.4899999999999999E-2</v>
      </c>
    </row>
    <row r="149" spans="1:15" x14ac:dyDescent="0.25">
      <c r="A149">
        <v>177</v>
      </c>
      <c r="C149" t="s">
        <v>365</v>
      </c>
      <c r="D149" t="s">
        <v>333</v>
      </c>
      <c r="E149" t="s">
        <v>303</v>
      </c>
      <c r="F149" t="s">
        <v>1032</v>
      </c>
      <c r="G149" s="1">
        <v>19.296250000000001</v>
      </c>
      <c r="H149" s="1">
        <v>46.324120000000001</v>
      </c>
      <c r="I149" s="1">
        <v>1108</v>
      </c>
      <c r="J149" s="1" t="s">
        <v>1261</v>
      </c>
      <c r="M149" s="1">
        <f>VLOOKUP(C149,[1]AM644_32kSNP_Passeport_181127!$C$4:$F$647,2,FALSE)</f>
        <v>0.23386000000000001</v>
      </c>
      <c r="N149" s="1">
        <f>VLOOKUP(C149,[1]AM644_32kSNP_Passeport_181127!$C$4:$F$647,3,FALSE)</f>
        <v>0.76604000000000005</v>
      </c>
      <c r="O149" s="1">
        <f>VLOOKUP(C149,[1]AM644_32kSNP_Passeport_181127!$C$4:$F$647,4,FALSE)</f>
        <v>1E-4</v>
      </c>
    </row>
    <row r="150" spans="1:15" x14ac:dyDescent="0.25">
      <c r="A150">
        <v>178</v>
      </c>
      <c r="C150" t="s">
        <v>366</v>
      </c>
      <c r="D150" t="s">
        <v>367</v>
      </c>
      <c r="E150" t="s">
        <v>303</v>
      </c>
      <c r="F150" t="s">
        <v>1032</v>
      </c>
      <c r="G150" s="1">
        <v>19.296250000000001</v>
      </c>
      <c r="H150" s="1">
        <v>46.324120000000001</v>
      </c>
      <c r="I150" s="1">
        <v>1108</v>
      </c>
      <c r="J150" s="1" t="s">
        <v>1261</v>
      </c>
      <c r="M150" s="1">
        <f>VLOOKUP(C150,[1]AM644_32kSNP_Passeport_181127!$C$4:$F$647,2,FALSE)</f>
        <v>9.5949999999999994E-2</v>
      </c>
      <c r="N150" s="1">
        <f>VLOOKUP(C150,[1]AM644_32kSNP_Passeport_181127!$C$4:$F$647,3,FALSE)</f>
        <v>0.69738</v>
      </c>
      <c r="O150" s="1">
        <f>VLOOKUP(C150,[1]AM644_32kSNP_Passeport_181127!$C$4:$F$647,4,FALSE)</f>
        <v>0.20666999999999999</v>
      </c>
    </row>
    <row r="151" spans="1:15" x14ac:dyDescent="0.25">
      <c r="A151">
        <v>179</v>
      </c>
      <c r="C151" t="s">
        <v>368</v>
      </c>
      <c r="D151" t="s">
        <v>369</v>
      </c>
      <c r="E151" t="s">
        <v>303</v>
      </c>
      <c r="F151" t="s">
        <v>1032</v>
      </c>
      <c r="G151" s="1">
        <v>19.296250000000001</v>
      </c>
      <c r="H151" s="1">
        <v>46.324120000000001</v>
      </c>
      <c r="I151" s="1">
        <v>1108</v>
      </c>
      <c r="J151" s="1" t="s">
        <v>1261</v>
      </c>
      <c r="M151" s="1">
        <f>VLOOKUP(C151,[1]AM644_32kSNP_Passeport_181127!$C$4:$F$647,2,FALSE)</f>
        <v>0.67347999999999997</v>
      </c>
      <c r="N151" s="1">
        <f>VLOOKUP(C151,[1]AM644_32kSNP_Passeport_181127!$C$4:$F$647,3,FALSE)</f>
        <v>0.32643</v>
      </c>
      <c r="O151" s="1">
        <f>VLOOKUP(C151,[1]AM644_32kSNP_Passeport_181127!$C$4:$F$647,4,FALSE)</f>
        <v>1E-4</v>
      </c>
    </row>
    <row r="152" spans="1:15" x14ac:dyDescent="0.25">
      <c r="A152">
        <v>180</v>
      </c>
      <c r="C152" t="s">
        <v>370</v>
      </c>
      <c r="D152" t="s">
        <v>371</v>
      </c>
      <c r="E152" t="s">
        <v>303</v>
      </c>
      <c r="F152" t="s">
        <v>1032</v>
      </c>
      <c r="G152" s="1">
        <v>19.296250000000001</v>
      </c>
      <c r="H152" s="1">
        <v>46.324120000000001</v>
      </c>
      <c r="I152" s="1">
        <v>1108</v>
      </c>
      <c r="J152" s="1" t="s">
        <v>39</v>
      </c>
      <c r="M152" s="1">
        <f>VLOOKUP(C152,[1]AM644_32kSNP_Passeport_181127!$C$4:$F$647,2,FALSE)</f>
        <v>0.98970000000000002</v>
      </c>
      <c r="N152" s="1">
        <f>VLOOKUP(C152,[1]AM644_32kSNP_Passeport_181127!$C$4:$F$647,3,FALSE)</f>
        <v>1E-4</v>
      </c>
      <c r="O152" s="1">
        <f>VLOOKUP(C152,[1]AM644_32kSNP_Passeport_181127!$C$4:$F$647,4,FALSE)</f>
        <v>1.0200000000000001E-2</v>
      </c>
    </row>
    <row r="153" spans="1:15" x14ac:dyDescent="0.25">
      <c r="A153">
        <v>181</v>
      </c>
      <c r="C153" t="s">
        <v>372</v>
      </c>
      <c r="D153" t="s">
        <v>373</v>
      </c>
      <c r="E153" t="s">
        <v>303</v>
      </c>
      <c r="F153" t="s">
        <v>1032</v>
      </c>
      <c r="G153" s="1">
        <v>19.296250000000001</v>
      </c>
      <c r="H153" s="1">
        <v>46.324120000000001</v>
      </c>
      <c r="I153" s="1">
        <v>1108</v>
      </c>
      <c r="J153" s="1" t="s">
        <v>16</v>
      </c>
      <c r="M153" s="1">
        <f>VLOOKUP(C153,[1]AM644_32kSNP_Passeport_181127!$C$4:$F$647,2,FALSE)</f>
        <v>0.1215</v>
      </c>
      <c r="N153" s="1">
        <f>VLOOKUP(C153,[1]AM644_32kSNP_Passeport_181127!$C$4:$F$647,3,FALSE)</f>
        <v>0.87839999999999996</v>
      </c>
      <c r="O153" s="1">
        <f>VLOOKUP(C153,[1]AM644_32kSNP_Passeport_181127!$C$4:$F$647,4,FALSE)</f>
        <v>1E-4</v>
      </c>
    </row>
    <row r="154" spans="1:15" x14ac:dyDescent="0.25">
      <c r="A154">
        <v>182</v>
      </c>
      <c r="C154" t="s">
        <v>374</v>
      </c>
      <c r="D154" t="s">
        <v>333</v>
      </c>
      <c r="E154" t="s">
        <v>303</v>
      </c>
      <c r="F154" t="s">
        <v>1032</v>
      </c>
      <c r="G154" s="1">
        <v>19.296250000000001</v>
      </c>
      <c r="H154" s="1">
        <v>46.324120000000001</v>
      </c>
      <c r="I154" s="1">
        <v>1108</v>
      </c>
      <c r="J154" s="1" t="s">
        <v>1261</v>
      </c>
      <c r="M154" s="1">
        <f>VLOOKUP(C154,[1]AM644_32kSNP_Passeport_181127!$C$4:$F$647,2,FALSE)</f>
        <v>0.72062000000000004</v>
      </c>
      <c r="N154" s="1">
        <f>VLOOKUP(C154,[1]AM644_32kSNP_Passeport_181127!$C$4:$F$647,3,FALSE)</f>
        <v>0.27927999999999997</v>
      </c>
      <c r="O154" s="1">
        <f>VLOOKUP(C154,[1]AM644_32kSNP_Passeport_181127!$C$4:$F$647,4,FALSE)</f>
        <v>1E-4</v>
      </c>
    </row>
    <row r="155" spans="1:15" x14ac:dyDescent="0.25">
      <c r="A155">
        <v>183</v>
      </c>
      <c r="C155" t="s">
        <v>375</v>
      </c>
      <c r="D155" t="s">
        <v>323</v>
      </c>
      <c r="E155" t="s">
        <v>303</v>
      </c>
      <c r="F155" t="s">
        <v>1033</v>
      </c>
      <c r="G155" s="1">
        <v>19.42568</v>
      </c>
      <c r="H155" s="1">
        <v>46.459820000000001</v>
      </c>
      <c r="I155" s="1">
        <v>1318</v>
      </c>
      <c r="J155" s="1" t="s">
        <v>39</v>
      </c>
      <c r="M155" s="1">
        <f>VLOOKUP(C155,[1]AM644_32kSNP_Passeport_181127!$C$4:$F$647,2,FALSE)</f>
        <v>0.93001</v>
      </c>
      <c r="N155" s="1">
        <f>VLOOKUP(C155,[1]AM644_32kSNP_Passeport_181127!$C$4:$F$647,3,FALSE)</f>
        <v>1E-4</v>
      </c>
      <c r="O155" s="1">
        <f>VLOOKUP(C155,[1]AM644_32kSNP_Passeport_181127!$C$4:$F$647,4,FALSE)</f>
        <v>6.9889999999999994E-2</v>
      </c>
    </row>
    <row r="156" spans="1:15" x14ac:dyDescent="0.25">
      <c r="A156">
        <v>184</v>
      </c>
      <c r="C156" t="s">
        <v>376</v>
      </c>
      <c r="D156" t="s">
        <v>377</v>
      </c>
      <c r="E156" t="s">
        <v>303</v>
      </c>
      <c r="F156" t="s">
        <v>1033</v>
      </c>
      <c r="G156" s="1">
        <v>19.42568</v>
      </c>
      <c r="H156" s="1">
        <v>46.459820000000001</v>
      </c>
      <c r="I156" s="1">
        <v>1318</v>
      </c>
      <c r="J156" s="1" t="s">
        <v>1261</v>
      </c>
      <c r="M156" s="1">
        <f>VLOOKUP(C156,[1]AM644_32kSNP_Passeport_181127!$C$4:$F$647,2,FALSE)</f>
        <v>0.47076000000000001</v>
      </c>
      <c r="N156" s="1">
        <f>VLOOKUP(C156,[1]AM644_32kSNP_Passeport_181127!$C$4:$F$647,3,FALSE)</f>
        <v>0.51339999999999997</v>
      </c>
      <c r="O156" s="1">
        <f>VLOOKUP(C156,[1]AM644_32kSNP_Passeport_181127!$C$4:$F$647,4,FALSE)</f>
        <v>1.584E-2</v>
      </c>
    </row>
    <row r="157" spans="1:15" x14ac:dyDescent="0.25">
      <c r="A157">
        <v>185</v>
      </c>
      <c r="C157" t="s">
        <v>378</v>
      </c>
      <c r="D157" t="s">
        <v>373</v>
      </c>
      <c r="E157" t="s">
        <v>303</v>
      </c>
      <c r="F157" t="s">
        <v>1033</v>
      </c>
      <c r="G157" s="1">
        <v>19.42568</v>
      </c>
      <c r="H157" s="1">
        <v>46.459820000000001</v>
      </c>
      <c r="I157" s="1">
        <v>1318</v>
      </c>
      <c r="J157" s="1" t="s">
        <v>16</v>
      </c>
      <c r="M157" s="1">
        <f>VLOOKUP(C157,[1]AM644_32kSNP_Passeport_181127!$C$4:$F$647,2,FALSE)</f>
        <v>5.7529999999999998E-2</v>
      </c>
      <c r="N157" s="1">
        <f>VLOOKUP(C157,[1]AM644_32kSNP_Passeport_181127!$C$4:$F$647,3,FALSE)</f>
        <v>0.94237000000000004</v>
      </c>
      <c r="O157" s="1">
        <f>VLOOKUP(C157,[1]AM644_32kSNP_Passeport_181127!$C$4:$F$647,4,FALSE)</f>
        <v>1E-4</v>
      </c>
    </row>
    <row r="158" spans="1:15" x14ac:dyDescent="0.25">
      <c r="A158">
        <v>186</v>
      </c>
      <c r="C158" t="s">
        <v>379</v>
      </c>
      <c r="D158" t="s">
        <v>333</v>
      </c>
      <c r="E158" t="s">
        <v>303</v>
      </c>
      <c r="F158" t="s">
        <v>1033</v>
      </c>
      <c r="G158" s="1">
        <v>19.42568</v>
      </c>
      <c r="H158" s="1">
        <v>46.459820000000001</v>
      </c>
      <c r="I158" s="1">
        <v>1318</v>
      </c>
      <c r="J158" s="1" t="s">
        <v>1261</v>
      </c>
      <c r="M158" s="1">
        <f>VLOOKUP(C158,[1]AM644_32kSNP_Passeport_181127!$C$4:$F$647,2,FALSE)</f>
        <v>0.25453999999999999</v>
      </c>
      <c r="N158" s="1">
        <f>VLOOKUP(C158,[1]AM644_32kSNP_Passeport_181127!$C$4:$F$647,3,FALSE)</f>
        <v>0.74536000000000002</v>
      </c>
      <c r="O158" s="1">
        <f>VLOOKUP(C158,[1]AM644_32kSNP_Passeport_181127!$C$4:$F$647,4,FALSE)</f>
        <v>1E-4</v>
      </c>
    </row>
    <row r="159" spans="1:15" x14ac:dyDescent="0.25">
      <c r="A159">
        <v>187</v>
      </c>
      <c r="C159" t="s">
        <v>380</v>
      </c>
      <c r="D159" t="s">
        <v>381</v>
      </c>
      <c r="E159" t="s">
        <v>303</v>
      </c>
      <c r="F159" t="s">
        <v>1033</v>
      </c>
      <c r="G159" s="1">
        <v>19.42568</v>
      </c>
      <c r="H159" s="1">
        <v>46.459820000000001</v>
      </c>
      <c r="I159" s="1">
        <v>1318</v>
      </c>
      <c r="J159" s="1" t="s">
        <v>16</v>
      </c>
      <c r="M159" s="1">
        <f>VLOOKUP(C159,[1]AM644_32kSNP_Passeport_181127!$C$4:$F$647,2,FALSE)</f>
        <v>0.15373000000000001</v>
      </c>
      <c r="N159" s="1">
        <f>VLOOKUP(C159,[1]AM644_32kSNP_Passeport_181127!$C$4:$F$647,3,FALSE)</f>
        <v>0.84616999999999998</v>
      </c>
      <c r="O159" s="1">
        <f>VLOOKUP(C159,[1]AM644_32kSNP_Passeport_181127!$C$4:$F$647,4,FALSE)</f>
        <v>1E-4</v>
      </c>
    </row>
    <row r="160" spans="1:15" x14ac:dyDescent="0.25">
      <c r="A160">
        <v>188</v>
      </c>
      <c r="C160" t="s">
        <v>382</v>
      </c>
      <c r="D160" t="s">
        <v>383</v>
      </c>
      <c r="E160" t="s">
        <v>303</v>
      </c>
      <c r="F160" t="s">
        <v>1033</v>
      </c>
      <c r="G160" s="1">
        <v>19.42568</v>
      </c>
      <c r="H160" s="1">
        <v>46.459820000000001</v>
      </c>
      <c r="I160" s="1">
        <v>1318</v>
      </c>
      <c r="J160" s="1" t="s">
        <v>16</v>
      </c>
      <c r="M160" s="1">
        <f>VLOOKUP(C160,[1]AM644_32kSNP_Passeport_181127!$C$4:$F$647,2,FALSE)</f>
        <v>0.11224000000000001</v>
      </c>
      <c r="N160" s="1">
        <f>VLOOKUP(C160,[1]AM644_32kSNP_Passeport_181127!$C$4:$F$647,3,FALSE)</f>
        <v>0.88766</v>
      </c>
      <c r="O160" s="1">
        <f>VLOOKUP(C160,[1]AM644_32kSNP_Passeport_181127!$C$4:$F$647,4,FALSE)</f>
        <v>1E-4</v>
      </c>
    </row>
    <row r="161" spans="1:15" x14ac:dyDescent="0.25">
      <c r="A161">
        <v>189</v>
      </c>
      <c r="C161" t="s">
        <v>384</v>
      </c>
      <c r="D161" t="s">
        <v>373</v>
      </c>
      <c r="E161" t="s">
        <v>303</v>
      </c>
      <c r="F161" t="s">
        <v>1033</v>
      </c>
      <c r="G161" s="1">
        <v>19.42568</v>
      </c>
      <c r="H161" s="1">
        <v>46.459820000000001</v>
      </c>
      <c r="I161" s="1">
        <v>1318</v>
      </c>
      <c r="J161" s="1" t="s">
        <v>16</v>
      </c>
      <c r="M161" s="1">
        <f>VLOOKUP(C161,[1]AM644_32kSNP_Passeport_181127!$C$4:$F$647,2,FALSE)</f>
        <v>8.1269999999999995E-2</v>
      </c>
      <c r="N161" s="1">
        <f>VLOOKUP(C161,[1]AM644_32kSNP_Passeport_181127!$C$4:$F$647,3,FALSE)</f>
        <v>0.90861000000000003</v>
      </c>
      <c r="O161" s="1">
        <f>VLOOKUP(C161,[1]AM644_32kSNP_Passeport_181127!$C$4:$F$647,4,FALSE)</f>
        <v>1.0120000000000001E-2</v>
      </c>
    </row>
    <row r="162" spans="1:15" x14ac:dyDescent="0.25">
      <c r="A162">
        <v>190</v>
      </c>
      <c r="C162" t="s">
        <v>385</v>
      </c>
      <c r="D162" t="s">
        <v>386</v>
      </c>
      <c r="E162" t="s">
        <v>303</v>
      </c>
      <c r="F162" t="s">
        <v>1034</v>
      </c>
      <c r="G162" s="1">
        <v>19.492619999999999</v>
      </c>
      <c r="H162" s="1">
        <v>46.480330000000002</v>
      </c>
      <c r="I162" s="1">
        <v>1120</v>
      </c>
      <c r="J162" s="1" t="s">
        <v>39</v>
      </c>
      <c r="M162" s="1">
        <f>VLOOKUP(C162,[1]AM644_32kSNP_Passeport_181127!$C$4:$F$647,2,FALSE)</f>
        <v>0.93028</v>
      </c>
      <c r="N162" s="1">
        <f>VLOOKUP(C162,[1]AM644_32kSNP_Passeport_181127!$C$4:$F$647,3,FALSE)</f>
        <v>1E-4</v>
      </c>
      <c r="O162" s="1">
        <f>VLOOKUP(C162,[1]AM644_32kSNP_Passeport_181127!$C$4:$F$647,4,FALSE)</f>
        <v>6.9620000000000001E-2</v>
      </c>
    </row>
    <row r="163" spans="1:15" x14ac:dyDescent="0.25">
      <c r="A163">
        <v>191</v>
      </c>
      <c r="C163" t="s">
        <v>387</v>
      </c>
      <c r="D163" t="s">
        <v>388</v>
      </c>
      <c r="E163" t="s">
        <v>303</v>
      </c>
      <c r="F163" t="s">
        <v>1034</v>
      </c>
      <c r="G163" s="1">
        <v>19.492619999999999</v>
      </c>
      <c r="H163" s="1">
        <v>46.480330000000002</v>
      </c>
      <c r="I163" s="1">
        <v>1120</v>
      </c>
      <c r="J163" s="1" t="s">
        <v>39</v>
      </c>
      <c r="M163" s="1">
        <f>VLOOKUP(C163,[1]AM644_32kSNP_Passeport_181127!$C$4:$F$647,2,FALSE)</f>
        <v>0.96289000000000002</v>
      </c>
      <c r="N163" s="1">
        <f>VLOOKUP(C163,[1]AM644_32kSNP_Passeport_181127!$C$4:$F$647,3,FALSE)</f>
        <v>1E-4</v>
      </c>
      <c r="O163" s="1">
        <f>VLOOKUP(C163,[1]AM644_32kSNP_Passeport_181127!$C$4:$F$647,4,FALSE)</f>
        <v>3.7010000000000001E-2</v>
      </c>
    </row>
    <row r="164" spans="1:15" x14ac:dyDescent="0.25">
      <c r="A164">
        <v>192</v>
      </c>
      <c r="C164" t="s">
        <v>389</v>
      </c>
      <c r="D164" t="s">
        <v>311</v>
      </c>
      <c r="E164" t="s">
        <v>303</v>
      </c>
      <c r="F164" t="s">
        <v>1034</v>
      </c>
      <c r="G164" s="1">
        <v>19.492619999999999</v>
      </c>
      <c r="H164" s="1">
        <v>46.480330000000002</v>
      </c>
      <c r="I164" s="1">
        <v>1120</v>
      </c>
      <c r="J164" s="1" t="s">
        <v>39</v>
      </c>
      <c r="M164" s="1">
        <f>VLOOKUP(C164,[1]AM644_32kSNP_Passeport_181127!$C$4:$F$647,2,FALSE)</f>
        <v>0.96013999999999999</v>
      </c>
      <c r="N164" s="1">
        <f>VLOOKUP(C164,[1]AM644_32kSNP_Passeport_181127!$C$4:$F$647,3,FALSE)</f>
        <v>1E-4</v>
      </c>
      <c r="O164" s="1">
        <f>VLOOKUP(C164,[1]AM644_32kSNP_Passeport_181127!$C$4:$F$647,4,FALSE)</f>
        <v>3.9759999999999997E-2</v>
      </c>
    </row>
    <row r="165" spans="1:15" x14ac:dyDescent="0.25">
      <c r="A165">
        <v>193</v>
      </c>
      <c r="C165" t="s">
        <v>390</v>
      </c>
      <c r="D165" t="s">
        <v>333</v>
      </c>
      <c r="E165" t="s">
        <v>303</v>
      </c>
      <c r="F165" t="s">
        <v>1034</v>
      </c>
      <c r="G165" s="1">
        <v>19.492619999999999</v>
      </c>
      <c r="H165" s="1">
        <v>46.480330000000002</v>
      </c>
      <c r="I165" s="1">
        <v>1120</v>
      </c>
      <c r="J165" s="1" t="s">
        <v>1261</v>
      </c>
      <c r="M165" s="1">
        <f>VLOOKUP(C165,[1]AM644_32kSNP_Passeport_181127!$C$4:$F$647,2,FALSE)</f>
        <v>0.25031999999999999</v>
      </c>
      <c r="N165" s="1">
        <f>VLOOKUP(C165,[1]AM644_32kSNP_Passeport_181127!$C$4:$F$647,3,FALSE)</f>
        <v>0.72775999999999996</v>
      </c>
      <c r="O165" s="1">
        <f>VLOOKUP(C165,[1]AM644_32kSNP_Passeport_181127!$C$4:$F$647,4,FALSE)</f>
        <v>2.1919999999999999E-2</v>
      </c>
    </row>
    <row r="166" spans="1:15" x14ac:dyDescent="0.25">
      <c r="A166">
        <v>194</v>
      </c>
      <c r="C166" t="s">
        <v>391</v>
      </c>
      <c r="D166" t="s">
        <v>392</v>
      </c>
      <c r="E166" t="s">
        <v>303</v>
      </c>
      <c r="F166" t="s">
        <v>1034</v>
      </c>
      <c r="G166" s="1">
        <v>19.492619999999999</v>
      </c>
      <c r="H166" s="1">
        <v>46.480330000000002</v>
      </c>
      <c r="I166" s="1">
        <v>1120</v>
      </c>
      <c r="J166" s="1" t="s">
        <v>1261</v>
      </c>
      <c r="M166" s="1">
        <f>VLOOKUP(C166,[1]AM644_32kSNP_Passeport_181127!$C$4:$F$647,2,FALSE)</f>
        <v>0.62999000000000005</v>
      </c>
      <c r="N166" s="1">
        <f>VLOOKUP(C166,[1]AM644_32kSNP_Passeport_181127!$C$4:$F$647,3,FALSE)</f>
        <v>0.31979000000000002</v>
      </c>
      <c r="O166" s="1">
        <f>VLOOKUP(C166,[1]AM644_32kSNP_Passeport_181127!$C$4:$F$647,4,FALSE)</f>
        <v>5.0220000000000001E-2</v>
      </c>
    </row>
    <row r="167" spans="1:15" x14ac:dyDescent="0.25">
      <c r="A167">
        <v>195</v>
      </c>
      <c r="C167" t="s">
        <v>393</v>
      </c>
      <c r="D167" t="s">
        <v>349</v>
      </c>
      <c r="E167" t="s">
        <v>303</v>
      </c>
      <c r="F167" t="s">
        <v>1034</v>
      </c>
      <c r="G167" s="1">
        <v>19.492619999999999</v>
      </c>
      <c r="H167" s="1">
        <v>46.480330000000002</v>
      </c>
      <c r="I167" s="1">
        <v>1120</v>
      </c>
      <c r="J167" s="1" t="s">
        <v>39</v>
      </c>
      <c r="M167" s="1">
        <f>VLOOKUP(C167,[1]AM644_32kSNP_Passeport_181127!$C$4:$F$647,2,FALSE)</f>
        <v>0.93532000000000004</v>
      </c>
      <c r="N167" s="1">
        <f>VLOOKUP(C167,[1]AM644_32kSNP_Passeport_181127!$C$4:$F$647,3,FALSE)</f>
        <v>1E-4</v>
      </c>
      <c r="O167" s="1">
        <f>VLOOKUP(C167,[1]AM644_32kSNP_Passeport_181127!$C$4:$F$647,4,FALSE)</f>
        <v>6.4579999999999999E-2</v>
      </c>
    </row>
    <row r="168" spans="1:15" x14ac:dyDescent="0.25">
      <c r="A168">
        <v>196</v>
      </c>
      <c r="C168" t="s">
        <v>394</v>
      </c>
      <c r="D168" t="s">
        <v>395</v>
      </c>
      <c r="E168" t="s">
        <v>303</v>
      </c>
      <c r="F168" t="s">
        <v>1035</v>
      </c>
      <c r="G168" s="1">
        <v>20.00357</v>
      </c>
      <c r="H168" s="1">
        <v>46.408290000000001</v>
      </c>
      <c r="I168" s="1">
        <v>1684</v>
      </c>
      <c r="J168" s="1" t="s">
        <v>16</v>
      </c>
      <c r="M168" s="1">
        <f>VLOOKUP(C168,[1]AM644_32kSNP_Passeport_181127!$C$4:$F$647,2,FALSE)</f>
        <v>1E-4</v>
      </c>
      <c r="N168" s="1">
        <f>VLOOKUP(C168,[1]AM644_32kSNP_Passeport_181127!$C$4:$F$647,3,FALSE)</f>
        <v>0.96562000000000003</v>
      </c>
      <c r="O168" s="1">
        <f>VLOOKUP(C168,[1]AM644_32kSNP_Passeport_181127!$C$4:$F$647,4,FALSE)</f>
        <v>3.4279999999999998E-2</v>
      </c>
    </row>
    <row r="169" spans="1:15" x14ac:dyDescent="0.25">
      <c r="A169">
        <v>197</v>
      </c>
      <c r="C169" t="s">
        <v>396</v>
      </c>
      <c r="D169" t="s">
        <v>397</v>
      </c>
      <c r="E169" t="s">
        <v>303</v>
      </c>
      <c r="F169" t="s">
        <v>1035</v>
      </c>
      <c r="G169" s="1">
        <v>20.00357</v>
      </c>
      <c r="H169" s="1">
        <v>46.408290000000001</v>
      </c>
      <c r="I169" s="1">
        <v>1684</v>
      </c>
      <c r="J169" s="1" t="s">
        <v>39</v>
      </c>
      <c r="M169" s="1">
        <f>VLOOKUP(C169,[1]AM644_32kSNP_Passeport_181127!$C$4:$F$647,2,FALSE)</f>
        <v>0.93823999999999996</v>
      </c>
      <c r="N169" s="1">
        <f>VLOOKUP(C169,[1]AM644_32kSNP_Passeport_181127!$C$4:$F$647,3,FALSE)</f>
        <v>1E-4</v>
      </c>
      <c r="O169" s="1">
        <f>VLOOKUP(C169,[1]AM644_32kSNP_Passeport_181127!$C$4:$F$647,4,FALSE)</f>
        <v>6.166E-2</v>
      </c>
    </row>
    <row r="170" spans="1:15" x14ac:dyDescent="0.25">
      <c r="A170">
        <v>198</v>
      </c>
      <c r="C170" t="s">
        <v>398</v>
      </c>
      <c r="D170" t="s">
        <v>319</v>
      </c>
      <c r="E170" t="s">
        <v>303</v>
      </c>
      <c r="F170" t="s">
        <v>1035</v>
      </c>
      <c r="G170" s="1">
        <v>20.00357</v>
      </c>
      <c r="H170" s="1">
        <v>46.408290000000001</v>
      </c>
      <c r="I170" s="1">
        <v>1684</v>
      </c>
      <c r="J170" s="1" t="s">
        <v>16</v>
      </c>
      <c r="M170" s="1">
        <f>VLOOKUP(C170,[1]AM644_32kSNP_Passeport_181127!$C$4:$F$647,2,FALSE)</f>
        <v>1E-4</v>
      </c>
      <c r="N170" s="1">
        <f>VLOOKUP(C170,[1]AM644_32kSNP_Passeport_181127!$C$4:$F$647,3,FALSE)</f>
        <v>0.92827999999999999</v>
      </c>
      <c r="O170" s="1">
        <f>VLOOKUP(C170,[1]AM644_32kSNP_Passeport_181127!$C$4:$F$647,4,FALSE)</f>
        <v>7.1620000000000003E-2</v>
      </c>
    </row>
    <row r="171" spans="1:15" x14ac:dyDescent="0.25">
      <c r="A171">
        <v>200</v>
      </c>
      <c r="C171" t="s">
        <v>399</v>
      </c>
      <c r="D171" t="s">
        <v>400</v>
      </c>
      <c r="E171" t="s">
        <v>303</v>
      </c>
      <c r="F171" t="s">
        <v>1035</v>
      </c>
      <c r="G171" s="1">
        <v>20.00357</v>
      </c>
      <c r="H171" s="1">
        <v>46.408290000000001</v>
      </c>
      <c r="I171" s="1">
        <v>1684</v>
      </c>
      <c r="J171" s="1" t="s">
        <v>16</v>
      </c>
      <c r="M171" s="1">
        <f>VLOOKUP(C171,[1]AM644_32kSNP_Passeport_181127!$C$4:$F$647,2,FALSE)</f>
        <v>1E-4</v>
      </c>
      <c r="N171" s="1">
        <f>VLOOKUP(C171,[1]AM644_32kSNP_Passeport_181127!$C$4:$F$647,3,FALSE)</f>
        <v>0.93130000000000002</v>
      </c>
      <c r="O171" s="1">
        <f>VLOOKUP(C171,[1]AM644_32kSNP_Passeport_181127!$C$4:$F$647,4,FALSE)</f>
        <v>6.8599999999999994E-2</v>
      </c>
    </row>
    <row r="172" spans="1:15" x14ac:dyDescent="0.25">
      <c r="A172">
        <v>201</v>
      </c>
      <c r="C172" t="s">
        <v>401</v>
      </c>
      <c r="D172" t="s">
        <v>402</v>
      </c>
      <c r="E172" t="s">
        <v>303</v>
      </c>
      <c r="F172" t="s">
        <v>1035</v>
      </c>
      <c r="G172" s="1">
        <v>20.00357</v>
      </c>
      <c r="H172" s="1">
        <v>46.408290000000001</v>
      </c>
      <c r="I172" s="1">
        <v>1684</v>
      </c>
      <c r="J172" s="1" t="s">
        <v>16</v>
      </c>
      <c r="M172" s="1">
        <f>VLOOKUP(C172,[1]AM644_32kSNP_Passeport_181127!$C$4:$F$647,2,FALSE)</f>
        <v>1E-4</v>
      </c>
      <c r="N172" s="1">
        <f>VLOOKUP(C172,[1]AM644_32kSNP_Passeport_181127!$C$4:$F$647,3,FALSE)</f>
        <v>0.98351999999999995</v>
      </c>
      <c r="O172" s="1">
        <f>VLOOKUP(C172,[1]AM644_32kSNP_Passeport_181127!$C$4:$F$647,4,FALSE)</f>
        <v>1.6389999999999998E-2</v>
      </c>
    </row>
    <row r="173" spans="1:15" x14ac:dyDescent="0.25">
      <c r="A173">
        <v>202</v>
      </c>
      <c r="C173" t="s">
        <v>403</v>
      </c>
      <c r="D173" t="s">
        <v>404</v>
      </c>
      <c r="E173" t="s">
        <v>303</v>
      </c>
      <c r="F173" t="s">
        <v>1035</v>
      </c>
      <c r="G173" s="1">
        <v>20.00357</v>
      </c>
      <c r="H173" s="1">
        <v>46.408290000000001</v>
      </c>
      <c r="I173" s="1">
        <v>1684</v>
      </c>
      <c r="J173" s="1" t="s">
        <v>16</v>
      </c>
      <c r="M173" s="1">
        <f>VLOOKUP(C173,[1]AM644_32kSNP_Passeport_181127!$C$4:$F$647,2,FALSE)</f>
        <v>1E-4</v>
      </c>
      <c r="N173" s="1">
        <f>VLOOKUP(C173,[1]AM644_32kSNP_Passeport_181127!$C$4:$F$647,3,FALSE)</f>
        <v>0.94367000000000001</v>
      </c>
      <c r="O173" s="1">
        <f>VLOOKUP(C173,[1]AM644_32kSNP_Passeport_181127!$C$4:$F$647,4,FALSE)</f>
        <v>5.6230000000000002E-2</v>
      </c>
    </row>
    <row r="174" spans="1:15" x14ac:dyDescent="0.25">
      <c r="A174">
        <v>204</v>
      </c>
      <c r="C174" t="s">
        <v>405</v>
      </c>
      <c r="D174" t="s">
        <v>329</v>
      </c>
      <c r="E174" t="s">
        <v>303</v>
      </c>
      <c r="F174" t="s">
        <v>1036</v>
      </c>
      <c r="G174" s="1">
        <v>20.07863</v>
      </c>
      <c r="H174" s="1">
        <v>46.400260000000003</v>
      </c>
      <c r="I174" s="1">
        <v>1174</v>
      </c>
      <c r="J174" s="1" t="s">
        <v>1261</v>
      </c>
      <c r="M174" s="1">
        <f>VLOOKUP(C174,[1]AM644_32kSNP_Passeport_181127!$C$4:$F$647,2,FALSE)</f>
        <v>0.23512</v>
      </c>
      <c r="N174" s="1">
        <f>VLOOKUP(C174,[1]AM644_32kSNP_Passeport_181127!$C$4:$F$647,3,FALSE)</f>
        <v>0.75256999999999996</v>
      </c>
      <c r="O174" s="1">
        <f>VLOOKUP(C174,[1]AM644_32kSNP_Passeport_181127!$C$4:$F$647,4,FALSE)</f>
        <v>1.231E-2</v>
      </c>
    </row>
    <row r="175" spans="1:15" x14ac:dyDescent="0.25">
      <c r="A175">
        <v>205</v>
      </c>
      <c r="C175" t="s">
        <v>406</v>
      </c>
      <c r="D175" t="s">
        <v>323</v>
      </c>
      <c r="E175" t="s">
        <v>303</v>
      </c>
      <c r="F175" t="s">
        <v>1036</v>
      </c>
      <c r="G175" s="1">
        <v>20.07863</v>
      </c>
      <c r="H175" s="1">
        <v>46.400260000000003</v>
      </c>
      <c r="I175" s="1">
        <v>1174</v>
      </c>
      <c r="J175" s="1" t="s">
        <v>39</v>
      </c>
      <c r="M175" s="1">
        <f>VLOOKUP(C175,[1]AM644_32kSNP_Passeport_181127!$C$4:$F$647,2,FALSE)</f>
        <v>0.94037999999999999</v>
      </c>
      <c r="N175" s="1">
        <f>VLOOKUP(C175,[1]AM644_32kSNP_Passeport_181127!$C$4:$F$647,3,FALSE)</f>
        <v>1E-4</v>
      </c>
      <c r="O175" s="1">
        <f>VLOOKUP(C175,[1]AM644_32kSNP_Passeport_181127!$C$4:$F$647,4,FALSE)</f>
        <v>5.9520000000000003E-2</v>
      </c>
    </row>
    <row r="176" spans="1:15" x14ac:dyDescent="0.25">
      <c r="A176">
        <v>208</v>
      </c>
      <c r="C176" t="s">
        <v>407</v>
      </c>
      <c r="D176" t="s">
        <v>408</v>
      </c>
      <c r="E176" t="s">
        <v>303</v>
      </c>
      <c r="F176" t="s">
        <v>1036</v>
      </c>
      <c r="G176" s="1">
        <v>20.07863</v>
      </c>
      <c r="H176" s="1">
        <v>46.400260000000003</v>
      </c>
      <c r="I176" s="1">
        <v>1174</v>
      </c>
      <c r="J176" s="1" t="s">
        <v>16</v>
      </c>
      <c r="M176" s="1">
        <f>VLOOKUP(C176,[1]AM644_32kSNP_Passeport_181127!$C$4:$F$647,2,FALSE)</f>
        <v>0.15498999999999999</v>
      </c>
      <c r="N176" s="1">
        <f>VLOOKUP(C176,[1]AM644_32kSNP_Passeport_181127!$C$4:$F$647,3,FALSE)</f>
        <v>0.84491000000000005</v>
      </c>
      <c r="O176" s="1">
        <f>VLOOKUP(C176,[1]AM644_32kSNP_Passeport_181127!$C$4:$F$647,4,FALSE)</f>
        <v>1E-4</v>
      </c>
    </row>
    <row r="177" spans="1:15" x14ac:dyDescent="0.25">
      <c r="A177">
        <v>209</v>
      </c>
      <c r="C177" t="s">
        <v>409</v>
      </c>
      <c r="D177" t="s">
        <v>323</v>
      </c>
      <c r="E177" t="s">
        <v>303</v>
      </c>
      <c r="F177" t="s">
        <v>1037</v>
      </c>
      <c r="G177" s="1">
        <v>20.05322</v>
      </c>
      <c r="H177" s="1">
        <v>46.50947</v>
      </c>
      <c r="I177" s="1">
        <v>1579</v>
      </c>
      <c r="J177" s="1" t="s">
        <v>39</v>
      </c>
      <c r="M177" s="1">
        <f>VLOOKUP(C177,[1]AM644_32kSNP_Passeport_181127!$C$4:$F$647,2,FALSE)</f>
        <v>0.94025999999999998</v>
      </c>
      <c r="N177" s="1">
        <f>VLOOKUP(C177,[1]AM644_32kSNP_Passeport_181127!$C$4:$F$647,3,FALSE)</f>
        <v>1E-4</v>
      </c>
      <c r="O177" s="1">
        <f>VLOOKUP(C177,[1]AM644_32kSNP_Passeport_181127!$C$4:$F$647,4,FALSE)</f>
        <v>5.9639999999999999E-2</v>
      </c>
    </row>
    <row r="178" spans="1:15" x14ac:dyDescent="0.25">
      <c r="A178">
        <v>213</v>
      </c>
      <c r="C178" t="s">
        <v>410</v>
      </c>
      <c r="D178" t="s">
        <v>369</v>
      </c>
      <c r="E178" t="s">
        <v>303</v>
      </c>
      <c r="F178" t="s">
        <v>1037</v>
      </c>
      <c r="G178" s="1">
        <v>20.05322</v>
      </c>
      <c r="H178" s="1">
        <v>46.50947</v>
      </c>
      <c r="I178" s="1">
        <v>1579</v>
      </c>
      <c r="J178" s="1" t="s">
        <v>16</v>
      </c>
      <c r="M178" s="1">
        <f>VLOOKUP(C178,[1]AM644_32kSNP_Passeport_181127!$C$4:$F$647,2,FALSE)</f>
        <v>1E-4</v>
      </c>
      <c r="N178" s="1">
        <f>VLOOKUP(C178,[1]AM644_32kSNP_Passeport_181127!$C$4:$F$647,3,FALSE)</f>
        <v>0.96386000000000005</v>
      </c>
      <c r="O178" s="1">
        <f>VLOOKUP(C178,[1]AM644_32kSNP_Passeport_181127!$C$4:$F$647,4,FALSE)</f>
        <v>3.6040000000000003E-2</v>
      </c>
    </row>
    <row r="179" spans="1:15" x14ac:dyDescent="0.25">
      <c r="A179">
        <v>214</v>
      </c>
      <c r="C179" t="s">
        <v>411</v>
      </c>
      <c r="D179" t="s">
        <v>412</v>
      </c>
      <c r="E179" t="s">
        <v>303</v>
      </c>
      <c r="F179" t="s">
        <v>1037</v>
      </c>
      <c r="G179" s="1">
        <v>20.05322</v>
      </c>
      <c r="H179" s="1">
        <v>46.50947</v>
      </c>
      <c r="I179" s="1">
        <v>1579</v>
      </c>
      <c r="J179" s="1" t="s">
        <v>16</v>
      </c>
      <c r="M179" s="1">
        <f>VLOOKUP(C179,[1]AM644_32kSNP_Passeport_181127!$C$4:$F$647,2,FALSE)</f>
        <v>1E-4</v>
      </c>
      <c r="N179" s="1">
        <f>VLOOKUP(C179,[1]AM644_32kSNP_Passeport_181127!$C$4:$F$647,3,FALSE)</f>
        <v>0.96021000000000001</v>
      </c>
      <c r="O179" s="1">
        <f>VLOOKUP(C179,[1]AM644_32kSNP_Passeport_181127!$C$4:$F$647,4,FALSE)</f>
        <v>3.9690000000000003E-2</v>
      </c>
    </row>
    <row r="180" spans="1:15" x14ac:dyDescent="0.25">
      <c r="A180">
        <v>215</v>
      </c>
      <c r="C180" t="s">
        <v>413</v>
      </c>
      <c r="D180" t="s">
        <v>395</v>
      </c>
      <c r="E180" t="s">
        <v>303</v>
      </c>
      <c r="F180" t="s">
        <v>1037</v>
      </c>
      <c r="G180" s="1">
        <v>20.05322</v>
      </c>
      <c r="H180" s="1">
        <v>46.50947</v>
      </c>
      <c r="I180" s="1">
        <v>1579</v>
      </c>
      <c r="J180" s="1" t="s">
        <v>16</v>
      </c>
      <c r="M180" s="1">
        <f>VLOOKUP(C180,[1]AM644_32kSNP_Passeport_181127!$C$4:$F$647,2,FALSE)</f>
        <v>1E-4</v>
      </c>
      <c r="N180" s="1">
        <f>VLOOKUP(C180,[1]AM644_32kSNP_Passeport_181127!$C$4:$F$647,3,FALSE)</f>
        <v>0.94245000000000001</v>
      </c>
      <c r="O180" s="1">
        <f>VLOOKUP(C180,[1]AM644_32kSNP_Passeport_181127!$C$4:$F$647,4,FALSE)</f>
        <v>5.7450000000000001E-2</v>
      </c>
    </row>
    <row r="181" spans="1:15" x14ac:dyDescent="0.25">
      <c r="A181">
        <v>217</v>
      </c>
      <c r="C181" t="s">
        <v>414</v>
      </c>
      <c r="D181" t="s">
        <v>415</v>
      </c>
      <c r="E181" t="s">
        <v>303</v>
      </c>
      <c r="F181" t="s">
        <v>1037</v>
      </c>
      <c r="G181" s="1">
        <v>20.05322</v>
      </c>
      <c r="H181" s="1">
        <v>46.50947</v>
      </c>
      <c r="I181" s="1">
        <v>1579</v>
      </c>
      <c r="J181" s="1" t="s">
        <v>16</v>
      </c>
      <c r="M181" s="1">
        <f>VLOOKUP(C181,[1]AM644_32kSNP_Passeport_181127!$C$4:$F$647,2,FALSE)</f>
        <v>1E-4</v>
      </c>
      <c r="N181" s="1">
        <f>VLOOKUP(C181,[1]AM644_32kSNP_Passeport_181127!$C$4:$F$647,3,FALSE)</f>
        <v>0.97323000000000004</v>
      </c>
      <c r="O181" s="1">
        <f>VLOOKUP(C181,[1]AM644_32kSNP_Passeport_181127!$C$4:$F$647,4,FALSE)</f>
        <v>2.6669999999999999E-2</v>
      </c>
    </row>
    <row r="182" spans="1:15" x14ac:dyDescent="0.25">
      <c r="A182">
        <v>218</v>
      </c>
      <c r="C182" t="s">
        <v>416</v>
      </c>
      <c r="D182" t="s">
        <v>417</v>
      </c>
      <c r="E182" t="s">
        <v>303</v>
      </c>
      <c r="F182" t="s">
        <v>1038</v>
      </c>
      <c r="G182" s="1">
        <v>19.51925</v>
      </c>
      <c r="H182" s="1">
        <v>47.183419999999998</v>
      </c>
      <c r="I182" s="1">
        <v>1760</v>
      </c>
      <c r="J182" s="1" t="s">
        <v>16</v>
      </c>
      <c r="M182" s="1">
        <f>VLOOKUP(C182,[1]AM644_32kSNP_Passeport_181127!$C$4:$F$647,2,FALSE)</f>
        <v>1E-4</v>
      </c>
      <c r="N182" s="1">
        <f>VLOOKUP(C182,[1]AM644_32kSNP_Passeport_181127!$C$4:$F$647,3,FALSE)</f>
        <v>0.96647000000000005</v>
      </c>
      <c r="O182" s="1">
        <f>VLOOKUP(C182,[1]AM644_32kSNP_Passeport_181127!$C$4:$F$647,4,FALSE)</f>
        <v>3.3430000000000001E-2</v>
      </c>
    </row>
    <row r="183" spans="1:15" x14ac:dyDescent="0.25">
      <c r="A183">
        <v>220</v>
      </c>
      <c r="C183" t="s">
        <v>418</v>
      </c>
      <c r="D183" t="s">
        <v>419</v>
      </c>
      <c r="E183" t="s">
        <v>303</v>
      </c>
      <c r="F183" t="s">
        <v>1038</v>
      </c>
      <c r="G183" s="1">
        <v>19.51925</v>
      </c>
      <c r="H183" s="1">
        <v>47.183419999999998</v>
      </c>
      <c r="I183" s="1">
        <v>1760</v>
      </c>
      <c r="J183" s="1" t="s">
        <v>16</v>
      </c>
      <c r="M183" s="1">
        <f>VLOOKUP(C183,[1]AM644_32kSNP_Passeport_181127!$C$4:$F$647,2,FALSE)</f>
        <v>1E-4</v>
      </c>
      <c r="N183" s="1">
        <f>VLOOKUP(C183,[1]AM644_32kSNP_Passeport_181127!$C$4:$F$647,3,FALSE)</f>
        <v>0.95743999999999996</v>
      </c>
      <c r="O183" s="1">
        <f>VLOOKUP(C183,[1]AM644_32kSNP_Passeport_181127!$C$4:$F$647,4,FALSE)</f>
        <v>4.2459999999999998E-2</v>
      </c>
    </row>
    <row r="184" spans="1:15" x14ac:dyDescent="0.25">
      <c r="A184">
        <v>223</v>
      </c>
      <c r="C184" t="s">
        <v>420</v>
      </c>
      <c r="D184" t="s">
        <v>421</v>
      </c>
      <c r="E184" t="s">
        <v>303</v>
      </c>
      <c r="F184" t="s">
        <v>1038</v>
      </c>
      <c r="G184" s="1">
        <v>19.51925</v>
      </c>
      <c r="H184" s="1">
        <v>47.183419999999998</v>
      </c>
      <c r="I184" s="1">
        <v>1760</v>
      </c>
      <c r="J184" s="1" t="s">
        <v>16</v>
      </c>
      <c r="M184" s="1">
        <f>VLOOKUP(C184,[1]AM644_32kSNP_Passeport_181127!$C$4:$F$647,2,FALSE)</f>
        <v>1E-4</v>
      </c>
      <c r="N184" s="1">
        <f>VLOOKUP(C184,[1]AM644_32kSNP_Passeport_181127!$C$4:$F$647,3,FALSE)</f>
        <v>0.96909000000000001</v>
      </c>
      <c r="O184" s="1">
        <f>VLOOKUP(C184,[1]AM644_32kSNP_Passeport_181127!$C$4:$F$647,4,FALSE)</f>
        <v>3.0810000000000001E-2</v>
      </c>
    </row>
    <row r="185" spans="1:15" x14ac:dyDescent="0.25">
      <c r="A185">
        <v>224</v>
      </c>
      <c r="C185" t="s">
        <v>422</v>
      </c>
      <c r="D185" t="s">
        <v>417</v>
      </c>
      <c r="E185" t="s">
        <v>303</v>
      </c>
      <c r="F185" t="s">
        <v>1039</v>
      </c>
      <c r="G185" s="1">
        <v>19.334790000000002</v>
      </c>
      <c r="H185" s="1">
        <v>47.101010000000002</v>
      </c>
      <c r="I185" s="1">
        <v>1672</v>
      </c>
      <c r="J185" s="1" t="s">
        <v>16</v>
      </c>
      <c r="M185" s="1">
        <f>VLOOKUP(C185,[1]AM644_32kSNP_Passeport_181127!$C$4:$F$647,2,FALSE)</f>
        <v>1E-4</v>
      </c>
      <c r="N185" s="1">
        <f>VLOOKUP(C185,[1]AM644_32kSNP_Passeport_181127!$C$4:$F$647,3,FALSE)</f>
        <v>0.97119</v>
      </c>
      <c r="O185" s="1">
        <f>VLOOKUP(C185,[1]AM644_32kSNP_Passeport_181127!$C$4:$F$647,4,FALSE)</f>
        <v>2.8709999999999999E-2</v>
      </c>
    </row>
    <row r="186" spans="1:15" x14ac:dyDescent="0.25">
      <c r="A186">
        <v>225</v>
      </c>
      <c r="C186" t="s">
        <v>423</v>
      </c>
      <c r="D186" t="s">
        <v>419</v>
      </c>
      <c r="E186" t="s">
        <v>303</v>
      </c>
      <c r="F186" t="s">
        <v>1039</v>
      </c>
      <c r="G186" s="1">
        <v>19.334790000000002</v>
      </c>
      <c r="H186" s="1">
        <v>47.101010000000002</v>
      </c>
      <c r="I186" s="1">
        <v>1672</v>
      </c>
      <c r="J186" s="1" t="s">
        <v>16</v>
      </c>
      <c r="M186" s="1">
        <f>VLOOKUP(C186,[1]AM644_32kSNP_Passeport_181127!$C$4:$F$647,2,FALSE)</f>
        <v>1E-4</v>
      </c>
      <c r="N186" s="1">
        <f>VLOOKUP(C186,[1]AM644_32kSNP_Passeport_181127!$C$4:$F$647,3,FALSE)</f>
        <v>0.95020000000000004</v>
      </c>
      <c r="O186" s="1">
        <f>VLOOKUP(C186,[1]AM644_32kSNP_Passeport_181127!$C$4:$F$647,4,FALSE)</f>
        <v>4.9700000000000001E-2</v>
      </c>
    </row>
    <row r="187" spans="1:15" x14ac:dyDescent="0.25">
      <c r="A187">
        <v>226</v>
      </c>
      <c r="C187" t="s">
        <v>424</v>
      </c>
      <c r="D187" t="s">
        <v>425</v>
      </c>
      <c r="E187" t="s">
        <v>303</v>
      </c>
      <c r="F187" t="s">
        <v>1039</v>
      </c>
      <c r="G187" s="1">
        <v>19.334790000000002</v>
      </c>
      <c r="H187" s="1">
        <v>47.101010000000002</v>
      </c>
      <c r="I187" s="1">
        <v>1672</v>
      </c>
      <c r="J187" s="1" t="s">
        <v>16</v>
      </c>
      <c r="M187" s="1">
        <f>VLOOKUP(C187,[1]AM644_32kSNP_Passeport_181127!$C$4:$F$647,2,FALSE)</f>
        <v>1E-4</v>
      </c>
      <c r="N187" s="1">
        <f>VLOOKUP(C187,[1]AM644_32kSNP_Passeport_181127!$C$4:$F$647,3,FALSE)</f>
        <v>0.96467999999999998</v>
      </c>
      <c r="O187" s="1">
        <f>VLOOKUP(C187,[1]AM644_32kSNP_Passeport_181127!$C$4:$F$647,4,FALSE)</f>
        <v>3.5220000000000001E-2</v>
      </c>
    </row>
    <row r="188" spans="1:15" x14ac:dyDescent="0.25">
      <c r="A188">
        <v>227</v>
      </c>
      <c r="C188" t="s">
        <v>426</v>
      </c>
      <c r="D188" t="s">
        <v>427</v>
      </c>
      <c r="E188" t="s">
        <v>303</v>
      </c>
      <c r="F188" t="s">
        <v>1039</v>
      </c>
      <c r="G188" s="1">
        <v>19.334790000000002</v>
      </c>
      <c r="H188" s="1">
        <v>47.101010000000002</v>
      </c>
      <c r="I188" s="1">
        <v>1672</v>
      </c>
      <c r="J188" s="1" t="s">
        <v>16</v>
      </c>
      <c r="M188" s="1">
        <f>VLOOKUP(C188,[1]AM644_32kSNP_Passeport_181127!$C$4:$F$647,2,FALSE)</f>
        <v>1E-4</v>
      </c>
      <c r="N188" s="1">
        <f>VLOOKUP(C188,[1]AM644_32kSNP_Passeport_181127!$C$4:$F$647,3,FALSE)</f>
        <v>0.95440999999999998</v>
      </c>
      <c r="O188" s="1">
        <f>VLOOKUP(C188,[1]AM644_32kSNP_Passeport_181127!$C$4:$F$647,4,FALSE)</f>
        <v>4.5490000000000003E-2</v>
      </c>
    </row>
    <row r="189" spans="1:15" x14ac:dyDescent="0.25">
      <c r="A189">
        <v>228</v>
      </c>
      <c r="C189" t="s">
        <v>428</v>
      </c>
      <c r="D189" t="s">
        <v>429</v>
      </c>
      <c r="E189" t="s">
        <v>303</v>
      </c>
      <c r="F189" t="s">
        <v>1039</v>
      </c>
      <c r="G189" s="1">
        <v>19.334790000000002</v>
      </c>
      <c r="H189" s="1">
        <v>47.101010000000002</v>
      </c>
      <c r="I189" s="1">
        <v>1672</v>
      </c>
      <c r="J189" s="1" t="s">
        <v>16</v>
      </c>
      <c r="M189" s="1">
        <f>VLOOKUP(C189,[1]AM644_32kSNP_Passeport_181127!$C$4:$F$647,2,FALSE)</f>
        <v>1E-4</v>
      </c>
      <c r="N189" s="1">
        <f>VLOOKUP(C189,[1]AM644_32kSNP_Passeport_181127!$C$4:$F$647,3,FALSE)</f>
        <v>0.94557999999999998</v>
      </c>
      <c r="O189" s="1">
        <f>VLOOKUP(C189,[1]AM644_32kSNP_Passeport_181127!$C$4:$F$647,4,FALSE)</f>
        <v>5.432E-2</v>
      </c>
    </row>
    <row r="190" spans="1:15" x14ac:dyDescent="0.25">
      <c r="A190">
        <v>230</v>
      </c>
      <c r="C190" t="s">
        <v>430</v>
      </c>
      <c r="D190" t="s">
        <v>419</v>
      </c>
      <c r="E190" t="s">
        <v>303</v>
      </c>
      <c r="F190" t="s">
        <v>1040</v>
      </c>
      <c r="G190" s="1">
        <v>19.337209999999999</v>
      </c>
      <c r="H190" s="1">
        <v>47.213619999999999</v>
      </c>
      <c r="I190" s="1">
        <v>1578</v>
      </c>
      <c r="J190" s="1" t="s">
        <v>16</v>
      </c>
      <c r="M190" s="1">
        <f>VLOOKUP(C190,[1]AM644_32kSNP_Passeport_181127!$C$4:$F$647,2,FALSE)</f>
        <v>1E-4</v>
      </c>
      <c r="N190" s="1">
        <f>VLOOKUP(C190,[1]AM644_32kSNP_Passeport_181127!$C$4:$F$647,3,FALSE)</f>
        <v>0.95984000000000003</v>
      </c>
      <c r="O190" s="1">
        <f>VLOOKUP(C190,[1]AM644_32kSNP_Passeport_181127!$C$4:$F$647,4,FALSE)</f>
        <v>4.0059999999999998E-2</v>
      </c>
    </row>
    <row r="191" spans="1:15" x14ac:dyDescent="0.25">
      <c r="A191">
        <v>233</v>
      </c>
      <c r="C191" t="s">
        <v>431</v>
      </c>
      <c r="D191" t="s">
        <v>432</v>
      </c>
      <c r="E191" t="s">
        <v>303</v>
      </c>
      <c r="F191" t="s">
        <v>1041</v>
      </c>
      <c r="G191" s="1">
        <v>19.40917</v>
      </c>
      <c r="H191" s="1">
        <v>47.157240000000002</v>
      </c>
      <c r="I191" s="1">
        <v>1725</v>
      </c>
      <c r="J191" s="1" t="s">
        <v>16</v>
      </c>
      <c r="M191" s="1">
        <f>VLOOKUP(C191,[1]AM644_32kSNP_Passeport_181127!$C$4:$F$647,2,FALSE)</f>
        <v>1E-4</v>
      </c>
      <c r="N191" s="1">
        <f>VLOOKUP(C191,[1]AM644_32kSNP_Passeport_181127!$C$4:$F$647,3,FALSE)</f>
        <v>0.97148999999999996</v>
      </c>
      <c r="O191" s="1">
        <f>VLOOKUP(C191,[1]AM644_32kSNP_Passeport_181127!$C$4:$F$647,4,FALSE)</f>
        <v>2.8420000000000001E-2</v>
      </c>
    </row>
    <row r="192" spans="1:15" x14ac:dyDescent="0.25">
      <c r="A192">
        <v>234</v>
      </c>
      <c r="C192" t="s">
        <v>433</v>
      </c>
      <c r="D192" t="s">
        <v>434</v>
      </c>
      <c r="E192" t="s">
        <v>303</v>
      </c>
      <c r="F192" t="s">
        <v>1041</v>
      </c>
      <c r="G192" s="1">
        <v>19.40917</v>
      </c>
      <c r="H192" s="1">
        <v>47.157240000000002</v>
      </c>
      <c r="I192" s="1">
        <v>1725</v>
      </c>
      <c r="J192" s="1" t="s">
        <v>16</v>
      </c>
      <c r="M192" s="1">
        <f>VLOOKUP(C192,[1]AM644_32kSNP_Passeport_181127!$C$4:$F$647,2,FALSE)</f>
        <v>1E-4</v>
      </c>
      <c r="N192" s="1">
        <f>VLOOKUP(C192,[1]AM644_32kSNP_Passeport_181127!$C$4:$F$647,3,FALSE)</f>
        <v>0.95194000000000001</v>
      </c>
      <c r="O192" s="1">
        <f>VLOOKUP(C192,[1]AM644_32kSNP_Passeport_181127!$C$4:$F$647,4,FALSE)</f>
        <v>4.7960000000000003E-2</v>
      </c>
    </row>
    <row r="193" spans="1:15" x14ac:dyDescent="0.25">
      <c r="A193">
        <v>235</v>
      </c>
      <c r="C193" t="s">
        <v>435</v>
      </c>
      <c r="D193" t="s">
        <v>436</v>
      </c>
      <c r="E193" t="s">
        <v>303</v>
      </c>
      <c r="F193" t="s">
        <v>1041</v>
      </c>
      <c r="G193" s="1">
        <v>19.40917</v>
      </c>
      <c r="H193" s="1">
        <v>47.157240000000002</v>
      </c>
      <c r="I193" s="1">
        <v>1725</v>
      </c>
      <c r="J193" s="1" t="s">
        <v>16</v>
      </c>
      <c r="M193" s="1">
        <f>VLOOKUP(C193,[1]AM644_32kSNP_Passeport_181127!$C$4:$F$647,2,FALSE)</f>
        <v>1E-4</v>
      </c>
      <c r="N193" s="1">
        <f>VLOOKUP(C193,[1]AM644_32kSNP_Passeport_181127!$C$4:$F$647,3,FALSE)</f>
        <v>0.96799000000000002</v>
      </c>
      <c r="O193" s="1">
        <f>VLOOKUP(C193,[1]AM644_32kSNP_Passeport_181127!$C$4:$F$647,4,FALSE)</f>
        <v>3.1910000000000001E-2</v>
      </c>
    </row>
    <row r="194" spans="1:15" x14ac:dyDescent="0.25">
      <c r="A194">
        <v>237</v>
      </c>
      <c r="C194" t="s">
        <v>437</v>
      </c>
      <c r="D194" t="s">
        <v>438</v>
      </c>
      <c r="E194" t="s">
        <v>303</v>
      </c>
      <c r="F194" t="s">
        <v>1042</v>
      </c>
      <c r="G194" s="1">
        <v>19.457899999999999</v>
      </c>
      <c r="H194" s="1">
        <v>47.16892</v>
      </c>
      <c r="I194" s="1">
        <v>1693</v>
      </c>
      <c r="J194" s="1" t="s">
        <v>16</v>
      </c>
      <c r="M194" s="1">
        <f>VLOOKUP(C194,[1]AM644_32kSNP_Passeport_181127!$C$4:$F$647,2,FALSE)</f>
        <v>1E-4</v>
      </c>
      <c r="N194" s="1">
        <f>VLOOKUP(C194,[1]AM644_32kSNP_Passeport_181127!$C$4:$F$647,3,FALSE)</f>
        <v>0.96506000000000003</v>
      </c>
      <c r="O194" s="1">
        <f>VLOOKUP(C194,[1]AM644_32kSNP_Passeport_181127!$C$4:$F$647,4,FALSE)</f>
        <v>3.4840000000000003E-2</v>
      </c>
    </row>
    <row r="195" spans="1:15" x14ac:dyDescent="0.25">
      <c r="A195">
        <v>238</v>
      </c>
      <c r="C195" t="s">
        <v>439</v>
      </c>
      <c r="D195" t="s">
        <v>321</v>
      </c>
      <c r="E195" t="s">
        <v>303</v>
      </c>
      <c r="F195" t="s">
        <v>1042</v>
      </c>
      <c r="G195" s="1">
        <v>19.457899999999999</v>
      </c>
      <c r="H195" s="1">
        <v>47.16892</v>
      </c>
      <c r="I195" s="1">
        <v>1693</v>
      </c>
      <c r="J195" s="1" t="s">
        <v>16</v>
      </c>
      <c r="M195" s="1">
        <f>VLOOKUP(C195,[1]AM644_32kSNP_Passeport_181127!$C$4:$F$647,2,FALSE)</f>
        <v>1E-4</v>
      </c>
      <c r="N195" s="1">
        <f>VLOOKUP(C195,[1]AM644_32kSNP_Passeport_181127!$C$4:$F$647,3,FALSE)</f>
        <v>0.98099000000000003</v>
      </c>
      <c r="O195" s="1">
        <f>VLOOKUP(C195,[1]AM644_32kSNP_Passeport_181127!$C$4:$F$647,4,FALSE)</f>
        <v>1.891E-2</v>
      </c>
    </row>
    <row r="196" spans="1:15" x14ac:dyDescent="0.25">
      <c r="A196">
        <v>239</v>
      </c>
      <c r="C196" t="s">
        <v>440</v>
      </c>
      <c r="D196" t="s">
        <v>441</v>
      </c>
      <c r="E196" t="s">
        <v>303</v>
      </c>
      <c r="F196" t="s">
        <v>1042</v>
      </c>
      <c r="G196" s="1">
        <v>19.457899999999999</v>
      </c>
      <c r="H196" s="1">
        <v>47.16892</v>
      </c>
      <c r="I196" s="1">
        <v>1693</v>
      </c>
      <c r="J196" s="1" t="s">
        <v>16</v>
      </c>
      <c r="M196" s="1">
        <f>VLOOKUP(C196,[1]AM644_32kSNP_Passeport_181127!$C$4:$F$647,2,FALSE)</f>
        <v>1E-4</v>
      </c>
      <c r="N196" s="1">
        <f>VLOOKUP(C196,[1]AM644_32kSNP_Passeport_181127!$C$4:$F$647,3,FALSE)</f>
        <v>0.96531</v>
      </c>
      <c r="O196" s="1">
        <f>VLOOKUP(C196,[1]AM644_32kSNP_Passeport_181127!$C$4:$F$647,4,FALSE)</f>
        <v>3.4590000000000003E-2</v>
      </c>
    </row>
    <row r="197" spans="1:15" x14ac:dyDescent="0.25">
      <c r="A197">
        <v>240</v>
      </c>
      <c r="C197" t="s">
        <v>442</v>
      </c>
      <c r="D197" t="s">
        <v>443</v>
      </c>
      <c r="E197" t="s">
        <v>303</v>
      </c>
      <c r="F197" t="s">
        <v>1042</v>
      </c>
      <c r="G197" s="1">
        <v>19.457899999999999</v>
      </c>
      <c r="H197" s="1">
        <v>47.16892</v>
      </c>
      <c r="I197" s="1">
        <v>1693</v>
      </c>
      <c r="J197" s="1" t="s">
        <v>16</v>
      </c>
      <c r="M197" s="1">
        <f>VLOOKUP(C197,[1]AM644_32kSNP_Passeport_181127!$C$4:$F$647,2,FALSE)</f>
        <v>1E-4</v>
      </c>
      <c r="N197" s="1">
        <f>VLOOKUP(C197,[1]AM644_32kSNP_Passeport_181127!$C$4:$F$647,3,FALSE)</f>
        <v>0.96199999999999997</v>
      </c>
      <c r="O197" s="1">
        <f>VLOOKUP(C197,[1]AM644_32kSNP_Passeport_181127!$C$4:$F$647,4,FALSE)</f>
        <v>3.7900000000000003E-2</v>
      </c>
    </row>
    <row r="198" spans="1:15" x14ac:dyDescent="0.25">
      <c r="A198">
        <v>241</v>
      </c>
      <c r="C198" t="s">
        <v>444</v>
      </c>
      <c r="D198" t="s">
        <v>445</v>
      </c>
      <c r="E198" t="s">
        <v>303</v>
      </c>
      <c r="F198" t="s">
        <v>1043</v>
      </c>
      <c r="G198" s="1">
        <v>19.51925</v>
      </c>
      <c r="H198" s="1">
        <v>47.183419999999998</v>
      </c>
      <c r="I198" s="1">
        <v>1720</v>
      </c>
      <c r="J198" s="1" t="s">
        <v>16</v>
      </c>
      <c r="M198" s="1">
        <f>VLOOKUP(C198,[1]AM644_32kSNP_Passeport_181127!$C$4:$F$647,2,FALSE)</f>
        <v>1E-4</v>
      </c>
      <c r="N198" s="1">
        <f>VLOOKUP(C198,[1]AM644_32kSNP_Passeport_181127!$C$4:$F$647,3,FALSE)</f>
        <v>0.95989999999999998</v>
      </c>
      <c r="O198" s="1">
        <f>VLOOKUP(C198,[1]AM644_32kSNP_Passeport_181127!$C$4:$F$647,4,FALSE)</f>
        <v>0.04</v>
      </c>
    </row>
    <row r="199" spans="1:15" x14ac:dyDescent="0.25">
      <c r="A199">
        <v>242</v>
      </c>
      <c r="C199" t="s">
        <v>446</v>
      </c>
      <c r="D199" t="s">
        <v>447</v>
      </c>
      <c r="E199" t="s">
        <v>303</v>
      </c>
      <c r="F199" t="s">
        <v>1043</v>
      </c>
      <c r="G199" s="1">
        <v>19.51925</v>
      </c>
      <c r="H199" s="1">
        <v>47.183419999999998</v>
      </c>
      <c r="I199" s="1">
        <v>1720</v>
      </c>
      <c r="J199" s="1" t="s">
        <v>16</v>
      </c>
      <c r="M199" s="1">
        <f>VLOOKUP(C199,[1]AM644_32kSNP_Passeport_181127!$C$4:$F$647,2,FALSE)</f>
        <v>1E-4</v>
      </c>
      <c r="N199" s="1">
        <f>VLOOKUP(C199,[1]AM644_32kSNP_Passeport_181127!$C$4:$F$647,3,FALSE)</f>
        <v>0.95035999999999998</v>
      </c>
      <c r="O199" s="1">
        <f>VLOOKUP(C199,[1]AM644_32kSNP_Passeport_181127!$C$4:$F$647,4,FALSE)</f>
        <v>4.9540000000000001E-2</v>
      </c>
    </row>
    <row r="200" spans="1:15" x14ac:dyDescent="0.25">
      <c r="A200">
        <v>243</v>
      </c>
      <c r="C200" t="s">
        <v>448</v>
      </c>
      <c r="D200" t="s">
        <v>443</v>
      </c>
      <c r="E200" t="s">
        <v>303</v>
      </c>
      <c r="F200" t="s">
        <v>1043</v>
      </c>
      <c r="G200" s="1">
        <v>19.51925</v>
      </c>
      <c r="H200" s="1">
        <v>47.183419999999998</v>
      </c>
      <c r="I200" s="1">
        <v>1720</v>
      </c>
      <c r="J200" s="1" t="s">
        <v>16</v>
      </c>
      <c r="M200" s="1">
        <f>VLOOKUP(C200,[1]AM644_32kSNP_Passeport_181127!$C$4:$F$647,2,FALSE)</f>
        <v>1E-4</v>
      </c>
      <c r="N200" s="1">
        <f>VLOOKUP(C200,[1]AM644_32kSNP_Passeport_181127!$C$4:$F$647,3,FALSE)</f>
        <v>0.95176000000000005</v>
      </c>
      <c r="O200" s="1">
        <f>VLOOKUP(C200,[1]AM644_32kSNP_Passeport_181127!$C$4:$F$647,4,FALSE)</f>
        <v>4.8140000000000002E-2</v>
      </c>
    </row>
    <row r="201" spans="1:15" x14ac:dyDescent="0.25">
      <c r="A201">
        <v>221</v>
      </c>
      <c r="C201" t="s">
        <v>449</v>
      </c>
      <c r="D201" t="s">
        <v>402</v>
      </c>
      <c r="E201" t="s">
        <v>303</v>
      </c>
      <c r="F201" t="s">
        <v>1043</v>
      </c>
      <c r="G201" s="1">
        <v>19.51925</v>
      </c>
      <c r="H201" s="1">
        <v>47.183419999999998</v>
      </c>
      <c r="I201" s="1">
        <v>1720</v>
      </c>
      <c r="J201" s="1" t="s">
        <v>16</v>
      </c>
      <c r="M201" s="1">
        <f>VLOOKUP(C201,[1]AM644_32kSNP_Passeport_181127!$C$4:$F$647,2,FALSE)</f>
        <v>0.10341</v>
      </c>
      <c r="N201" s="1">
        <f>VLOOKUP(C201,[1]AM644_32kSNP_Passeport_181127!$C$4:$F$647,3,FALSE)</f>
        <v>0.89649000000000001</v>
      </c>
      <c r="O201" s="1">
        <f>VLOOKUP(C201,[1]AM644_32kSNP_Passeport_181127!$C$4:$F$647,4,FALSE)</f>
        <v>1E-4</v>
      </c>
    </row>
    <row r="202" spans="1:15" x14ac:dyDescent="0.25">
      <c r="A202">
        <v>245</v>
      </c>
      <c r="C202" t="s">
        <v>450</v>
      </c>
      <c r="D202" t="s">
        <v>451</v>
      </c>
      <c r="E202" t="s">
        <v>303</v>
      </c>
      <c r="F202" t="s">
        <v>1043</v>
      </c>
      <c r="G202" s="1">
        <v>19.51925</v>
      </c>
      <c r="H202" s="1">
        <v>47.183419999999998</v>
      </c>
      <c r="I202" s="1">
        <v>1720</v>
      </c>
      <c r="J202" s="1" t="s">
        <v>16</v>
      </c>
      <c r="M202" s="1">
        <f>VLOOKUP(C202,[1]AM644_32kSNP_Passeport_181127!$C$4:$F$647,2,FALSE)</f>
        <v>1E-4</v>
      </c>
      <c r="N202" s="1">
        <f>VLOOKUP(C202,[1]AM644_32kSNP_Passeport_181127!$C$4:$F$647,3,FALSE)</f>
        <v>0.95170999999999994</v>
      </c>
      <c r="O202" s="1">
        <f>VLOOKUP(C202,[1]AM644_32kSNP_Passeport_181127!$C$4:$F$647,4,FALSE)</f>
        <v>4.8189999999999997E-2</v>
      </c>
    </row>
    <row r="203" spans="1:15" x14ac:dyDescent="0.25">
      <c r="A203">
        <v>246</v>
      </c>
      <c r="C203" t="s">
        <v>452</v>
      </c>
      <c r="D203" t="s">
        <v>441</v>
      </c>
      <c r="E203" t="s">
        <v>303</v>
      </c>
      <c r="F203" t="s">
        <v>1043</v>
      </c>
      <c r="G203" s="1">
        <v>19.51925</v>
      </c>
      <c r="H203" s="1">
        <v>47.183419999999998</v>
      </c>
      <c r="I203" s="1">
        <v>1720</v>
      </c>
      <c r="J203" s="1" t="s">
        <v>16</v>
      </c>
      <c r="M203" s="1">
        <f>VLOOKUP(C203,[1]AM644_32kSNP_Passeport_181127!$C$4:$F$647,2,FALSE)</f>
        <v>1E-4</v>
      </c>
      <c r="N203" s="1">
        <f>VLOOKUP(C203,[1]AM644_32kSNP_Passeport_181127!$C$4:$F$647,3,FALSE)</f>
        <v>0.95926999999999996</v>
      </c>
      <c r="O203" s="1">
        <f>VLOOKUP(C203,[1]AM644_32kSNP_Passeport_181127!$C$4:$F$647,4,FALSE)</f>
        <v>4.0629999999999999E-2</v>
      </c>
    </row>
    <row r="204" spans="1:15" x14ac:dyDescent="0.25">
      <c r="A204">
        <v>398</v>
      </c>
      <c r="C204" t="s">
        <v>453</v>
      </c>
      <c r="D204" t="s">
        <v>454</v>
      </c>
      <c r="E204" t="s">
        <v>303</v>
      </c>
      <c r="F204" t="s">
        <v>1043</v>
      </c>
      <c r="G204" s="1">
        <v>19.51925</v>
      </c>
      <c r="H204" s="1">
        <v>47.183419999999998</v>
      </c>
      <c r="I204" s="1">
        <v>1720</v>
      </c>
      <c r="J204" s="1" t="s">
        <v>16</v>
      </c>
      <c r="M204" s="1">
        <f>VLOOKUP(C204,[1]AM644_32kSNP_Passeport_181127!$C$4:$F$647,2,FALSE)</f>
        <v>1E-4</v>
      </c>
      <c r="N204" s="1">
        <f>VLOOKUP(C204,[1]AM644_32kSNP_Passeport_181127!$C$4:$F$647,3,FALSE)</f>
        <v>0.95479999999999998</v>
      </c>
      <c r="O204" s="1">
        <f>VLOOKUP(C204,[1]AM644_32kSNP_Passeport_181127!$C$4:$F$647,4,FALSE)</f>
        <v>4.5100000000000001E-2</v>
      </c>
    </row>
    <row r="205" spans="1:15" x14ac:dyDescent="0.25">
      <c r="A205">
        <v>248</v>
      </c>
      <c r="C205" t="s">
        <v>455</v>
      </c>
      <c r="D205" t="s">
        <v>415</v>
      </c>
      <c r="E205" t="s">
        <v>303</v>
      </c>
      <c r="F205" t="s">
        <v>1043</v>
      </c>
      <c r="G205" s="1">
        <v>19.51925</v>
      </c>
      <c r="H205" s="1">
        <v>47.183419999999998</v>
      </c>
      <c r="I205" s="1">
        <v>1720</v>
      </c>
      <c r="J205" s="1" t="s">
        <v>16</v>
      </c>
      <c r="M205" s="1">
        <f>VLOOKUP(C205,[1]AM644_32kSNP_Passeport_181127!$C$4:$F$647,2,FALSE)</f>
        <v>1E-4</v>
      </c>
      <c r="N205" s="1">
        <f>VLOOKUP(C205,[1]AM644_32kSNP_Passeport_181127!$C$4:$F$647,3,FALSE)</f>
        <v>0.95681000000000005</v>
      </c>
      <c r="O205" s="1">
        <f>VLOOKUP(C205,[1]AM644_32kSNP_Passeport_181127!$C$4:$F$647,4,FALSE)</f>
        <v>4.3090000000000003E-2</v>
      </c>
    </row>
    <row r="206" spans="1:15" x14ac:dyDescent="0.25">
      <c r="A206">
        <v>249</v>
      </c>
      <c r="C206" t="s">
        <v>456</v>
      </c>
      <c r="D206" t="s">
        <v>451</v>
      </c>
      <c r="E206" t="s">
        <v>303</v>
      </c>
      <c r="F206" t="s">
        <v>1043</v>
      </c>
      <c r="G206" s="1">
        <v>19.51925</v>
      </c>
      <c r="H206" s="1">
        <v>47.183419999999998</v>
      </c>
      <c r="I206" s="1">
        <v>1720</v>
      </c>
      <c r="J206" s="1" t="s">
        <v>16</v>
      </c>
      <c r="M206" s="1">
        <f>VLOOKUP(C206,[1]AM644_32kSNP_Passeport_181127!$C$4:$F$647,2,FALSE)</f>
        <v>1E-4</v>
      </c>
      <c r="N206" s="1">
        <f>VLOOKUP(C206,[1]AM644_32kSNP_Passeport_181127!$C$4:$F$647,3,FALSE)</f>
        <v>0.94984999999999997</v>
      </c>
      <c r="O206" s="1">
        <f>VLOOKUP(C206,[1]AM644_32kSNP_Passeport_181127!$C$4:$F$647,4,FALSE)</f>
        <v>5.0049999999999997E-2</v>
      </c>
    </row>
    <row r="207" spans="1:15" x14ac:dyDescent="0.25">
      <c r="A207">
        <v>399</v>
      </c>
      <c r="C207" t="s">
        <v>457</v>
      </c>
      <c r="D207" t="s">
        <v>458</v>
      </c>
      <c r="E207" t="s">
        <v>303</v>
      </c>
      <c r="F207" t="s">
        <v>1044</v>
      </c>
      <c r="G207" s="1">
        <v>19.57771</v>
      </c>
      <c r="H207" s="1">
        <v>47.16583</v>
      </c>
      <c r="I207" s="1">
        <v>1837</v>
      </c>
      <c r="J207" s="1" t="s">
        <v>16</v>
      </c>
      <c r="M207" s="1">
        <f>VLOOKUP(C207,[1]AM644_32kSNP_Passeport_181127!$C$4:$F$647,2,FALSE)</f>
        <v>1E-4</v>
      </c>
      <c r="N207" s="1">
        <f>VLOOKUP(C207,[1]AM644_32kSNP_Passeport_181127!$C$4:$F$647,3,FALSE)</f>
        <v>0.95543</v>
      </c>
      <c r="O207" s="1">
        <f>VLOOKUP(C207,[1]AM644_32kSNP_Passeport_181127!$C$4:$F$647,4,FALSE)</f>
        <v>4.4470000000000003E-2</v>
      </c>
    </row>
    <row r="208" spans="1:15" x14ac:dyDescent="0.25">
      <c r="A208">
        <v>251</v>
      </c>
      <c r="C208" t="s">
        <v>459</v>
      </c>
      <c r="D208" t="s">
        <v>460</v>
      </c>
      <c r="E208" t="s">
        <v>303</v>
      </c>
      <c r="F208" t="s">
        <v>1044</v>
      </c>
      <c r="G208" s="1">
        <v>19.57771</v>
      </c>
      <c r="H208" s="1">
        <v>47.16583</v>
      </c>
      <c r="I208" s="1">
        <v>1837</v>
      </c>
      <c r="J208" s="1" t="s">
        <v>16</v>
      </c>
      <c r="M208" s="1">
        <f>VLOOKUP(C208,[1]AM644_32kSNP_Passeport_181127!$C$4:$F$647,2,FALSE)</f>
        <v>1E-4</v>
      </c>
      <c r="N208" s="1">
        <f>VLOOKUP(C208,[1]AM644_32kSNP_Passeport_181127!$C$4:$F$647,3,FALSE)</f>
        <v>0.94855</v>
      </c>
      <c r="O208" s="1">
        <f>VLOOKUP(C208,[1]AM644_32kSNP_Passeport_181127!$C$4:$F$647,4,FALSE)</f>
        <v>5.135E-2</v>
      </c>
    </row>
    <row r="209" spans="1:15" x14ac:dyDescent="0.25">
      <c r="A209">
        <v>252</v>
      </c>
      <c r="C209" t="s">
        <v>461</v>
      </c>
      <c r="D209" t="s">
        <v>434</v>
      </c>
      <c r="E209" t="s">
        <v>303</v>
      </c>
      <c r="F209" t="s">
        <v>1044</v>
      </c>
      <c r="G209" s="1">
        <v>19.57771</v>
      </c>
      <c r="H209" s="1">
        <v>47.16583</v>
      </c>
      <c r="I209" s="1">
        <v>1837</v>
      </c>
      <c r="J209" s="1" t="s">
        <v>16</v>
      </c>
      <c r="M209" s="1">
        <f>VLOOKUP(C209,[1]AM644_32kSNP_Passeport_181127!$C$4:$F$647,2,FALSE)</f>
        <v>1E-4</v>
      </c>
      <c r="N209" s="1">
        <f>VLOOKUP(C209,[1]AM644_32kSNP_Passeport_181127!$C$4:$F$647,3,FALSE)</f>
        <v>0.95406000000000002</v>
      </c>
      <c r="O209" s="1">
        <f>VLOOKUP(C209,[1]AM644_32kSNP_Passeport_181127!$C$4:$F$647,4,FALSE)</f>
        <v>4.5839999999999999E-2</v>
      </c>
    </row>
    <row r="210" spans="1:15" x14ac:dyDescent="0.25">
      <c r="A210">
        <v>253</v>
      </c>
      <c r="C210" t="s">
        <v>462</v>
      </c>
      <c r="D210" t="s">
        <v>443</v>
      </c>
      <c r="E210" t="s">
        <v>303</v>
      </c>
      <c r="F210" t="s">
        <v>1045</v>
      </c>
      <c r="G210" s="1">
        <v>20.03613</v>
      </c>
      <c r="H210" s="1">
        <v>47.024479999999997</v>
      </c>
      <c r="I210" s="1">
        <v>1386</v>
      </c>
      <c r="J210" s="1" t="s">
        <v>16</v>
      </c>
      <c r="M210" s="1">
        <f>VLOOKUP(C210,[1]AM644_32kSNP_Passeport_181127!$C$4:$F$647,2,FALSE)</f>
        <v>8.6690000000000003E-2</v>
      </c>
      <c r="N210" s="1">
        <f>VLOOKUP(C210,[1]AM644_32kSNP_Passeport_181127!$C$4:$F$647,3,FALSE)</f>
        <v>0.91320999999999997</v>
      </c>
      <c r="O210" s="1">
        <f>VLOOKUP(C210,[1]AM644_32kSNP_Passeport_181127!$C$4:$F$647,4,FALSE)</f>
        <v>1E-4</v>
      </c>
    </row>
    <row r="211" spans="1:15" x14ac:dyDescent="0.25">
      <c r="A211">
        <v>255</v>
      </c>
      <c r="C211" t="s">
        <v>463</v>
      </c>
      <c r="D211" t="s">
        <v>434</v>
      </c>
      <c r="E211" t="s">
        <v>303</v>
      </c>
      <c r="F211" t="s">
        <v>1045</v>
      </c>
      <c r="G211" s="1">
        <v>20.03613</v>
      </c>
      <c r="H211" s="1">
        <v>47.024479999999997</v>
      </c>
      <c r="I211" s="1">
        <v>1386</v>
      </c>
      <c r="J211" s="1" t="s">
        <v>16</v>
      </c>
      <c r="M211" s="1">
        <f>VLOOKUP(C211,[1]AM644_32kSNP_Passeport_181127!$C$4:$F$647,2,FALSE)</f>
        <v>1E-4</v>
      </c>
      <c r="N211" s="1">
        <f>VLOOKUP(C211,[1]AM644_32kSNP_Passeport_181127!$C$4:$F$647,3,FALSE)</f>
        <v>0.95970999999999995</v>
      </c>
      <c r="O211" s="1">
        <f>VLOOKUP(C211,[1]AM644_32kSNP_Passeport_181127!$C$4:$F$647,4,FALSE)</f>
        <v>4.0189999999999997E-2</v>
      </c>
    </row>
    <row r="212" spans="1:15" x14ac:dyDescent="0.25">
      <c r="A212">
        <v>256</v>
      </c>
      <c r="C212" t="s">
        <v>464</v>
      </c>
      <c r="D212" t="s">
        <v>465</v>
      </c>
      <c r="E212" t="s">
        <v>303</v>
      </c>
      <c r="F212" t="s">
        <v>1045</v>
      </c>
      <c r="G212" s="1">
        <v>20.03613</v>
      </c>
      <c r="H212" s="1">
        <v>47.024479999999997</v>
      </c>
      <c r="I212" s="1">
        <v>1386</v>
      </c>
      <c r="J212" s="1" t="s">
        <v>16</v>
      </c>
      <c r="M212" s="1">
        <f>VLOOKUP(C212,[1]AM644_32kSNP_Passeport_181127!$C$4:$F$647,2,FALSE)</f>
        <v>2.2239999999999999E-2</v>
      </c>
      <c r="N212" s="1">
        <f>VLOOKUP(C212,[1]AM644_32kSNP_Passeport_181127!$C$4:$F$647,3,FALSE)</f>
        <v>0.97406999999999999</v>
      </c>
      <c r="O212" s="1">
        <f>VLOOKUP(C212,[1]AM644_32kSNP_Passeport_181127!$C$4:$F$647,4,FALSE)</f>
        <v>3.6900000000000001E-3</v>
      </c>
    </row>
    <row r="213" spans="1:15" x14ac:dyDescent="0.25">
      <c r="A213">
        <v>257</v>
      </c>
      <c r="C213" t="s">
        <v>466</v>
      </c>
      <c r="D213" t="s">
        <v>467</v>
      </c>
      <c r="E213" t="s">
        <v>303</v>
      </c>
      <c r="F213" t="s">
        <v>1045</v>
      </c>
      <c r="G213" s="1">
        <v>20.03613</v>
      </c>
      <c r="H213" s="1">
        <v>47.024479999999997</v>
      </c>
      <c r="I213" s="1">
        <v>1386</v>
      </c>
      <c r="J213" s="1" t="s">
        <v>16</v>
      </c>
      <c r="M213" s="1">
        <f>VLOOKUP(C213,[1]AM644_32kSNP_Passeport_181127!$C$4:$F$647,2,FALSE)</f>
        <v>0.10401000000000001</v>
      </c>
      <c r="N213" s="1">
        <f>VLOOKUP(C213,[1]AM644_32kSNP_Passeport_181127!$C$4:$F$647,3,FALSE)</f>
        <v>0.89588999999999996</v>
      </c>
      <c r="O213" s="1">
        <f>VLOOKUP(C213,[1]AM644_32kSNP_Passeport_181127!$C$4:$F$647,4,FALSE)</f>
        <v>1E-4</v>
      </c>
    </row>
    <row r="214" spans="1:15" x14ac:dyDescent="0.25">
      <c r="A214">
        <v>258</v>
      </c>
      <c r="C214" t="s">
        <v>468</v>
      </c>
      <c r="D214" t="s">
        <v>469</v>
      </c>
      <c r="E214" t="s">
        <v>303</v>
      </c>
      <c r="F214" t="s">
        <v>1045</v>
      </c>
      <c r="G214" s="1">
        <v>20.03613</v>
      </c>
      <c r="H214" s="1">
        <v>47.024479999999997</v>
      </c>
      <c r="I214" s="1">
        <v>1386</v>
      </c>
      <c r="J214" s="1" t="s">
        <v>1261</v>
      </c>
      <c r="M214" s="1">
        <f>VLOOKUP(C214,[1]AM644_32kSNP_Passeport_181127!$C$4:$F$647,2,FALSE)</f>
        <v>0.19325000000000001</v>
      </c>
      <c r="N214" s="1">
        <f>VLOOKUP(C214,[1]AM644_32kSNP_Passeport_181127!$C$4:$F$647,3,FALSE)</f>
        <v>0.74304000000000003</v>
      </c>
      <c r="O214" s="1">
        <f>VLOOKUP(C214,[1]AM644_32kSNP_Passeport_181127!$C$4:$F$647,4,FALSE)</f>
        <v>6.3710000000000003E-2</v>
      </c>
    </row>
    <row r="215" spans="1:15" x14ac:dyDescent="0.25">
      <c r="A215">
        <v>260</v>
      </c>
      <c r="C215" t="s">
        <v>470</v>
      </c>
      <c r="D215" t="s">
        <v>471</v>
      </c>
      <c r="E215" t="s">
        <v>303</v>
      </c>
      <c r="F215" t="s">
        <v>1045</v>
      </c>
      <c r="G215" s="1">
        <v>20.03613</v>
      </c>
      <c r="H215" s="1">
        <v>47.024479999999997</v>
      </c>
      <c r="I215" s="1">
        <v>1386</v>
      </c>
      <c r="J215" s="1" t="s">
        <v>16</v>
      </c>
      <c r="M215" s="1">
        <f>VLOOKUP(C215,[1]AM644_32kSNP_Passeport_181127!$C$4:$F$647,2,FALSE)</f>
        <v>7.1440000000000003E-2</v>
      </c>
      <c r="N215" s="1">
        <f>VLOOKUP(C215,[1]AM644_32kSNP_Passeport_181127!$C$4:$F$647,3,FALSE)</f>
        <v>0.92845999999999995</v>
      </c>
      <c r="O215" s="1">
        <f>VLOOKUP(C215,[1]AM644_32kSNP_Passeport_181127!$C$4:$F$647,4,FALSE)</f>
        <v>1E-4</v>
      </c>
    </row>
    <row r="216" spans="1:15" x14ac:dyDescent="0.25">
      <c r="A216">
        <v>262</v>
      </c>
      <c r="C216" t="s">
        <v>472</v>
      </c>
      <c r="D216" t="s">
        <v>473</v>
      </c>
      <c r="E216" t="s">
        <v>303</v>
      </c>
      <c r="F216" t="s">
        <v>1045</v>
      </c>
      <c r="G216" s="1">
        <v>20.03613</v>
      </c>
      <c r="H216" s="1">
        <v>47.024479999999997</v>
      </c>
      <c r="I216" s="1">
        <v>1386</v>
      </c>
      <c r="J216" s="1" t="s">
        <v>39</v>
      </c>
      <c r="M216" s="1">
        <f>VLOOKUP(C216,[1]AM644_32kSNP_Passeport_181127!$C$4:$F$647,2,FALSE)</f>
        <v>0.99033000000000004</v>
      </c>
      <c r="N216" s="1">
        <f>VLOOKUP(C216,[1]AM644_32kSNP_Passeport_181127!$C$4:$F$647,3,FALSE)</f>
        <v>1E-4</v>
      </c>
      <c r="O216" s="1">
        <f>VLOOKUP(C216,[1]AM644_32kSNP_Passeport_181127!$C$4:$F$647,4,FALSE)</f>
        <v>9.5700000000000004E-3</v>
      </c>
    </row>
    <row r="217" spans="1:15" x14ac:dyDescent="0.25">
      <c r="A217">
        <v>263</v>
      </c>
      <c r="C217" t="s">
        <v>474</v>
      </c>
      <c r="D217" t="s">
        <v>475</v>
      </c>
      <c r="E217" t="s">
        <v>303</v>
      </c>
      <c r="F217" t="s">
        <v>1045</v>
      </c>
      <c r="G217" s="1">
        <v>20.03613</v>
      </c>
      <c r="H217" s="1">
        <v>47.024479999999997</v>
      </c>
      <c r="I217" s="1">
        <v>1386</v>
      </c>
      <c r="J217" s="1" t="s">
        <v>39</v>
      </c>
      <c r="M217" s="1">
        <f>VLOOKUP(C217,[1]AM644_32kSNP_Passeport_181127!$C$4:$F$647,2,FALSE)</f>
        <v>0.93239000000000005</v>
      </c>
      <c r="N217" s="1">
        <f>VLOOKUP(C217,[1]AM644_32kSNP_Passeport_181127!$C$4:$F$647,3,FALSE)</f>
        <v>1E-4</v>
      </c>
      <c r="O217" s="1">
        <f>VLOOKUP(C217,[1]AM644_32kSNP_Passeport_181127!$C$4:$F$647,4,FALSE)</f>
        <v>6.7510000000000001E-2</v>
      </c>
    </row>
    <row r="218" spans="1:15" x14ac:dyDescent="0.25">
      <c r="A218">
        <v>264</v>
      </c>
      <c r="C218" t="s">
        <v>476</v>
      </c>
      <c r="D218" t="s">
        <v>443</v>
      </c>
      <c r="E218" t="s">
        <v>303</v>
      </c>
      <c r="F218" t="s">
        <v>1045</v>
      </c>
      <c r="G218" s="1">
        <v>20.03613</v>
      </c>
      <c r="H218" s="1">
        <v>47.024479999999997</v>
      </c>
      <c r="I218" s="1">
        <v>1386</v>
      </c>
      <c r="J218" s="1" t="s">
        <v>16</v>
      </c>
      <c r="M218" s="1">
        <f>VLOOKUP(C218,[1]AM644_32kSNP_Passeport_181127!$C$4:$F$647,2,FALSE)</f>
        <v>2.8809999999999999E-2</v>
      </c>
      <c r="N218" s="1">
        <f>VLOOKUP(C218,[1]AM644_32kSNP_Passeport_181127!$C$4:$F$647,3,FALSE)</f>
        <v>0.96419999999999995</v>
      </c>
      <c r="O218" s="1">
        <f>VLOOKUP(C218,[1]AM644_32kSNP_Passeport_181127!$C$4:$F$647,4,FALSE)</f>
        <v>6.9899999999999997E-3</v>
      </c>
    </row>
    <row r="219" spans="1:15" x14ac:dyDescent="0.25">
      <c r="A219">
        <v>265</v>
      </c>
      <c r="C219" t="s">
        <v>477</v>
      </c>
      <c r="D219" t="s">
        <v>478</v>
      </c>
      <c r="E219" t="s">
        <v>303</v>
      </c>
      <c r="F219" t="s">
        <v>1045</v>
      </c>
      <c r="G219" s="1">
        <v>20.03613</v>
      </c>
      <c r="H219" s="1">
        <v>47.024479999999997</v>
      </c>
      <c r="I219" s="1">
        <v>1386</v>
      </c>
      <c r="J219" s="1" t="s">
        <v>39</v>
      </c>
      <c r="M219" s="1">
        <f>VLOOKUP(C219,[1]AM644_32kSNP_Passeport_181127!$C$4:$F$647,2,FALSE)</f>
        <v>0.99739999999999995</v>
      </c>
      <c r="N219" s="1">
        <f>VLOOKUP(C219,[1]AM644_32kSNP_Passeport_181127!$C$4:$F$647,3,FALSE)</f>
        <v>1E-4</v>
      </c>
      <c r="O219" s="1">
        <f>VLOOKUP(C219,[1]AM644_32kSNP_Passeport_181127!$C$4:$F$647,4,FALSE)</f>
        <v>2.5000000000000001E-3</v>
      </c>
    </row>
    <row r="220" spans="1:15" x14ac:dyDescent="0.25">
      <c r="A220">
        <v>266</v>
      </c>
      <c r="C220" t="s">
        <v>479</v>
      </c>
      <c r="D220" t="s">
        <v>434</v>
      </c>
      <c r="E220" t="s">
        <v>303</v>
      </c>
      <c r="F220" t="s">
        <v>1046</v>
      </c>
      <c r="G220" s="1">
        <v>20.079809999999998</v>
      </c>
      <c r="H220" s="1">
        <v>47.0533</v>
      </c>
      <c r="I220" s="1">
        <v>1375</v>
      </c>
      <c r="J220" s="1" t="s">
        <v>16</v>
      </c>
      <c r="M220" s="1">
        <f>VLOOKUP(C220,[1]AM644_32kSNP_Passeport_181127!$C$4:$F$647,2,FALSE)</f>
        <v>8.7429999999999994E-2</v>
      </c>
      <c r="N220" s="1">
        <f>VLOOKUP(C220,[1]AM644_32kSNP_Passeport_181127!$C$4:$F$647,3,FALSE)</f>
        <v>0.91247</v>
      </c>
      <c r="O220" s="1">
        <f>VLOOKUP(C220,[1]AM644_32kSNP_Passeport_181127!$C$4:$F$647,4,FALSE)</f>
        <v>1E-4</v>
      </c>
    </row>
    <row r="221" spans="1:15" x14ac:dyDescent="0.25">
      <c r="A221">
        <v>268</v>
      </c>
      <c r="C221" t="s">
        <v>480</v>
      </c>
      <c r="D221" t="s">
        <v>481</v>
      </c>
      <c r="E221" t="s">
        <v>303</v>
      </c>
      <c r="F221" t="s">
        <v>1046</v>
      </c>
      <c r="G221" s="1">
        <v>20.079809999999998</v>
      </c>
      <c r="H221" s="1">
        <v>47.0533</v>
      </c>
      <c r="I221" s="1">
        <v>1375</v>
      </c>
      <c r="J221" s="1" t="s">
        <v>16</v>
      </c>
      <c r="M221" s="1">
        <f>VLOOKUP(C221,[1]AM644_32kSNP_Passeport_181127!$C$4:$F$647,2,FALSE)</f>
        <v>1E-4</v>
      </c>
      <c r="N221" s="1">
        <f>VLOOKUP(C221,[1]AM644_32kSNP_Passeport_181127!$C$4:$F$647,3,FALSE)</f>
        <v>0.95221</v>
      </c>
      <c r="O221" s="1">
        <f>VLOOKUP(C221,[1]AM644_32kSNP_Passeport_181127!$C$4:$F$647,4,FALSE)</f>
        <v>4.7690000000000003E-2</v>
      </c>
    </row>
    <row r="222" spans="1:15" x14ac:dyDescent="0.25">
      <c r="A222">
        <v>270</v>
      </c>
      <c r="C222" t="s">
        <v>482</v>
      </c>
      <c r="D222" t="s">
        <v>429</v>
      </c>
      <c r="E222" t="s">
        <v>303</v>
      </c>
      <c r="F222" t="s">
        <v>1046</v>
      </c>
      <c r="G222" s="1">
        <v>20.079809999999998</v>
      </c>
      <c r="H222" s="1">
        <v>47.0533</v>
      </c>
      <c r="I222" s="1">
        <v>1375</v>
      </c>
      <c r="J222" s="1" t="s">
        <v>16</v>
      </c>
      <c r="M222" s="1">
        <f>VLOOKUP(C222,[1]AM644_32kSNP_Passeport_181127!$C$4:$F$647,2,FALSE)</f>
        <v>5.7230000000000003E-2</v>
      </c>
      <c r="N222" s="1">
        <f>VLOOKUP(C222,[1]AM644_32kSNP_Passeport_181127!$C$4:$F$647,3,FALSE)</f>
        <v>0.94267999999999996</v>
      </c>
      <c r="O222" s="1">
        <f>VLOOKUP(C222,[1]AM644_32kSNP_Passeport_181127!$C$4:$F$647,4,FALSE)</f>
        <v>1E-4</v>
      </c>
    </row>
    <row r="223" spans="1:15" x14ac:dyDescent="0.25">
      <c r="A223">
        <v>271</v>
      </c>
      <c r="C223" t="s">
        <v>483</v>
      </c>
      <c r="D223" t="s">
        <v>484</v>
      </c>
      <c r="E223" t="s">
        <v>303</v>
      </c>
      <c r="F223" t="s">
        <v>1047</v>
      </c>
      <c r="G223" s="1">
        <v>19.501000000000001</v>
      </c>
      <c r="H223" s="1">
        <v>46.586759999999998</v>
      </c>
      <c r="I223" s="1">
        <v>1540</v>
      </c>
      <c r="J223" s="1" t="s">
        <v>16</v>
      </c>
      <c r="M223" s="1">
        <f>VLOOKUP(C223,[1]AM644_32kSNP_Passeport_181127!$C$4:$F$647,2,FALSE)</f>
        <v>1E-4</v>
      </c>
      <c r="N223" s="1">
        <f>VLOOKUP(C223,[1]AM644_32kSNP_Passeport_181127!$C$4:$F$647,3,FALSE)</f>
        <v>0.98048999999999997</v>
      </c>
      <c r="O223" s="1">
        <f>VLOOKUP(C223,[1]AM644_32kSNP_Passeport_181127!$C$4:$F$647,4,FALSE)</f>
        <v>1.941E-2</v>
      </c>
    </row>
    <row r="224" spans="1:15" x14ac:dyDescent="0.25">
      <c r="A224">
        <v>272</v>
      </c>
      <c r="C224" t="s">
        <v>485</v>
      </c>
      <c r="D224" t="s">
        <v>415</v>
      </c>
      <c r="E224" t="s">
        <v>303</v>
      </c>
      <c r="F224" t="s">
        <v>1047</v>
      </c>
      <c r="G224" s="1">
        <v>19.501000000000001</v>
      </c>
      <c r="H224" s="1">
        <v>46.586759999999998</v>
      </c>
      <c r="I224" s="1">
        <v>1540</v>
      </c>
      <c r="J224" s="1" t="s">
        <v>16</v>
      </c>
      <c r="M224" s="1">
        <f>VLOOKUP(C224,[1]AM644_32kSNP_Passeport_181127!$C$4:$F$647,2,FALSE)</f>
        <v>1E-4</v>
      </c>
      <c r="N224" s="1">
        <f>VLOOKUP(C224,[1]AM644_32kSNP_Passeport_181127!$C$4:$F$647,3,FALSE)</f>
        <v>0.9839</v>
      </c>
      <c r="O224" s="1">
        <f>VLOOKUP(C224,[1]AM644_32kSNP_Passeport_181127!$C$4:$F$647,4,FALSE)</f>
        <v>1.6E-2</v>
      </c>
    </row>
    <row r="225" spans="1:15" x14ac:dyDescent="0.25">
      <c r="A225">
        <v>273</v>
      </c>
      <c r="C225" t="s">
        <v>486</v>
      </c>
      <c r="D225" t="s">
        <v>487</v>
      </c>
      <c r="E225" t="s">
        <v>303</v>
      </c>
      <c r="F225" t="s">
        <v>1047</v>
      </c>
      <c r="G225" s="1">
        <v>19.501000000000001</v>
      </c>
      <c r="H225" s="1">
        <v>46.586759999999998</v>
      </c>
      <c r="I225" s="1">
        <v>1540</v>
      </c>
      <c r="J225" s="1" t="s">
        <v>16</v>
      </c>
      <c r="M225" s="1">
        <f>VLOOKUP(C225,[1]AM644_32kSNP_Passeport_181127!$C$4:$F$647,2,FALSE)</f>
        <v>1E-4</v>
      </c>
      <c r="N225" s="1">
        <f>VLOOKUP(C225,[1]AM644_32kSNP_Passeport_181127!$C$4:$F$647,3,FALSE)</f>
        <v>0.98160999999999998</v>
      </c>
      <c r="O225" s="1">
        <f>VLOOKUP(C225,[1]AM644_32kSNP_Passeport_181127!$C$4:$F$647,4,FALSE)</f>
        <v>1.8290000000000001E-2</v>
      </c>
    </row>
    <row r="226" spans="1:15" x14ac:dyDescent="0.25">
      <c r="A226">
        <v>274</v>
      </c>
      <c r="C226" t="s">
        <v>488</v>
      </c>
      <c r="D226" t="s">
        <v>321</v>
      </c>
      <c r="E226" t="s">
        <v>303</v>
      </c>
      <c r="F226" t="s">
        <v>1048</v>
      </c>
      <c r="G226" s="1">
        <v>19.531420000000001</v>
      </c>
      <c r="H226" s="1">
        <v>46.545670000000001</v>
      </c>
      <c r="I226" s="1">
        <v>1570</v>
      </c>
      <c r="J226" s="1" t="s">
        <v>16</v>
      </c>
      <c r="M226" s="1">
        <f>VLOOKUP(C226,[1]AM644_32kSNP_Passeport_181127!$C$4:$F$647,2,FALSE)</f>
        <v>1.559E-2</v>
      </c>
      <c r="N226" s="1">
        <f>VLOOKUP(C226,[1]AM644_32kSNP_Passeport_181127!$C$4:$F$647,3,FALSE)</f>
        <v>0.97809999999999997</v>
      </c>
      <c r="O226" s="1">
        <f>VLOOKUP(C226,[1]AM644_32kSNP_Passeport_181127!$C$4:$F$647,4,FALSE)</f>
        <v>6.3099999999999996E-3</v>
      </c>
    </row>
    <row r="227" spans="1:15" x14ac:dyDescent="0.25">
      <c r="A227">
        <v>275</v>
      </c>
      <c r="C227" t="s">
        <v>489</v>
      </c>
      <c r="D227" t="s">
        <v>490</v>
      </c>
      <c r="E227" t="s">
        <v>303</v>
      </c>
      <c r="F227" t="s">
        <v>1048</v>
      </c>
      <c r="G227" s="1">
        <v>19.531420000000001</v>
      </c>
      <c r="H227" s="1">
        <v>46.545670000000001</v>
      </c>
      <c r="I227" s="1">
        <v>1570</v>
      </c>
      <c r="J227" s="1" t="s">
        <v>16</v>
      </c>
      <c r="M227" s="1">
        <f>VLOOKUP(C227,[1]AM644_32kSNP_Passeport_181127!$C$4:$F$647,2,FALSE)</f>
        <v>1E-4</v>
      </c>
      <c r="N227" s="1">
        <f>VLOOKUP(C227,[1]AM644_32kSNP_Passeport_181127!$C$4:$F$647,3,FALSE)</f>
        <v>0.98285999999999996</v>
      </c>
      <c r="O227" s="1">
        <f>VLOOKUP(C227,[1]AM644_32kSNP_Passeport_181127!$C$4:$F$647,4,FALSE)</f>
        <v>1.704E-2</v>
      </c>
    </row>
    <row r="228" spans="1:15" x14ac:dyDescent="0.25">
      <c r="A228">
        <v>276</v>
      </c>
      <c r="C228" t="s">
        <v>491</v>
      </c>
      <c r="D228" t="s">
        <v>492</v>
      </c>
      <c r="E228" t="s">
        <v>303</v>
      </c>
      <c r="F228" t="s">
        <v>1048</v>
      </c>
      <c r="G228" s="1">
        <v>19.531420000000001</v>
      </c>
      <c r="H228" s="1">
        <v>46.545670000000001</v>
      </c>
      <c r="I228" s="1">
        <v>1570</v>
      </c>
      <c r="J228" s="1" t="s">
        <v>39</v>
      </c>
      <c r="M228" s="1">
        <f>VLOOKUP(C228,[1]AM644_32kSNP_Passeport_181127!$C$4:$F$647,2,FALSE)</f>
        <v>0.93374999999999997</v>
      </c>
      <c r="N228" s="1">
        <f>VLOOKUP(C228,[1]AM644_32kSNP_Passeport_181127!$C$4:$F$647,3,FALSE)</f>
        <v>1E-4</v>
      </c>
      <c r="O228" s="1">
        <f>VLOOKUP(C228,[1]AM644_32kSNP_Passeport_181127!$C$4:$F$647,4,FALSE)</f>
        <v>6.615E-2</v>
      </c>
    </row>
    <row r="229" spans="1:15" x14ac:dyDescent="0.25">
      <c r="A229">
        <v>277</v>
      </c>
      <c r="C229" t="s">
        <v>493</v>
      </c>
      <c r="D229" t="s">
        <v>415</v>
      </c>
      <c r="E229" t="s">
        <v>303</v>
      </c>
      <c r="F229" t="s">
        <v>1048</v>
      </c>
      <c r="G229" s="1">
        <v>19.531420000000001</v>
      </c>
      <c r="H229" s="1">
        <v>46.545670000000001</v>
      </c>
      <c r="I229" s="1">
        <v>1570</v>
      </c>
      <c r="J229" s="1" t="s">
        <v>16</v>
      </c>
      <c r="M229" s="1">
        <f>VLOOKUP(C229,[1]AM644_32kSNP_Passeport_181127!$C$4:$F$647,2,FALSE)</f>
        <v>1E-4</v>
      </c>
      <c r="N229" s="1">
        <f>VLOOKUP(C229,[1]AM644_32kSNP_Passeport_181127!$C$4:$F$647,3,FALSE)</f>
        <v>0.97826999999999997</v>
      </c>
      <c r="O229" s="1">
        <f>VLOOKUP(C229,[1]AM644_32kSNP_Passeport_181127!$C$4:$F$647,4,FALSE)</f>
        <v>2.163E-2</v>
      </c>
    </row>
    <row r="230" spans="1:15" x14ac:dyDescent="0.25">
      <c r="A230">
        <v>278</v>
      </c>
      <c r="C230" t="s">
        <v>494</v>
      </c>
      <c r="D230" t="s">
        <v>495</v>
      </c>
      <c r="E230" t="s">
        <v>303</v>
      </c>
      <c r="F230" t="s">
        <v>1048</v>
      </c>
      <c r="G230" s="1">
        <v>19.531420000000001</v>
      </c>
      <c r="H230" s="1">
        <v>46.545670000000001</v>
      </c>
      <c r="I230" s="1">
        <v>1570</v>
      </c>
      <c r="J230" s="1" t="s">
        <v>16</v>
      </c>
      <c r="M230" s="1">
        <f>VLOOKUP(C230,[1]AM644_32kSNP_Passeport_181127!$C$4:$F$647,2,FALSE)</f>
        <v>1E-4</v>
      </c>
      <c r="N230" s="1">
        <f>VLOOKUP(C230,[1]AM644_32kSNP_Passeport_181127!$C$4:$F$647,3,FALSE)</f>
        <v>0.96677000000000002</v>
      </c>
      <c r="O230" s="1">
        <f>VLOOKUP(C230,[1]AM644_32kSNP_Passeport_181127!$C$4:$F$647,4,FALSE)</f>
        <v>3.313E-2</v>
      </c>
    </row>
    <row r="231" spans="1:15" x14ac:dyDescent="0.25">
      <c r="A231">
        <v>279</v>
      </c>
      <c r="C231" t="s">
        <v>496</v>
      </c>
      <c r="D231" t="s">
        <v>481</v>
      </c>
      <c r="E231" t="s">
        <v>303</v>
      </c>
      <c r="F231" t="s">
        <v>1049</v>
      </c>
      <c r="G231" s="1">
        <v>19.435860000000002</v>
      </c>
      <c r="H231" s="1">
        <v>47.08755</v>
      </c>
      <c r="I231" s="1">
        <v>1647</v>
      </c>
      <c r="J231" s="1" t="s">
        <v>16</v>
      </c>
      <c r="M231" s="1">
        <f>VLOOKUP(C231,[1]AM644_32kSNP_Passeport_181127!$C$4:$F$647,2,FALSE)</f>
        <v>1E-4</v>
      </c>
      <c r="N231" s="1">
        <f>VLOOKUP(C231,[1]AM644_32kSNP_Passeport_181127!$C$4:$F$647,3,FALSE)</f>
        <v>0.98309000000000002</v>
      </c>
      <c r="O231" s="1">
        <f>VLOOKUP(C231,[1]AM644_32kSNP_Passeport_181127!$C$4:$F$647,4,FALSE)</f>
        <v>1.6809999999999999E-2</v>
      </c>
    </row>
    <row r="232" spans="1:15" x14ac:dyDescent="0.25">
      <c r="A232">
        <v>280</v>
      </c>
      <c r="C232" t="s">
        <v>497</v>
      </c>
      <c r="D232" t="s">
        <v>415</v>
      </c>
      <c r="E232" t="s">
        <v>303</v>
      </c>
      <c r="F232" t="s">
        <v>1049</v>
      </c>
      <c r="G232" s="1">
        <v>19.435860000000002</v>
      </c>
      <c r="H232" s="1">
        <v>47.08755</v>
      </c>
      <c r="I232" s="1">
        <v>1647</v>
      </c>
      <c r="J232" s="1" t="s">
        <v>16</v>
      </c>
      <c r="M232" s="1">
        <f>VLOOKUP(C232,[1]AM644_32kSNP_Passeport_181127!$C$4:$F$647,2,FALSE)</f>
        <v>1E-4</v>
      </c>
      <c r="N232" s="1">
        <f>VLOOKUP(C232,[1]AM644_32kSNP_Passeport_181127!$C$4:$F$647,3,FALSE)</f>
        <v>0.97823000000000004</v>
      </c>
      <c r="O232" s="1">
        <f>VLOOKUP(C232,[1]AM644_32kSNP_Passeport_181127!$C$4:$F$647,4,FALSE)</f>
        <v>2.1680000000000001E-2</v>
      </c>
    </row>
    <row r="233" spans="1:15" x14ac:dyDescent="0.25">
      <c r="A233">
        <v>281</v>
      </c>
      <c r="C233" t="s">
        <v>498</v>
      </c>
      <c r="D233" t="s">
        <v>499</v>
      </c>
      <c r="E233" t="s">
        <v>303</v>
      </c>
      <c r="F233" t="s">
        <v>1049</v>
      </c>
      <c r="G233" s="1">
        <v>19.435860000000002</v>
      </c>
      <c r="H233" s="1">
        <v>47.08755</v>
      </c>
      <c r="I233" s="1">
        <v>1647</v>
      </c>
      <c r="J233" s="1" t="s">
        <v>16</v>
      </c>
      <c r="M233" s="1">
        <f>VLOOKUP(C233,[1]AM644_32kSNP_Passeport_181127!$C$4:$F$647,2,FALSE)</f>
        <v>1E-4</v>
      </c>
      <c r="N233" s="1">
        <f>VLOOKUP(C233,[1]AM644_32kSNP_Passeport_181127!$C$4:$F$647,3,FALSE)</f>
        <v>0.96465999999999996</v>
      </c>
      <c r="O233" s="1">
        <f>VLOOKUP(C233,[1]AM644_32kSNP_Passeport_181127!$C$4:$F$647,4,FALSE)</f>
        <v>3.524E-2</v>
      </c>
    </row>
    <row r="234" spans="1:15" x14ac:dyDescent="0.25">
      <c r="A234">
        <v>282</v>
      </c>
      <c r="C234" t="s">
        <v>500</v>
      </c>
      <c r="D234" t="s">
        <v>501</v>
      </c>
      <c r="E234" t="s">
        <v>303</v>
      </c>
      <c r="F234" t="s">
        <v>1049</v>
      </c>
      <c r="G234" s="1">
        <v>19.435860000000002</v>
      </c>
      <c r="H234" s="1">
        <v>47.08755</v>
      </c>
      <c r="I234" s="1">
        <v>1647</v>
      </c>
      <c r="J234" s="1" t="s">
        <v>16</v>
      </c>
      <c r="M234" s="1">
        <f>VLOOKUP(C234,[1]AM644_32kSNP_Passeport_181127!$C$4:$F$647,2,FALSE)</f>
        <v>1E-4</v>
      </c>
      <c r="N234" s="1">
        <f>VLOOKUP(C234,[1]AM644_32kSNP_Passeport_181127!$C$4:$F$647,3,FALSE)</f>
        <v>0.95531999999999995</v>
      </c>
      <c r="O234" s="1">
        <f>VLOOKUP(C234,[1]AM644_32kSNP_Passeport_181127!$C$4:$F$647,4,FALSE)</f>
        <v>4.4580000000000002E-2</v>
      </c>
    </row>
    <row r="235" spans="1:15" x14ac:dyDescent="0.25">
      <c r="A235">
        <v>283</v>
      </c>
      <c r="C235" t="s">
        <v>502</v>
      </c>
      <c r="D235" t="s">
        <v>441</v>
      </c>
      <c r="E235" t="s">
        <v>303</v>
      </c>
      <c r="F235" t="s">
        <v>1050</v>
      </c>
      <c r="G235" s="1">
        <v>19.122229999999998</v>
      </c>
      <c r="H235" s="1">
        <v>46.579329999999999</v>
      </c>
      <c r="I235" s="1">
        <v>1567</v>
      </c>
      <c r="J235" s="1" t="s">
        <v>16</v>
      </c>
      <c r="M235" s="1">
        <f>VLOOKUP(C235,[1]AM644_32kSNP_Passeport_181127!$C$4:$F$647,2,FALSE)</f>
        <v>1E-4</v>
      </c>
      <c r="N235" s="1">
        <f>VLOOKUP(C235,[1]AM644_32kSNP_Passeport_181127!$C$4:$F$647,3,FALSE)</f>
        <v>0.99980000000000002</v>
      </c>
      <c r="O235" s="1">
        <f>VLOOKUP(C235,[1]AM644_32kSNP_Passeport_181127!$C$4:$F$647,4,FALSE)</f>
        <v>1E-4</v>
      </c>
    </row>
    <row r="236" spans="1:15" x14ac:dyDescent="0.25">
      <c r="A236">
        <v>401</v>
      </c>
      <c r="C236" t="s">
        <v>503</v>
      </c>
      <c r="D236" t="s">
        <v>504</v>
      </c>
      <c r="E236" t="s">
        <v>303</v>
      </c>
      <c r="F236" t="s">
        <v>1050</v>
      </c>
      <c r="G236" s="1">
        <v>19.122229999999998</v>
      </c>
      <c r="H236" s="1">
        <v>46.579329999999999</v>
      </c>
      <c r="I236" s="1">
        <v>1567</v>
      </c>
      <c r="J236" s="1" t="s">
        <v>39</v>
      </c>
      <c r="M236" s="1">
        <f>VLOOKUP(C236,[1]AM644_32kSNP_Passeport_181127!$C$4:$F$647,2,FALSE)</f>
        <v>0.99980000000000002</v>
      </c>
      <c r="N236" s="1">
        <f>VLOOKUP(C236,[1]AM644_32kSNP_Passeport_181127!$C$4:$F$647,3,FALSE)</f>
        <v>1E-4</v>
      </c>
      <c r="O236" s="1">
        <f>VLOOKUP(C236,[1]AM644_32kSNP_Passeport_181127!$C$4:$F$647,4,FALSE)</f>
        <v>1E-4</v>
      </c>
    </row>
    <row r="237" spans="1:15" x14ac:dyDescent="0.25">
      <c r="A237">
        <v>285</v>
      </c>
      <c r="C237" t="s">
        <v>505</v>
      </c>
      <c r="D237" t="s">
        <v>506</v>
      </c>
      <c r="E237" t="s">
        <v>303</v>
      </c>
      <c r="F237" t="s">
        <v>1050</v>
      </c>
      <c r="G237" s="1">
        <v>19.122229999999998</v>
      </c>
      <c r="H237" s="1">
        <v>46.579329999999999</v>
      </c>
      <c r="I237" s="1">
        <v>1567</v>
      </c>
      <c r="J237" s="1" t="s">
        <v>39</v>
      </c>
      <c r="M237" s="1">
        <f>VLOOKUP(C237,[1]AM644_32kSNP_Passeport_181127!$C$4:$F$647,2,FALSE)</f>
        <v>0.93593999999999999</v>
      </c>
      <c r="N237" s="1">
        <f>VLOOKUP(C237,[1]AM644_32kSNP_Passeport_181127!$C$4:$F$647,3,FALSE)</f>
        <v>1E-4</v>
      </c>
      <c r="O237" s="1">
        <f>VLOOKUP(C237,[1]AM644_32kSNP_Passeport_181127!$C$4:$F$647,4,FALSE)</f>
        <v>6.3960000000000003E-2</v>
      </c>
    </row>
    <row r="238" spans="1:15" x14ac:dyDescent="0.25">
      <c r="A238">
        <v>286</v>
      </c>
      <c r="C238" t="s">
        <v>507</v>
      </c>
      <c r="D238" t="s">
        <v>508</v>
      </c>
      <c r="E238" t="s">
        <v>303</v>
      </c>
      <c r="F238" t="s">
        <v>1050</v>
      </c>
      <c r="G238" s="1">
        <v>19.122229999999998</v>
      </c>
      <c r="H238" s="1">
        <v>46.579329999999999</v>
      </c>
      <c r="I238" s="1">
        <v>1567</v>
      </c>
      <c r="J238" s="1" t="s">
        <v>16</v>
      </c>
      <c r="M238" s="1">
        <f>VLOOKUP(C238,[1]AM644_32kSNP_Passeport_181127!$C$4:$F$647,2,FALSE)</f>
        <v>5.4489999999999997E-2</v>
      </c>
      <c r="N238" s="1">
        <f>VLOOKUP(C238,[1]AM644_32kSNP_Passeport_181127!$C$4:$F$647,3,FALSE)</f>
        <v>0.94540999999999997</v>
      </c>
      <c r="O238" s="1">
        <f>VLOOKUP(C238,[1]AM644_32kSNP_Passeport_181127!$C$4:$F$647,4,FALSE)</f>
        <v>1E-4</v>
      </c>
    </row>
    <row r="239" spans="1:15" x14ac:dyDescent="0.25">
      <c r="A239">
        <v>287</v>
      </c>
      <c r="C239" t="s">
        <v>509</v>
      </c>
      <c r="D239" t="s">
        <v>510</v>
      </c>
      <c r="E239" t="s">
        <v>303</v>
      </c>
      <c r="F239" t="s">
        <v>1050</v>
      </c>
      <c r="G239" s="1">
        <v>19.122229999999998</v>
      </c>
      <c r="H239" s="1">
        <v>46.579329999999999</v>
      </c>
      <c r="I239" s="1">
        <v>1567</v>
      </c>
      <c r="J239" s="1" t="s">
        <v>16</v>
      </c>
      <c r="M239" s="1">
        <f>VLOOKUP(C239,[1]AM644_32kSNP_Passeport_181127!$C$4:$F$647,2,FALSE)</f>
        <v>8.3059999999999995E-2</v>
      </c>
      <c r="N239" s="1">
        <f>VLOOKUP(C239,[1]AM644_32kSNP_Passeport_181127!$C$4:$F$647,3,FALSE)</f>
        <v>0.91683999999999999</v>
      </c>
      <c r="O239" s="1">
        <f>VLOOKUP(C239,[1]AM644_32kSNP_Passeport_181127!$C$4:$F$647,4,FALSE)</f>
        <v>1E-4</v>
      </c>
    </row>
    <row r="240" spans="1:15" x14ac:dyDescent="0.25">
      <c r="A240">
        <v>289</v>
      </c>
      <c r="C240" t="s">
        <v>511</v>
      </c>
      <c r="D240" t="s">
        <v>512</v>
      </c>
      <c r="E240" t="s">
        <v>303</v>
      </c>
      <c r="F240" t="s">
        <v>1050</v>
      </c>
      <c r="G240" s="1">
        <v>19.122229999999998</v>
      </c>
      <c r="H240" s="1">
        <v>46.579329999999999</v>
      </c>
      <c r="I240" s="1">
        <v>1567</v>
      </c>
      <c r="J240" s="1" t="s">
        <v>16</v>
      </c>
      <c r="M240" s="1">
        <f>VLOOKUP(C240,[1]AM644_32kSNP_Passeport_181127!$C$4:$F$647,2,FALSE)</f>
        <v>4.1259999999999998E-2</v>
      </c>
      <c r="N240" s="1">
        <f>VLOOKUP(C240,[1]AM644_32kSNP_Passeport_181127!$C$4:$F$647,3,FALSE)</f>
        <v>0.95864000000000005</v>
      </c>
      <c r="O240" s="1">
        <f>VLOOKUP(C240,[1]AM644_32kSNP_Passeport_181127!$C$4:$F$647,4,FALSE)</f>
        <v>1E-4</v>
      </c>
    </row>
    <row r="241" spans="1:15" x14ac:dyDescent="0.25">
      <c r="A241">
        <v>290</v>
      </c>
      <c r="C241" t="s">
        <v>513</v>
      </c>
      <c r="D241" t="s">
        <v>367</v>
      </c>
      <c r="E241" t="s">
        <v>303</v>
      </c>
      <c r="F241" t="s">
        <v>1050</v>
      </c>
      <c r="G241" s="1">
        <v>19.122229999999998</v>
      </c>
      <c r="H241" s="1">
        <v>46.579329999999999</v>
      </c>
      <c r="I241" s="1">
        <v>1567</v>
      </c>
      <c r="J241" s="1" t="s">
        <v>1261</v>
      </c>
      <c r="M241" s="1">
        <f>VLOOKUP(C241,[1]AM644_32kSNP_Passeport_181127!$C$4:$F$647,2,FALSE)</f>
        <v>0.28389999999999999</v>
      </c>
      <c r="N241" s="1">
        <f>VLOOKUP(C241,[1]AM644_32kSNP_Passeport_181127!$C$4:$F$647,3,FALSE)</f>
        <v>0.71599999999999997</v>
      </c>
      <c r="O241" s="1">
        <f>VLOOKUP(C241,[1]AM644_32kSNP_Passeport_181127!$C$4:$F$647,4,FALSE)</f>
        <v>1E-4</v>
      </c>
    </row>
    <row r="242" spans="1:15" x14ac:dyDescent="0.25">
      <c r="A242">
        <v>291</v>
      </c>
      <c r="C242" t="s">
        <v>514</v>
      </c>
      <c r="D242" t="s">
        <v>515</v>
      </c>
      <c r="E242" t="s">
        <v>303</v>
      </c>
      <c r="F242" t="s">
        <v>1050</v>
      </c>
      <c r="G242" s="1">
        <v>19.122229999999998</v>
      </c>
      <c r="H242" s="1">
        <v>46.579329999999999</v>
      </c>
      <c r="I242" s="1">
        <v>1567</v>
      </c>
      <c r="J242" s="1" t="s">
        <v>16</v>
      </c>
      <c r="M242" s="1">
        <f>VLOOKUP(C242,[1]AM644_32kSNP_Passeport_181127!$C$4:$F$647,2,FALSE)</f>
        <v>7.3499999999999996E-2</v>
      </c>
      <c r="N242" s="1">
        <f>VLOOKUP(C242,[1]AM644_32kSNP_Passeport_181127!$C$4:$F$647,3,FALSE)</f>
        <v>0.9264</v>
      </c>
      <c r="O242" s="1">
        <f>VLOOKUP(C242,[1]AM644_32kSNP_Passeport_181127!$C$4:$F$647,4,FALSE)</f>
        <v>1E-4</v>
      </c>
    </row>
    <row r="243" spans="1:15" x14ac:dyDescent="0.25">
      <c r="A243">
        <v>293</v>
      </c>
      <c r="C243" t="s">
        <v>516</v>
      </c>
      <c r="D243" t="s">
        <v>335</v>
      </c>
      <c r="E243" t="s">
        <v>303</v>
      </c>
      <c r="F243" t="s">
        <v>1050</v>
      </c>
      <c r="G243" s="1">
        <v>19.122229999999998</v>
      </c>
      <c r="H243" s="1">
        <v>46.579329999999999</v>
      </c>
      <c r="I243" s="1">
        <v>1567</v>
      </c>
      <c r="J243" s="1" t="s">
        <v>16</v>
      </c>
      <c r="M243" s="1">
        <f>VLOOKUP(C243,[1]AM644_32kSNP_Passeport_181127!$C$4:$F$647,2,FALSE)</f>
        <v>8.6300000000000005E-3</v>
      </c>
      <c r="N243" s="1">
        <f>VLOOKUP(C243,[1]AM644_32kSNP_Passeport_181127!$C$4:$F$647,3,FALSE)</f>
        <v>0.99126999999999998</v>
      </c>
      <c r="O243" s="1">
        <f>VLOOKUP(C243,[1]AM644_32kSNP_Passeport_181127!$C$4:$F$647,4,FALSE)</f>
        <v>1E-4</v>
      </c>
    </row>
    <row r="244" spans="1:15" x14ac:dyDescent="0.25">
      <c r="A244">
        <v>294</v>
      </c>
      <c r="C244" t="s">
        <v>517</v>
      </c>
      <c r="D244" t="s">
        <v>518</v>
      </c>
      <c r="E244" t="s">
        <v>303</v>
      </c>
      <c r="F244" t="s">
        <v>1050</v>
      </c>
      <c r="G244" s="1">
        <v>19.122229999999998</v>
      </c>
      <c r="H244" s="1">
        <v>46.579329999999999</v>
      </c>
      <c r="I244" s="1">
        <v>1567</v>
      </c>
      <c r="J244" s="1" t="s">
        <v>16</v>
      </c>
      <c r="M244" s="1">
        <f>VLOOKUP(C244,[1]AM644_32kSNP_Passeport_181127!$C$4:$F$647,2,FALSE)</f>
        <v>5.3420000000000002E-2</v>
      </c>
      <c r="N244" s="1">
        <f>VLOOKUP(C244,[1]AM644_32kSNP_Passeport_181127!$C$4:$F$647,3,FALSE)</f>
        <v>0.94647999999999999</v>
      </c>
      <c r="O244" s="1">
        <f>VLOOKUP(C244,[1]AM644_32kSNP_Passeport_181127!$C$4:$F$647,4,FALSE)</f>
        <v>1E-4</v>
      </c>
    </row>
    <row r="245" spans="1:15" x14ac:dyDescent="0.25">
      <c r="A245">
        <v>295</v>
      </c>
      <c r="C245" t="s">
        <v>519</v>
      </c>
      <c r="D245" t="s">
        <v>441</v>
      </c>
      <c r="E245" t="s">
        <v>303</v>
      </c>
      <c r="F245" t="s">
        <v>1051</v>
      </c>
      <c r="G245" s="1">
        <v>19.185369999999999</v>
      </c>
      <c r="H245" s="1">
        <v>47.009799999999998</v>
      </c>
      <c r="I245" s="1">
        <v>1371</v>
      </c>
      <c r="J245" s="1" t="s">
        <v>16</v>
      </c>
      <c r="M245" s="1">
        <f>VLOOKUP(C245,[1]AM644_32kSNP_Passeport_181127!$C$4:$F$647,2,FALSE)</f>
        <v>2.155E-2</v>
      </c>
      <c r="N245" s="1">
        <f>VLOOKUP(C245,[1]AM644_32kSNP_Passeport_181127!$C$4:$F$647,3,FALSE)</f>
        <v>0.97835000000000005</v>
      </c>
      <c r="O245" s="1">
        <f>VLOOKUP(C245,[1]AM644_32kSNP_Passeport_181127!$C$4:$F$647,4,FALSE)</f>
        <v>1E-4</v>
      </c>
    </row>
    <row r="246" spans="1:15" x14ac:dyDescent="0.25">
      <c r="A246">
        <v>296</v>
      </c>
      <c r="C246" t="s">
        <v>520</v>
      </c>
      <c r="D246" t="s">
        <v>521</v>
      </c>
      <c r="E246" t="s">
        <v>303</v>
      </c>
      <c r="F246" t="s">
        <v>1051</v>
      </c>
      <c r="G246" s="1">
        <v>19.185369999999999</v>
      </c>
      <c r="H246" s="1">
        <v>47.009799999999998</v>
      </c>
      <c r="I246" s="1">
        <v>1371</v>
      </c>
      <c r="J246" s="1" t="s">
        <v>39</v>
      </c>
      <c r="M246" s="1">
        <f>VLOOKUP(C246,[1]AM644_32kSNP_Passeport_181127!$C$4:$F$647,2,FALSE)</f>
        <v>0.99199999999999999</v>
      </c>
      <c r="N246" s="1">
        <f>VLOOKUP(C246,[1]AM644_32kSNP_Passeport_181127!$C$4:$F$647,3,FALSE)</f>
        <v>1E-4</v>
      </c>
      <c r="O246" s="1">
        <f>VLOOKUP(C246,[1]AM644_32kSNP_Passeport_181127!$C$4:$F$647,4,FALSE)</f>
        <v>7.9000000000000008E-3</v>
      </c>
    </row>
    <row r="247" spans="1:15" x14ac:dyDescent="0.25">
      <c r="A247">
        <v>297</v>
      </c>
      <c r="C247" t="s">
        <v>522</v>
      </c>
      <c r="D247" t="s">
        <v>523</v>
      </c>
      <c r="E247" t="s">
        <v>303</v>
      </c>
      <c r="F247" t="s">
        <v>1051</v>
      </c>
      <c r="G247" s="1">
        <v>19.185369999999999</v>
      </c>
      <c r="H247" s="1">
        <v>47.009799999999998</v>
      </c>
      <c r="I247" s="1">
        <v>1371</v>
      </c>
      <c r="J247" s="1" t="s">
        <v>16</v>
      </c>
      <c r="M247" s="1">
        <f>VLOOKUP(C247,[1]AM644_32kSNP_Passeport_181127!$C$4:$F$647,2,FALSE)</f>
        <v>6.6089999999999996E-2</v>
      </c>
      <c r="N247" s="1">
        <f>VLOOKUP(C247,[1]AM644_32kSNP_Passeport_181127!$C$4:$F$647,3,FALSE)</f>
        <v>0.89480999999999999</v>
      </c>
      <c r="O247" s="1">
        <f>VLOOKUP(C247,[1]AM644_32kSNP_Passeport_181127!$C$4:$F$647,4,FALSE)</f>
        <v>3.9100000000000003E-2</v>
      </c>
    </row>
    <row r="248" spans="1:15" x14ac:dyDescent="0.25">
      <c r="A248">
        <v>298</v>
      </c>
      <c r="C248" t="s">
        <v>524</v>
      </c>
      <c r="D248" t="s">
        <v>525</v>
      </c>
      <c r="E248" t="s">
        <v>303</v>
      </c>
      <c r="F248" t="s">
        <v>1051</v>
      </c>
      <c r="G248" s="1">
        <v>19.185369999999999</v>
      </c>
      <c r="H248" s="1">
        <v>47.009799999999998</v>
      </c>
      <c r="I248" s="1">
        <v>1371</v>
      </c>
      <c r="J248" s="1" t="s">
        <v>16</v>
      </c>
      <c r="M248" s="1">
        <f>VLOOKUP(C248,[1]AM644_32kSNP_Passeport_181127!$C$4:$F$647,2,FALSE)</f>
        <v>1E-4</v>
      </c>
      <c r="N248" s="1">
        <f>VLOOKUP(C248,[1]AM644_32kSNP_Passeport_181127!$C$4:$F$647,3,FALSE)</f>
        <v>0.96599999999999997</v>
      </c>
      <c r="O248" s="1">
        <f>VLOOKUP(C248,[1]AM644_32kSNP_Passeport_181127!$C$4:$F$647,4,FALSE)</f>
        <v>3.39E-2</v>
      </c>
    </row>
    <row r="249" spans="1:15" x14ac:dyDescent="0.25">
      <c r="A249">
        <v>299</v>
      </c>
      <c r="C249" t="s">
        <v>526</v>
      </c>
      <c r="D249" t="s">
        <v>527</v>
      </c>
      <c r="E249" t="s">
        <v>303</v>
      </c>
      <c r="F249" t="s">
        <v>1051</v>
      </c>
      <c r="G249" s="1">
        <v>19.185369999999999</v>
      </c>
      <c r="H249" s="1">
        <v>47.009799999999998</v>
      </c>
      <c r="I249" s="1">
        <v>1371</v>
      </c>
      <c r="J249" s="1" t="s">
        <v>16</v>
      </c>
      <c r="M249" s="1">
        <f>VLOOKUP(C249,[1]AM644_32kSNP_Passeport_181127!$C$4:$F$647,2,FALSE)</f>
        <v>1E-4</v>
      </c>
      <c r="N249" s="1">
        <f>VLOOKUP(C249,[1]AM644_32kSNP_Passeport_181127!$C$4:$F$647,3,FALSE)</f>
        <v>0.99980000000000002</v>
      </c>
      <c r="O249" s="1">
        <f>VLOOKUP(C249,[1]AM644_32kSNP_Passeport_181127!$C$4:$F$647,4,FALSE)</f>
        <v>1E-4</v>
      </c>
    </row>
    <row r="250" spans="1:15" x14ac:dyDescent="0.25">
      <c r="A250">
        <v>300</v>
      </c>
      <c r="C250" t="s">
        <v>528</v>
      </c>
      <c r="D250" t="s">
        <v>529</v>
      </c>
      <c r="E250" t="s">
        <v>303</v>
      </c>
      <c r="F250" t="s">
        <v>1051</v>
      </c>
      <c r="G250" s="1">
        <v>19.185369999999999</v>
      </c>
      <c r="H250" s="1">
        <v>47.009799999999998</v>
      </c>
      <c r="I250" s="1">
        <v>1371</v>
      </c>
      <c r="J250" s="1" t="s">
        <v>39</v>
      </c>
      <c r="M250" s="1">
        <f>VLOOKUP(C250,[1]AM644_32kSNP_Passeport_181127!$C$4:$F$647,2,FALSE)</f>
        <v>0.92886000000000002</v>
      </c>
      <c r="N250" s="1">
        <f>VLOOKUP(C250,[1]AM644_32kSNP_Passeport_181127!$C$4:$F$647,3,FALSE)</f>
        <v>1E-4</v>
      </c>
      <c r="O250" s="1">
        <f>VLOOKUP(C250,[1]AM644_32kSNP_Passeport_181127!$C$4:$F$647,4,FALSE)</f>
        <v>7.1040000000000006E-2</v>
      </c>
    </row>
    <row r="251" spans="1:15" x14ac:dyDescent="0.25">
      <c r="A251">
        <v>301</v>
      </c>
      <c r="C251" t="s">
        <v>530</v>
      </c>
      <c r="D251" t="s">
        <v>527</v>
      </c>
      <c r="E251" t="s">
        <v>303</v>
      </c>
      <c r="F251" t="s">
        <v>1051</v>
      </c>
      <c r="G251" s="1">
        <v>19.185369999999999</v>
      </c>
      <c r="H251" s="1">
        <v>47.009799999999998</v>
      </c>
      <c r="I251" s="1">
        <v>1371</v>
      </c>
      <c r="J251" s="1" t="s">
        <v>16</v>
      </c>
      <c r="M251" s="1">
        <f>VLOOKUP(C251,[1]AM644_32kSNP_Passeport_181127!$C$4:$F$647,2,FALSE)</f>
        <v>7.2650000000000006E-2</v>
      </c>
      <c r="N251" s="1">
        <f>VLOOKUP(C251,[1]AM644_32kSNP_Passeport_181127!$C$4:$F$647,3,FALSE)</f>
        <v>0.92725000000000002</v>
      </c>
      <c r="O251" s="1">
        <f>VLOOKUP(C251,[1]AM644_32kSNP_Passeport_181127!$C$4:$F$647,4,FALSE)</f>
        <v>1E-4</v>
      </c>
    </row>
    <row r="252" spans="1:15" x14ac:dyDescent="0.25">
      <c r="A252">
        <v>302</v>
      </c>
      <c r="C252" t="s">
        <v>531</v>
      </c>
      <c r="D252" t="s">
        <v>532</v>
      </c>
      <c r="E252" t="s">
        <v>303</v>
      </c>
      <c r="F252" t="s">
        <v>1052</v>
      </c>
      <c r="G252" s="1">
        <v>19.230830000000001</v>
      </c>
      <c r="H252" s="1">
        <v>47.071980000000003</v>
      </c>
      <c r="I252" s="1">
        <v>1649</v>
      </c>
      <c r="J252" s="1" t="s">
        <v>16</v>
      </c>
      <c r="M252" s="1">
        <f>VLOOKUP(C252,[1]AM644_32kSNP_Passeport_181127!$C$4:$F$647,2,FALSE)</f>
        <v>1E-4</v>
      </c>
      <c r="N252" s="1">
        <f>VLOOKUP(C252,[1]AM644_32kSNP_Passeport_181127!$C$4:$F$647,3,FALSE)</f>
        <v>0.99980000000000002</v>
      </c>
      <c r="O252" s="1">
        <f>VLOOKUP(C252,[1]AM644_32kSNP_Passeport_181127!$C$4:$F$647,4,FALSE)</f>
        <v>1E-4</v>
      </c>
    </row>
    <row r="253" spans="1:15" x14ac:dyDescent="0.25">
      <c r="A253">
        <v>303</v>
      </c>
      <c r="C253" t="s">
        <v>533</v>
      </c>
      <c r="D253" t="s">
        <v>534</v>
      </c>
      <c r="E253" t="s">
        <v>303</v>
      </c>
      <c r="F253" t="s">
        <v>1052</v>
      </c>
      <c r="G253" s="1">
        <v>19.230830000000001</v>
      </c>
      <c r="H253" s="1">
        <v>47.071980000000003</v>
      </c>
      <c r="I253" s="1">
        <v>1649</v>
      </c>
      <c r="J253" s="1" t="s">
        <v>16</v>
      </c>
      <c r="M253" s="1">
        <f>VLOOKUP(C253,[1]AM644_32kSNP_Passeport_181127!$C$4:$F$647,2,FALSE)</f>
        <v>1E-4</v>
      </c>
      <c r="N253" s="1">
        <f>VLOOKUP(C253,[1]AM644_32kSNP_Passeport_181127!$C$4:$F$647,3,FALSE)</f>
        <v>0.96665000000000001</v>
      </c>
      <c r="O253" s="1">
        <f>VLOOKUP(C253,[1]AM644_32kSNP_Passeport_181127!$C$4:$F$647,4,FALSE)</f>
        <v>3.3250000000000002E-2</v>
      </c>
    </row>
    <row r="254" spans="1:15" x14ac:dyDescent="0.25">
      <c r="A254">
        <v>304</v>
      </c>
      <c r="C254" t="s">
        <v>535</v>
      </c>
      <c r="D254" t="s">
        <v>536</v>
      </c>
      <c r="E254" t="s">
        <v>303</v>
      </c>
      <c r="F254" t="s">
        <v>1052</v>
      </c>
      <c r="G254" s="1">
        <v>19.230830000000001</v>
      </c>
      <c r="H254" s="1">
        <v>47.071980000000003</v>
      </c>
      <c r="I254" s="1">
        <v>1649</v>
      </c>
      <c r="J254" s="1" t="s">
        <v>16</v>
      </c>
      <c r="M254" s="1">
        <f>VLOOKUP(C254,[1]AM644_32kSNP_Passeport_181127!$C$4:$F$647,2,FALSE)</f>
        <v>1E-4</v>
      </c>
      <c r="N254" s="1">
        <f>VLOOKUP(C254,[1]AM644_32kSNP_Passeport_181127!$C$4:$F$647,3,FALSE)</f>
        <v>0.95699999999999996</v>
      </c>
      <c r="O254" s="1">
        <f>VLOOKUP(C254,[1]AM644_32kSNP_Passeport_181127!$C$4:$F$647,4,FALSE)</f>
        <v>4.2900000000000001E-2</v>
      </c>
    </row>
    <row r="255" spans="1:15" x14ac:dyDescent="0.25">
      <c r="A255">
        <v>309</v>
      </c>
      <c r="C255" t="s">
        <v>537</v>
      </c>
      <c r="D255" t="s">
        <v>443</v>
      </c>
      <c r="E255" t="s">
        <v>303</v>
      </c>
      <c r="F255" t="s">
        <v>1053</v>
      </c>
      <c r="G255" s="1">
        <v>19.302700000000002</v>
      </c>
      <c r="H255" s="1">
        <v>47.211039999999997</v>
      </c>
      <c r="I255" s="1">
        <v>1588</v>
      </c>
      <c r="J255" s="1" t="s">
        <v>16</v>
      </c>
      <c r="M255" s="1">
        <f>VLOOKUP(C255,[1]AM644_32kSNP_Passeport_181127!$C$4:$F$647,2,FALSE)</f>
        <v>1E-4</v>
      </c>
      <c r="N255" s="1">
        <f>VLOOKUP(C255,[1]AM644_32kSNP_Passeport_181127!$C$4:$F$647,3,FALSE)</f>
        <v>0.96023999999999998</v>
      </c>
      <c r="O255" s="1">
        <f>VLOOKUP(C255,[1]AM644_32kSNP_Passeport_181127!$C$4:$F$647,4,FALSE)</f>
        <v>3.9660000000000001E-2</v>
      </c>
    </row>
    <row r="256" spans="1:15" x14ac:dyDescent="0.25">
      <c r="A256">
        <v>310</v>
      </c>
      <c r="C256" t="s">
        <v>538</v>
      </c>
      <c r="D256" t="s">
        <v>305</v>
      </c>
      <c r="E256" t="s">
        <v>303</v>
      </c>
      <c r="F256" t="s">
        <v>1053</v>
      </c>
      <c r="G256" s="1">
        <v>19.302700000000002</v>
      </c>
      <c r="H256" s="1">
        <v>47.211039999999997</v>
      </c>
      <c r="I256" s="1">
        <v>1588</v>
      </c>
      <c r="J256" s="1" t="s">
        <v>16</v>
      </c>
      <c r="M256" s="1">
        <f>VLOOKUP(C256,[1]AM644_32kSNP_Passeport_181127!$C$4:$F$647,2,FALSE)</f>
        <v>1E-4</v>
      </c>
      <c r="N256" s="1">
        <f>VLOOKUP(C256,[1]AM644_32kSNP_Passeport_181127!$C$4:$F$647,3,FALSE)</f>
        <v>0.95394000000000001</v>
      </c>
      <c r="O256" s="1">
        <f>VLOOKUP(C256,[1]AM644_32kSNP_Passeport_181127!$C$4:$F$647,4,FALSE)</f>
        <v>4.5960000000000001E-2</v>
      </c>
    </row>
    <row r="257" spans="1:15" x14ac:dyDescent="0.25">
      <c r="A257">
        <v>435</v>
      </c>
      <c r="C257" t="s">
        <v>539</v>
      </c>
      <c r="D257" t="s">
        <v>441</v>
      </c>
      <c r="E257" t="s">
        <v>303</v>
      </c>
      <c r="F257" t="s">
        <v>1054</v>
      </c>
      <c r="G257" s="1">
        <v>19.2318</v>
      </c>
      <c r="H257" s="1">
        <v>46.573509999999999</v>
      </c>
      <c r="I257" s="1">
        <v>1741</v>
      </c>
      <c r="J257" s="1" t="s">
        <v>16</v>
      </c>
      <c r="M257" s="1">
        <f>VLOOKUP(C257,[1]AM644_32kSNP_Passeport_181127!$C$4:$F$647,2,FALSE)</f>
        <v>1E-4</v>
      </c>
      <c r="N257" s="1">
        <f>VLOOKUP(C257,[1]AM644_32kSNP_Passeport_181127!$C$4:$F$647,3,FALSE)</f>
        <v>0.9677</v>
      </c>
      <c r="O257" s="1">
        <f>VLOOKUP(C257,[1]AM644_32kSNP_Passeport_181127!$C$4:$F$647,4,FALSE)</f>
        <v>3.2199999999999999E-2</v>
      </c>
    </row>
    <row r="258" spans="1:15" x14ac:dyDescent="0.25">
      <c r="A258">
        <v>311</v>
      </c>
      <c r="C258" t="s">
        <v>540</v>
      </c>
      <c r="D258" t="s">
        <v>527</v>
      </c>
      <c r="E258" t="s">
        <v>303</v>
      </c>
      <c r="F258" t="s">
        <v>1054</v>
      </c>
      <c r="G258" s="1">
        <v>19.2318</v>
      </c>
      <c r="H258" s="1">
        <v>46.573509999999999</v>
      </c>
      <c r="I258" s="1">
        <v>1741</v>
      </c>
      <c r="J258" s="1" t="s">
        <v>16</v>
      </c>
      <c r="M258" s="1">
        <f>VLOOKUP(C258,[1]AM644_32kSNP_Passeport_181127!$C$4:$F$647,2,FALSE)</f>
        <v>1E-4</v>
      </c>
      <c r="N258" s="1">
        <f>VLOOKUP(C258,[1]AM644_32kSNP_Passeport_181127!$C$4:$F$647,3,FALSE)</f>
        <v>0.95294999999999996</v>
      </c>
      <c r="O258" s="1">
        <f>VLOOKUP(C258,[1]AM644_32kSNP_Passeport_181127!$C$4:$F$647,4,FALSE)</f>
        <v>4.6949999999999999E-2</v>
      </c>
    </row>
    <row r="259" spans="1:15" x14ac:dyDescent="0.25">
      <c r="A259">
        <v>312</v>
      </c>
      <c r="C259" t="s">
        <v>541</v>
      </c>
      <c r="D259" t="s">
        <v>429</v>
      </c>
      <c r="E259" t="s">
        <v>303</v>
      </c>
      <c r="F259" t="s">
        <v>1054</v>
      </c>
      <c r="G259" s="1">
        <v>19.2318</v>
      </c>
      <c r="H259" s="1">
        <v>46.573509999999999</v>
      </c>
      <c r="I259" s="1">
        <v>1741</v>
      </c>
      <c r="J259" s="1" t="s">
        <v>16</v>
      </c>
      <c r="M259" s="1">
        <f>VLOOKUP(C259,[1]AM644_32kSNP_Passeport_181127!$C$4:$F$647,2,FALSE)</f>
        <v>1E-4</v>
      </c>
      <c r="N259" s="1">
        <f>VLOOKUP(C259,[1]AM644_32kSNP_Passeport_181127!$C$4:$F$647,3,FALSE)</f>
        <v>0.95591999999999999</v>
      </c>
      <c r="O259" s="1">
        <f>VLOOKUP(C259,[1]AM644_32kSNP_Passeport_181127!$C$4:$F$647,4,FALSE)</f>
        <v>4.3979999999999998E-2</v>
      </c>
    </row>
    <row r="260" spans="1:15" x14ac:dyDescent="0.25">
      <c r="A260">
        <v>313</v>
      </c>
      <c r="C260" t="s">
        <v>542</v>
      </c>
      <c r="D260" t="s">
        <v>543</v>
      </c>
      <c r="E260" t="s">
        <v>303</v>
      </c>
      <c r="F260" t="s">
        <v>1054</v>
      </c>
      <c r="G260" s="1">
        <v>19.2318</v>
      </c>
      <c r="H260" s="1">
        <v>46.573509999999999</v>
      </c>
      <c r="I260" s="1">
        <v>1741</v>
      </c>
      <c r="J260" s="1" t="s">
        <v>16</v>
      </c>
      <c r="M260" s="1">
        <f>VLOOKUP(C260,[1]AM644_32kSNP_Passeport_181127!$C$4:$F$647,2,FALSE)</f>
        <v>5.0599999999999999E-2</v>
      </c>
      <c r="N260" s="1">
        <f>VLOOKUP(C260,[1]AM644_32kSNP_Passeport_181127!$C$4:$F$647,3,FALSE)</f>
        <v>0.94930000000000003</v>
      </c>
      <c r="O260" s="1">
        <f>VLOOKUP(C260,[1]AM644_32kSNP_Passeport_181127!$C$4:$F$647,4,FALSE)</f>
        <v>1E-4</v>
      </c>
    </row>
    <row r="261" spans="1:15" x14ac:dyDescent="0.25">
      <c r="A261">
        <v>499</v>
      </c>
      <c r="C261" t="s">
        <v>544</v>
      </c>
      <c r="D261" t="s">
        <v>545</v>
      </c>
      <c r="E261" t="s">
        <v>303</v>
      </c>
      <c r="F261" t="s">
        <v>1054</v>
      </c>
      <c r="G261" s="1">
        <v>19.2318</v>
      </c>
      <c r="H261" s="1">
        <v>46.573509999999999</v>
      </c>
      <c r="I261" s="1">
        <v>1741</v>
      </c>
      <c r="J261" s="1" t="s">
        <v>16</v>
      </c>
      <c r="M261" s="1">
        <f>VLOOKUP(C261,[1]AM644_32kSNP_Passeport_181127!$C$4:$F$647,2,FALSE)</f>
        <v>1E-4</v>
      </c>
      <c r="N261" s="1">
        <f>VLOOKUP(C261,[1]AM644_32kSNP_Passeport_181127!$C$4:$F$647,3,FALSE)</f>
        <v>0.97350999999999999</v>
      </c>
      <c r="O261" s="1">
        <f>VLOOKUP(C261,[1]AM644_32kSNP_Passeport_181127!$C$4:$F$647,4,FALSE)</f>
        <v>2.639E-2</v>
      </c>
    </row>
    <row r="262" spans="1:15" x14ac:dyDescent="0.25">
      <c r="A262">
        <v>315</v>
      </c>
      <c r="C262" t="s">
        <v>546</v>
      </c>
      <c r="D262" t="s">
        <v>547</v>
      </c>
      <c r="E262" t="s">
        <v>303</v>
      </c>
      <c r="F262" t="s">
        <v>1054</v>
      </c>
      <c r="G262" s="1">
        <v>19.2318</v>
      </c>
      <c r="H262" s="1">
        <v>46.573509999999999</v>
      </c>
      <c r="I262" s="1">
        <v>1741</v>
      </c>
      <c r="J262" s="1" t="s">
        <v>16</v>
      </c>
      <c r="M262" s="1">
        <f>VLOOKUP(C262,[1]AM644_32kSNP_Passeport_181127!$C$4:$F$647,2,FALSE)</f>
        <v>1E-4</v>
      </c>
      <c r="N262" s="1">
        <f>VLOOKUP(C262,[1]AM644_32kSNP_Passeport_181127!$C$4:$F$647,3,FALSE)</f>
        <v>0.96936</v>
      </c>
      <c r="O262" s="1">
        <f>VLOOKUP(C262,[1]AM644_32kSNP_Passeport_181127!$C$4:$F$647,4,FALSE)</f>
        <v>3.0540000000000001E-2</v>
      </c>
    </row>
    <row r="263" spans="1:15" x14ac:dyDescent="0.25">
      <c r="A263">
        <v>316</v>
      </c>
      <c r="C263" t="s">
        <v>548</v>
      </c>
      <c r="D263" t="s">
        <v>549</v>
      </c>
      <c r="E263" t="s">
        <v>303</v>
      </c>
      <c r="F263" t="s">
        <v>1055</v>
      </c>
      <c r="G263" s="1">
        <v>19.262</v>
      </c>
      <c r="H263" s="1">
        <v>46.47336</v>
      </c>
      <c r="I263" s="1">
        <v>1482</v>
      </c>
      <c r="J263" s="1" t="s">
        <v>16</v>
      </c>
      <c r="M263" s="1">
        <f>VLOOKUP(C263,[1]AM644_32kSNP_Passeport_181127!$C$4:$F$647,2,FALSE)</f>
        <v>9.819E-2</v>
      </c>
      <c r="N263" s="1">
        <f>VLOOKUP(C263,[1]AM644_32kSNP_Passeport_181127!$C$4:$F$647,3,FALSE)</f>
        <v>0.90171000000000001</v>
      </c>
      <c r="O263" s="1">
        <f>VLOOKUP(C263,[1]AM644_32kSNP_Passeport_181127!$C$4:$F$647,4,FALSE)</f>
        <v>1E-4</v>
      </c>
    </row>
    <row r="264" spans="1:15" x14ac:dyDescent="0.25">
      <c r="A264">
        <v>322</v>
      </c>
      <c r="C264" t="s">
        <v>550</v>
      </c>
      <c r="D264" t="s">
        <v>551</v>
      </c>
      <c r="E264" t="s">
        <v>303</v>
      </c>
      <c r="F264" t="s">
        <v>1056</v>
      </c>
      <c r="G264" s="1">
        <v>19.528500000000001</v>
      </c>
      <c r="H264" s="1">
        <v>47.098509999999997</v>
      </c>
      <c r="I264" s="1">
        <v>1609</v>
      </c>
      <c r="J264" s="1" t="s">
        <v>16</v>
      </c>
      <c r="M264" s="1">
        <f>VLOOKUP(C264,[1]AM644_32kSNP_Passeport_181127!$C$4:$F$647,2,FALSE)</f>
        <v>1E-4</v>
      </c>
      <c r="N264" s="1">
        <f>VLOOKUP(C264,[1]AM644_32kSNP_Passeport_181127!$C$4:$F$647,3,FALSE)</f>
        <v>0.97674000000000005</v>
      </c>
      <c r="O264" s="1">
        <f>VLOOKUP(C264,[1]AM644_32kSNP_Passeport_181127!$C$4:$F$647,4,FALSE)</f>
        <v>2.316E-2</v>
      </c>
    </row>
    <row r="265" spans="1:15" x14ac:dyDescent="0.25">
      <c r="A265">
        <v>323</v>
      </c>
      <c r="C265" t="s">
        <v>552</v>
      </c>
      <c r="D265" t="s">
        <v>305</v>
      </c>
      <c r="E265" t="s">
        <v>303</v>
      </c>
      <c r="F265" t="s">
        <v>1056</v>
      </c>
      <c r="G265" s="1">
        <v>19.528500000000001</v>
      </c>
      <c r="H265" s="1">
        <v>47.098509999999997</v>
      </c>
      <c r="I265" s="1">
        <v>1609</v>
      </c>
      <c r="J265" s="1" t="s">
        <v>39</v>
      </c>
      <c r="M265" s="1">
        <f>VLOOKUP(C265,[1]AM644_32kSNP_Passeport_181127!$C$4:$F$647,2,FALSE)</f>
        <v>0.93540000000000001</v>
      </c>
      <c r="N265" s="1">
        <f>VLOOKUP(C265,[1]AM644_32kSNP_Passeport_181127!$C$4:$F$647,3,FALSE)</f>
        <v>1E-4</v>
      </c>
      <c r="O265" s="1">
        <f>VLOOKUP(C265,[1]AM644_32kSNP_Passeport_181127!$C$4:$F$647,4,FALSE)</f>
        <v>6.4500000000000002E-2</v>
      </c>
    </row>
    <row r="266" spans="1:15" x14ac:dyDescent="0.25">
      <c r="A266">
        <v>324</v>
      </c>
      <c r="C266" t="s">
        <v>553</v>
      </c>
      <c r="D266" t="s">
        <v>443</v>
      </c>
      <c r="E266" t="s">
        <v>303</v>
      </c>
      <c r="F266" t="s">
        <v>1056</v>
      </c>
      <c r="G266" s="1">
        <v>19.528500000000001</v>
      </c>
      <c r="H266" s="1">
        <v>47.098509999999997</v>
      </c>
      <c r="I266" s="1">
        <v>1609</v>
      </c>
      <c r="J266" s="1" t="s">
        <v>16</v>
      </c>
      <c r="M266" s="1">
        <f>VLOOKUP(C266,[1]AM644_32kSNP_Passeport_181127!$C$4:$F$647,2,FALSE)</f>
        <v>1E-4</v>
      </c>
      <c r="N266" s="1">
        <f>VLOOKUP(C266,[1]AM644_32kSNP_Passeport_181127!$C$4:$F$647,3,FALSE)</f>
        <v>0.98828000000000005</v>
      </c>
      <c r="O266" s="1">
        <f>VLOOKUP(C266,[1]AM644_32kSNP_Passeport_181127!$C$4:$F$647,4,FALSE)</f>
        <v>1.162E-2</v>
      </c>
    </row>
    <row r="267" spans="1:15" x14ac:dyDescent="0.25">
      <c r="A267">
        <v>325</v>
      </c>
      <c r="C267" t="s">
        <v>554</v>
      </c>
      <c r="D267" t="s">
        <v>321</v>
      </c>
      <c r="E267" t="s">
        <v>303</v>
      </c>
      <c r="F267" t="s">
        <v>1056</v>
      </c>
      <c r="G267" s="1">
        <v>19.528500000000001</v>
      </c>
      <c r="H267" s="1">
        <v>47.098509999999997</v>
      </c>
      <c r="I267" s="1">
        <v>1609</v>
      </c>
      <c r="J267" s="1" t="s">
        <v>16</v>
      </c>
      <c r="M267" s="1">
        <f>VLOOKUP(C267,[1]AM644_32kSNP_Passeport_181127!$C$4:$F$647,2,FALSE)</f>
        <v>1E-4</v>
      </c>
      <c r="N267" s="1">
        <f>VLOOKUP(C267,[1]AM644_32kSNP_Passeport_181127!$C$4:$F$647,3,FALSE)</f>
        <v>0.98140000000000005</v>
      </c>
      <c r="O267" s="1">
        <f>VLOOKUP(C267,[1]AM644_32kSNP_Passeport_181127!$C$4:$F$647,4,FALSE)</f>
        <v>1.8499999999999999E-2</v>
      </c>
    </row>
    <row r="268" spans="1:15" x14ac:dyDescent="0.25">
      <c r="A268">
        <v>326</v>
      </c>
      <c r="C268" t="s">
        <v>555</v>
      </c>
      <c r="D268" t="s">
        <v>323</v>
      </c>
      <c r="E268" t="s">
        <v>303</v>
      </c>
      <c r="F268" t="s">
        <v>1057</v>
      </c>
      <c r="G268" s="1">
        <v>19.478069999999999</v>
      </c>
      <c r="H268" s="1">
        <v>46.469140000000003</v>
      </c>
      <c r="I268" s="1">
        <v>1287</v>
      </c>
      <c r="J268" s="1" t="s">
        <v>39</v>
      </c>
      <c r="M268" s="1">
        <f>VLOOKUP(C268,[1]AM644_32kSNP_Passeport_181127!$C$4:$F$647,2,FALSE)</f>
        <v>0.92927000000000004</v>
      </c>
      <c r="N268" s="1">
        <f>VLOOKUP(C268,[1]AM644_32kSNP_Passeport_181127!$C$4:$F$647,3,FALSE)</f>
        <v>1E-4</v>
      </c>
      <c r="O268" s="1">
        <f>VLOOKUP(C268,[1]AM644_32kSNP_Passeport_181127!$C$4:$F$647,4,FALSE)</f>
        <v>7.0629999999999998E-2</v>
      </c>
    </row>
    <row r="269" spans="1:15" x14ac:dyDescent="0.25">
      <c r="A269">
        <v>327</v>
      </c>
      <c r="C269" t="s">
        <v>556</v>
      </c>
      <c r="D269" t="s">
        <v>408</v>
      </c>
      <c r="E269" t="s">
        <v>303</v>
      </c>
      <c r="F269" t="s">
        <v>1057</v>
      </c>
      <c r="G269" s="1">
        <v>19.478069999999999</v>
      </c>
      <c r="H269" s="1">
        <v>46.469140000000003</v>
      </c>
      <c r="I269" s="1">
        <v>1287</v>
      </c>
      <c r="J269" s="1" t="s">
        <v>16</v>
      </c>
      <c r="M269" s="1">
        <f>VLOOKUP(C269,[1]AM644_32kSNP_Passeport_181127!$C$4:$F$647,2,FALSE)</f>
        <v>0.12964999999999999</v>
      </c>
      <c r="N269" s="1">
        <f>VLOOKUP(C269,[1]AM644_32kSNP_Passeport_181127!$C$4:$F$647,3,FALSE)</f>
        <v>0.87024999999999997</v>
      </c>
      <c r="O269" s="1">
        <f>VLOOKUP(C269,[1]AM644_32kSNP_Passeport_181127!$C$4:$F$647,4,FALSE)</f>
        <v>1E-4</v>
      </c>
    </row>
    <row r="270" spans="1:15" x14ac:dyDescent="0.25">
      <c r="A270">
        <v>328</v>
      </c>
      <c r="C270" t="s">
        <v>557</v>
      </c>
      <c r="D270" t="s">
        <v>371</v>
      </c>
      <c r="E270" t="s">
        <v>303</v>
      </c>
      <c r="F270" t="s">
        <v>1057</v>
      </c>
      <c r="G270" s="1">
        <v>19.478069999999999</v>
      </c>
      <c r="H270" s="1">
        <v>46.469140000000003</v>
      </c>
      <c r="I270" s="1">
        <v>1287</v>
      </c>
      <c r="J270" s="1" t="s">
        <v>39</v>
      </c>
      <c r="M270" s="1">
        <f>VLOOKUP(C270,[1]AM644_32kSNP_Passeport_181127!$C$4:$F$647,2,FALSE)</f>
        <v>0.98975000000000002</v>
      </c>
      <c r="N270" s="1">
        <f>VLOOKUP(C270,[1]AM644_32kSNP_Passeport_181127!$C$4:$F$647,3,FALSE)</f>
        <v>1E-4</v>
      </c>
      <c r="O270" s="1">
        <f>VLOOKUP(C270,[1]AM644_32kSNP_Passeport_181127!$C$4:$F$647,4,FALSE)</f>
        <v>1.0149999999999999E-2</v>
      </c>
    </row>
    <row r="271" spans="1:15" x14ac:dyDescent="0.25">
      <c r="A271">
        <v>329</v>
      </c>
      <c r="C271" t="s">
        <v>558</v>
      </c>
      <c r="D271" t="s">
        <v>373</v>
      </c>
      <c r="E271" t="s">
        <v>303</v>
      </c>
      <c r="F271" t="s">
        <v>1057</v>
      </c>
      <c r="G271" s="1">
        <v>19.478069999999999</v>
      </c>
      <c r="H271" s="1">
        <v>46.469140000000003</v>
      </c>
      <c r="I271" s="1">
        <v>1287</v>
      </c>
      <c r="J271" s="1" t="s">
        <v>16</v>
      </c>
      <c r="M271" s="1">
        <f>VLOOKUP(C271,[1]AM644_32kSNP_Passeport_181127!$C$4:$F$647,2,FALSE)</f>
        <v>8.9230000000000004E-2</v>
      </c>
      <c r="N271" s="1">
        <f>VLOOKUP(C271,[1]AM644_32kSNP_Passeport_181127!$C$4:$F$647,3,FALSE)</f>
        <v>0.91066999999999998</v>
      </c>
      <c r="O271" s="1">
        <f>VLOOKUP(C271,[1]AM644_32kSNP_Passeport_181127!$C$4:$F$647,4,FALSE)</f>
        <v>1E-4</v>
      </c>
    </row>
    <row r="272" spans="1:15" x14ac:dyDescent="0.25">
      <c r="A272">
        <v>330</v>
      </c>
      <c r="C272" t="s">
        <v>559</v>
      </c>
      <c r="D272" t="s">
        <v>492</v>
      </c>
      <c r="E272" t="s">
        <v>303</v>
      </c>
      <c r="F272" t="s">
        <v>1057</v>
      </c>
      <c r="G272" s="1">
        <v>19.478069999999999</v>
      </c>
      <c r="H272" s="1">
        <v>46.469140000000003</v>
      </c>
      <c r="I272" s="1">
        <v>1287</v>
      </c>
      <c r="J272" s="1" t="s">
        <v>39</v>
      </c>
      <c r="M272" s="1">
        <f>VLOOKUP(C272,[1]AM644_32kSNP_Passeport_181127!$C$4:$F$647,2,FALSE)</f>
        <v>0.93013999999999997</v>
      </c>
      <c r="N272" s="1">
        <f>VLOOKUP(C272,[1]AM644_32kSNP_Passeport_181127!$C$4:$F$647,3,FALSE)</f>
        <v>1E-4</v>
      </c>
      <c r="O272" s="1">
        <f>VLOOKUP(C272,[1]AM644_32kSNP_Passeport_181127!$C$4:$F$647,4,FALSE)</f>
        <v>6.9760000000000003E-2</v>
      </c>
    </row>
    <row r="273" spans="1:15" x14ac:dyDescent="0.25">
      <c r="A273">
        <v>331</v>
      </c>
      <c r="C273" t="s">
        <v>560</v>
      </c>
      <c r="D273" t="s">
        <v>561</v>
      </c>
      <c r="E273" t="s">
        <v>303</v>
      </c>
      <c r="F273" t="s">
        <v>1057</v>
      </c>
      <c r="G273" s="1">
        <v>19.478069999999999</v>
      </c>
      <c r="H273" s="1">
        <v>46.469140000000003</v>
      </c>
      <c r="I273" s="1">
        <v>1287</v>
      </c>
      <c r="J273" s="1" t="s">
        <v>39</v>
      </c>
      <c r="M273" s="1">
        <f>VLOOKUP(C273,[1]AM644_32kSNP_Passeport_181127!$C$4:$F$647,2,FALSE)</f>
        <v>0.93862000000000001</v>
      </c>
      <c r="N273" s="1">
        <f>VLOOKUP(C273,[1]AM644_32kSNP_Passeport_181127!$C$4:$F$647,3,FALSE)</f>
        <v>1E-4</v>
      </c>
      <c r="O273" s="1">
        <f>VLOOKUP(C273,[1]AM644_32kSNP_Passeport_181127!$C$4:$F$647,4,FALSE)</f>
        <v>6.1280000000000001E-2</v>
      </c>
    </row>
    <row r="274" spans="1:15" x14ac:dyDescent="0.25">
      <c r="A274">
        <v>332</v>
      </c>
      <c r="C274" t="s">
        <v>562</v>
      </c>
      <c r="D274" t="s">
        <v>333</v>
      </c>
      <c r="E274" t="s">
        <v>303</v>
      </c>
      <c r="F274" t="s">
        <v>1057</v>
      </c>
      <c r="G274" s="1">
        <v>19.478069999999999</v>
      </c>
      <c r="H274" s="1">
        <v>46.469140000000003</v>
      </c>
      <c r="I274" s="1">
        <v>1287</v>
      </c>
      <c r="J274" s="1" t="s">
        <v>1261</v>
      </c>
      <c r="M274" s="1">
        <f>VLOOKUP(C274,[1]AM644_32kSNP_Passeport_181127!$C$4:$F$647,2,FALSE)</f>
        <v>0.19195000000000001</v>
      </c>
      <c r="N274" s="1">
        <f>VLOOKUP(C274,[1]AM644_32kSNP_Passeport_181127!$C$4:$F$647,3,FALSE)</f>
        <v>0.79427000000000003</v>
      </c>
      <c r="O274" s="1">
        <f>VLOOKUP(C274,[1]AM644_32kSNP_Passeport_181127!$C$4:$F$647,4,FALSE)</f>
        <v>1.3780000000000001E-2</v>
      </c>
    </row>
    <row r="275" spans="1:15" x14ac:dyDescent="0.25">
      <c r="A275">
        <v>333</v>
      </c>
      <c r="C275" t="s">
        <v>563</v>
      </c>
      <c r="D275" t="s">
        <v>564</v>
      </c>
      <c r="E275" t="s">
        <v>303</v>
      </c>
      <c r="F275" t="s">
        <v>1057</v>
      </c>
      <c r="G275" s="1">
        <v>19.478069999999999</v>
      </c>
      <c r="H275" s="1">
        <v>46.469140000000003</v>
      </c>
      <c r="I275" s="1">
        <v>1287</v>
      </c>
      <c r="J275" s="1" t="s">
        <v>39</v>
      </c>
      <c r="M275" s="1">
        <f>VLOOKUP(C275,[1]AM644_32kSNP_Passeport_181127!$C$4:$F$647,2,FALSE)</f>
        <v>0.95853999999999995</v>
      </c>
      <c r="N275" s="1">
        <f>VLOOKUP(C275,[1]AM644_32kSNP_Passeport_181127!$C$4:$F$647,3,FALSE)</f>
        <v>1E-4</v>
      </c>
      <c r="O275" s="1">
        <f>VLOOKUP(C275,[1]AM644_32kSNP_Passeport_181127!$C$4:$F$647,4,FALSE)</f>
        <v>4.1360000000000001E-2</v>
      </c>
    </row>
    <row r="276" spans="1:15" x14ac:dyDescent="0.25">
      <c r="A276">
        <v>334</v>
      </c>
      <c r="C276" t="s">
        <v>565</v>
      </c>
      <c r="D276" t="s">
        <v>335</v>
      </c>
      <c r="E276" t="s">
        <v>303</v>
      </c>
      <c r="F276" t="s">
        <v>1057</v>
      </c>
      <c r="G276" s="1">
        <v>19.478069999999999</v>
      </c>
      <c r="H276" s="1">
        <v>46.469140000000003</v>
      </c>
      <c r="I276" s="1">
        <v>1287</v>
      </c>
      <c r="J276" s="1" t="s">
        <v>1261</v>
      </c>
      <c r="M276" s="1">
        <f>VLOOKUP(C276,[1]AM644_32kSNP_Passeport_181127!$C$4:$F$647,2,FALSE)</f>
        <v>0.41045999999999999</v>
      </c>
      <c r="N276" s="1">
        <f>VLOOKUP(C276,[1]AM644_32kSNP_Passeport_181127!$C$4:$F$647,3,FALSE)</f>
        <v>0.58945000000000003</v>
      </c>
      <c r="O276" s="1">
        <f>VLOOKUP(C276,[1]AM644_32kSNP_Passeport_181127!$C$4:$F$647,4,FALSE)</f>
        <v>1E-4</v>
      </c>
    </row>
    <row r="277" spans="1:15" x14ac:dyDescent="0.25">
      <c r="A277">
        <v>335</v>
      </c>
      <c r="C277" t="s">
        <v>566</v>
      </c>
      <c r="D277" t="s">
        <v>567</v>
      </c>
      <c r="E277" t="s">
        <v>303</v>
      </c>
      <c r="F277" t="s">
        <v>1029</v>
      </c>
      <c r="G277" s="1">
        <v>19.491849999999999</v>
      </c>
      <c r="H277" s="1">
        <v>46.502160000000003</v>
      </c>
      <c r="I277" s="1">
        <v>1318</v>
      </c>
      <c r="J277" s="1" t="s">
        <v>39</v>
      </c>
      <c r="M277" s="1">
        <f>VLOOKUP(C277,[1]AM644_32kSNP_Passeport_181127!$C$4:$F$647,2,FALSE)</f>
        <v>0.94084000000000001</v>
      </c>
      <c r="N277" s="1">
        <f>VLOOKUP(C277,[1]AM644_32kSNP_Passeport_181127!$C$4:$F$647,3,FALSE)</f>
        <v>1E-4</v>
      </c>
      <c r="O277" s="1">
        <f>VLOOKUP(C277,[1]AM644_32kSNP_Passeport_181127!$C$4:$F$647,4,FALSE)</f>
        <v>5.9060000000000001E-2</v>
      </c>
    </row>
    <row r="278" spans="1:15" x14ac:dyDescent="0.25">
      <c r="A278">
        <v>336</v>
      </c>
      <c r="C278" t="s">
        <v>568</v>
      </c>
      <c r="D278" t="s">
        <v>569</v>
      </c>
      <c r="E278" t="s">
        <v>303</v>
      </c>
      <c r="F278" t="s">
        <v>1030</v>
      </c>
      <c r="G278" s="1">
        <v>19.341349999999998</v>
      </c>
      <c r="H278" s="1">
        <v>46.181840000000001</v>
      </c>
      <c r="I278" s="1">
        <v>891</v>
      </c>
      <c r="J278" s="1" t="s">
        <v>39</v>
      </c>
      <c r="M278" s="1">
        <f>VLOOKUP(C278,[1]AM644_32kSNP_Passeport_181127!$C$4:$F$647,2,FALSE)</f>
        <v>0.97155999999999998</v>
      </c>
      <c r="N278" s="1">
        <f>VLOOKUP(C278,[1]AM644_32kSNP_Passeport_181127!$C$4:$F$647,3,FALSE)</f>
        <v>1E-4</v>
      </c>
      <c r="O278" s="1">
        <f>VLOOKUP(C278,[1]AM644_32kSNP_Passeport_181127!$C$4:$F$647,4,FALSE)</f>
        <v>2.8340000000000001E-2</v>
      </c>
    </row>
    <row r="279" spans="1:15" x14ac:dyDescent="0.25">
      <c r="A279">
        <v>337</v>
      </c>
      <c r="C279" t="s">
        <v>570</v>
      </c>
      <c r="D279" t="s">
        <v>571</v>
      </c>
      <c r="E279" t="s">
        <v>303</v>
      </c>
      <c r="F279" t="s">
        <v>1030</v>
      </c>
      <c r="G279" s="1">
        <v>19.341349999999998</v>
      </c>
      <c r="H279" s="1">
        <v>46.181840000000001</v>
      </c>
      <c r="I279" s="1">
        <v>891</v>
      </c>
      <c r="J279" s="1" t="s">
        <v>39</v>
      </c>
      <c r="M279" s="1">
        <f>VLOOKUP(C279,[1]AM644_32kSNP_Passeport_181127!$C$4:$F$647,2,FALSE)</f>
        <v>0.97040000000000004</v>
      </c>
      <c r="N279" s="1">
        <f>VLOOKUP(C279,[1]AM644_32kSNP_Passeport_181127!$C$4:$F$647,3,FALSE)</f>
        <v>1E-4</v>
      </c>
      <c r="O279" s="1">
        <f>VLOOKUP(C279,[1]AM644_32kSNP_Passeport_181127!$C$4:$F$647,4,FALSE)</f>
        <v>2.9499999999999998E-2</v>
      </c>
    </row>
    <row r="280" spans="1:15" x14ac:dyDescent="0.25">
      <c r="A280">
        <v>338</v>
      </c>
      <c r="C280" t="s">
        <v>572</v>
      </c>
      <c r="D280" t="s">
        <v>573</v>
      </c>
      <c r="E280" t="s">
        <v>303</v>
      </c>
      <c r="F280" t="s">
        <v>1031</v>
      </c>
      <c r="G280" s="1">
        <v>19.274480000000001</v>
      </c>
      <c r="H280" s="1">
        <v>46.237229999999997</v>
      </c>
      <c r="I280" s="1">
        <v>950</v>
      </c>
      <c r="J280" s="1" t="s">
        <v>39</v>
      </c>
      <c r="M280" s="1">
        <f>VLOOKUP(C280,[1]AM644_32kSNP_Passeport_181127!$C$4:$F$647,2,FALSE)</f>
        <v>0.97070999999999996</v>
      </c>
      <c r="N280" s="1">
        <f>VLOOKUP(C280,[1]AM644_32kSNP_Passeport_181127!$C$4:$F$647,3,FALSE)</f>
        <v>1E-4</v>
      </c>
      <c r="O280" s="1">
        <f>VLOOKUP(C280,[1]AM644_32kSNP_Passeport_181127!$C$4:$F$647,4,FALSE)</f>
        <v>2.92E-2</v>
      </c>
    </row>
    <row r="281" spans="1:15" x14ac:dyDescent="0.25">
      <c r="A281">
        <v>341</v>
      </c>
      <c r="C281" t="s">
        <v>574</v>
      </c>
      <c r="D281" t="s">
        <v>575</v>
      </c>
      <c r="E281" t="s">
        <v>303</v>
      </c>
      <c r="F281" t="s">
        <v>1032</v>
      </c>
      <c r="G281" s="1">
        <v>19.296250000000001</v>
      </c>
      <c r="H281" s="1">
        <v>46.324120000000001</v>
      </c>
      <c r="I281" s="1">
        <v>1108</v>
      </c>
      <c r="J281" s="1" t="s">
        <v>39</v>
      </c>
      <c r="M281" s="1">
        <f>VLOOKUP(C281,[1]AM644_32kSNP_Passeport_181127!$C$4:$F$647,2,FALSE)</f>
        <v>0.97160999999999997</v>
      </c>
      <c r="N281" s="1">
        <f>VLOOKUP(C281,[1]AM644_32kSNP_Passeport_181127!$C$4:$F$647,3,FALSE)</f>
        <v>1E-4</v>
      </c>
      <c r="O281" s="1">
        <f>VLOOKUP(C281,[1]AM644_32kSNP_Passeport_181127!$C$4:$F$647,4,FALSE)</f>
        <v>2.8289999999999999E-2</v>
      </c>
    </row>
    <row r="282" spans="1:15" x14ac:dyDescent="0.25">
      <c r="A282">
        <v>342</v>
      </c>
      <c r="C282" t="s">
        <v>576</v>
      </c>
      <c r="D282" t="s">
        <v>345</v>
      </c>
      <c r="E282" t="s">
        <v>303</v>
      </c>
      <c r="F282" t="s">
        <v>1032</v>
      </c>
      <c r="G282" s="1">
        <v>19.296250000000001</v>
      </c>
      <c r="H282" s="1">
        <v>46.324120000000001</v>
      </c>
      <c r="I282" s="1">
        <v>1108</v>
      </c>
      <c r="J282" s="1" t="s">
        <v>39</v>
      </c>
      <c r="M282" s="1">
        <f>VLOOKUP(C282,[1]AM644_32kSNP_Passeport_181127!$C$4:$F$647,2,FALSE)</f>
        <v>0.93296999999999997</v>
      </c>
      <c r="N282" s="1">
        <f>VLOOKUP(C282,[1]AM644_32kSNP_Passeport_181127!$C$4:$F$647,3,FALSE)</f>
        <v>3.1189999999999999E-2</v>
      </c>
      <c r="O282" s="1">
        <f>VLOOKUP(C282,[1]AM644_32kSNP_Passeport_181127!$C$4:$F$647,4,FALSE)</f>
        <v>3.585E-2</v>
      </c>
    </row>
    <row r="283" spans="1:15" x14ac:dyDescent="0.25">
      <c r="A283">
        <v>343</v>
      </c>
      <c r="C283" t="s">
        <v>577</v>
      </c>
      <c r="D283" t="s">
        <v>569</v>
      </c>
      <c r="E283" t="s">
        <v>303</v>
      </c>
      <c r="F283" t="s">
        <v>1033</v>
      </c>
      <c r="G283" s="1">
        <v>19.42568</v>
      </c>
      <c r="H283" s="1">
        <v>46.459820000000001</v>
      </c>
      <c r="I283" s="1">
        <v>1318</v>
      </c>
      <c r="J283" s="1" t="s">
        <v>39</v>
      </c>
      <c r="M283" s="1">
        <f>VLOOKUP(C283,[1]AM644_32kSNP_Passeport_181127!$C$4:$F$647,2,FALSE)</f>
        <v>0.97018000000000004</v>
      </c>
      <c r="N283" s="1">
        <f>VLOOKUP(C283,[1]AM644_32kSNP_Passeport_181127!$C$4:$F$647,3,FALSE)</f>
        <v>1E-4</v>
      </c>
      <c r="O283" s="1">
        <f>VLOOKUP(C283,[1]AM644_32kSNP_Passeport_181127!$C$4:$F$647,4,FALSE)</f>
        <v>2.972E-2</v>
      </c>
    </row>
    <row r="284" spans="1:15" x14ac:dyDescent="0.25">
      <c r="A284">
        <v>345</v>
      </c>
      <c r="C284" t="s">
        <v>578</v>
      </c>
      <c r="D284" t="s">
        <v>400</v>
      </c>
      <c r="E284" t="s">
        <v>303</v>
      </c>
      <c r="F284" t="s">
        <v>1036</v>
      </c>
      <c r="G284" s="1">
        <v>20.07863</v>
      </c>
      <c r="H284" s="1">
        <v>46.400260000000003</v>
      </c>
      <c r="I284" s="1">
        <v>1174</v>
      </c>
      <c r="J284" s="1" t="s">
        <v>16</v>
      </c>
      <c r="M284" s="1">
        <f>VLOOKUP(C284,[1]AM644_32kSNP_Passeport_181127!$C$4:$F$647,2,FALSE)</f>
        <v>9.7040000000000001E-2</v>
      </c>
      <c r="N284" s="1">
        <f>VLOOKUP(C284,[1]AM644_32kSNP_Passeport_181127!$C$4:$F$647,3,FALSE)</f>
        <v>0.89876</v>
      </c>
      <c r="O284" s="1">
        <f>VLOOKUP(C284,[1]AM644_32kSNP_Passeport_181127!$C$4:$F$647,4,FALSE)</f>
        <v>4.1900000000000001E-3</v>
      </c>
    </row>
    <row r="285" spans="1:15" x14ac:dyDescent="0.25">
      <c r="A285">
        <v>346</v>
      </c>
      <c r="C285" t="s">
        <v>579</v>
      </c>
      <c r="D285" t="s">
        <v>408</v>
      </c>
      <c r="E285" t="s">
        <v>303</v>
      </c>
      <c r="F285" t="s">
        <v>1037</v>
      </c>
      <c r="G285" s="1">
        <v>20.05322</v>
      </c>
      <c r="H285" s="1">
        <v>46.50947</v>
      </c>
      <c r="I285" s="1">
        <v>1579</v>
      </c>
      <c r="J285" s="1" t="s">
        <v>16</v>
      </c>
      <c r="M285" s="1">
        <f>VLOOKUP(C285,[1]AM644_32kSNP_Passeport_181127!$C$4:$F$647,2,FALSE)</f>
        <v>9.69E-2</v>
      </c>
      <c r="N285" s="1">
        <f>VLOOKUP(C285,[1]AM644_32kSNP_Passeport_181127!$C$4:$F$647,3,FALSE)</f>
        <v>0.90300000000000002</v>
      </c>
      <c r="O285" s="1">
        <f>VLOOKUP(C285,[1]AM644_32kSNP_Passeport_181127!$C$4:$F$647,4,FALSE)</f>
        <v>1E-4</v>
      </c>
    </row>
    <row r="286" spans="1:15" x14ac:dyDescent="0.25">
      <c r="A286">
        <v>347</v>
      </c>
      <c r="C286" t="s">
        <v>580</v>
      </c>
      <c r="D286" t="s">
        <v>475</v>
      </c>
      <c r="E286" t="s">
        <v>303</v>
      </c>
      <c r="F286" t="s">
        <v>1038</v>
      </c>
      <c r="G286" s="1">
        <v>19.332100000000001</v>
      </c>
      <c r="H286" s="1">
        <v>47.100050000000003</v>
      </c>
      <c r="I286" s="1">
        <v>1760</v>
      </c>
      <c r="J286" s="1" t="s">
        <v>39</v>
      </c>
      <c r="M286" s="1">
        <f>VLOOKUP(C286,[1]AM644_32kSNP_Passeport_181127!$C$4:$F$647,2,FALSE)</f>
        <v>0.93942999999999999</v>
      </c>
      <c r="N286" s="1">
        <f>VLOOKUP(C286,[1]AM644_32kSNP_Passeport_181127!$C$4:$F$647,3,FALSE)</f>
        <v>1E-4</v>
      </c>
      <c r="O286" s="1">
        <f>VLOOKUP(C286,[1]AM644_32kSNP_Passeport_181127!$C$4:$F$647,4,FALSE)</f>
        <v>6.0470000000000003E-2</v>
      </c>
    </row>
    <row r="287" spans="1:15" x14ac:dyDescent="0.25">
      <c r="A287">
        <v>348</v>
      </c>
      <c r="C287" t="s">
        <v>581</v>
      </c>
      <c r="D287" t="s">
        <v>582</v>
      </c>
      <c r="E287" t="s">
        <v>303</v>
      </c>
      <c r="F287" t="s">
        <v>1039</v>
      </c>
      <c r="G287" s="1">
        <v>19.334790000000002</v>
      </c>
      <c r="H287" s="1">
        <v>47.101010000000002</v>
      </c>
      <c r="I287" s="1">
        <v>1672</v>
      </c>
      <c r="J287" s="1" t="s">
        <v>16</v>
      </c>
      <c r="M287" s="1">
        <f>VLOOKUP(C287,[1]AM644_32kSNP_Passeport_181127!$C$4:$F$647,2,FALSE)</f>
        <v>1E-4</v>
      </c>
      <c r="N287" s="1">
        <f>VLOOKUP(C287,[1]AM644_32kSNP_Passeport_181127!$C$4:$F$647,3,FALSE)</f>
        <v>0.95996000000000004</v>
      </c>
      <c r="O287" s="1">
        <f>VLOOKUP(C287,[1]AM644_32kSNP_Passeport_181127!$C$4:$F$647,4,FALSE)</f>
        <v>3.9940000000000003E-2</v>
      </c>
    </row>
    <row r="288" spans="1:15" x14ac:dyDescent="0.25">
      <c r="A288">
        <v>349</v>
      </c>
      <c r="C288" t="s">
        <v>583</v>
      </c>
      <c r="D288" t="s">
        <v>475</v>
      </c>
      <c r="E288" t="s">
        <v>303</v>
      </c>
      <c r="F288" t="s">
        <v>1040</v>
      </c>
      <c r="G288" s="1">
        <v>19.337209999999999</v>
      </c>
      <c r="H288" s="1">
        <v>47.213619999999999</v>
      </c>
      <c r="I288" s="1">
        <v>1578</v>
      </c>
      <c r="J288" s="1" t="s">
        <v>39</v>
      </c>
      <c r="M288" s="1">
        <f>VLOOKUP(C288,[1]AM644_32kSNP_Passeport_181127!$C$4:$F$647,2,FALSE)</f>
        <v>0.92906</v>
      </c>
      <c r="N288" s="1">
        <f>VLOOKUP(C288,[1]AM644_32kSNP_Passeport_181127!$C$4:$F$647,3,FALSE)</f>
        <v>1E-4</v>
      </c>
      <c r="O288" s="1">
        <f>VLOOKUP(C288,[1]AM644_32kSNP_Passeport_181127!$C$4:$F$647,4,FALSE)</f>
        <v>7.084E-2</v>
      </c>
    </row>
    <row r="289" spans="1:15" x14ac:dyDescent="0.25">
      <c r="A289">
        <v>350</v>
      </c>
      <c r="C289" t="s">
        <v>584</v>
      </c>
      <c r="D289" t="s">
        <v>305</v>
      </c>
      <c r="E289" t="s">
        <v>303</v>
      </c>
      <c r="F289" t="s">
        <v>1040</v>
      </c>
      <c r="G289" s="1">
        <v>19.337209999999999</v>
      </c>
      <c r="H289" s="1">
        <v>47.213619999999999</v>
      </c>
      <c r="I289" s="1">
        <v>1578</v>
      </c>
      <c r="J289" s="1" t="s">
        <v>16</v>
      </c>
      <c r="M289" s="1">
        <f>VLOOKUP(C289,[1]AM644_32kSNP_Passeport_181127!$C$4:$F$647,2,FALSE)</f>
        <v>1E-4</v>
      </c>
      <c r="N289" s="1">
        <f>VLOOKUP(C289,[1]AM644_32kSNP_Passeport_181127!$C$4:$F$647,3,FALSE)</f>
        <v>0.96040000000000003</v>
      </c>
      <c r="O289" s="1">
        <f>VLOOKUP(C289,[1]AM644_32kSNP_Passeport_181127!$C$4:$F$647,4,FALSE)</f>
        <v>3.95E-2</v>
      </c>
    </row>
    <row r="290" spans="1:15" x14ac:dyDescent="0.25">
      <c r="A290">
        <v>500</v>
      </c>
      <c r="C290" t="s">
        <v>585</v>
      </c>
      <c r="D290" t="s">
        <v>305</v>
      </c>
      <c r="E290" t="s">
        <v>303</v>
      </c>
      <c r="F290" t="s">
        <v>1040</v>
      </c>
      <c r="G290" s="1">
        <v>19.337209999999999</v>
      </c>
      <c r="H290" s="1">
        <v>47.213619999999999</v>
      </c>
      <c r="I290" s="1">
        <v>1578</v>
      </c>
      <c r="J290" s="1" t="s">
        <v>16</v>
      </c>
      <c r="M290" s="1">
        <f>VLOOKUP(C290,[1]AM644_32kSNP_Passeport_181127!$C$4:$F$647,2,FALSE)</f>
        <v>1E-4</v>
      </c>
      <c r="N290" s="1">
        <f>VLOOKUP(C290,[1]AM644_32kSNP_Passeport_181127!$C$4:$F$647,3,FALSE)</f>
        <v>0.95426</v>
      </c>
      <c r="O290" s="1">
        <f>VLOOKUP(C290,[1]AM644_32kSNP_Passeport_181127!$C$4:$F$647,4,FALSE)</f>
        <v>4.564E-2</v>
      </c>
    </row>
    <row r="291" spans="1:15" x14ac:dyDescent="0.25">
      <c r="A291">
        <v>352</v>
      </c>
      <c r="C291" t="s">
        <v>586</v>
      </c>
      <c r="D291" t="s">
        <v>419</v>
      </c>
      <c r="E291" t="s">
        <v>303</v>
      </c>
      <c r="F291" t="s">
        <v>1041</v>
      </c>
      <c r="G291" s="1">
        <v>19.40917</v>
      </c>
      <c r="H291" s="1">
        <v>47.157240000000002</v>
      </c>
      <c r="I291" s="1">
        <v>1725</v>
      </c>
      <c r="J291" s="1" t="s">
        <v>16</v>
      </c>
      <c r="M291" s="1">
        <f>VLOOKUP(C291,[1]AM644_32kSNP_Passeport_181127!$C$4:$F$647,2,FALSE)</f>
        <v>1E-4</v>
      </c>
      <c r="N291" s="1">
        <f>VLOOKUP(C291,[1]AM644_32kSNP_Passeport_181127!$C$4:$F$647,3,FALSE)</f>
        <v>0.95731999999999995</v>
      </c>
      <c r="O291" s="1">
        <f>VLOOKUP(C291,[1]AM644_32kSNP_Passeport_181127!$C$4:$F$647,4,FALSE)</f>
        <v>4.258E-2</v>
      </c>
    </row>
    <row r="292" spans="1:15" x14ac:dyDescent="0.25">
      <c r="A292">
        <v>355</v>
      </c>
      <c r="C292" t="s">
        <v>587</v>
      </c>
      <c r="D292" t="s">
        <v>582</v>
      </c>
      <c r="E292" t="s">
        <v>303</v>
      </c>
      <c r="F292" t="s">
        <v>1041</v>
      </c>
      <c r="G292" s="1">
        <v>19.40917</v>
      </c>
      <c r="H292" s="1">
        <v>47.157240000000002</v>
      </c>
      <c r="I292" s="1">
        <v>1725</v>
      </c>
      <c r="J292" s="1" t="s">
        <v>16</v>
      </c>
      <c r="M292" s="1">
        <f>VLOOKUP(C292,[1]AM644_32kSNP_Passeport_181127!$C$4:$F$647,2,FALSE)</f>
        <v>1E-4</v>
      </c>
      <c r="N292" s="1">
        <f>VLOOKUP(C292,[1]AM644_32kSNP_Passeport_181127!$C$4:$F$647,3,FALSE)</f>
        <v>0.96082999999999996</v>
      </c>
      <c r="O292" s="1">
        <f>VLOOKUP(C292,[1]AM644_32kSNP_Passeport_181127!$C$4:$F$647,4,FALSE)</f>
        <v>3.9070000000000001E-2</v>
      </c>
    </row>
    <row r="293" spans="1:15" x14ac:dyDescent="0.25">
      <c r="A293">
        <v>357</v>
      </c>
      <c r="C293" t="s">
        <v>588</v>
      </c>
      <c r="D293" t="s">
        <v>589</v>
      </c>
      <c r="E293" t="s">
        <v>303</v>
      </c>
      <c r="F293" t="s">
        <v>1041</v>
      </c>
      <c r="G293" s="1">
        <v>19.40917</v>
      </c>
      <c r="H293" s="1">
        <v>47.157240000000002</v>
      </c>
      <c r="I293" s="1">
        <v>1725</v>
      </c>
      <c r="J293" s="1" t="s">
        <v>16</v>
      </c>
      <c r="M293" s="1">
        <f>VLOOKUP(C293,[1]AM644_32kSNP_Passeport_181127!$C$4:$F$647,2,FALSE)</f>
        <v>1E-4</v>
      </c>
      <c r="N293" s="1">
        <f>VLOOKUP(C293,[1]AM644_32kSNP_Passeport_181127!$C$4:$F$647,3,FALSE)</f>
        <v>0.95674000000000003</v>
      </c>
      <c r="O293" s="1">
        <f>VLOOKUP(C293,[1]AM644_32kSNP_Passeport_181127!$C$4:$F$647,4,FALSE)</f>
        <v>4.3159999999999997E-2</v>
      </c>
    </row>
    <row r="294" spans="1:15" x14ac:dyDescent="0.25">
      <c r="A294">
        <v>358</v>
      </c>
      <c r="C294" t="s">
        <v>590</v>
      </c>
      <c r="D294" t="s">
        <v>591</v>
      </c>
      <c r="E294" t="s">
        <v>303</v>
      </c>
      <c r="F294" t="s">
        <v>1042</v>
      </c>
      <c r="G294" s="1">
        <v>19.457899999999999</v>
      </c>
      <c r="H294" s="1">
        <v>47.16892</v>
      </c>
      <c r="I294" s="1">
        <v>1693</v>
      </c>
      <c r="J294" s="1" t="s">
        <v>16</v>
      </c>
      <c r="M294" s="1">
        <f>VLOOKUP(C294,[1]AM644_32kSNP_Passeport_181127!$C$4:$F$647,2,FALSE)</f>
        <v>1E-4</v>
      </c>
      <c r="N294" s="1">
        <f>VLOOKUP(C294,[1]AM644_32kSNP_Passeport_181127!$C$4:$F$647,3,FALSE)</f>
        <v>0.95935999999999999</v>
      </c>
      <c r="O294" s="1">
        <f>VLOOKUP(C294,[1]AM644_32kSNP_Passeport_181127!$C$4:$F$647,4,FALSE)</f>
        <v>4.054E-2</v>
      </c>
    </row>
    <row r="295" spans="1:15" x14ac:dyDescent="0.25">
      <c r="A295">
        <v>502</v>
      </c>
      <c r="C295" t="s">
        <v>592</v>
      </c>
      <c r="D295" t="s">
        <v>454</v>
      </c>
      <c r="E295" t="s">
        <v>303</v>
      </c>
      <c r="F295" t="s">
        <v>1042</v>
      </c>
      <c r="G295" s="1">
        <v>19.457899999999999</v>
      </c>
      <c r="H295" s="1">
        <v>47.16892</v>
      </c>
      <c r="I295" s="1">
        <v>1693</v>
      </c>
      <c r="J295" s="1" t="s">
        <v>16</v>
      </c>
      <c r="M295" s="1">
        <f>VLOOKUP(C295,[1]AM644_32kSNP_Passeport_181127!$C$4:$F$647,2,FALSE)</f>
        <v>1E-4</v>
      </c>
      <c r="N295" s="1">
        <f>VLOOKUP(C295,[1]AM644_32kSNP_Passeport_181127!$C$4:$F$647,3,FALSE)</f>
        <v>0.95806999999999998</v>
      </c>
      <c r="O295" s="1">
        <f>VLOOKUP(C295,[1]AM644_32kSNP_Passeport_181127!$C$4:$F$647,4,FALSE)</f>
        <v>4.1829999999999999E-2</v>
      </c>
    </row>
    <row r="296" spans="1:15" x14ac:dyDescent="0.25">
      <c r="A296">
        <v>360</v>
      </c>
      <c r="C296" t="s">
        <v>593</v>
      </c>
      <c r="D296" t="s">
        <v>478</v>
      </c>
      <c r="E296" t="s">
        <v>303</v>
      </c>
      <c r="F296" t="s">
        <v>1043</v>
      </c>
      <c r="G296" s="1">
        <v>19.51925</v>
      </c>
      <c r="H296" s="1">
        <v>47.183419999999998</v>
      </c>
      <c r="I296" s="1">
        <v>1720</v>
      </c>
      <c r="J296" s="1" t="s">
        <v>16</v>
      </c>
      <c r="M296" s="1">
        <f>VLOOKUP(C296,[1]AM644_32kSNP_Passeport_181127!$C$4:$F$647,2,FALSE)</f>
        <v>1E-4</v>
      </c>
      <c r="N296" s="1">
        <f>VLOOKUP(C296,[1]AM644_32kSNP_Passeport_181127!$C$4:$F$647,3,FALSE)</f>
        <v>0.94962000000000002</v>
      </c>
      <c r="O296" s="1">
        <f>VLOOKUP(C296,[1]AM644_32kSNP_Passeport_181127!$C$4:$F$647,4,FALSE)</f>
        <v>5.0279999999999998E-2</v>
      </c>
    </row>
    <row r="297" spans="1:15" x14ac:dyDescent="0.25">
      <c r="A297">
        <v>362</v>
      </c>
      <c r="C297" t="s">
        <v>594</v>
      </c>
      <c r="D297" t="s">
        <v>323</v>
      </c>
      <c r="E297" t="s">
        <v>303</v>
      </c>
      <c r="F297" t="s">
        <v>1045</v>
      </c>
      <c r="G297" s="1">
        <v>20.03613</v>
      </c>
      <c r="H297" s="1">
        <v>47.024479999999997</v>
      </c>
      <c r="I297" s="1">
        <v>1386</v>
      </c>
      <c r="J297" s="1" t="s">
        <v>39</v>
      </c>
      <c r="M297" s="1">
        <f>VLOOKUP(C297,[1]AM644_32kSNP_Passeport_181127!$C$4:$F$647,2,FALSE)</f>
        <v>0.92618</v>
      </c>
      <c r="N297" s="1">
        <f>VLOOKUP(C297,[1]AM644_32kSNP_Passeport_181127!$C$4:$F$647,3,FALSE)</f>
        <v>1E-4</v>
      </c>
      <c r="O297" s="1">
        <f>VLOOKUP(C297,[1]AM644_32kSNP_Passeport_181127!$C$4:$F$647,4,FALSE)</f>
        <v>7.3719999999999994E-2</v>
      </c>
    </row>
    <row r="298" spans="1:15" x14ac:dyDescent="0.25">
      <c r="A298">
        <v>364</v>
      </c>
      <c r="C298" t="s">
        <v>595</v>
      </c>
      <c r="D298" t="s">
        <v>323</v>
      </c>
      <c r="E298" t="s">
        <v>303</v>
      </c>
      <c r="F298" t="s">
        <v>1046</v>
      </c>
      <c r="G298" s="1">
        <v>20.079809999999998</v>
      </c>
      <c r="H298" s="1">
        <v>47.0533</v>
      </c>
      <c r="I298" s="1">
        <v>1375</v>
      </c>
      <c r="J298" s="1" t="s">
        <v>39</v>
      </c>
      <c r="M298" s="1">
        <f>VLOOKUP(C298,[1]AM644_32kSNP_Passeport_181127!$C$4:$F$647,2,FALSE)</f>
        <v>0.93067999999999995</v>
      </c>
      <c r="N298" s="1">
        <f>VLOOKUP(C298,[1]AM644_32kSNP_Passeport_181127!$C$4:$F$647,3,FALSE)</f>
        <v>1E-4</v>
      </c>
      <c r="O298" s="1">
        <f>VLOOKUP(C298,[1]AM644_32kSNP_Passeport_181127!$C$4:$F$647,4,FALSE)</f>
        <v>6.9220000000000004E-2</v>
      </c>
    </row>
    <row r="299" spans="1:15" x14ac:dyDescent="0.25">
      <c r="A299">
        <v>365</v>
      </c>
      <c r="C299" t="s">
        <v>596</v>
      </c>
      <c r="D299" t="s">
        <v>551</v>
      </c>
      <c r="E299" t="s">
        <v>303</v>
      </c>
      <c r="F299" t="s">
        <v>1046</v>
      </c>
      <c r="G299" s="1">
        <v>20.079809999999998</v>
      </c>
      <c r="H299" s="1">
        <v>47.0533</v>
      </c>
      <c r="I299" s="1">
        <v>1375</v>
      </c>
      <c r="J299" s="1" t="s">
        <v>16</v>
      </c>
      <c r="M299" s="1">
        <f>VLOOKUP(C299,[1]AM644_32kSNP_Passeport_181127!$C$4:$F$647,2,FALSE)</f>
        <v>1E-4</v>
      </c>
      <c r="N299" s="1">
        <f>VLOOKUP(C299,[1]AM644_32kSNP_Passeport_181127!$C$4:$F$647,3,FALSE)</f>
        <v>0.95945000000000003</v>
      </c>
      <c r="O299" s="1">
        <f>VLOOKUP(C299,[1]AM644_32kSNP_Passeport_181127!$C$4:$F$647,4,FALSE)</f>
        <v>4.045E-2</v>
      </c>
    </row>
    <row r="300" spans="1:15" x14ac:dyDescent="0.25">
      <c r="A300">
        <v>366</v>
      </c>
      <c r="C300" t="s">
        <v>597</v>
      </c>
      <c r="D300" t="s">
        <v>598</v>
      </c>
      <c r="E300" t="s">
        <v>303</v>
      </c>
      <c r="F300" t="s">
        <v>1047</v>
      </c>
      <c r="G300" s="1">
        <v>19.501000000000001</v>
      </c>
      <c r="H300" s="1">
        <v>46.586759999999998</v>
      </c>
      <c r="I300" s="1">
        <v>1540</v>
      </c>
      <c r="J300" s="1" t="s">
        <v>16</v>
      </c>
      <c r="M300" s="1">
        <f>VLOOKUP(C300,[1]AM644_32kSNP_Passeport_181127!$C$4:$F$647,2,FALSE)</f>
        <v>1E-4</v>
      </c>
      <c r="N300" s="1">
        <f>VLOOKUP(C300,[1]AM644_32kSNP_Passeport_181127!$C$4:$F$647,3,FALSE)</f>
        <v>0.95572999999999997</v>
      </c>
      <c r="O300" s="1">
        <f>VLOOKUP(C300,[1]AM644_32kSNP_Passeport_181127!$C$4:$F$647,4,FALSE)</f>
        <v>4.4179999999999997E-2</v>
      </c>
    </row>
    <row r="301" spans="1:15" x14ac:dyDescent="0.25">
      <c r="A301">
        <v>503</v>
      </c>
      <c r="C301" t="s">
        <v>599</v>
      </c>
      <c r="D301" t="s">
        <v>305</v>
      </c>
      <c r="E301" t="s">
        <v>303</v>
      </c>
      <c r="F301" t="s">
        <v>1049</v>
      </c>
      <c r="G301" s="1">
        <v>19.435860000000002</v>
      </c>
      <c r="H301" s="1">
        <v>47.08755</v>
      </c>
      <c r="I301" s="1">
        <v>1647</v>
      </c>
      <c r="J301" s="1" t="s">
        <v>16</v>
      </c>
      <c r="M301" s="1">
        <f>VLOOKUP(C301,[1]AM644_32kSNP_Passeport_181127!$C$4:$F$647,2,FALSE)</f>
        <v>1E-4</v>
      </c>
      <c r="N301" s="1">
        <f>VLOOKUP(C301,[1]AM644_32kSNP_Passeport_181127!$C$4:$F$647,3,FALSE)</f>
        <v>0.95567000000000002</v>
      </c>
      <c r="O301" s="1">
        <f>VLOOKUP(C301,[1]AM644_32kSNP_Passeport_181127!$C$4:$F$647,4,FALSE)</f>
        <v>4.4229999999999998E-2</v>
      </c>
    </row>
    <row r="302" spans="1:15" x14ac:dyDescent="0.25">
      <c r="A302">
        <v>368</v>
      </c>
      <c r="C302" t="s">
        <v>600</v>
      </c>
      <c r="D302" t="s">
        <v>601</v>
      </c>
      <c r="E302" t="s">
        <v>303</v>
      </c>
      <c r="F302" t="s">
        <v>1049</v>
      </c>
      <c r="G302" s="1">
        <v>19.435860000000002</v>
      </c>
      <c r="H302" s="1">
        <v>47.08755</v>
      </c>
      <c r="I302" s="1">
        <v>1647</v>
      </c>
      <c r="J302" s="1" t="s">
        <v>16</v>
      </c>
      <c r="M302" s="1">
        <f>VLOOKUP(C302,[1]AM644_32kSNP_Passeport_181127!$C$4:$F$647,2,FALSE)</f>
        <v>1.1E-4</v>
      </c>
      <c r="N302" s="1">
        <f>VLOOKUP(C302,[1]AM644_32kSNP_Passeport_181127!$C$4:$F$647,3,FALSE)</f>
        <v>0.97514999999999996</v>
      </c>
      <c r="O302" s="1">
        <f>VLOOKUP(C302,[1]AM644_32kSNP_Passeport_181127!$C$4:$F$647,4,FALSE)</f>
        <v>2.4740000000000002E-2</v>
      </c>
    </row>
    <row r="303" spans="1:15" x14ac:dyDescent="0.25">
      <c r="A303">
        <v>370</v>
      </c>
      <c r="C303" t="s">
        <v>602</v>
      </c>
      <c r="D303" t="s">
        <v>417</v>
      </c>
      <c r="E303" t="s">
        <v>303</v>
      </c>
      <c r="F303" t="s">
        <v>1052</v>
      </c>
      <c r="G303" s="1">
        <v>19.230830000000001</v>
      </c>
      <c r="H303" s="1">
        <v>47.071980000000003</v>
      </c>
      <c r="I303" s="1">
        <v>1649</v>
      </c>
      <c r="J303" s="1" t="s">
        <v>16</v>
      </c>
      <c r="M303" s="1">
        <f>VLOOKUP(C303,[1]AM644_32kSNP_Passeport_181127!$C$4:$F$647,2,FALSE)</f>
        <v>4.4850000000000001E-2</v>
      </c>
      <c r="N303" s="1">
        <f>VLOOKUP(C303,[1]AM644_32kSNP_Passeport_181127!$C$4:$F$647,3,FALSE)</f>
        <v>0.94730999999999999</v>
      </c>
      <c r="O303" s="1">
        <f>VLOOKUP(C303,[1]AM644_32kSNP_Passeport_181127!$C$4:$F$647,4,FALSE)</f>
        <v>7.8399999999999997E-3</v>
      </c>
    </row>
    <row r="304" spans="1:15" x14ac:dyDescent="0.25">
      <c r="A304">
        <v>592</v>
      </c>
      <c r="C304" t="s">
        <v>603</v>
      </c>
      <c r="D304" t="s">
        <v>604</v>
      </c>
      <c r="E304" t="s">
        <v>303</v>
      </c>
      <c r="F304" t="s">
        <v>1052</v>
      </c>
      <c r="G304" s="1">
        <v>19.230830000000001</v>
      </c>
      <c r="H304" s="1">
        <v>47.071980000000003</v>
      </c>
      <c r="I304" s="1">
        <v>1649</v>
      </c>
      <c r="J304" s="1" t="s">
        <v>16</v>
      </c>
      <c r="M304" s="1">
        <f>VLOOKUP(C304,[1]AM644_32kSNP_Passeport_181127!$C$4:$F$647,2,FALSE)</f>
        <v>1E-4</v>
      </c>
      <c r="N304" s="1">
        <f>VLOOKUP(C304,[1]AM644_32kSNP_Passeport_181127!$C$4:$F$647,3,FALSE)</f>
        <v>0.95477999999999996</v>
      </c>
      <c r="O304" s="1">
        <f>VLOOKUP(C304,[1]AM644_32kSNP_Passeport_181127!$C$4:$F$647,4,FALSE)</f>
        <v>4.512E-2</v>
      </c>
    </row>
    <row r="305" spans="1:15" x14ac:dyDescent="0.25">
      <c r="A305">
        <v>374</v>
      </c>
      <c r="C305" t="s">
        <v>605</v>
      </c>
      <c r="D305" t="s">
        <v>606</v>
      </c>
      <c r="E305" t="s">
        <v>303</v>
      </c>
      <c r="F305" t="s">
        <v>1053</v>
      </c>
      <c r="G305" s="1">
        <v>19.302700000000002</v>
      </c>
      <c r="H305" s="1">
        <v>47.211039999999997</v>
      </c>
      <c r="I305" s="1">
        <v>1588</v>
      </c>
      <c r="J305" s="1" t="s">
        <v>16</v>
      </c>
      <c r="M305" s="1">
        <f>VLOOKUP(C305,[1]AM644_32kSNP_Passeport_181127!$C$4:$F$647,2,FALSE)</f>
        <v>1E-4</v>
      </c>
      <c r="N305" s="1">
        <f>VLOOKUP(C305,[1]AM644_32kSNP_Passeport_181127!$C$4:$F$647,3,FALSE)</f>
        <v>0.99443999999999999</v>
      </c>
      <c r="O305" s="1">
        <f>VLOOKUP(C305,[1]AM644_32kSNP_Passeport_181127!$C$4:$F$647,4,FALSE)</f>
        <v>5.4599999999999996E-3</v>
      </c>
    </row>
    <row r="306" spans="1:15" x14ac:dyDescent="0.25">
      <c r="A306">
        <v>375</v>
      </c>
      <c r="C306" t="s">
        <v>607</v>
      </c>
      <c r="D306" t="s">
        <v>608</v>
      </c>
      <c r="E306" t="s">
        <v>303</v>
      </c>
      <c r="F306" t="s">
        <v>1053</v>
      </c>
      <c r="G306" s="1">
        <v>19.302700000000002</v>
      </c>
      <c r="H306" s="1">
        <v>47.211039999999997</v>
      </c>
      <c r="I306" s="1">
        <v>1588</v>
      </c>
      <c r="J306" s="1" t="s">
        <v>16</v>
      </c>
      <c r="M306" s="1">
        <f>VLOOKUP(C306,[1]AM644_32kSNP_Passeport_181127!$C$4:$F$647,2,FALSE)</f>
        <v>1E-4</v>
      </c>
      <c r="N306" s="1">
        <f>VLOOKUP(C306,[1]AM644_32kSNP_Passeport_181127!$C$4:$F$647,3,FALSE)</f>
        <v>0.95686000000000004</v>
      </c>
      <c r="O306" s="1">
        <f>VLOOKUP(C306,[1]AM644_32kSNP_Passeport_181127!$C$4:$F$647,4,FALSE)</f>
        <v>4.3040000000000002E-2</v>
      </c>
    </row>
    <row r="307" spans="1:15" x14ac:dyDescent="0.25">
      <c r="A307">
        <v>377</v>
      </c>
      <c r="C307" t="s">
        <v>609</v>
      </c>
      <c r="D307" t="s">
        <v>610</v>
      </c>
      <c r="E307" t="s">
        <v>303</v>
      </c>
      <c r="F307" t="s">
        <v>1054</v>
      </c>
      <c r="G307" s="1">
        <v>19.2318</v>
      </c>
      <c r="H307" s="1">
        <v>46.573509999999999</v>
      </c>
      <c r="I307" s="1">
        <v>1741</v>
      </c>
      <c r="J307" s="1" t="s">
        <v>16</v>
      </c>
      <c r="M307" s="1">
        <f>VLOOKUP(C307,[1]AM644_32kSNP_Passeport_181127!$C$4:$F$647,2,FALSE)</f>
        <v>1E-4</v>
      </c>
      <c r="N307" s="1">
        <f>VLOOKUP(C307,[1]AM644_32kSNP_Passeport_181127!$C$4:$F$647,3,FALSE)</f>
        <v>0.99980000000000002</v>
      </c>
      <c r="O307" s="1">
        <f>VLOOKUP(C307,[1]AM644_32kSNP_Passeport_181127!$C$4:$F$647,4,FALSE)</f>
        <v>1E-4</v>
      </c>
    </row>
    <row r="308" spans="1:15" x14ac:dyDescent="0.25">
      <c r="A308">
        <v>378</v>
      </c>
      <c r="C308" t="s">
        <v>611</v>
      </c>
      <c r="D308" t="s">
        <v>612</v>
      </c>
      <c r="E308" t="s">
        <v>303</v>
      </c>
      <c r="F308" t="s">
        <v>1055</v>
      </c>
      <c r="G308" s="1">
        <v>19.262</v>
      </c>
      <c r="H308" s="1">
        <v>46.47336</v>
      </c>
      <c r="I308" s="1">
        <v>1482</v>
      </c>
      <c r="J308" s="1" t="s">
        <v>39</v>
      </c>
      <c r="M308" s="1">
        <f>VLOOKUP(C308,[1]AM644_32kSNP_Passeport_181127!$C$4:$F$647,2,FALSE)</f>
        <v>0.96692999999999996</v>
      </c>
      <c r="N308" s="1">
        <f>VLOOKUP(C308,[1]AM644_32kSNP_Passeport_181127!$C$4:$F$647,3,FALSE)</f>
        <v>2.4740000000000002E-2</v>
      </c>
      <c r="O308" s="1">
        <f>VLOOKUP(C308,[1]AM644_32kSNP_Passeport_181127!$C$4:$F$647,4,FALSE)</f>
        <v>8.3300000000000006E-3</v>
      </c>
    </row>
    <row r="309" spans="1:15" x14ac:dyDescent="0.25">
      <c r="A309">
        <v>379</v>
      </c>
      <c r="C309" t="s">
        <v>613</v>
      </c>
      <c r="D309" t="s">
        <v>614</v>
      </c>
      <c r="E309" t="s">
        <v>303</v>
      </c>
      <c r="F309" t="s">
        <v>1055</v>
      </c>
      <c r="G309" s="1">
        <v>19.262</v>
      </c>
      <c r="H309" s="1">
        <v>46.47336</v>
      </c>
      <c r="I309" s="1">
        <v>1482</v>
      </c>
      <c r="J309" s="1" t="s">
        <v>16</v>
      </c>
      <c r="M309" s="1">
        <f>VLOOKUP(C309,[1]AM644_32kSNP_Passeport_181127!$C$4:$F$647,2,FALSE)</f>
        <v>3.9329999999999997E-2</v>
      </c>
      <c r="N309" s="1">
        <f>VLOOKUP(C309,[1]AM644_32kSNP_Passeport_181127!$C$4:$F$647,3,FALSE)</f>
        <v>0.96057000000000003</v>
      </c>
      <c r="O309" s="1">
        <f>VLOOKUP(C309,[1]AM644_32kSNP_Passeport_181127!$C$4:$F$647,4,FALSE)</f>
        <v>1E-4</v>
      </c>
    </row>
    <row r="310" spans="1:15" x14ac:dyDescent="0.25">
      <c r="A310">
        <v>380</v>
      </c>
      <c r="C310" t="s">
        <v>615</v>
      </c>
      <c r="D310" t="s">
        <v>419</v>
      </c>
      <c r="E310" t="s">
        <v>303</v>
      </c>
      <c r="F310" t="s">
        <v>1058</v>
      </c>
      <c r="G310" s="1">
        <v>19.297999999999998</v>
      </c>
      <c r="H310" s="1">
        <v>46.567950000000003</v>
      </c>
      <c r="I310" s="1">
        <v>1906</v>
      </c>
      <c r="J310" s="1" t="s">
        <v>16</v>
      </c>
      <c r="M310" s="1">
        <f>VLOOKUP(C310,[1]AM644_32kSNP_Passeport_181127!$C$4:$F$647,2,FALSE)</f>
        <v>1E-4</v>
      </c>
      <c r="N310" s="1">
        <f>VLOOKUP(C310,[1]AM644_32kSNP_Passeport_181127!$C$4:$F$647,3,FALSE)</f>
        <v>0.96350999999999998</v>
      </c>
      <c r="O310" s="1">
        <f>VLOOKUP(C310,[1]AM644_32kSNP_Passeport_181127!$C$4:$F$647,4,FALSE)</f>
        <v>3.6389999999999999E-2</v>
      </c>
    </row>
    <row r="311" spans="1:15" x14ac:dyDescent="0.25">
      <c r="A311">
        <v>381</v>
      </c>
      <c r="C311" t="s">
        <v>616</v>
      </c>
      <c r="D311" t="s">
        <v>419</v>
      </c>
      <c r="E311" t="s">
        <v>303</v>
      </c>
      <c r="F311" t="s">
        <v>1059</v>
      </c>
      <c r="G311" s="1">
        <v>19.31418</v>
      </c>
      <c r="H311" s="1">
        <v>46.580080000000002</v>
      </c>
      <c r="I311" s="1">
        <v>1904</v>
      </c>
      <c r="J311" s="1" t="s">
        <v>16</v>
      </c>
      <c r="M311" s="1">
        <f>VLOOKUP(C311,[1]AM644_32kSNP_Passeport_181127!$C$4:$F$647,2,FALSE)</f>
        <v>1E-4</v>
      </c>
      <c r="N311" s="1">
        <f>VLOOKUP(C311,[1]AM644_32kSNP_Passeport_181127!$C$4:$F$647,3,FALSE)</f>
        <v>0.96204999999999996</v>
      </c>
      <c r="O311" s="1">
        <f>VLOOKUP(C311,[1]AM644_32kSNP_Passeport_181127!$C$4:$F$647,4,FALSE)</f>
        <v>3.7850000000000002E-2</v>
      </c>
    </row>
    <row r="312" spans="1:15" x14ac:dyDescent="0.25">
      <c r="A312">
        <v>382</v>
      </c>
      <c r="C312" t="s">
        <v>617</v>
      </c>
      <c r="D312" t="s">
        <v>465</v>
      </c>
      <c r="E312" t="s">
        <v>303</v>
      </c>
      <c r="F312" t="s">
        <v>1059</v>
      </c>
      <c r="G312" s="1">
        <v>19.31418</v>
      </c>
      <c r="H312" s="1">
        <v>46.580080000000002</v>
      </c>
      <c r="I312" s="1">
        <v>1904</v>
      </c>
      <c r="J312" s="1" t="s">
        <v>16</v>
      </c>
      <c r="M312" s="1">
        <f>VLOOKUP(C312,[1]AM644_32kSNP_Passeport_181127!$C$4:$F$647,2,FALSE)</f>
        <v>1E-4</v>
      </c>
      <c r="N312" s="1">
        <f>VLOOKUP(C312,[1]AM644_32kSNP_Passeport_181127!$C$4:$F$647,3,FALSE)</f>
        <v>0.95706000000000002</v>
      </c>
      <c r="O312" s="1">
        <f>VLOOKUP(C312,[1]AM644_32kSNP_Passeport_181127!$C$4:$F$647,4,FALSE)</f>
        <v>4.2840000000000003E-2</v>
      </c>
    </row>
    <row r="313" spans="1:15" x14ac:dyDescent="0.25">
      <c r="A313">
        <v>593</v>
      </c>
      <c r="C313" t="s">
        <v>618</v>
      </c>
      <c r="D313" t="s">
        <v>619</v>
      </c>
      <c r="E313" t="s">
        <v>303</v>
      </c>
      <c r="F313" t="s">
        <v>1059</v>
      </c>
      <c r="G313" s="1">
        <v>19.31418</v>
      </c>
      <c r="H313" s="1">
        <v>46.580080000000002</v>
      </c>
      <c r="I313" s="1">
        <v>1904</v>
      </c>
      <c r="J313" s="1" t="s">
        <v>16</v>
      </c>
      <c r="M313" s="1">
        <f>VLOOKUP(C313,[1]AM644_32kSNP_Passeport_181127!$C$4:$F$647,2,FALSE)</f>
        <v>1E-4</v>
      </c>
      <c r="N313" s="1">
        <f>VLOOKUP(C313,[1]AM644_32kSNP_Passeport_181127!$C$4:$F$647,3,FALSE)</f>
        <v>0.96636999999999995</v>
      </c>
      <c r="O313" s="1">
        <f>VLOOKUP(C313,[1]AM644_32kSNP_Passeport_181127!$C$4:$F$647,4,FALSE)</f>
        <v>3.3529999999999997E-2</v>
      </c>
    </row>
    <row r="314" spans="1:15" x14ac:dyDescent="0.25">
      <c r="A314">
        <v>594</v>
      </c>
      <c r="C314" t="s">
        <v>620</v>
      </c>
      <c r="D314" t="s">
        <v>434</v>
      </c>
      <c r="E314" t="s">
        <v>303</v>
      </c>
      <c r="F314" t="s">
        <v>1056</v>
      </c>
      <c r="G314" s="1">
        <v>19.528500000000001</v>
      </c>
      <c r="H314" s="1">
        <v>47.098509999999997</v>
      </c>
      <c r="I314" s="1">
        <v>1609</v>
      </c>
      <c r="J314" s="1" t="s">
        <v>16</v>
      </c>
      <c r="M314" s="1">
        <f>VLOOKUP(C314,[1]AM644_32kSNP_Passeport_181127!$C$4:$F$647,2,FALSE)</f>
        <v>1E-4</v>
      </c>
      <c r="N314" s="1">
        <f>VLOOKUP(C314,[1]AM644_32kSNP_Passeport_181127!$C$4:$F$647,3,FALSE)</f>
        <v>0.95559000000000005</v>
      </c>
      <c r="O314" s="1">
        <f>VLOOKUP(C314,[1]AM644_32kSNP_Passeport_181127!$C$4:$F$647,4,FALSE)</f>
        <v>4.4310000000000002E-2</v>
      </c>
    </row>
    <row r="315" spans="1:15" x14ac:dyDescent="0.25">
      <c r="A315">
        <v>385</v>
      </c>
      <c r="C315" t="s">
        <v>621</v>
      </c>
      <c r="D315" t="s">
        <v>612</v>
      </c>
      <c r="E315" t="s">
        <v>303</v>
      </c>
      <c r="F315" t="s">
        <v>1057</v>
      </c>
      <c r="G315" s="1">
        <v>19.478069999999999</v>
      </c>
      <c r="H315" s="1">
        <v>46.469140000000003</v>
      </c>
      <c r="I315" s="1">
        <v>1287</v>
      </c>
      <c r="J315" s="1" t="s">
        <v>39</v>
      </c>
      <c r="M315" s="1">
        <f>VLOOKUP(C315,[1]AM644_32kSNP_Passeport_181127!$C$4:$F$647,2,FALSE)</f>
        <v>0.99607000000000001</v>
      </c>
      <c r="N315" s="1">
        <f>VLOOKUP(C315,[1]AM644_32kSNP_Passeport_181127!$C$4:$F$647,3,FALSE)</f>
        <v>1E-4</v>
      </c>
      <c r="O315" s="1">
        <f>VLOOKUP(C315,[1]AM644_32kSNP_Passeport_181127!$C$4:$F$647,4,FALSE)</f>
        <v>3.8300000000000001E-3</v>
      </c>
    </row>
    <row r="316" spans="1:15" x14ac:dyDescent="0.25">
      <c r="A316">
        <v>386</v>
      </c>
      <c r="C316" t="s">
        <v>622</v>
      </c>
      <c r="D316" t="s">
        <v>343</v>
      </c>
      <c r="E316" t="s">
        <v>303</v>
      </c>
      <c r="F316" t="s">
        <v>1057</v>
      </c>
      <c r="G316" s="1">
        <v>19.478069999999999</v>
      </c>
      <c r="H316" s="1">
        <v>46.469140000000003</v>
      </c>
      <c r="I316" s="1">
        <v>1287</v>
      </c>
      <c r="J316" s="1" t="s">
        <v>1261</v>
      </c>
      <c r="M316" s="1">
        <f>VLOOKUP(C316,[1]AM644_32kSNP_Passeport_181127!$C$4:$F$647,2,FALSE)</f>
        <v>0.64498999999999995</v>
      </c>
      <c r="N316" s="1">
        <f>VLOOKUP(C316,[1]AM644_32kSNP_Passeport_181127!$C$4:$F$647,3,FALSE)</f>
        <v>0.35491</v>
      </c>
      <c r="O316" s="1">
        <f>VLOOKUP(C316,[1]AM644_32kSNP_Passeport_181127!$C$4:$F$647,4,FALSE)</f>
        <v>1E-4</v>
      </c>
    </row>
    <row r="317" spans="1:15" x14ac:dyDescent="0.25">
      <c r="A317">
        <v>388</v>
      </c>
      <c r="C317" t="s">
        <v>623</v>
      </c>
      <c r="D317" t="s">
        <v>624</v>
      </c>
      <c r="E317" t="s">
        <v>303</v>
      </c>
      <c r="F317" t="s">
        <v>1038</v>
      </c>
      <c r="G317" s="1">
        <v>19.494579999999999</v>
      </c>
      <c r="H317" s="1">
        <v>47.124220000000001</v>
      </c>
      <c r="I317" s="1">
        <v>1760</v>
      </c>
      <c r="J317" s="1" t="s">
        <v>12</v>
      </c>
      <c r="M317" s="1">
        <f>VLOOKUP(C317,[1]AM644_32kSNP_Passeport_181127!$C$4:$F$647,2,FALSE)</f>
        <v>1E-4</v>
      </c>
      <c r="N317" s="1">
        <f>VLOOKUP(C317,[1]AM644_32kSNP_Passeport_181127!$C$4:$F$647,3,FALSE)</f>
        <v>9.7030000000000005E-2</v>
      </c>
      <c r="O317" s="1">
        <f>VLOOKUP(C317,[1]AM644_32kSNP_Passeport_181127!$C$4:$F$647,4,FALSE)</f>
        <v>0.90286999999999995</v>
      </c>
    </row>
    <row r="318" spans="1:15" x14ac:dyDescent="0.25">
      <c r="A318">
        <v>390</v>
      </c>
      <c r="C318" t="s">
        <v>625</v>
      </c>
      <c r="D318" t="s">
        <v>626</v>
      </c>
      <c r="E318" t="s">
        <v>303</v>
      </c>
      <c r="F318" t="s">
        <v>1043</v>
      </c>
      <c r="G318" s="1">
        <v>19.51925</v>
      </c>
      <c r="H318" s="1">
        <v>47.183419999999998</v>
      </c>
      <c r="I318" s="1">
        <v>1720</v>
      </c>
      <c r="J318" s="1" t="s">
        <v>12</v>
      </c>
      <c r="M318" s="1">
        <f>VLOOKUP(C318,[1]AM644_32kSNP_Passeport_181127!$C$4:$F$647,2,FALSE)</f>
        <v>1E-4</v>
      </c>
      <c r="N318" s="1">
        <f>VLOOKUP(C318,[1]AM644_32kSNP_Passeport_181127!$C$4:$F$647,3,FALSE)</f>
        <v>7.8369999999999995E-2</v>
      </c>
      <c r="O318" s="1">
        <f>VLOOKUP(C318,[1]AM644_32kSNP_Passeport_181127!$C$4:$F$647,4,FALSE)</f>
        <v>0.92152999999999996</v>
      </c>
    </row>
    <row r="319" spans="1:15" x14ac:dyDescent="0.25">
      <c r="A319">
        <v>391</v>
      </c>
      <c r="C319" t="s">
        <v>627</v>
      </c>
      <c r="D319" t="s">
        <v>484</v>
      </c>
      <c r="E319" t="s">
        <v>303</v>
      </c>
      <c r="F319" t="s">
        <v>1043</v>
      </c>
      <c r="G319" s="1">
        <v>19.51925</v>
      </c>
      <c r="H319" s="1">
        <v>47.183419999999998</v>
      </c>
      <c r="I319" s="1">
        <v>1720</v>
      </c>
      <c r="J319" s="1" t="s">
        <v>12</v>
      </c>
      <c r="M319" s="1">
        <f>VLOOKUP(C319,[1]AM644_32kSNP_Passeport_181127!$C$4:$F$647,2,FALSE)</f>
        <v>1E-4</v>
      </c>
      <c r="N319" s="1">
        <f>VLOOKUP(C319,[1]AM644_32kSNP_Passeport_181127!$C$4:$F$647,3,FALSE)</f>
        <v>5.466E-2</v>
      </c>
      <c r="O319" s="1">
        <f>VLOOKUP(C319,[1]AM644_32kSNP_Passeport_181127!$C$4:$F$647,4,FALSE)</f>
        <v>0.94523999999999997</v>
      </c>
    </row>
    <row r="320" spans="1:15" x14ac:dyDescent="0.25">
      <c r="A320">
        <v>393</v>
      </c>
      <c r="C320" t="s">
        <v>628</v>
      </c>
      <c r="D320" t="s">
        <v>626</v>
      </c>
      <c r="E320" t="s">
        <v>303</v>
      </c>
      <c r="F320" t="s">
        <v>1044</v>
      </c>
      <c r="G320" s="1">
        <v>19.57771</v>
      </c>
      <c r="H320" s="1">
        <v>47.16583</v>
      </c>
      <c r="I320" s="1">
        <v>1837</v>
      </c>
      <c r="J320" s="1" t="s">
        <v>12</v>
      </c>
      <c r="M320" s="1">
        <f>VLOOKUP(C320,[1]AM644_32kSNP_Passeport_181127!$C$4:$F$647,2,FALSE)</f>
        <v>1E-4</v>
      </c>
      <c r="N320" s="1">
        <f>VLOOKUP(C320,[1]AM644_32kSNP_Passeport_181127!$C$4:$F$647,3,FALSE)</f>
        <v>6.4699999999999994E-2</v>
      </c>
      <c r="O320" s="1">
        <f>VLOOKUP(C320,[1]AM644_32kSNP_Passeport_181127!$C$4:$F$647,4,FALSE)</f>
        <v>0.93520999999999999</v>
      </c>
    </row>
    <row r="321" spans="1:15" x14ac:dyDescent="0.25">
      <c r="A321">
        <v>394</v>
      </c>
      <c r="C321" t="s">
        <v>629</v>
      </c>
      <c r="D321" t="s">
        <v>630</v>
      </c>
      <c r="E321" t="s">
        <v>303</v>
      </c>
      <c r="F321" t="s">
        <v>1049</v>
      </c>
      <c r="G321" s="1">
        <v>19.435860000000002</v>
      </c>
      <c r="H321" s="1">
        <v>47.08755</v>
      </c>
      <c r="I321" s="1">
        <v>1647</v>
      </c>
      <c r="J321" s="1" t="s">
        <v>12</v>
      </c>
      <c r="M321" s="1">
        <f>VLOOKUP(C321,[1]AM644_32kSNP_Passeport_181127!$C$4:$F$647,2,FALSE)</f>
        <v>1E-4</v>
      </c>
      <c r="N321" s="1">
        <f>VLOOKUP(C321,[1]AM644_32kSNP_Passeport_181127!$C$4:$F$647,3,FALSE)</f>
        <v>4.7739999999999998E-2</v>
      </c>
      <c r="O321" s="1">
        <f>VLOOKUP(C321,[1]AM644_32kSNP_Passeport_181127!$C$4:$F$647,4,FALSE)</f>
        <v>0.95216000000000001</v>
      </c>
    </row>
    <row r="322" spans="1:15" x14ac:dyDescent="0.25">
      <c r="A322">
        <v>397</v>
      </c>
      <c r="C322" t="s">
        <v>631</v>
      </c>
      <c r="D322" t="s">
        <v>624</v>
      </c>
      <c r="E322" t="s">
        <v>303</v>
      </c>
      <c r="F322" t="s">
        <v>1054</v>
      </c>
      <c r="G322" s="1">
        <v>19.2318</v>
      </c>
      <c r="H322" s="1">
        <v>46.573509999999999</v>
      </c>
      <c r="I322" s="1">
        <v>1741</v>
      </c>
      <c r="J322" s="1" t="s">
        <v>12</v>
      </c>
      <c r="M322" s="1">
        <f>VLOOKUP(C322,[1]AM644_32kSNP_Passeport_181127!$C$4:$F$647,2,FALSE)</f>
        <v>1E-4</v>
      </c>
      <c r="N322" s="1">
        <f>VLOOKUP(C322,[1]AM644_32kSNP_Passeport_181127!$C$4:$F$647,3,FALSE)</f>
        <v>5.9569999999999998E-2</v>
      </c>
      <c r="O322" s="1">
        <f>VLOOKUP(C322,[1]AM644_32kSNP_Passeport_181127!$C$4:$F$647,4,FALSE)</f>
        <v>0.94033999999999995</v>
      </c>
    </row>
    <row r="323" spans="1:15" x14ac:dyDescent="0.25">
      <c r="A323">
        <v>400</v>
      </c>
      <c r="C323" t="s">
        <v>632</v>
      </c>
      <c r="D323" t="s">
        <v>633</v>
      </c>
      <c r="E323" t="s">
        <v>303</v>
      </c>
      <c r="F323" t="s">
        <v>1059</v>
      </c>
      <c r="G323" s="1">
        <v>19.31418</v>
      </c>
      <c r="H323" s="1">
        <v>46.580080000000002</v>
      </c>
      <c r="I323" s="1">
        <v>1904</v>
      </c>
      <c r="J323" s="1" t="s">
        <v>12</v>
      </c>
      <c r="M323" s="1">
        <f>VLOOKUP(C323,[1]AM644_32kSNP_Passeport_181127!$C$4:$F$647,2,FALSE)</f>
        <v>1E-4</v>
      </c>
      <c r="N323" s="1">
        <f>VLOOKUP(C323,[1]AM644_32kSNP_Passeport_181127!$C$4:$F$647,3,FALSE)</f>
        <v>7.0319999999999994E-2</v>
      </c>
      <c r="O323" s="1">
        <f>VLOOKUP(C323,[1]AM644_32kSNP_Passeport_181127!$C$4:$F$647,4,FALSE)</f>
        <v>0.92957999999999996</v>
      </c>
    </row>
    <row r="324" spans="1:15" x14ac:dyDescent="0.25">
      <c r="A324">
        <v>402</v>
      </c>
      <c r="C324" t="s">
        <v>634</v>
      </c>
      <c r="D324" t="s">
        <v>319</v>
      </c>
      <c r="E324" t="s">
        <v>303</v>
      </c>
      <c r="F324" t="s">
        <v>1059</v>
      </c>
      <c r="G324" s="1">
        <v>19.31418</v>
      </c>
      <c r="H324" s="1">
        <v>46.580080000000002</v>
      </c>
      <c r="I324" s="1">
        <v>1904</v>
      </c>
      <c r="J324" s="1" t="s">
        <v>12</v>
      </c>
      <c r="M324" s="1">
        <f>VLOOKUP(C324,[1]AM644_32kSNP_Passeport_181127!$C$4:$F$647,2,FALSE)</f>
        <v>1E-4</v>
      </c>
      <c r="N324" s="1">
        <f>VLOOKUP(C324,[1]AM644_32kSNP_Passeport_181127!$C$4:$F$647,3,FALSE)</f>
        <v>6.3530000000000003E-2</v>
      </c>
      <c r="O324" s="1">
        <f>VLOOKUP(C324,[1]AM644_32kSNP_Passeport_181127!$C$4:$F$647,4,FALSE)</f>
        <v>0.93637000000000004</v>
      </c>
    </row>
    <row r="325" spans="1:15" x14ac:dyDescent="0.25">
      <c r="A325">
        <v>403</v>
      </c>
      <c r="C325" t="s">
        <v>635</v>
      </c>
      <c r="D325" t="s">
        <v>636</v>
      </c>
      <c r="E325" t="s">
        <v>637</v>
      </c>
      <c r="F325" t="s">
        <v>1060</v>
      </c>
      <c r="G325" s="1">
        <v>15.830080000000001</v>
      </c>
      <c r="H325" s="1">
        <v>47.010680000000001</v>
      </c>
      <c r="I325" s="1">
        <v>19</v>
      </c>
      <c r="J325" s="1" t="s">
        <v>39</v>
      </c>
      <c r="M325" s="1">
        <f>VLOOKUP(C325,[1]AM644_32kSNP_Passeport_181127!$C$4:$F$647,2,FALSE)</f>
        <v>0.96347000000000005</v>
      </c>
      <c r="N325" s="1">
        <f>VLOOKUP(C325,[1]AM644_32kSNP_Passeport_181127!$C$4:$F$647,3,FALSE)</f>
        <v>6.1900000000000002E-3</v>
      </c>
      <c r="O325" s="1">
        <f>VLOOKUP(C325,[1]AM644_32kSNP_Passeport_181127!$C$4:$F$647,4,FALSE)</f>
        <v>3.0329999999999999E-2</v>
      </c>
    </row>
    <row r="326" spans="1:15" x14ac:dyDescent="0.25">
      <c r="A326">
        <v>404</v>
      </c>
      <c r="C326" t="s">
        <v>638</v>
      </c>
      <c r="D326" t="s">
        <v>639</v>
      </c>
      <c r="E326" t="s">
        <v>637</v>
      </c>
      <c r="F326" t="s">
        <v>1060</v>
      </c>
      <c r="G326" s="1">
        <v>15.830080000000001</v>
      </c>
      <c r="H326" s="1">
        <v>47.010680000000001</v>
      </c>
      <c r="I326" s="1">
        <v>19</v>
      </c>
      <c r="J326" s="1" t="s">
        <v>1261</v>
      </c>
      <c r="M326" s="1">
        <f>VLOOKUP(C326,[1]AM644_32kSNP_Passeport_181127!$C$4:$F$647,2,FALSE)</f>
        <v>0.55057999999999996</v>
      </c>
      <c r="N326" s="1">
        <f>VLOOKUP(C326,[1]AM644_32kSNP_Passeport_181127!$C$4:$F$647,3,FALSE)</f>
        <v>0.44932</v>
      </c>
      <c r="O326" s="1">
        <f>VLOOKUP(C326,[1]AM644_32kSNP_Passeport_181127!$C$4:$F$647,4,FALSE)</f>
        <v>1E-4</v>
      </c>
    </row>
    <row r="327" spans="1:15" x14ac:dyDescent="0.25">
      <c r="A327">
        <v>405</v>
      </c>
      <c r="C327" t="s">
        <v>640</v>
      </c>
      <c r="D327" t="s">
        <v>323</v>
      </c>
      <c r="E327" t="s">
        <v>637</v>
      </c>
      <c r="F327" t="s">
        <v>1060</v>
      </c>
      <c r="G327" s="1">
        <v>15.830080000000001</v>
      </c>
      <c r="H327" s="1">
        <v>47.010680000000001</v>
      </c>
      <c r="I327" s="1">
        <v>19</v>
      </c>
      <c r="J327" s="1" t="s">
        <v>39</v>
      </c>
      <c r="M327" s="1">
        <f>VLOOKUP(C327,[1]AM644_32kSNP_Passeport_181127!$C$4:$F$647,2,FALSE)</f>
        <v>0.95287999999999995</v>
      </c>
      <c r="N327" s="1">
        <f>VLOOKUP(C327,[1]AM644_32kSNP_Passeport_181127!$C$4:$F$647,3,FALSE)</f>
        <v>1.933E-2</v>
      </c>
      <c r="O327" s="1">
        <f>VLOOKUP(C327,[1]AM644_32kSNP_Passeport_181127!$C$4:$F$647,4,FALSE)</f>
        <v>2.7789999999999999E-2</v>
      </c>
    </row>
    <row r="328" spans="1:15" x14ac:dyDescent="0.25">
      <c r="A328">
        <v>406</v>
      </c>
      <c r="C328" t="s">
        <v>641</v>
      </c>
      <c r="D328" t="s">
        <v>642</v>
      </c>
      <c r="E328" t="s">
        <v>637</v>
      </c>
      <c r="F328" t="s">
        <v>1060</v>
      </c>
      <c r="G328" s="1">
        <v>15.830080000000001</v>
      </c>
      <c r="H328" s="1">
        <v>47.010680000000001</v>
      </c>
      <c r="I328" s="1">
        <v>19</v>
      </c>
      <c r="J328" s="1" t="s">
        <v>39</v>
      </c>
      <c r="M328" s="1">
        <f>VLOOKUP(C328,[1]AM644_32kSNP_Passeport_181127!$C$4:$F$647,2,FALSE)</f>
        <v>0.97060000000000002</v>
      </c>
      <c r="N328" s="1">
        <f>VLOOKUP(C328,[1]AM644_32kSNP_Passeport_181127!$C$4:$F$647,3,FALSE)</f>
        <v>1E-4</v>
      </c>
      <c r="O328" s="1">
        <f>VLOOKUP(C328,[1]AM644_32kSNP_Passeport_181127!$C$4:$F$647,4,FALSE)</f>
        <v>2.93E-2</v>
      </c>
    </row>
    <row r="329" spans="1:15" x14ac:dyDescent="0.25">
      <c r="A329">
        <v>407</v>
      </c>
      <c r="C329" t="s">
        <v>643</v>
      </c>
      <c r="D329" t="s">
        <v>644</v>
      </c>
      <c r="E329" t="s">
        <v>637</v>
      </c>
      <c r="F329" t="s">
        <v>1060</v>
      </c>
      <c r="G329" s="1">
        <v>15.830080000000001</v>
      </c>
      <c r="H329" s="1">
        <v>47.010680000000001</v>
      </c>
      <c r="I329" s="1">
        <v>19</v>
      </c>
      <c r="J329" s="1" t="s">
        <v>39</v>
      </c>
      <c r="M329" s="1">
        <f>VLOOKUP(C329,[1]AM644_32kSNP_Passeport_181127!$C$4:$F$647,2,FALSE)</f>
        <v>0.90144999999999997</v>
      </c>
      <c r="N329" s="1">
        <f>VLOOKUP(C329,[1]AM644_32kSNP_Passeport_181127!$C$4:$F$647,3,FALSE)</f>
        <v>3.4250000000000003E-2</v>
      </c>
      <c r="O329" s="1">
        <f>VLOOKUP(C329,[1]AM644_32kSNP_Passeport_181127!$C$4:$F$647,4,FALSE)</f>
        <v>6.4310000000000006E-2</v>
      </c>
    </row>
    <row r="330" spans="1:15" x14ac:dyDescent="0.25">
      <c r="A330">
        <v>409</v>
      </c>
      <c r="C330" t="s">
        <v>645</v>
      </c>
      <c r="D330" t="s">
        <v>646</v>
      </c>
      <c r="E330" t="s">
        <v>637</v>
      </c>
      <c r="F330" t="s">
        <v>1061</v>
      </c>
      <c r="G330" s="1">
        <v>15.791069999999999</v>
      </c>
      <c r="H330" s="1">
        <v>46.924689999999998</v>
      </c>
      <c r="I330" s="1">
        <v>41</v>
      </c>
      <c r="J330" s="1" t="s">
        <v>39</v>
      </c>
      <c r="M330" s="1">
        <f>VLOOKUP(C330,[1]AM644_32kSNP_Passeport_181127!$C$4:$F$647,2,FALSE)</f>
        <v>0.99541000000000002</v>
      </c>
      <c r="N330" s="1">
        <f>VLOOKUP(C330,[1]AM644_32kSNP_Passeport_181127!$C$4:$F$647,3,FALSE)</f>
        <v>1E-4</v>
      </c>
      <c r="O330" s="1">
        <f>VLOOKUP(C330,[1]AM644_32kSNP_Passeport_181127!$C$4:$F$647,4,FALSE)</f>
        <v>4.4900000000000001E-3</v>
      </c>
    </row>
    <row r="331" spans="1:15" x14ac:dyDescent="0.25">
      <c r="A331">
        <v>410</v>
      </c>
      <c r="C331" t="s">
        <v>647</v>
      </c>
      <c r="D331" t="s">
        <v>648</v>
      </c>
      <c r="E331" t="s">
        <v>637</v>
      </c>
      <c r="F331" t="s">
        <v>1061</v>
      </c>
      <c r="G331" s="1">
        <v>15.791069999999999</v>
      </c>
      <c r="H331" s="1">
        <v>46.924689999999998</v>
      </c>
      <c r="I331" s="1">
        <v>41</v>
      </c>
      <c r="J331" s="1" t="s">
        <v>39</v>
      </c>
      <c r="M331" s="1">
        <f>VLOOKUP(C331,[1]AM644_32kSNP_Passeport_181127!$C$4:$F$647,2,FALSE)</f>
        <v>0.83292999999999995</v>
      </c>
      <c r="N331" s="1">
        <f>VLOOKUP(C331,[1]AM644_32kSNP_Passeport_181127!$C$4:$F$647,3,FALSE)</f>
        <v>0.16697999999999999</v>
      </c>
      <c r="O331" s="1">
        <f>VLOOKUP(C331,[1]AM644_32kSNP_Passeport_181127!$C$4:$F$647,4,FALSE)</f>
        <v>1E-4</v>
      </c>
    </row>
    <row r="332" spans="1:15" x14ac:dyDescent="0.25">
      <c r="A332">
        <v>384</v>
      </c>
      <c r="C332" t="s">
        <v>649</v>
      </c>
      <c r="D332" t="s">
        <v>639</v>
      </c>
      <c r="E332" t="s">
        <v>637</v>
      </c>
      <c r="F332" t="s">
        <v>1061</v>
      </c>
      <c r="G332" s="1">
        <v>15.791069999999999</v>
      </c>
      <c r="H332" s="1">
        <v>46.924689999999998</v>
      </c>
      <c r="I332" s="1">
        <v>41</v>
      </c>
      <c r="J332" s="1" t="s">
        <v>1261</v>
      </c>
      <c r="M332" s="1">
        <f>VLOOKUP(C332,[1]AM644_32kSNP_Passeport_181127!$C$4:$F$647,2,FALSE)</f>
        <v>0.76802999999999999</v>
      </c>
      <c r="N332" s="1">
        <f>VLOOKUP(C332,[1]AM644_32kSNP_Passeport_181127!$C$4:$F$647,3,FALSE)</f>
        <v>0.23186999999999999</v>
      </c>
      <c r="O332" s="1">
        <f>VLOOKUP(C332,[1]AM644_32kSNP_Passeport_181127!$C$4:$F$647,4,FALSE)</f>
        <v>1E-4</v>
      </c>
    </row>
    <row r="333" spans="1:15" x14ac:dyDescent="0.25">
      <c r="A333">
        <v>412</v>
      </c>
      <c r="C333" t="s">
        <v>650</v>
      </c>
      <c r="D333" t="s">
        <v>642</v>
      </c>
      <c r="E333" t="s">
        <v>637</v>
      </c>
      <c r="F333" t="s">
        <v>1061</v>
      </c>
      <c r="G333" s="1">
        <v>15.791069999999999</v>
      </c>
      <c r="H333" s="1">
        <v>46.924689999999998</v>
      </c>
      <c r="I333" s="1">
        <v>41</v>
      </c>
      <c r="J333" s="1" t="s">
        <v>1261</v>
      </c>
      <c r="M333" s="1">
        <f>VLOOKUP(C333,[1]AM644_32kSNP_Passeport_181127!$C$4:$F$647,2,FALSE)</f>
        <v>0.36775999999999998</v>
      </c>
      <c r="N333" s="1">
        <f>VLOOKUP(C333,[1]AM644_32kSNP_Passeport_181127!$C$4:$F$647,3,FALSE)</f>
        <v>0.63214000000000004</v>
      </c>
      <c r="O333" s="1">
        <f>VLOOKUP(C333,[1]AM644_32kSNP_Passeport_181127!$C$4:$F$647,4,FALSE)</f>
        <v>1E-4</v>
      </c>
    </row>
    <row r="334" spans="1:15" x14ac:dyDescent="0.25">
      <c r="A334">
        <v>413</v>
      </c>
      <c r="C334" t="s">
        <v>651</v>
      </c>
      <c r="D334" t="s">
        <v>642</v>
      </c>
      <c r="E334" t="s">
        <v>637</v>
      </c>
      <c r="F334" t="s">
        <v>1061</v>
      </c>
      <c r="G334" s="1">
        <v>15.791069999999999</v>
      </c>
      <c r="H334" s="1">
        <v>46.924689999999998</v>
      </c>
      <c r="I334" s="1">
        <v>41</v>
      </c>
      <c r="J334" s="1" t="s">
        <v>39</v>
      </c>
      <c r="M334" s="1">
        <f>VLOOKUP(C334,[1]AM644_32kSNP_Passeport_181127!$C$4:$F$647,2,FALSE)</f>
        <v>0.90422999999999998</v>
      </c>
      <c r="N334" s="1">
        <f>VLOOKUP(C334,[1]AM644_32kSNP_Passeport_181127!$C$4:$F$647,3,FALSE)</f>
        <v>7.6609999999999998E-2</v>
      </c>
      <c r="O334" s="1">
        <f>VLOOKUP(C334,[1]AM644_32kSNP_Passeport_181127!$C$4:$F$647,4,FALSE)</f>
        <v>1.916E-2</v>
      </c>
    </row>
    <row r="335" spans="1:15" x14ac:dyDescent="0.25">
      <c r="A335">
        <v>414</v>
      </c>
      <c r="C335" t="s">
        <v>652</v>
      </c>
      <c r="D335" t="s">
        <v>653</v>
      </c>
      <c r="E335" t="s">
        <v>637</v>
      </c>
      <c r="F335" t="s">
        <v>1061</v>
      </c>
      <c r="G335" s="1">
        <v>15.791069999999999</v>
      </c>
      <c r="H335" s="1">
        <v>46.924689999999998</v>
      </c>
      <c r="I335" s="1">
        <v>41</v>
      </c>
      <c r="J335" s="1" t="s">
        <v>1261</v>
      </c>
      <c r="M335" s="1">
        <f>VLOOKUP(C335,[1]AM644_32kSNP_Passeport_181127!$C$4:$F$647,2,FALSE)</f>
        <v>0.36442000000000002</v>
      </c>
      <c r="N335" s="1">
        <f>VLOOKUP(C335,[1]AM644_32kSNP_Passeport_181127!$C$4:$F$647,3,FALSE)</f>
        <v>0.63548000000000004</v>
      </c>
      <c r="O335" s="1">
        <f>VLOOKUP(C335,[1]AM644_32kSNP_Passeport_181127!$C$4:$F$647,4,FALSE)</f>
        <v>1E-4</v>
      </c>
    </row>
    <row r="336" spans="1:15" x14ac:dyDescent="0.25">
      <c r="A336">
        <v>415</v>
      </c>
      <c r="C336" t="s">
        <v>654</v>
      </c>
      <c r="D336" t="s">
        <v>655</v>
      </c>
      <c r="E336" t="s">
        <v>637</v>
      </c>
      <c r="F336" t="s">
        <v>1061</v>
      </c>
      <c r="G336" s="1">
        <v>15.791069999999999</v>
      </c>
      <c r="H336" s="1">
        <v>46.924689999999998</v>
      </c>
      <c r="I336" s="1">
        <v>41</v>
      </c>
      <c r="J336" s="1" t="s">
        <v>39</v>
      </c>
      <c r="M336" s="1">
        <f>VLOOKUP(C336,[1]AM644_32kSNP_Passeport_181127!$C$4:$F$647,2,FALSE)</f>
        <v>0.99763999999999997</v>
      </c>
      <c r="N336" s="1">
        <f>VLOOKUP(C336,[1]AM644_32kSNP_Passeport_181127!$C$4:$F$647,3,FALSE)</f>
        <v>1E-4</v>
      </c>
      <c r="O336" s="1">
        <f>VLOOKUP(C336,[1]AM644_32kSNP_Passeport_181127!$C$4:$F$647,4,FALSE)</f>
        <v>2.2599999999999999E-3</v>
      </c>
    </row>
    <row r="337" spans="1:15" x14ac:dyDescent="0.25">
      <c r="A337">
        <v>416</v>
      </c>
      <c r="C337" t="s">
        <v>656</v>
      </c>
      <c r="D337" t="s">
        <v>642</v>
      </c>
      <c r="E337" t="s">
        <v>637</v>
      </c>
      <c r="F337" t="s">
        <v>1061</v>
      </c>
      <c r="G337" s="1">
        <v>15.791069999999999</v>
      </c>
      <c r="H337" s="1">
        <v>46.924689999999998</v>
      </c>
      <c r="I337" s="1">
        <v>41</v>
      </c>
      <c r="J337" s="1" t="s">
        <v>39</v>
      </c>
      <c r="M337" s="1">
        <f>VLOOKUP(C337,[1]AM644_32kSNP_Passeport_181127!$C$4:$F$647,2,FALSE)</f>
        <v>0.996</v>
      </c>
      <c r="N337" s="1">
        <f>VLOOKUP(C337,[1]AM644_32kSNP_Passeport_181127!$C$4:$F$647,3,FALSE)</f>
        <v>1E-4</v>
      </c>
      <c r="O337" s="1">
        <f>VLOOKUP(C337,[1]AM644_32kSNP_Passeport_181127!$C$4:$F$647,4,FALSE)</f>
        <v>3.8999999999999998E-3</v>
      </c>
    </row>
    <row r="338" spans="1:15" x14ac:dyDescent="0.25">
      <c r="A338">
        <v>417</v>
      </c>
      <c r="C338" t="s">
        <v>657</v>
      </c>
      <c r="D338" t="s">
        <v>658</v>
      </c>
      <c r="E338" t="s">
        <v>637</v>
      </c>
      <c r="F338" t="s">
        <v>1061</v>
      </c>
      <c r="G338" s="1">
        <v>15.791069999999999</v>
      </c>
      <c r="H338" s="1">
        <v>46.924689999999998</v>
      </c>
      <c r="I338" s="1">
        <v>41</v>
      </c>
      <c r="J338" s="1" t="s">
        <v>39</v>
      </c>
      <c r="M338" s="1">
        <f>VLOOKUP(C338,[1]AM644_32kSNP_Passeport_181127!$C$4:$F$647,2,FALSE)</f>
        <v>0.87892999999999999</v>
      </c>
      <c r="N338" s="1">
        <f>VLOOKUP(C338,[1]AM644_32kSNP_Passeport_181127!$C$4:$F$647,3,FALSE)</f>
        <v>0.11982</v>
      </c>
      <c r="O338" s="1">
        <f>VLOOKUP(C338,[1]AM644_32kSNP_Passeport_181127!$C$4:$F$647,4,FALSE)</f>
        <v>1.25E-3</v>
      </c>
    </row>
    <row r="339" spans="1:15" x14ac:dyDescent="0.25">
      <c r="A339">
        <v>418</v>
      </c>
      <c r="C339" t="s">
        <v>659</v>
      </c>
      <c r="D339" t="s">
        <v>642</v>
      </c>
      <c r="E339" t="s">
        <v>637</v>
      </c>
      <c r="F339" t="s">
        <v>1062</v>
      </c>
      <c r="G339" s="1">
        <v>16.003050000000002</v>
      </c>
      <c r="H339" s="1">
        <v>46.42069</v>
      </c>
      <c r="I339" s="1">
        <v>54</v>
      </c>
      <c r="J339" s="1" t="s">
        <v>39</v>
      </c>
      <c r="M339" s="1">
        <f>VLOOKUP(C339,[1]AM644_32kSNP_Passeport_181127!$C$4:$F$647,2,FALSE)</f>
        <v>0.84775999999999996</v>
      </c>
      <c r="N339" s="1">
        <f>VLOOKUP(C339,[1]AM644_32kSNP_Passeport_181127!$C$4:$F$647,3,FALSE)</f>
        <v>0.14258999999999999</v>
      </c>
      <c r="O339" s="1">
        <f>VLOOKUP(C339,[1]AM644_32kSNP_Passeport_181127!$C$4:$F$647,4,FALSE)</f>
        <v>9.6500000000000006E-3</v>
      </c>
    </row>
    <row r="340" spans="1:15" x14ac:dyDescent="0.25">
      <c r="A340">
        <v>419</v>
      </c>
      <c r="C340" t="s">
        <v>660</v>
      </c>
      <c r="D340" t="s">
        <v>333</v>
      </c>
      <c r="E340" t="s">
        <v>637</v>
      </c>
      <c r="F340" t="s">
        <v>1062</v>
      </c>
      <c r="G340" s="1">
        <v>16.003050000000002</v>
      </c>
      <c r="H340" s="1">
        <v>46.42069</v>
      </c>
      <c r="I340" s="1">
        <v>54</v>
      </c>
      <c r="J340" s="1" t="s">
        <v>1261</v>
      </c>
      <c r="M340" s="1">
        <f>VLOOKUP(C340,[1]AM644_32kSNP_Passeport_181127!$C$4:$F$647,2,FALSE)</f>
        <v>0.72552000000000005</v>
      </c>
      <c r="N340" s="1">
        <f>VLOOKUP(C340,[1]AM644_32kSNP_Passeport_181127!$C$4:$F$647,3,FALSE)</f>
        <v>0.27438000000000001</v>
      </c>
      <c r="O340" s="1">
        <f>VLOOKUP(C340,[1]AM644_32kSNP_Passeport_181127!$C$4:$F$647,4,FALSE)</f>
        <v>1E-4</v>
      </c>
    </row>
    <row r="341" spans="1:15" x14ac:dyDescent="0.25">
      <c r="A341">
        <v>420</v>
      </c>
      <c r="C341" t="s">
        <v>661</v>
      </c>
      <c r="D341" t="s">
        <v>323</v>
      </c>
      <c r="E341" t="s">
        <v>637</v>
      </c>
      <c r="F341" t="s">
        <v>1063</v>
      </c>
      <c r="G341" s="1">
        <v>16.054649999999999</v>
      </c>
      <c r="H341" s="1">
        <v>46.425699999999999</v>
      </c>
      <c r="I341" s="1">
        <v>70</v>
      </c>
      <c r="J341" s="1" t="s">
        <v>39</v>
      </c>
      <c r="M341" s="1">
        <f>VLOOKUP(C341,[1]AM644_32kSNP_Passeport_181127!$C$4:$F$647,2,FALSE)</f>
        <v>0.97326999999999997</v>
      </c>
      <c r="N341" s="1">
        <f>VLOOKUP(C341,[1]AM644_32kSNP_Passeport_181127!$C$4:$F$647,3,FALSE)</f>
        <v>1E-4</v>
      </c>
      <c r="O341" s="1">
        <f>VLOOKUP(C341,[1]AM644_32kSNP_Passeport_181127!$C$4:$F$647,4,FALSE)</f>
        <v>2.6630000000000001E-2</v>
      </c>
    </row>
    <row r="342" spans="1:15" x14ac:dyDescent="0.25">
      <c r="A342">
        <v>421</v>
      </c>
      <c r="C342" t="s">
        <v>662</v>
      </c>
      <c r="D342" t="s">
        <v>642</v>
      </c>
      <c r="E342" t="s">
        <v>637</v>
      </c>
      <c r="F342" t="s">
        <v>1063</v>
      </c>
      <c r="G342" s="1">
        <v>16.054649999999999</v>
      </c>
      <c r="H342" s="1">
        <v>46.425699999999999</v>
      </c>
      <c r="I342" s="1">
        <v>70</v>
      </c>
      <c r="J342" s="1" t="s">
        <v>39</v>
      </c>
      <c r="M342" s="1">
        <f>VLOOKUP(C342,[1]AM644_32kSNP_Passeport_181127!$C$4:$F$647,2,FALSE)</f>
        <v>0.85999000000000003</v>
      </c>
      <c r="N342" s="1">
        <f>VLOOKUP(C342,[1]AM644_32kSNP_Passeport_181127!$C$4:$F$647,3,FALSE)</f>
        <v>0.13991000000000001</v>
      </c>
      <c r="O342" s="1">
        <f>VLOOKUP(C342,[1]AM644_32kSNP_Passeport_181127!$C$4:$F$647,4,FALSE)</f>
        <v>1E-4</v>
      </c>
    </row>
    <row r="343" spans="1:15" x14ac:dyDescent="0.25">
      <c r="A343">
        <v>422</v>
      </c>
      <c r="C343" t="s">
        <v>663</v>
      </c>
      <c r="D343" t="s">
        <v>642</v>
      </c>
      <c r="E343" t="s">
        <v>637</v>
      </c>
      <c r="F343" t="s">
        <v>1063</v>
      </c>
      <c r="G343" s="1">
        <v>16.054649999999999</v>
      </c>
      <c r="H343" s="1">
        <v>46.425699999999999</v>
      </c>
      <c r="I343" s="1">
        <v>70</v>
      </c>
      <c r="J343" s="1" t="s">
        <v>39</v>
      </c>
      <c r="M343" s="1">
        <f>VLOOKUP(C343,[1]AM644_32kSNP_Passeport_181127!$C$4:$F$647,2,FALSE)</f>
        <v>0.86839999999999995</v>
      </c>
      <c r="N343" s="1">
        <f>VLOOKUP(C343,[1]AM644_32kSNP_Passeport_181127!$C$4:$F$647,3,FALSE)</f>
        <v>0.13150999999999999</v>
      </c>
      <c r="O343" s="1">
        <f>VLOOKUP(C343,[1]AM644_32kSNP_Passeport_181127!$C$4:$F$647,4,FALSE)</f>
        <v>1E-4</v>
      </c>
    </row>
    <row r="344" spans="1:15" x14ac:dyDescent="0.25">
      <c r="A344">
        <v>423</v>
      </c>
      <c r="C344" t="s">
        <v>664</v>
      </c>
      <c r="D344" t="s">
        <v>665</v>
      </c>
      <c r="E344" t="s">
        <v>637</v>
      </c>
      <c r="F344" t="s">
        <v>1064</v>
      </c>
      <c r="G344" s="1">
        <v>16.08156</v>
      </c>
      <c r="H344" s="1">
        <v>46.444679999999998</v>
      </c>
      <c r="I344" s="1">
        <v>20</v>
      </c>
      <c r="J344" s="1" t="s">
        <v>39</v>
      </c>
      <c r="M344" s="1">
        <f>VLOOKUP(C344,[1]AM644_32kSNP_Passeport_181127!$C$4:$F$647,2,FALSE)</f>
        <v>0.99878999999999996</v>
      </c>
      <c r="N344" s="1">
        <f>VLOOKUP(C344,[1]AM644_32kSNP_Passeport_181127!$C$4:$F$647,3,FALSE)</f>
        <v>1E-4</v>
      </c>
      <c r="O344" s="1">
        <f>VLOOKUP(C344,[1]AM644_32kSNP_Passeport_181127!$C$4:$F$647,4,FALSE)</f>
        <v>1.1100000000000001E-3</v>
      </c>
    </row>
    <row r="345" spans="1:15" x14ac:dyDescent="0.25">
      <c r="A345">
        <v>424</v>
      </c>
      <c r="C345" t="s">
        <v>666</v>
      </c>
      <c r="D345" t="s">
        <v>667</v>
      </c>
      <c r="E345" t="s">
        <v>637</v>
      </c>
      <c r="F345" t="s">
        <v>1065</v>
      </c>
      <c r="G345" s="1">
        <v>16.191479999999999</v>
      </c>
      <c r="H345" s="1">
        <v>46.493290000000002</v>
      </c>
      <c r="I345" s="1">
        <v>86</v>
      </c>
      <c r="J345" s="1" t="s">
        <v>39</v>
      </c>
      <c r="M345" s="1">
        <f>VLOOKUP(C345,[1]AM644_32kSNP_Passeport_181127!$C$4:$F$647,2,FALSE)</f>
        <v>0.98689000000000004</v>
      </c>
      <c r="N345" s="1">
        <f>VLOOKUP(C345,[1]AM644_32kSNP_Passeport_181127!$C$4:$F$647,3,FALSE)</f>
        <v>1E-4</v>
      </c>
      <c r="O345" s="1">
        <f>VLOOKUP(C345,[1]AM644_32kSNP_Passeport_181127!$C$4:$F$647,4,FALSE)</f>
        <v>1.3010000000000001E-2</v>
      </c>
    </row>
    <row r="346" spans="1:15" x14ac:dyDescent="0.25">
      <c r="A346">
        <v>425</v>
      </c>
      <c r="C346" t="s">
        <v>668</v>
      </c>
      <c r="D346" t="s">
        <v>642</v>
      </c>
      <c r="E346" t="s">
        <v>637</v>
      </c>
      <c r="F346" t="s">
        <v>1065</v>
      </c>
      <c r="G346" s="1">
        <v>16.191479999999999</v>
      </c>
      <c r="H346" s="1">
        <v>46.493290000000002</v>
      </c>
      <c r="I346" s="1">
        <v>86</v>
      </c>
      <c r="J346" s="1" t="s">
        <v>1261</v>
      </c>
      <c r="M346" s="1">
        <f>VLOOKUP(C346,[1]AM644_32kSNP_Passeport_181127!$C$4:$F$647,2,FALSE)</f>
        <v>0.31441999999999998</v>
      </c>
      <c r="N346" s="1">
        <f>VLOOKUP(C346,[1]AM644_32kSNP_Passeport_181127!$C$4:$F$647,3,FALSE)</f>
        <v>0.68547999999999998</v>
      </c>
      <c r="O346" s="1">
        <f>VLOOKUP(C346,[1]AM644_32kSNP_Passeport_181127!$C$4:$F$647,4,FALSE)</f>
        <v>1E-4</v>
      </c>
    </row>
    <row r="347" spans="1:15" x14ac:dyDescent="0.25">
      <c r="A347">
        <v>426</v>
      </c>
      <c r="C347" t="s">
        <v>669</v>
      </c>
      <c r="D347" t="s">
        <v>333</v>
      </c>
      <c r="E347" t="s">
        <v>637</v>
      </c>
      <c r="F347" t="s">
        <v>1065</v>
      </c>
      <c r="G347" s="1">
        <v>16.191479999999999</v>
      </c>
      <c r="H347" s="1">
        <v>46.493290000000002</v>
      </c>
      <c r="I347" s="1">
        <v>86</v>
      </c>
      <c r="J347" s="1" t="s">
        <v>1261</v>
      </c>
      <c r="M347" s="1">
        <f>VLOOKUP(C347,[1]AM644_32kSNP_Passeport_181127!$C$4:$F$647,2,FALSE)</f>
        <v>0.60702999999999996</v>
      </c>
      <c r="N347" s="1">
        <f>VLOOKUP(C347,[1]AM644_32kSNP_Passeport_181127!$C$4:$F$647,3,FALSE)</f>
        <v>0.39287</v>
      </c>
      <c r="O347" s="1">
        <f>VLOOKUP(C347,[1]AM644_32kSNP_Passeport_181127!$C$4:$F$647,4,FALSE)</f>
        <v>1E-4</v>
      </c>
    </row>
    <row r="348" spans="1:15" x14ac:dyDescent="0.25">
      <c r="A348">
        <v>427</v>
      </c>
      <c r="C348" t="s">
        <v>670</v>
      </c>
      <c r="D348" t="s">
        <v>642</v>
      </c>
      <c r="E348" t="s">
        <v>637</v>
      </c>
      <c r="F348" t="s">
        <v>1065</v>
      </c>
      <c r="G348" s="1">
        <v>16.191479999999999</v>
      </c>
      <c r="H348" s="1">
        <v>46.493290000000002</v>
      </c>
      <c r="I348" s="1">
        <v>86</v>
      </c>
      <c r="J348" s="1" t="s">
        <v>1261</v>
      </c>
      <c r="M348" s="1">
        <f>VLOOKUP(C348,[1]AM644_32kSNP_Passeport_181127!$C$4:$F$647,2,FALSE)</f>
        <v>0.60953000000000002</v>
      </c>
      <c r="N348" s="1">
        <f>VLOOKUP(C348,[1]AM644_32kSNP_Passeport_181127!$C$4:$F$647,3,FALSE)</f>
        <v>0.39036999999999999</v>
      </c>
      <c r="O348" s="1">
        <f>VLOOKUP(C348,[1]AM644_32kSNP_Passeport_181127!$C$4:$F$647,4,FALSE)</f>
        <v>1E-4</v>
      </c>
    </row>
    <row r="349" spans="1:15" x14ac:dyDescent="0.25">
      <c r="A349">
        <v>100</v>
      </c>
      <c r="C349" t="s">
        <v>671</v>
      </c>
      <c r="D349" t="s">
        <v>642</v>
      </c>
      <c r="E349" t="s">
        <v>637</v>
      </c>
      <c r="F349" t="s">
        <v>1065</v>
      </c>
      <c r="G349" s="1">
        <v>16.191479999999999</v>
      </c>
      <c r="H349" s="1">
        <v>46.493290000000002</v>
      </c>
      <c r="I349" s="1">
        <v>86</v>
      </c>
      <c r="J349" s="1" t="s">
        <v>1261</v>
      </c>
      <c r="M349" s="1">
        <f>VLOOKUP(C349,[1]AM644_32kSNP_Passeport_181127!$C$4:$F$647,2,FALSE)</f>
        <v>0.32435999999999998</v>
      </c>
      <c r="N349" s="1">
        <f>VLOOKUP(C349,[1]AM644_32kSNP_Passeport_181127!$C$4:$F$647,3,FALSE)</f>
        <v>0.67554000000000003</v>
      </c>
      <c r="O349" s="1">
        <f>VLOOKUP(C349,[1]AM644_32kSNP_Passeport_181127!$C$4:$F$647,4,FALSE)</f>
        <v>1E-4</v>
      </c>
    </row>
    <row r="350" spans="1:15" x14ac:dyDescent="0.25">
      <c r="A350">
        <v>429</v>
      </c>
      <c r="C350" t="s">
        <v>672</v>
      </c>
      <c r="D350" t="s">
        <v>642</v>
      </c>
      <c r="E350" t="s">
        <v>637</v>
      </c>
      <c r="F350" t="s">
        <v>1066</v>
      </c>
      <c r="G350" s="1">
        <v>16.220870000000001</v>
      </c>
      <c r="H350" s="1">
        <v>46.581760000000003</v>
      </c>
      <c r="I350" s="1">
        <v>80</v>
      </c>
      <c r="J350" s="1" t="s">
        <v>39</v>
      </c>
      <c r="M350" s="1">
        <f>VLOOKUP(C350,[1]AM644_32kSNP_Passeport_181127!$C$4:$F$647,2,FALSE)</f>
        <v>0.83316999999999997</v>
      </c>
      <c r="N350" s="1">
        <f>VLOOKUP(C350,[1]AM644_32kSNP_Passeport_181127!$C$4:$F$647,3,FALSE)</f>
        <v>0.16409000000000001</v>
      </c>
      <c r="O350" s="1">
        <f>VLOOKUP(C350,[1]AM644_32kSNP_Passeport_181127!$C$4:$F$647,4,FALSE)</f>
        <v>2.7399999999999998E-3</v>
      </c>
    </row>
    <row r="351" spans="1:15" x14ac:dyDescent="0.25">
      <c r="A351">
        <v>430</v>
      </c>
      <c r="C351" t="s">
        <v>673</v>
      </c>
      <c r="D351" t="s">
        <v>642</v>
      </c>
      <c r="E351" t="s">
        <v>637</v>
      </c>
      <c r="F351" t="s">
        <v>1066</v>
      </c>
      <c r="G351" s="1">
        <v>16.220870000000001</v>
      </c>
      <c r="H351" s="1">
        <v>46.581760000000003</v>
      </c>
      <c r="I351" s="1">
        <v>80</v>
      </c>
      <c r="J351" s="1" t="s">
        <v>1261</v>
      </c>
      <c r="M351" s="1">
        <f>VLOOKUP(C351,[1]AM644_32kSNP_Passeport_181127!$C$4:$F$647,2,FALSE)</f>
        <v>0.66612000000000005</v>
      </c>
      <c r="N351" s="1">
        <f>VLOOKUP(C351,[1]AM644_32kSNP_Passeport_181127!$C$4:$F$647,3,FALSE)</f>
        <v>0.33378000000000002</v>
      </c>
      <c r="O351" s="1">
        <f>VLOOKUP(C351,[1]AM644_32kSNP_Passeport_181127!$C$4:$F$647,4,FALSE)</f>
        <v>1E-4</v>
      </c>
    </row>
    <row r="352" spans="1:15" x14ac:dyDescent="0.25">
      <c r="A352">
        <v>431</v>
      </c>
      <c r="C352" t="s">
        <v>674</v>
      </c>
      <c r="D352" t="s">
        <v>642</v>
      </c>
      <c r="E352" t="s">
        <v>637</v>
      </c>
      <c r="F352" t="s">
        <v>1066</v>
      </c>
      <c r="G352" s="1">
        <v>16.220870000000001</v>
      </c>
      <c r="H352" s="1">
        <v>46.581760000000003</v>
      </c>
      <c r="I352" s="1">
        <v>80</v>
      </c>
      <c r="J352" s="1" t="s">
        <v>1261</v>
      </c>
      <c r="M352" s="1">
        <f>VLOOKUP(C352,[1]AM644_32kSNP_Passeport_181127!$C$4:$F$647,2,FALSE)</f>
        <v>0.50012000000000001</v>
      </c>
      <c r="N352" s="1">
        <f>VLOOKUP(C352,[1]AM644_32kSNP_Passeport_181127!$C$4:$F$647,3,FALSE)</f>
        <v>0.49978</v>
      </c>
      <c r="O352" s="1">
        <f>VLOOKUP(C352,[1]AM644_32kSNP_Passeport_181127!$C$4:$F$647,4,FALSE)</f>
        <v>1E-4</v>
      </c>
    </row>
    <row r="353" spans="1:15" x14ac:dyDescent="0.25">
      <c r="A353">
        <v>432</v>
      </c>
      <c r="C353" t="s">
        <v>675</v>
      </c>
      <c r="D353" t="s">
        <v>642</v>
      </c>
      <c r="E353" t="s">
        <v>637</v>
      </c>
      <c r="F353" t="s">
        <v>1066</v>
      </c>
      <c r="G353" s="1">
        <v>16.220870000000001</v>
      </c>
      <c r="H353" s="1">
        <v>46.581760000000003</v>
      </c>
      <c r="I353" s="1">
        <v>80</v>
      </c>
      <c r="J353" s="1" t="s">
        <v>1261</v>
      </c>
      <c r="M353" s="1">
        <f>VLOOKUP(C353,[1]AM644_32kSNP_Passeport_181127!$C$4:$F$647,2,FALSE)</f>
        <v>0.63017000000000001</v>
      </c>
      <c r="N353" s="1">
        <f>VLOOKUP(C353,[1]AM644_32kSNP_Passeport_181127!$C$4:$F$647,3,FALSE)</f>
        <v>0.36974000000000001</v>
      </c>
      <c r="O353" s="1">
        <f>VLOOKUP(C353,[1]AM644_32kSNP_Passeport_181127!$C$4:$F$647,4,FALSE)</f>
        <v>1E-4</v>
      </c>
    </row>
    <row r="354" spans="1:15" x14ac:dyDescent="0.25">
      <c r="A354">
        <v>433</v>
      </c>
      <c r="C354" t="s">
        <v>676</v>
      </c>
      <c r="D354" t="s">
        <v>677</v>
      </c>
      <c r="E354" t="s">
        <v>637</v>
      </c>
      <c r="F354" t="s">
        <v>1067</v>
      </c>
      <c r="G354" s="1">
        <v>16.251919999999998</v>
      </c>
      <c r="H354" s="1">
        <v>47.073639999999997</v>
      </c>
      <c r="I354" s="1">
        <v>53</v>
      </c>
      <c r="J354" s="1" t="s">
        <v>1261</v>
      </c>
      <c r="M354" s="1">
        <f>VLOOKUP(C354,[1]AM644_32kSNP_Passeport_181127!$C$4:$F$647,2,FALSE)</f>
        <v>0.54117999999999999</v>
      </c>
      <c r="N354" s="1">
        <f>VLOOKUP(C354,[1]AM644_32kSNP_Passeport_181127!$C$4:$F$647,3,FALSE)</f>
        <v>0.45872000000000002</v>
      </c>
      <c r="O354" s="1">
        <f>VLOOKUP(C354,[1]AM644_32kSNP_Passeport_181127!$C$4:$F$647,4,FALSE)</f>
        <v>1E-4</v>
      </c>
    </row>
    <row r="355" spans="1:15" x14ac:dyDescent="0.25">
      <c r="A355">
        <v>434</v>
      </c>
      <c r="C355" t="s">
        <v>678</v>
      </c>
      <c r="D355" t="s">
        <v>679</v>
      </c>
      <c r="E355" t="s">
        <v>637</v>
      </c>
      <c r="F355" t="s">
        <v>1067</v>
      </c>
      <c r="G355" s="1">
        <v>16.251919999999998</v>
      </c>
      <c r="H355" s="1">
        <v>47.073639999999997</v>
      </c>
      <c r="I355" s="1">
        <v>53</v>
      </c>
      <c r="J355" s="1" t="s">
        <v>1261</v>
      </c>
      <c r="M355" s="1">
        <f>VLOOKUP(C355,[1]AM644_32kSNP_Passeport_181127!$C$4:$F$647,2,FALSE)</f>
        <v>0.50094000000000005</v>
      </c>
      <c r="N355" s="1">
        <f>VLOOKUP(C355,[1]AM644_32kSNP_Passeport_181127!$C$4:$F$647,3,FALSE)</f>
        <v>0.49896000000000001</v>
      </c>
      <c r="O355" s="1">
        <f>VLOOKUP(C355,[1]AM644_32kSNP_Passeport_181127!$C$4:$F$647,4,FALSE)</f>
        <v>1E-4</v>
      </c>
    </row>
    <row r="356" spans="1:15" x14ac:dyDescent="0.25">
      <c r="A356">
        <v>1</v>
      </c>
      <c r="C356" t="s">
        <v>680</v>
      </c>
      <c r="D356" t="s">
        <v>681</v>
      </c>
      <c r="E356" t="s">
        <v>637</v>
      </c>
      <c r="F356" t="s">
        <v>1067</v>
      </c>
      <c r="G356" s="1">
        <v>16.251919999999998</v>
      </c>
      <c r="H356" s="1">
        <v>47.073639999999997</v>
      </c>
      <c r="I356" s="1">
        <v>53</v>
      </c>
      <c r="J356" s="1" t="s">
        <v>1261</v>
      </c>
      <c r="M356" s="1">
        <f>VLOOKUP(C356,[1]AM644_32kSNP_Passeport_181127!$C$4:$F$647,2,FALSE)</f>
        <v>0.43269999999999997</v>
      </c>
      <c r="N356" s="1">
        <f>VLOOKUP(C356,[1]AM644_32kSNP_Passeport_181127!$C$4:$F$647,3,FALSE)</f>
        <v>0.56720000000000004</v>
      </c>
      <c r="O356" s="1">
        <f>VLOOKUP(C356,[1]AM644_32kSNP_Passeport_181127!$C$4:$F$647,4,FALSE)</f>
        <v>1E-4</v>
      </c>
    </row>
    <row r="357" spans="1:15" x14ac:dyDescent="0.25">
      <c r="A357">
        <v>57</v>
      </c>
      <c r="C357" t="s">
        <v>682</v>
      </c>
      <c r="D357" t="s">
        <v>642</v>
      </c>
      <c r="E357" t="s">
        <v>637</v>
      </c>
      <c r="F357" t="s">
        <v>1067</v>
      </c>
      <c r="G357" s="1">
        <v>16.251919999999998</v>
      </c>
      <c r="H357" s="1">
        <v>47.073639999999997</v>
      </c>
      <c r="I357" s="1">
        <v>53</v>
      </c>
      <c r="J357" s="1" t="s">
        <v>1261</v>
      </c>
      <c r="M357" s="1">
        <f>VLOOKUP(C357,[1]AM644_32kSNP_Passeport_181127!$C$4:$F$647,2,FALSE)</f>
        <v>0.42874000000000001</v>
      </c>
      <c r="N357" s="1">
        <f>VLOOKUP(C357,[1]AM644_32kSNP_Passeport_181127!$C$4:$F$647,3,FALSE)</f>
        <v>0.57116</v>
      </c>
      <c r="O357" s="1">
        <f>VLOOKUP(C357,[1]AM644_32kSNP_Passeport_181127!$C$4:$F$647,4,FALSE)</f>
        <v>1E-4</v>
      </c>
    </row>
    <row r="358" spans="1:15" x14ac:dyDescent="0.25">
      <c r="A358">
        <v>88</v>
      </c>
      <c r="C358" t="s">
        <v>683</v>
      </c>
      <c r="D358" t="s">
        <v>681</v>
      </c>
      <c r="E358" t="s">
        <v>637</v>
      </c>
      <c r="F358" t="s">
        <v>1067</v>
      </c>
      <c r="G358" s="1">
        <v>16.251919999999998</v>
      </c>
      <c r="H358" s="1">
        <v>47.073639999999997</v>
      </c>
      <c r="I358" s="1">
        <v>53</v>
      </c>
      <c r="J358" s="1" t="s">
        <v>1261</v>
      </c>
      <c r="M358" s="1">
        <f>VLOOKUP(C358,[1]AM644_32kSNP_Passeport_181127!$C$4:$F$647,2,FALSE)</f>
        <v>0.79754000000000003</v>
      </c>
      <c r="N358" s="1">
        <f>VLOOKUP(C358,[1]AM644_32kSNP_Passeport_181127!$C$4:$F$647,3,FALSE)</f>
        <v>0.20236000000000001</v>
      </c>
      <c r="O358" s="1">
        <f>VLOOKUP(C358,[1]AM644_32kSNP_Passeport_181127!$C$4:$F$647,4,FALSE)</f>
        <v>1E-4</v>
      </c>
    </row>
    <row r="359" spans="1:15" x14ac:dyDescent="0.25">
      <c r="A359">
        <v>439</v>
      </c>
      <c r="C359" t="s">
        <v>684</v>
      </c>
      <c r="D359" t="s">
        <v>383</v>
      </c>
      <c r="E359" t="s">
        <v>637</v>
      </c>
      <c r="F359" t="s">
        <v>1067</v>
      </c>
      <c r="G359" s="1">
        <v>16.251919999999998</v>
      </c>
      <c r="H359" s="1">
        <v>47.073639999999997</v>
      </c>
      <c r="I359" s="1">
        <v>53</v>
      </c>
      <c r="J359" s="1" t="s">
        <v>1261</v>
      </c>
      <c r="M359" s="1">
        <f>VLOOKUP(C359,[1]AM644_32kSNP_Passeport_181127!$C$4:$F$647,2,FALSE)</f>
        <v>0.42942000000000002</v>
      </c>
      <c r="N359" s="1">
        <f>VLOOKUP(C359,[1]AM644_32kSNP_Passeport_181127!$C$4:$F$647,3,FALSE)</f>
        <v>0.57047999999999999</v>
      </c>
      <c r="O359" s="1">
        <f>VLOOKUP(C359,[1]AM644_32kSNP_Passeport_181127!$C$4:$F$647,4,FALSE)</f>
        <v>1E-4</v>
      </c>
    </row>
    <row r="360" spans="1:15" x14ac:dyDescent="0.25">
      <c r="A360">
        <v>440</v>
      </c>
      <c r="C360" t="s">
        <v>685</v>
      </c>
      <c r="D360" t="s">
        <v>333</v>
      </c>
      <c r="E360" t="s">
        <v>637</v>
      </c>
      <c r="F360" t="s">
        <v>1067</v>
      </c>
      <c r="G360" s="1">
        <v>16.251919999999998</v>
      </c>
      <c r="H360" s="1">
        <v>47.073639999999997</v>
      </c>
      <c r="I360" s="1">
        <v>53</v>
      </c>
      <c r="J360" s="1" t="s">
        <v>39</v>
      </c>
      <c r="M360" s="1">
        <f>VLOOKUP(C360,[1]AM644_32kSNP_Passeport_181127!$C$4:$F$647,2,FALSE)</f>
        <v>0.80318000000000001</v>
      </c>
      <c r="N360" s="1">
        <f>VLOOKUP(C360,[1]AM644_32kSNP_Passeport_181127!$C$4:$F$647,3,FALSE)</f>
        <v>0.19672000000000001</v>
      </c>
      <c r="O360" s="1">
        <f>VLOOKUP(C360,[1]AM644_32kSNP_Passeport_181127!$C$4:$F$647,4,FALSE)</f>
        <v>1E-4</v>
      </c>
    </row>
    <row r="361" spans="1:15" x14ac:dyDescent="0.25">
      <c r="A361">
        <v>441</v>
      </c>
      <c r="C361" t="s">
        <v>686</v>
      </c>
      <c r="D361" t="s">
        <v>642</v>
      </c>
      <c r="E361" t="s">
        <v>637</v>
      </c>
      <c r="F361" t="s">
        <v>1067</v>
      </c>
      <c r="G361" s="1">
        <v>16.251919999999998</v>
      </c>
      <c r="H361" s="1">
        <v>47.073639999999997</v>
      </c>
      <c r="I361" s="1">
        <v>53</v>
      </c>
      <c r="J361" s="1" t="s">
        <v>1261</v>
      </c>
      <c r="M361" s="1">
        <f>VLOOKUP(C361,[1]AM644_32kSNP_Passeport_181127!$C$4:$F$647,2,FALSE)</f>
        <v>0.36099999999999999</v>
      </c>
      <c r="N361" s="1">
        <f>VLOOKUP(C361,[1]AM644_32kSNP_Passeport_181127!$C$4:$F$647,3,FALSE)</f>
        <v>0.63890000000000002</v>
      </c>
      <c r="O361" s="1">
        <f>VLOOKUP(C361,[1]AM644_32kSNP_Passeport_181127!$C$4:$F$647,4,FALSE)</f>
        <v>1E-4</v>
      </c>
    </row>
    <row r="362" spans="1:15" x14ac:dyDescent="0.25">
      <c r="A362">
        <v>442</v>
      </c>
      <c r="C362" t="s">
        <v>687</v>
      </c>
      <c r="D362" t="s">
        <v>688</v>
      </c>
      <c r="E362" t="s">
        <v>637</v>
      </c>
      <c r="F362" t="s">
        <v>1068</v>
      </c>
      <c r="G362" s="1">
        <v>16.204470000000001</v>
      </c>
      <c r="H362" s="1">
        <v>47.172690000000003</v>
      </c>
      <c r="I362" s="1">
        <v>90</v>
      </c>
      <c r="J362" s="1" t="s">
        <v>1261</v>
      </c>
      <c r="M362" s="1">
        <f>VLOOKUP(C362,[1]AM644_32kSNP_Passeport_181127!$C$4:$F$647,2,FALSE)</f>
        <v>0.58352999999999999</v>
      </c>
      <c r="N362" s="1">
        <f>VLOOKUP(C362,[1]AM644_32kSNP_Passeport_181127!$C$4:$F$647,3,FALSE)</f>
        <v>0.41637000000000002</v>
      </c>
      <c r="O362" s="1">
        <f>VLOOKUP(C362,[1]AM644_32kSNP_Passeport_181127!$C$4:$F$647,4,FALSE)</f>
        <v>1E-4</v>
      </c>
    </row>
    <row r="363" spans="1:15" x14ac:dyDescent="0.25">
      <c r="A363">
        <v>443</v>
      </c>
      <c r="C363" t="s">
        <v>689</v>
      </c>
      <c r="D363" t="s">
        <v>642</v>
      </c>
      <c r="E363" t="s">
        <v>637</v>
      </c>
      <c r="F363" t="s">
        <v>1068</v>
      </c>
      <c r="G363" s="1">
        <v>16.204470000000001</v>
      </c>
      <c r="H363" s="1">
        <v>47.172690000000003</v>
      </c>
      <c r="I363" s="1">
        <v>90</v>
      </c>
      <c r="J363" s="1" t="s">
        <v>39</v>
      </c>
      <c r="M363" s="1">
        <f>VLOOKUP(C363,[1]AM644_32kSNP_Passeport_181127!$C$4:$F$647,2,FALSE)</f>
        <v>0.95270999999999995</v>
      </c>
      <c r="N363" s="1">
        <f>VLOOKUP(C363,[1]AM644_32kSNP_Passeport_181127!$C$4:$F$647,3,FALSE)</f>
        <v>2.7730000000000001E-2</v>
      </c>
      <c r="O363" s="1">
        <f>VLOOKUP(C363,[1]AM644_32kSNP_Passeport_181127!$C$4:$F$647,4,FALSE)</f>
        <v>1.9560000000000001E-2</v>
      </c>
    </row>
    <row r="364" spans="1:15" x14ac:dyDescent="0.25">
      <c r="A364">
        <v>444</v>
      </c>
      <c r="C364" t="s">
        <v>690</v>
      </c>
      <c r="D364" t="s">
        <v>691</v>
      </c>
      <c r="E364" t="s">
        <v>637</v>
      </c>
      <c r="F364" t="s">
        <v>1068</v>
      </c>
      <c r="G364" s="1">
        <v>16.204470000000001</v>
      </c>
      <c r="H364" s="1">
        <v>47.172690000000003</v>
      </c>
      <c r="I364" s="1">
        <v>90</v>
      </c>
      <c r="J364" s="1" t="s">
        <v>1261</v>
      </c>
      <c r="M364" s="1">
        <f>VLOOKUP(C364,[1]AM644_32kSNP_Passeport_181127!$C$4:$F$647,2,FALSE)</f>
        <v>0.43985000000000002</v>
      </c>
      <c r="N364" s="1">
        <f>VLOOKUP(C364,[1]AM644_32kSNP_Passeport_181127!$C$4:$F$647,3,FALSE)</f>
        <v>0.56005000000000005</v>
      </c>
      <c r="O364" s="1">
        <f>VLOOKUP(C364,[1]AM644_32kSNP_Passeport_181127!$C$4:$F$647,4,FALSE)</f>
        <v>1E-4</v>
      </c>
    </row>
    <row r="365" spans="1:15" x14ac:dyDescent="0.25">
      <c r="A365">
        <v>445</v>
      </c>
      <c r="C365" t="s">
        <v>692</v>
      </c>
      <c r="D365" t="s">
        <v>642</v>
      </c>
      <c r="E365" t="s">
        <v>637</v>
      </c>
      <c r="F365" t="s">
        <v>1068</v>
      </c>
      <c r="G365" s="1">
        <v>16.204470000000001</v>
      </c>
      <c r="H365" s="1">
        <v>47.172690000000003</v>
      </c>
      <c r="I365" s="1">
        <v>90</v>
      </c>
      <c r="J365" s="1" t="s">
        <v>1261</v>
      </c>
      <c r="M365" s="1">
        <f>VLOOKUP(C365,[1]AM644_32kSNP_Passeport_181127!$C$4:$F$647,2,FALSE)</f>
        <v>0.71738999999999997</v>
      </c>
      <c r="N365" s="1">
        <f>VLOOKUP(C365,[1]AM644_32kSNP_Passeport_181127!$C$4:$F$647,3,FALSE)</f>
        <v>0.28250999999999998</v>
      </c>
      <c r="O365" s="1">
        <f>VLOOKUP(C365,[1]AM644_32kSNP_Passeport_181127!$C$4:$F$647,4,FALSE)</f>
        <v>1E-4</v>
      </c>
    </row>
    <row r="366" spans="1:15" x14ac:dyDescent="0.25">
      <c r="A366">
        <v>446</v>
      </c>
      <c r="C366" t="s">
        <v>693</v>
      </c>
      <c r="D366" t="s">
        <v>694</v>
      </c>
      <c r="E366" t="s">
        <v>637</v>
      </c>
      <c r="F366" t="s">
        <v>1069</v>
      </c>
      <c r="G366" s="1">
        <v>16.122170000000001</v>
      </c>
      <c r="H366" s="1">
        <v>47.222540000000002</v>
      </c>
      <c r="I366" s="1">
        <v>107</v>
      </c>
      <c r="J366" s="1" t="s">
        <v>1261</v>
      </c>
      <c r="M366" s="1">
        <f>VLOOKUP(C366,[1]AM644_32kSNP_Passeport_181127!$C$4:$F$647,2,FALSE)</f>
        <v>0.56520000000000004</v>
      </c>
      <c r="N366" s="1">
        <f>VLOOKUP(C366,[1]AM644_32kSNP_Passeport_181127!$C$4:$F$647,3,FALSE)</f>
        <v>0.43469999999999998</v>
      </c>
      <c r="O366" s="1">
        <f>VLOOKUP(C366,[1]AM644_32kSNP_Passeport_181127!$C$4:$F$647,4,FALSE)</f>
        <v>1E-4</v>
      </c>
    </row>
    <row r="367" spans="1:15" x14ac:dyDescent="0.25">
      <c r="A367">
        <v>447</v>
      </c>
      <c r="C367" t="s">
        <v>695</v>
      </c>
      <c r="D367" t="s">
        <v>688</v>
      </c>
      <c r="E367" t="s">
        <v>637</v>
      </c>
      <c r="F367" t="s">
        <v>1069</v>
      </c>
      <c r="G367" s="1">
        <v>16.122170000000001</v>
      </c>
      <c r="H367" s="1">
        <v>47.222540000000002</v>
      </c>
      <c r="I367" s="1">
        <v>107</v>
      </c>
      <c r="J367" s="1" t="s">
        <v>39</v>
      </c>
      <c r="M367" s="1">
        <f>VLOOKUP(C367,[1]AM644_32kSNP_Passeport_181127!$C$4:$F$647,2,FALSE)</f>
        <v>0.96484999999999999</v>
      </c>
      <c r="N367" s="1">
        <f>VLOOKUP(C367,[1]AM644_32kSNP_Passeport_181127!$C$4:$F$647,3,FALSE)</f>
        <v>1.3729999999999999E-2</v>
      </c>
      <c r="O367" s="1">
        <f>VLOOKUP(C367,[1]AM644_32kSNP_Passeport_181127!$C$4:$F$647,4,FALSE)</f>
        <v>2.1420000000000002E-2</v>
      </c>
    </row>
    <row r="368" spans="1:15" x14ac:dyDescent="0.25">
      <c r="A368">
        <v>448</v>
      </c>
      <c r="C368" t="s">
        <v>696</v>
      </c>
      <c r="D368" t="s">
        <v>697</v>
      </c>
      <c r="E368" t="s">
        <v>637</v>
      </c>
      <c r="F368" t="s">
        <v>1070</v>
      </c>
      <c r="G368" s="1">
        <v>16.08548</v>
      </c>
      <c r="H368" s="1">
        <v>47.240720000000003</v>
      </c>
      <c r="I368" s="1">
        <v>78</v>
      </c>
      <c r="J368" s="1" t="s">
        <v>39</v>
      </c>
      <c r="M368" s="1">
        <f>VLOOKUP(C368,[1]AM644_32kSNP_Passeport_181127!$C$4:$F$647,2,FALSE)</f>
        <v>0.93562000000000001</v>
      </c>
      <c r="N368" s="1">
        <f>VLOOKUP(C368,[1]AM644_32kSNP_Passeport_181127!$C$4:$F$647,3,FALSE)</f>
        <v>1E-4</v>
      </c>
      <c r="O368" s="1">
        <f>VLOOKUP(C368,[1]AM644_32kSNP_Passeport_181127!$C$4:$F$647,4,FALSE)</f>
        <v>6.4280000000000004E-2</v>
      </c>
    </row>
    <row r="369" spans="1:15" x14ac:dyDescent="0.25">
      <c r="A369">
        <v>449</v>
      </c>
      <c r="C369" t="s">
        <v>698</v>
      </c>
      <c r="D369" t="s">
        <v>694</v>
      </c>
      <c r="E369" t="s">
        <v>637</v>
      </c>
      <c r="F369" t="s">
        <v>1071</v>
      </c>
      <c r="G369" s="1">
        <v>16.060040000000001</v>
      </c>
      <c r="H369" s="1">
        <v>47.321429999999999</v>
      </c>
      <c r="I369" s="1">
        <v>64</v>
      </c>
      <c r="J369" s="1" t="s">
        <v>39</v>
      </c>
      <c r="M369" s="1">
        <f>VLOOKUP(C369,[1]AM644_32kSNP_Passeport_181127!$C$4:$F$647,2,FALSE)</f>
        <v>0.95752000000000004</v>
      </c>
      <c r="N369" s="1">
        <f>VLOOKUP(C369,[1]AM644_32kSNP_Passeport_181127!$C$4:$F$647,3,FALSE)</f>
        <v>1.554E-2</v>
      </c>
      <c r="O369" s="1">
        <f>VLOOKUP(C369,[1]AM644_32kSNP_Passeport_181127!$C$4:$F$647,4,FALSE)</f>
        <v>2.6939999999999999E-2</v>
      </c>
    </row>
    <row r="370" spans="1:15" x14ac:dyDescent="0.25">
      <c r="A370">
        <v>450</v>
      </c>
      <c r="C370" t="s">
        <v>699</v>
      </c>
      <c r="D370" t="s">
        <v>653</v>
      </c>
      <c r="E370" t="s">
        <v>637</v>
      </c>
      <c r="F370" t="s">
        <v>1071</v>
      </c>
      <c r="G370" s="1">
        <v>16.060040000000001</v>
      </c>
      <c r="H370" s="1">
        <v>47.321429999999999</v>
      </c>
      <c r="I370" s="1">
        <v>64</v>
      </c>
      <c r="J370" s="1" t="s">
        <v>39</v>
      </c>
      <c r="M370" s="1">
        <f>VLOOKUP(C370,[1]AM644_32kSNP_Passeport_181127!$C$4:$F$647,2,FALSE)</f>
        <v>0.95738000000000001</v>
      </c>
      <c r="N370" s="1">
        <f>VLOOKUP(C370,[1]AM644_32kSNP_Passeport_181127!$C$4:$F$647,3,FALSE)</f>
        <v>5.96E-3</v>
      </c>
      <c r="O370" s="1">
        <f>VLOOKUP(C370,[1]AM644_32kSNP_Passeport_181127!$C$4:$F$647,4,FALSE)</f>
        <v>3.6650000000000002E-2</v>
      </c>
    </row>
    <row r="371" spans="1:15" x14ac:dyDescent="0.25">
      <c r="A371">
        <v>451</v>
      </c>
      <c r="C371" t="s">
        <v>700</v>
      </c>
      <c r="D371" t="s">
        <v>701</v>
      </c>
      <c r="E371" t="s">
        <v>637</v>
      </c>
      <c r="F371" t="s">
        <v>1071</v>
      </c>
      <c r="G371" s="1">
        <v>16.060040000000001</v>
      </c>
      <c r="H371" s="1">
        <v>47.321429999999999</v>
      </c>
      <c r="I371" s="1">
        <v>64</v>
      </c>
      <c r="J371" s="1" t="s">
        <v>1261</v>
      </c>
      <c r="M371" s="1">
        <f>VLOOKUP(C371,[1]AM644_32kSNP_Passeport_181127!$C$4:$F$647,2,FALSE)</f>
        <v>0.71345999999999998</v>
      </c>
      <c r="N371" s="1">
        <f>VLOOKUP(C371,[1]AM644_32kSNP_Passeport_181127!$C$4:$F$647,3,FALSE)</f>
        <v>0.28643999999999997</v>
      </c>
      <c r="O371" s="1">
        <f>VLOOKUP(C371,[1]AM644_32kSNP_Passeport_181127!$C$4:$F$647,4,FALSE)</f>
        <v>1E-4</v>
      </c>
    </row>
    <row r="372" spans="1:15" x14ac:dyDescent="0.25">
      <c r="A372">
        <v>452</v>
      </c>
      <c r="C372" t="s">
        <v>702</v>
      </c>
      <c r="D372" t="s">
        <v>642</v>
      </c>
      <c r="E372" t="s">
        <v>637</v>
      </c>
      <c r="F372" t="s">
        <v>1071</v>
      </c>
      <c r="G372" s="1">
        <v>16.060040000000001</v>
      </c>
      <c r="H372" s="1">
        <v>47.321429999999999</v>
      </c>
      <c r="I372" s="1">
        <v>64</v>
      </c>
      <c r="J372" s="1" t="s">
        <v>1261</v>
      </c>
      <c r="M372" s="1">
        <f>VLOOKUP(C372,[1]AM644_32kSNP_Passeport_181127!$C$4:$F$647,2,FALSE)</f>
        <v>0.77514000000000005</v>
      </c>
      <c r="N372" s="1">
        <f>VLOOKUP(C372,[1]AM644_32kSNP_Passeport_181127!$C$4:$F$647,3,FALSE)</f>
        <v>0.22475999999999999</v>
      </c>
      <c r="O372" s="1">
        <f>VLOOKUP(C372,[1]AM644_32kSNP_Passeport_181127!$C$4:$F$647,4,FALSE)</f>
        <v>1E-4</v>
      </c>
    </row>
    <row r="373" spans="1:15" x14ac:dyDescent="0.25">
      <c r="A373">
        <v>453</v>
      </c>
      <c r="C373" t="s">
        <v>703</v>
      </c>
      <c r="D373" t="s">
        <v>642</v>
      </c>
      <c r="E373" t="s">
        <v>637</v>
      </c>
      <c r="F373" t="s">
        <v>1071</v>
      </c>
      <c r="G373" s="1">
        <v>16.060040000000001</v>
      </c>
      <c r="H373" s="1">
        <v>47.321429999999999</v>
      </c>
      <c r="I373" s="1">
        <v>64</v>
      </c>
      <c r="J373" s="1" t="s">
        <v>1261</v>
      </c>
      <c r="M373" s="1">
        <f>VLOOKUP(C373,[1]AM644_32kSNP_Passeport_181127!$C$4:$F$647,2,FALSE)</f>
        <v>0.7339</v>
      </c>
      <c r="N373" s="1">
        <f>VLOOKUP(C373,[1]AM644_32kSNP_Passeport_181127!$C$4:$F$647,3,FALSE)</f>
        <v>0.26601000000000002</v>
      </c>
      <c r="O373" s="1">
        <f>VLOOKUP(C373,[1]AM644_32kSNP_Passeport_181127!$C$4:$F$647,4,FALSE)</f>
        <v>1E-4</v>
      </c>
    </row>
    <row r="374" spans="1:15" x14ac:dyDescent="0.25">
      <c r="A374">
        <v>455</v>
      </c>
      <c r="C374" t="s">
        <v>704</v>
      </c>
      <c r="D374" t="s">
        <v>705</v>
      </c>
      <c r="E374" t="s">
        <v>637</v>
      </c>
      <c r="F374" t="s">
        <v>1072</v>
      </c>
      <c r="G374" s="1">
        <v>16.060970000000001</v>
      </c>
      <c r="H374" s="1">
        <v>47.380270000000003</v>
      </c>
      <c r="I374" s="1">
        <v>62</v>
      </c>
      <c r="J374" s="1" t="s">
        <v>1261</v>
      </c>
      <c r="M374" s="1">
        <f>VLOOKUP(C374,[1]AM644_32kSNP_Passeport_181127!$C$4:$F$647,2,FALSE)</f>
        <v>0.68955999999999995</v>
      </c>
      <c r="N374" s="1">
        <f>VLOOKUP(C374,[1]AM644_32kSNP_Passeport_181127!$C$4:$F$647,3,FALSE)</f>
        <v>0.31034</v>
      </c>
      <c r="O374" s="1">
        <f>VLOOKUP(C374,[1]AM644_32kSNP_Passeport_181127!$C$4:$F$647,4,FALSE)</f>
        <v>1E-4</v>
      </c>
    </row>
    <row r="375" spans="1:15" x14ac:dyDescent="0.25">
      <c r="A375">
        <v>457</v>
      </c>
      <c r="C375" t="s">
        <v>706</v>
      </c>
      <c r="D375" t="s">
        <v>707</v>
      </c>
      <c r="E375" t="s">
        <v>637</v>
      </c>
      <c r="F375" t="s">
        <v>1073</v>
      </c>
      <c r="G375" s="1">
        <v>16.02356</v>
      </c>
      <c r="H375" s="1">
        <v>47.375860000000003</v>
      </c>
      <c r="I375" s="1">
        <v>52</v>
      </c>
      <c r="J375" s="1" t="s">
        <v>39</v>
      </c>
      <c r="M375" s="1">
        <f>VLOOKUP(C375,[1]AM644_32kSNP_Passeport_181127!$C$4:$F$647,2,FALSE)</f>
        <v>0.87102999999999997</v>
      </c>
      <c r="N375" s="1">
        <f>VLOOKUP(C375,[1]AM644_32kSNP_Passeport_181127!$C$4:$F$647,3,FALSE)</f>
        <v>3.8710000000000001E-2</v>
      </c>
      <c r="O375" s="1">
        <f>VLOOKUP(C375,[1]AM644_32kSNP_Passeport_181127!$C$4:$F$647,4,FALSE)</f>
        <v>9.0260000000000007E-2</v>
      </c>
    </row>
    <row r="376" spans="1:15" x14ac:dyDescent="0.25">
      <c r="A376">
        <v>458</v>
      </c>
      <c r="C376" t="s">
        <v>708</v>
      </c>
      <c r="D376" t="s">
        <v>709</v>
      </c>
      <c r="E376" t="s">
        <v>637</v>
      </c>
      <c r="F376" t="s">
        <v>1073</v>
      </c>
      <c r="G376" s="1">
        <v>16.02356</v>
      </c>
      <c r="H376" s="1">
        <v>47.375860000000003</v>
      </c>
      <c r="I376" s="1">
        <v>52</v>
      </c>
      <c r="J376" s="1" t="s">
        <v>1261</v>
      </c>
      <c r="M376" s="1">
        <f>VLOOKUP(C376,[1]AM644_32kSNP_Passeport_181127!$C$4:$F$647,2,FALSE)</f>
        <v>0.52442999999999995</v>
      </c>
      <c r="N376" s="1">
        <f>VLOOKUP(C376,[1]AM644_32kSNP_Passeport_181127!$C$4:$F$647,3,FALSE)</f>
        <v>0.47547</v>
      </c>
      <c r="O376" s="1">
        <f>VLOOKUP(C376,[1]AM644_32kSNP_Passeport_181127!$C$4:$F$647,4,FALSE)</f>
        <v>1E-4</v>
      </c>
    </row>
    <row r="377" spans="1:15" x14ac:dyDescent="0.25">
      <c r="A377">
        <v>460</v>
      </c>
      <c r="C377" t="s">
        <v>710</v>
      </c>
      <c r="D377" t="s">
        <v>711</v>
      </c>
      <c r="E377" t="s">
        <v>637</v>
      </c>
      <c r="F377" t="s">
        <v>1073</v>
      </c>
      <c r="G377" s="1">
        <v>16.02356</v>
      </c>
      <c r="H377" s="1">
        <v>47.375860000000003</v>
      </c>
      <c r="I377" s="1">
        <v>52</v>
      </c>
      <c r="J377" s="1" t="s">
        <v>1261</v>
      </c>
      <c r="M377" s="1">
        <f>VLOOKUP(C377,[1]AM644_32kSNP_Passeport_181127!$C$4:$F$647,2,FALSE)</f>
        <v>0.46559</v>
      </c>
      <c r="N377" s="1">
        <f>VLOOKUP(C377,[1]AM644_32kSNP_Passeport_181127!$C$4:$F$647,3,FALSE)</f>
        <v>0.53430999999999995</v>
      </c>
      <c r="O377" s="1">
        <f>VLOOKUP(C377,[1]AM644_32kSNP_Passeport_181127!$C$4:$F$647,4,FALSE)</f>
        <v>1E-4</v>
      </c>
    </row>
    <row r="378" spans="1:15" x14ac:dyDescent="0.25">
      <c r="A378">
        <v>107</v>
      </c>
      <c r="C378" t="s">
        <v>712</v>
      </c>
      <c r="D378" t="s">
        <v>642</v>
      </c>
      <c r="E378" t="s">
        <v>637</v>
      </c>
      <c r="F378" t="s">
        <v>1073</v>
      </c>
      <c r="G378" s="1">
        <v>16.02356</v>
      </c>
      <c r="H378" s="1">
        <v>47.375860000000003</v>
      </c>
      <c r="I378" s="1">
        <v>52</v>
      </c>
      <c r="J378" s="1" t="s">
        <v>39</v>
      </c>
      <c r="M378" s="1">
        <f>VLOOKUP(C378,[1]AM644_32kSNP_Passeport_181127!$C$4:$F$647,2,FALSE)</f>
        <v>0.85596000000000005</v>
      </c>
      <c r="N378" s="1">
        <f>VLOOKUP(C378,[1]AM644_32kSNP_Passeport_181127!$C$4:$F$647,3,FALSE)</f>
        <v>0.14394000000000001</v>
      </c>
      <c r="O378" s="1">
        <f>VLOOKUP(C378,[1]AM644_32kSNP_Passeport_181127!$C$4:$F$647,4,FALSE)</f>
        <v>1E-4</v>
      </c>
    </row>
    <row r="379" spans="1:15" x14ac:dyDescent="0.25">
      <c r="A379">
        <v>465</v>
      </c>
      <c r="C379" t="s">
        <v>713</v>
      </c>
      <c r="D379" t="s">
        <v>642</v>
      </c>
      <c r="E379" t="s">
        <v>637</v>
      </c>
      <c r="F379" t="s">
        <v>1073</v>
      </c>
      <c r="G379" s="1">
        <v>16.02356</v>
      </c>
      <c r="H379" s="1">
        <v>47.375860000000003</v>
      </c>
      <c r="I379" s="1">
        <v>52</v>
      </c>
      <c r="J379" s="1" t="s">
        <v>1261</v>
      </c>
      <c r="M379" s="1">
        <f>VLOOKUP(C379,[1]AM644_32kSNP_Passeport_181127!$C$4:$F$647,2,FALSE)</f>
        <v>0.64797000000000005</v>
      </c>
      <c r="N379" s="1">
        <f>VLOOKUP(C379,[1]AM644_32kSNP_Passeport_181127!$C$4:$F$647,3,FALSE)</f>
        <v>0.35193000000000002</v>
      </c>
      <c r="O379" s="1">
        <f>VLOOKUP(C379,[1]AM644_32kSNP_Passeport_181127!$C$4:$F$647,4,FALSE)</f>
        <v>1E-4</v>
      </c>
    </row>
    <row r="380" spans="1:15" x14ac:dyDescent="0.25">
      <c r="A380">
        <v>466</v>
      </c>
      <c r="C380" t="s">
        <v>714</v>
      </c>
      <c r="D380" t="s">
        <v>642</v>
      </c>
      <c r="E380" t="s">
        <v>637</v>
      </c>
      <c r="F380" t="s">
        <v>1073</v>
      </c>
      <c r="G380" s="1">
        <v>16.02356</v>
      </c>
      <c r="H380" s="1">
        <v>47.375860000000003</v>
      </c>
      <c r="I380" s="1">
        <v>52</v>
      </c>
      <c r="J380" s="1" t="s">
        <v>39</v>
      </c>
      <c r="M380" s="1">
        <f>VLOOKUP(C380,[1]AM644_32kSNP_Passeport_181127!$C$4:$F$647,2,FALSE)</f>
        <v>0.86116000000000004</v>
      </c>
      <c r="N380" s="1">
        <f>VLOOKUP(C380,[1]AM644_32kSNP_Passeport_181127!$C$4:$F$647,3,FALSE)</f>
        <v>0.13874</v>
      </c>
      <c r="O380" s="1">
        <f>VLOOKUP(C380,[1]AM644_32kSNP_Passeport_181127!$C$4:$F$647,4,FALSE)</f>
        <v>1E-4</v>
      </c>
    </row>
    <row r="381" spans="1:15" x14ac:dyDescent="0.25">
      <c r="A381">
        <v>467</v>
      </c>
      <c r="C381" t="s">
        <v>715</v>
      </c>
      <c r="D381" t="s">
        <v>642</v>
      </c>
      <c r="E381" t="s">
        <v>637</v>
      </c>
      <c r="F381" t="s">
        <v>1073</v>
      </c>
      <c r="G381" s="1">
        <v>16.02356</v>
      </c>
      <c r="H381" s="1">
        <v>47.375860000000003</v>
      </c>
      <c r="I381" s="1">
        <v>52</v>
      </c>
      <c r="J381" s="1" t="s">
        <v>39</v>
      </c>
      <c r="M381" s="1">
        <f>VLOOKUP(C381,[1]AM644_32kSNP_Passeport_181127!$C$4:$F$647,2,FALSE)</f>
        <v>0.80506</v>
      </c>
      <c r="N381" s="1">
        <f>VLOOKUP(C381,[1]AM644_32kSNP_Passeport_181127!$C$4:$F$647,3,FALSE)</f>
        <v>0.19484000000000001</v>
      </c>
      <c r="O381" s="1">
        <f>VLOOKUP(C381,[1]AM644_32kSNP_Passeport_181127!$C$4:$F$647,4,FALSE)</f>
        <v>1E-4</v>
      </c>
    </row>
    <row r="382" spans="1:15" x14ac:dyDescent="0.25">
      <c r="A382">
        <v>468</v>
      </c>
      <c r="C382" t="s">
        <v>716</v>
      </c>
      <c r="D382" t="s">
        <v>642</v>
      </c>
      <c r="E382" t="s">
        <v>637</v>
      </c>
      <c r="F382" t="s">
        <v>1073</v>
      </c>
      <c r="G382" s="1">
        <v>16.02356</v>
      </c>
      <c r="H382" s="1">
        <v>47.375860000000003</v>
      </c>
      <c r="I382" s="1">
        <v>52</v>
      </c>
      <c r="J382" s="1" t="s">
        <v>1261</v>
      </c>
      <c r="M382" s="1">
        <f>VLOOKUP(C382,[1]AM644_32kSNP_Passeport_181127!$C$4:$F$647,2,FALSE)</f>
        <v>0.47278999999999999</v>
      </c>
      <c r="N382" s="1">
        <f>VLOOKUP(C382,[1]AM644_32kSNP_Passeport_181127!$C$4:$F$647,3,FALSE)</f>
        <v>0.41421999999999998</v>
      </c>
      <c r="O382" s="1">
        <f>VLOOKUP(C382,[1]AM644_32kSNP_Passeport_181127!$C$4:$F$647,4,FALSE)</f>
        <v>0.113</v>
      </c>
    </row>
    <row r="383" spans="1:15" x14ac:dyDescent="0.25">
      <c r="A383">
        <v>469</v>
      </c>
      <c r="C383" t="s">
        <v>717</v>
      </c>
      <c r="D383" t="s">
        <v>709</v>
      </c>
      <c r="E383" t="s">
        <v>637</v>
      </c>
      <c r="F383" t="s">
        <v>1074</v>
      </c>
      <c r="G383" s="1">
        <v>15.395110000000001</v>
      </c>
      <c r="H383" s="1">
        <v>48.042059999999999</v>
      </c>
      <c r="I383" s="1">
        <v>48</v>
      </c>
      <c r="J383" s="1" t="s">
        <v>39</v>
      </c>
      <c r="M383" s="1">
        <f>VLOOKUP(C383,[1]AM644_32kSNP_Passeport_181127!$C$4:$F$647,2,FALSE)</f>
        <v>0.90293000000000001</v>
      </c>
      <c r="N383" s="1">
        <f>VLOOKUP(C383,[1]AM644_32kSNP_Passeport_181127!$C$4:$F$647,3,FALSE)</f>
        <v>9.6970000000000001E-2</v>
      </c>
      <c r="O383" s="1">
        <f>VLOOKUP(C383,[1]AM644_32kSNP_Passeport_181127!$C$4:$F$647,4,FALSE)</f>
        <v>1E-4</v>
      </c>
    </row>
    <row r="384" spans="1:15" x14ac:dyDescent="0.25">
      <c r="A384">
        <v>470</v>
      </c>
      <c r="C384" t="s">
        <v>718</v>
      </c>
      <c r="D384" t="s">
        <v>642</v>
      </c>
      <c r="E384" t="s">
        <v>637</v>
      </c>
      <c r="F384" t="s">
        <v>1074</v>
      </c>
      <c r="G384" s="1">
        <v>15.573359999999999</v>
      </c>
      <c r="H384" s="1">
        <v>48.042059999999999</v>
      </c>
      <c r="I384" s="1">
        <v>48</v>
      </c>
      <c r="J384" s="1" t="s">
        <v>1261</v>
      </c>
      <c r="M384" s="1">
        <f>VLOOKUP(C384,[1]AM644_32kSNP_Passeport_181127!$C$4:$F$647,2,FALSE)</f>
        <v>0.71281000000000005</v>
      </c>
      <c r="N384" s="1">
        <f>VLOOKUP(C384,[1]AM644_32kSNP_Passeport_181127!$C$4:$F$647,3,FALSE)</f>
        <v>0.28709000000000001</v>
      </c>
      <c r="O384" s="1">
        <f>VLOOKUP(C384,[1]AM644_32kSNP_Passeport_181127!$C$4:$F$647,4,FALSE)</f>
        <v>1E-4</v>
      </c>
    </row>
    <row r="385" spans="1:15" x14ac:dyDescent="0.25">
      <c r="A385">
        <v>471</v>
      </c>
      <c r="C385" t="s">
        <v>719</v>
      </c>
      <c r="D385" t="s">
        <v>642</v>
      </c>
      <c r="E385" t="s">
        <v>637</v>
      </c>
      <c r="F385" t="s">
        <v>1074</v>
      </c>
      <c r="G385" s="1">
        <v>15.573359999999999</v>
      </c>
      <c r="H385" s="1">
        <v>48.042059999999999</v>
      </c>
      <c r="I385" s="1">
        <v>48</v>
      </c>
      <c r="J385" s="1" t="s">
        <v>1261</v>
      </c>
      <c r="M385" s="1">
        <f>VLOOKUP(C385,[1]AM644_32kSNP_Passeport_181127!$C$4:$F$647,2,FALSE)</f>
        <v>0.52614000000000005</v>
      </c>
      <c r="N385" s="1">
        <f>VLOOKUP(C385,[1]AM644_32kSNP_Passeport_181127!$C$4:$F$647,3,FALSE)</f>
        <v>0.47376000000000001</v>
      </c>
      <c r="O385" s="1">
        <f>VLOOKUP(C385,[1]AM644_32kSNP_Passeport_181127!$C$4:$F$647,4,FALSE)</f>
        <v>1E-4</v>
      </c>
    </row>
    <row r="386" spans="1:15" x14ac:dyDescent="0.25">
      <c r="A386">
        <v>472</v>
      </c>
      <c r="C386" t="s">
        <v>720</v>
      </c>
      <c r="D386" t="s">
        <v>642</v>
      </c>
      <c r="E386" t="s">
        <v>637</v>
      </c>
      <c r="F386" t="s">
        <v>1074</v>
      </c>
      <c r="G386" s="1">
        <v>15.573359999999999</v>
      </c>
      <c r="H386" s="1">
        <v>48.042059999999999</v>
      </c>
      <c r="I386" s="1">
        <v>48</v>
      </c>
      <c r="J386" s="1" t="s">
        <v>1261</v>
      </c>
      <c r="M386" s="1">
        <f>VLOOKUP(C386,[1]AM644_32kSNP_Passeport_181127!$C$4:$F$647,2,FALSE)</f>
        <v>0.68208000000000002</v>
      </c>
      <c r="N386" s="1">
        <f>VLOOKUP(C386,[1]AM644_32kSNP_Passeport_181127!$C$4:$F$647,3,FALSE)</f>
        <v>0.31781999999999999</v>
      </c>
      <c r="O386" s="1">
        <f>VLOOKUP(C386,[1]AM644_32kSNP_Passeport_181127!$C$4:$F$647,4,FALSE)</f>
        <v>1E-4</v>
      </c>
    </row>
    <row r="387" spans="1:15" x14ac:dyDescent="0.25">
      <c r="A387">
        <v>473</v>
      </c>
      <c r="C387" t="s">
        <v>721</v>
      </c>
      <c r="D387" t="s">
        <v>709</v>
      </c>
      <c r="E387" t="s">
        <v>637</v>
      </c>
      <c r="F387" t="s">
        <v>1075</v>
      </c>
      <c r="G387" s="1">
        <v>15.335216000000001</v>
      </c>
      <c r="H387" s="1">
        <v>47.400675</v>
      </c>
      <c r="I387" s="1">
        <v>27</v>
      </c>
      <c r="J387" s="1" t="s">
        <v>1261</v>
      </c>
      <c r="M387" s="1">
        <f>VLOOKUP(C387,[1]AM644_32kSNP_Passeport_181127!$C$4:$F$647,2,FALSE)</f>
        <v>0.45465</v>
      </c>
      <c r="N387" s="1">
        <f>VLOOKUP(C387,[1]AM644_32kSNP_Passeport_181127!$C$4:$F$647,3,FALSE)</f>
        <v>0.54525999999999997</v>
      </c>
      <c r="O387" s="1">
        <f>VLOOKUP(C387,[1]AM644_32kSNP_Passeport_181127!$C$4:$F$647,4,FALSE)</f>
        <v>1E-4</v>
      </c>
    </row>
    <row r="388" spans="1:15" x14ac:dyDescent="0.25">
      <c r="A388">
        <v>474</v>
      </c>
      <c r="C388" t="s">
        <v>722</v>
      </c>
      <c r="D388" t="s">
        <v>723</v>
      </c>
      <c r="E388" t="s">
        <v>637</v>
      </c>
      <c r="F388" t="s">
        <v>1075</v>
      </c>
      <c r="G388" s="1">
        <v>15.335216000000001</v>
      </c>
      <c r="H388" s="1">
        <v>47.400675</v>
      </c>
      <c r="I388" s="1">
        <v>27</v>
      </c>
      <c r="J388" s="1" t="s">
        <v>1261</v>
      </c>
      <c r="M388" s="1">
        <f>VLOOKUP(C388,[1]AM644_32kSNP_Passeport_181127!$C$4:$F$647,2,FALSE)</f>
        <v>0.74355000000000004</v>
      </c>
      <c r="N388" s="1">
        <f>VLOOKUP(C388,[1]AM644_32kSNP_Passeport_181127!$C$4:$F$647,3,FALSE)</f>
        <v>0.25635000000000002</v>
      </c>
      <c r="O388" s="1">
        <f>VLOOKUP(C388,[1]AM644_32kSNP_Passeport_181127!$C$4:$F$647,4,FALSE)</f>
        <v>1E-4</v>
      </c>
    </row>
    <row r="389" spans="1:15" x14ac:dyDescent="0.25">
      <c r="A389">
        <v>476</v>
      </c>
      <c r="C389" t="s">
        <v>724</v>
      </c>
      <c r="D389" t="s">
        <v>642</v>
      </c>
      <c r="E389" t="s">
        <v>637</v>
      </c>
      <c r="F389" t="s">
        <v>1075</v>
      </c>
      <c r="G389" s="1">
        <v>15.335216000000001</v>
      </c>
      <c r="H389" s="1">
        <v>47.400675</v>
      </c>
      <c r="I389" s="1">
        <v>27</v>
      </c>
      <c r="J389" s="1" t="s">
        <v>1261</v>
      </c>
      <c r="M389" s="1">
        <f>VLOOKUP(C389,[1]AM644_32kSNP_Passeport_181127!$C$4:$F$647,2,FALSE)</f>
        <v>0.62826000000000004</v>
      </c>
      <c r="N389" s="1">
        <f>VLOOKUP(C389,[1]AM644_32kSNP_Passeport_181127!$C$4:$F$647,3,FALSE)</f>
        <v>0.37164000000000003</v>
      </c>
      <c r="O389" s="1">
        <f>VLOOKUP(C389,[1]AM644_32kSNP_Passeport_181127!$C$4:$F$647,4,FALSE)</f>
        <v>1E-4</v>
      </c>
    </row>
    <row r="390" spans="1:15" x14ac:dyDescent="0.25">
      <c r="A390">
        <v>477</v>
      </c>
      <c r="C390" t="s">
        <v>725</v>
      </c>
      <c r="D390" t="s">
        <v>642</v>
      </c>
      <c r="E390" t="s">
        <v>637</v>
      </c>
      <c r="F390" t="s">
        <v>1075</v>
      </c>
      <c r="G390" s="1">
        <v>15.335216000000001</v>
      </c>
      <c r="H390" s="1">
        <v>47.400675</v>
      </c>
      <c r="I390" s="1">
        <v>27</v>
      </c>
      <c r="J390" s="1" t="s">
        <v>12</v>
      </c>
      <c r="M390" s="1">
        <f>VLOOKUP(C390,[1]AM644_32kSNP_Passeport_181127!$C$4:$F$647,2,FALSE)</f>
        <v>1.2160000000000001E-2</v>
      </c>
      <c r="N390" s="1">
        <f>VLOOKUP(C390,[1]AM644_32kSNP_Passeport_181127!$C$4:$F$647,3,FALSE)</f>
        <v>4.9860000000000002E-2</v>
      </c>
      <c r="O390" s="1">
        <f>VLOOKUP(C390,[1]AM644_32kSNP_Passeport_181127!$C$4:$F$647,4,FALSE)</f>
        <v>0.93798000000000004</v>
      </c>
    </row>
    <row r="391" spans="1:15" x14ac:dyDescent="0.25">
      <c r="A391">
        <v>480</v>
      </c>
      <c r="C391" t="s">
        <v>726</v>
      </c>
      <c r="D391" t="s">
        <v>727</v>
      </c>
      <c r="E391" t="s">
        <v>637</v>
      </c>
      <c r="F391" t="s">
        <v>1076</v>
      </c>
      <c r="G391" s="1">
        <v>15.46008</v>
      </c>
      <c r="H391" s="1">
        <v>47.343859999999999</v>
      </c>
      <c r="I391" s="1">
        <v>30</v>
      </c>
      <c r="J391" s="1" t="s">
        <v>1261</v>
      </c>
      <c r="M391" s="1">
        <f>VLOOKUP(C391,[1]AM644_32kSNP_Passeport_181127!$C$4:$F$647,2,FALSE)</f>
        <v>0.47853000000000001</v>
      </c>
      <c r="N391" s="1">
        <f>VLOOKUP(C391,[1]AM644_32kSNP_Passeport_181127!$C$4:$F$647,3,FALSE)</f>
        <v>0.52137</v>
      </c>
      <c r="O391" s="1">
        <f>VLOOKUP(C391,[1]AM644_32kSNP_Passeport_181127!$C$4:$F$647,4,FALSE)</f>
        <v>1E-4</v>
      </c>
    </row>
    <row r="392" spans="1:15" x14ac:dyDescent="0.25">
      <c r="A392">
        <v>481</v>
      </c>
      <c r="C392" t="s">
        <v>728</v>
      </c>
      <c r="D392" t="s">
        <v>729</v>
      </c>
      <c r="E392" t="s">
        <v>637</v>
      </c>
      <c r="F392" t="s">
        <v>1077</v>
      </c>
      <c r="G392" s="1">
        <v>15.590949999999999</v>
      </c>
      <c r="H392" s="1">
        <v>47.385739999999998</v>
      </c>
      <c r="I392" s="1">
        <v>45</v>
      </c>
      <c r="J392" s="1" t="s">
        <v>39</v>
      </c>
      <c r="M392" s="1">
        <f>VLOOKUP(C392,[1]AM644_32kSNP_Passeport_181127!$C$4:$F$647,2,FALSE)</f>
        <v>0.91295000000000004</v>
      </c>
      <c r="N392" s="1">
        <f>VLOOKUP(C392,[1]AM644_32kSNP_Passeport_181127!$C$4:$F$647,3,FALSE)</f>
        <v>4.7730000000000002E-2</v>
      </c>
      <c r="O392" s="1">
        <f>VLOOKUP(C392,[1]AM644_32kSNP_Passeport_181127!$C$4:$F$647,4,FALSE)</f>
        <v>3.9320000000000001E-2</v>
      </c>
    </row>
    <row r="393" spans="1:15" x14ac:dyDescent="0.25">
      <c r="A393">
        <v>482</v>
      </c>
      <c r="C393" t="s">
        <v>730</v>
      </c>
      <c r="D393" t="s">
        <v>642</v>
      </c>
      <c r="E393" t="s">
        <v>637</v>
      </c>
      <c r="F393" t="s">
        <v>1077</v>
      </c>
      <c r="G393" s="1">
        <v>15.590949999999999</v>
      </c>
      <c r="H393" s="1">
        <v>47.385739999999998</v>
      </c>
      <c r="I393" s="1">
        <v>45</v>
      </c>
      <c r="J393" s="1" t="s">
        <v>39</v>
      </c>
      <c r="M393" s="1">
        <f>VLOOKUP(C393,[1]AM644_32kSNP_Passeport_181127!$C$4:$F$647,2,FALSE)</f>
        <v>0.94693000000000005</v>
      </c>
      <c r="N393" s="1">
        <f>VLOOKUP(C393,[1]AM644_32kSNP_Passeport_181127!$C$4:$F$647,3,FALSE)</f>
        <v>5.2979999999999999E-2</v>
      </c>
      <c r="O393" s="1">
        <f>VLOOKUP(C393,[1]AM644_32kSNP_Passeport_181127!$C$4:$F$647,4,FALSE)</f>
        <v>1E-4</v>
      </c>
    </row>
    <row r="394" spans="1:15" x14ac:dyDescent="0.25">
      <c r="A394">
        <v>483</v>
      </c>
      <c r="C394" t="s">
        <v>731</v>
      </c>
      <c r="D394" t="s">
        <v>642</v>
      </c>
      <c r="E394" t="s">
        <v>637</v>
      </c>
      <c r="F394" t="s">
        <v>1078</v>
      </c>
      <c r="G394" s="1">
        <v>15.5922</v>
      </c>
      <c r="H394" s="1">
        <v>47.385489999999997</v>
      </c>
      <c r="I394" s="1">
        <v>52</v>
      </c>
      <c r="J394" s="1" t="s">
        <v>39</v>
      </c>
      <c r="M394" s="1">
        <f>VLOOKUP(C394,[1]AM644_32kSNP_Passeport_181127!$C$4:$F$647,2,FALSE)</f>
        <v>0.94311999999999996</v>
      </c>
      <c r="N394" s="1">
        <f>VLOOKUP(C394,[1]AM644_32kSNP_Passeport_181127!$C$4:$F$647,3,FALSE)</f>
        <v>1E-4</v>
      </c>
      <c r="O394" s="1">
        <f>VLOOKUP(C394,[1]AM644_32kSNP_Passeport_181127!$C$4:$F$647,4,FALSE)</f>
        <v>5.6779999999999997E-2</v>
      </c>
    </row>
    <row r="395" spans="1:15" x14ac:dyDescent="0.25">
      <c r="A395">
        <v>484</v>
      </c>
      <c r="C395" t="s">
        <v>732</v>
      </c>
      <c r="D395" t="s">
        <v>642</v>
      </c>
      <c r="E395" t="s">
        <v>637</v>
      </c>
      <c r="F395" t="s">
        <v>1078</v>
      </c>
      <c r="G395" s="1">
        <v>15.5922</v>
      </c>
      <c r="H395" s="1">
        <v>47.385489999999997</v>
      </c>
      <c r="I395" s="1">
        <v>52</v>
      </c>
      <c r="J395" s="1" t="s">
        <v>1261</v>
      </c>
      <c r="M395" s="1">
        <f>VLOOKUP(C395,[1]AM644_32kSNP_Passeport_181127!$C$4:$F$647,2,FALSE)</f>
        <v>0.36137999999999998</v>
      </c>
      <c r="N395" s="1">
        <f>VLOOKUP(C395,[1]AM644_32kSNP_Passeport_181127!$C$4:$F$647,3,FALSE)</f>
        <v>0.63851999999999998</v>
      </c>
      <c r="O395" s="1">
        <f>VLOOKUP(C395,[1]AM644_32kSNP_Passeport_181127!$C$4:$F$647,4,FALSE)</f>
        <v>1E-4</v>
      </c>
    </row>
    <row r="396" spans="1:15" x14ac:dyDescent="0.25">
      <c r="A396">
        <v>485</v>
      </c>
      <c r="C396" t="s">
        <v>733</v>
      </c>
      <c r="D396" t="s">
        <v>642</v>
      </c>
      <c r="E396" t="s">
        <v>637</v>
      </c>
      <c r="F396" t="s">
        <v>1078</v>
      </c>
      <c r="G396" s="1">
        <v>15.5922</v>
      </c>
      <c r="H396" s="1">
        <v>47.385489999999997</v>
      </c>
      <c r="I396" s="1">
        <v>52</v>
      </c>
      <c r="J396" s="1" t="s">
        <v>1261</v>
      </c>
      <c r="M396" s="1">
        <f>VLOOKUP(C396,[1]AM644_32kSNP_Passeport_181127!$C$4:$F$647,2,FALSE)</f>
        <v>0.70582</v>
      </c>
      <c r="N396" s="1">
        <f>VLOOKUP(C396,[1]AM644_32kSNP_Passeport_181127!$C$4:$F$647,3,FALSE)</f>
        <v>0.29408000000000001</v>
      </c>
      <c r="O396" s="1">
        <f>VLOOKUP(C396,[1]AM644_32kSNP_Passeport_181127!$C$4:$F$647,4,FALSE)</f>
        <v>1E-4</v>
      </c>
    </row>
    <row r="397" spans="1:15" x14ac:dyDescent="0.25">
      <c r="A397">
        <v>486</v>
      </c>
      <c r="C397" t="s">
        <v>734</v>
      </c>
      <c r="D397" t="s">
        <v>642</v>
      </c>
      <c r="E397" t="s">
        <v>637</v>
      </c>
      <c r="F397" t="s">
        <v>1078</v>
      </c>
      <c r="G397" s="1">
        <v>15.5922</v>
      </c>
      <c r="H397" s="1">
        <v>47.385489999999997</v>
      </c>
      <c r="I397" s="1">
        <v>52</v>
      </c>
      <c r="J397" s="1" t="s">
        <v>1261</v>
      </c>
      <c r="M397" s="1">
        <f>VLOOKUP(C397,[1]AM644_32kSNP_Passeport_181127!$C$4:$F$647,2,FALSE)</f>
        <v>0.75221000000000005</v>
      </c>
      <c r="N397" s="1">
        <f>VLOOKUP(C397,[1]AM644_32kSNP_Passeport_181127!$C$4:$F$647,3,FALSE)</f>
        <v>0.21945000000000001</v>
      </c>
      <c r="O397" s="1">
        <f>VLOOKUP(C397,[1]AM644_32kSNP_Passeport_181127!$C$4:$F$647,4,FALSE)</f>
        <v>2.835E-2</v>
      </c>
    </row>
    <row r="398" spans="1:15" x14ac:dyDescent="0.25">
      <c r="A398">
        <v>488</v>
      </c>
      <c r="C398" t="s">
        <v>735</v>
      </c>
      <c r="D398" t="s">
        <v>642</v>
      </c>
      <c r="E398" t="s">
        <v>637</v>
      </c>
      <c r="F398" t="s">
        <v>1078</v>
      </c>
      <c r="G398" s="1">
        <v>15.5922</v>
      </c>
      <c r="H398" s="1">
        <v>47.385489999999997</v>
      </c>
      <c r="I398" s="1">
        <v>52</v>
      </c>
      <c r="J398" s="1" t="s">
        <v>39</v>
      </c>
      <c r="M398" s="1">
        <f>VLOOKUP(C398,[1]AM644_32kSNP_Passeport_181127!$C$4:$F$647,2,FALSE)</f>
        <v>0.86117999999999995</v>
      </c>
      <c r="N398" s="1">
        <f>VLOOKUP(C398,[1]AM644_32kSNP_Passeport_181127!$C$4:$F$647,3,FALSE)</f>
        <v>0.10521</v>
      </c>
      <c r="O398" s="1">
        <f>VLOOKUP(C398,[1]AM644_32kSNP_Passeport_181127!$C$4:$F$647,4,FALSE)</f>
        <v>3.3610000000000001E-2</v>
      </c>
    </row>
    <row r="399" spans="1:15" x14ac:dyDescent="0.25">
      <c r="A399">
        <v>489</v>
      </c>
      <c r="C399" t="s">
        <v>736</v>
      </c>
      <c r="D399" t="s">
        <v>642</v>
      </c>
      <c r="E399" t="s">
        <v>637</v>
      </c>
      <c r="F399" t="s">
        <v>1078</v>
      </c>
      <c r="G399" s="1">
        <v>15.5922</v>
      </c>
      <c r="H399" s="1">
        <v>47.385489999999997</v>
      </c>
      <c r="I399" s="1">
        <v>52</v>
      </c>
      <c r="J399" s="1" t="s">
        <v>39</v>
      </c>
      <c r="M399" s="1">
        <f>VLOOKUP(C399,[1]AM644_32kSNP_Passeport_181127!$C$4:$F$647,2,FALSE)</f>
        <v>0.94772000000000001</v>
      </c>
      <c r="N399" s="1">
        <f>VLOOKUP(C399,[1]AM644_32kSNP_Passeport_181127!$C$4:$F$647,3,FALSE)</f>
        <v>2.9729999999999999E-2</v>
      </c>
      <c r="O399" s="1">
        <f>VLOOKUP(C399,[1]AM644_32kSNP_Passeport_181127!$C$4:$F$647,4,FALSE)</f>
        <v>2.2550000000000001E-2</v>
      </c>
    </row>
    <row r="400" spans="1:15" x14ac:dyDescent="0.25">
      <c r="A400">
        <v>490</v>
      </c>
      <c r="C400" t="s">
        <v>737</v>
      </c>
      <c r="D400" t="s">
        <v>642</v>
      </c>
      <c r="E400" t="s">
        <v>637</v>
      </c>
      <c r="F400" t="s">
        <v>1078</v>
      </c>
      <c r="G400" s="1">
        <v>15.5922</v>
      </c>
      <c r="H400" s="1">
        <v>47.385489999999997</v>
      </c>
      <c r="I400" s="1">
        <v>52</v>
      </c>
      <c r="J400" s="1" t="s">
        <v>1261</v>
      </c>
      <c r="M400" s="1">
        <f>VLOOKUP(C400,[1]AM644_32kSNP_Passeport_181127!$C$4:$F$647,2,FALSE)</f>
        <v>0.73545000000000005</v>
      </c>
      <c r="N400" s="1">
        <f>VLOOKUP(C400,[1]AM644_32kSNP_Passeport_181127!$C$4:$F$647,3,FALSE)</f>
        <v>0.24124000000000001</v>
      </c>
      <c r="O400" s="1">
        <f>VLOOKUP(C400,[1]AM644_32kSNP_Passeport_181127!$C$4:$F$647,4,FALSE)</f>
        <v>2.3310000000000001E-2</v>
      </c>
    </row>
    <row r="401" spans="1:15" x14ac:dyDescent="0.25">
      <c r="A401">
        <v>491</v>
      </c>
      <c r="C401" t="s">
        <v>738</v>
      </c>
      <c r="D401" t="s">
        <v>739</v>
      </c>
      <c r="E401" t="s">
        <v>637</v>
      </c>
      <c r="F401" t="s">
        <v>1079</v>
      </c>
      <c r="G401" s="1">
        <v>16.015899999999998</v>
      </c>
      <c r="H401" s="1">
        <v>47.381810000000002</v>
      </c>
      <c r="I401" s="1">
        <v>52</v>
      </c>
      <c r="J401" s="1" t="s">
        <v>39</v>
      </c>
      <c r="M401" s="1">
        <f>VLOOKUP(C401,[1]AM644_32kSNP_Passeport_181127!$C$4:$F$647,2,FALSE)</f>
        <v>0.84113000000000004</v>
      </c>
      <c r="N401" s="1">
        <f>VLOOKUP(C401,[1]AM644_32kSNP_Passeport_181127!$C$4:$F$647,3,FALSE)</f>
        <v>0.15310000000000001</v>
      </c>
      <c r="O401" s="1">
        <f>VLOOKUP(C401,[1]AM644_32kSNP_Passeport_181127!$C$4:$F$647,4,FALSE)</f>
        <v>5.7800000000000004E-3</v>
      </c>
    </row>
    <row r="402" spans="1:15" x14ac:dyDescent="0.25">
      <c r="A402">
        <v>492</v>
      </c>
      <c r="C402" t="s">
        <v>740</v>
      </c>
      <c r="D402" t="s">
        <v>709</v>
      </c>
      <c r="E402" t="s">
        <v>637</v>
      </c>
      <c r="F402" t="s">
        <v>1079</v>
      </c>
      <c r="G402" s="1">
        <v>16.015899999999998</v>
      </c>
      <c r="H402" s="1">
        <v>47.381810000000002</v>
      </c>
      <c r="I402" s="1">
        <v>52</v>
      </c>
      <c r="J402" s="1" t="s">
        <v>39</v>
      </c>
      <c r="M402" s="1">
        <f>VLOOKUP(C402,[1]AM644_32kSNP_Passeport_181127!$C$4:$F$647,2,FALSE)</f>
        <v>0.94282999999999995</v>
      </c>
      <c r="N402" s="1">
        <f>VLOOKUP(C402,[1]AM644_32kSNP_Passeport_181127!$C$4:$F$647,3,FALSE)</f>
        <v>1.8600000000000001E-3</v>
      </c>
      <c r="O402" s="1">
        <f>VLOOKUP(C402,[1]AM644_32kSNP_Passeport_181127!$C$4:$F$647,4,FALSE)</f>
        <v>5.5309999999999998E-2</v>
      </c>
    </row>
    <row r="403" spans="1:15" x14ac:dyDescent="0.25">
      <c r="A403">
        <v>493</v>
      </c>
      <c r="C403" t="s">
        <v>741</v>
      </c>
      <c r="D403" t="s">
        <v>642</v>
      </c>
      <c r="E403" t="s">
        <v>637</v>
      </c>
      <c r="F403" t="s">
        <v>1079</v>
      </c>
      <c r="G403" s="1">
        <v>16.015899999999998</v>
      </c>
      <c r="H403" s="1">
        <v>47.381810000000002</v>
      </c>
      <c r="I403" s="1">
        <v>52</v>
      </c>
      <c r="J403" s="1" t="s">
        <v>1261</v>
      </c>
      <c r="M403" s="1">
        <f>VLOOKUP(C403,[1]AM644_32kSNP_Passeport_181127!$C$4:$F$647,2,FALSE)</f>
        <v>0.52222999999999997</v>
      </c>
      <c r="N403" s="1">
        <f>VLOOKUP(C403,[1]AM644_32kSNP_Passeport_181127!$C$4:$F$647,3,FALSE)</f>
        <v>0.47766999999999998</v>
      </c>
      <c r="O403" s="1">
        <f>VLOOKUP(C403,[1]AM644_32kSNP_Passeport_181127!$C$4:$F$647,4,FALSE)</f>
        <v>1E-4</v>
      </c>
    </row>
    <row r="404" spans="1:15" x14ac:dyDescent="0.25">
      <c r="A404">
        <v>494</v>
      </c>
      <c r="C404" t="s">
        <v>742</v>
      </c>
      <c r="D404" t="s">
        <v>642</v>
      </c>
      <c r="E404" t="s">
        <v>637</v>
      </c>
      <c r="F404" t="s">
        <v>1079</v>
      </c>
      <c r="G404" s="1">
        <v>16.015899999999998</v>
      </c>
      <c r="H404" s="1">
        <v>47.381810000000002</v>
      </c>
      <c r="I404" s="1">
        <v>52</v>
      </c>
      <c r="J404" s="1" t="s">
        <v>1261</v>
      </c>
      <c r="M404" s="1">
        <f>VLOOKUP(C404,[1]AM644_32kSNP_Passeport_181127!$C$4:$F$647,2,FALSE)</f>
        <v>0.54471999999999998</v>
      </c>
      <c r="N404" s="1">
        <f>VLOOKUP(C404,[1]AM644_32kSNP_Passeport_181127!$C$4:$F$647,3,FALSE)</f>
        <v>0.45517999999999997</v>
      </c>
      <c r="O404" s="1">
        <f>VLOOKUP(C404,[1]AM644_32kSNP_Passeport_181127!$C$4:$F$647,4,FALSE)</f>
        <v>1E-4</v>
      </c>
    </row>
    <row r="405" spans="1:15" x14ac:dyDescent="0.25">
      <c r="A405">
        <v>495</v>
      </c>
      <c r="C405" t="s">
        <v>743</v>
      </c>
      <c r="D405" t="s">
        <v>642</v>
      </c>
      <c r="E405" t="s">
        <v>637</v>
      </c>
      <c r="F405" t="s">
        <v>1079</v>
      </c>
      <c r="G405" s="1">
        <v>16.015899999999998</v>
      </c>
      <c r="H405" s="1">
        <v>47.381810000000002</v>
      </c>
      <c r="I405" s="1">
        <v>52</v>
      </c>
      <c r="J405" s="1" t="s">
        <v>1261</v>
      </c>
      <c r="M405" s="1">
        <f>VLOOKUP(C405,[1]AM644_32kSNP_Passeport_181127!$C$4:$F$647,2,FALSE)</f>
        <v>0.52678999999999998</v>
      </c>
      <c r="N405" s="1">
        <f>VLOOKUP(C405,[1]AM644_32kSNP_Passeport_181127!$C$4:$F$647,3,FALSE)</f>
        <v>0.47310999999999998</v>
      </c>
      <c r="O405" s="1">
        <f>VLOOKUP(C405,[1]AM644_32kSNP_Passeport_181127!$C$4:$F$647,4,FALSE)</f>
        <v>1E-4</v>
      </c>
    </row>
    <row r="406" spans="1:15" x14ac:dyDescent="0.25">
      <c r="A406">
        <v>497</v>
      </c>
      <c r="C406" t="s">
        <v>744</v>
      </c>
      <c r="D406" t="s">
        <v>745</v>
      </c>
      <c r="E406" t="s">
        <v>637</v>
      </c>
      <c r="F406" t="s">
        <v>1080</v>
      </c>
      <c r="G406" s="1">
        <v>16.102599999999999</v>
      </c>
      <c r="H406" s="1">
        <v>47.22569</v>
      </c>
      <c r="I406" s="1">
        <v>77</v>
      </c>
      <c r="J406" s="1" t="s">
        <v>39</v>
      </c>
      <c r="M406" s="1">
        <f>VLOOKUP(C406,[1]AM644_32kSNP_Passeport_181127!$C$4:$F$647,2,FALSE)</f>
        <v>0.94713999999999998</v>
      </c>
      <c r="N406" s="1">
        <f>VLOOKUP(C406,[1]AM644_32kSNP_Passeport_181127!$C$4:$F$647,3,FALSE)</f>
        <v>4.41E-2</v>
      </c>
      <c r="O406" s="1">
        <f>VLOOKUP(C406,[1]AM644_32kSNP_Passeport_181127!$C$4:$F$647,4,FALSE)</f>
        <v>8.77E-3</v>
      </c>
    </row>
    <row r="407" spans="1:15" x14ac:dyDescent="0.25">
      <c r="A407">
        <v>498</v>
      </c>
      <c r="C407" t="s">
        <v>746</v>
      </c>
      <c r="D407" t="s">
        <v>694</v>
      </c>
      <c r="E407" t="s">
        <v>637</v>
      </c>
      <c r="F407" t="s">
        <v>1080</v>
      </c>
      <c r="G407" s="1">
        <v>16.102599999999999</v>
      </c>
      <c r="H407" s="1">
        <v>47.22569</v>
      </c>
      <c r="I407" s="1">
        <v>77</v>
      </c>
      <c r="J407" s="1" t="s">
        <v>39</v>
      </c>
      <c r="M407" s="1">
        <f>VLOOKUP(C407,[1]AM644_32kSNP_Passeport_181127!$C$4:$F$647,2,FALSE)</f>
        <v>0.82108000000000003</v>
      </c>
      <c r="N407" s="1">
        <f>VLOOKUP(C407,[1]AM644_32kSNP_Passeport_181127!$C$4:$F$647,3,FALSE)</f>
        <v>0.17882000000000001</v>
      </c>
      <c r="O407" s="1">
        <f>VLOOKUP(C407,[1]AM644_32kSNP_Passeport_181127!$C$4:$F$647,4,FALSE)</f>
        <v>1E-4</v>
      </c>
    </row>
    <row r="408" spans="1:15" x14ac:dyDescent="0.25">
      <c r="A408">
        <v>504</v>
      </c>
      <c r="C408" t="s">
        <v>747</v>
      </c>
      <c r="D408" t="s">
        <v>642</v>
      </c>
      <c r="E408" t="s">
        <v>637</v>
      </c>
      <c r="F408" t="s">
        <v>1081</v>
      </c>
      <c r="G408" s="1">
        <v>16.285540000000001</v>
      </c>
      <c r="H408" s="1">
        <v>47.092840000000002</v>
      </c>
      <c r="I408" s="1">
        <v>69</v>
      </c>
      <c r="J408" s="1" t="s">
        <v>39</v>
      </c>
      <c r="M408" s="1">
        <f>VLOOKUP(C408,[1]AM644_32kSNP_Passeport_181127!$C$4:$F$647,2,FALSE)</f>
        <v>0.93757000000000001</v>
      </c>
      <c r="N408" s="1">
        <f>VLOOKUP(C408,[1]AM644_32kSNP_Passeport_181127!$C$4:$F$647,3,FALSE)</f>
        <v>1E-4</v>
      </c>
      <c r="O408" s="1">
        <f>VLOOKUP(C408,[1]AM644_32kSNP_Passeport_181127!$C$4:$F$647,4,FALSE)</f>
        <v>6.2330000000000003E-2</v>
      </c>
    </row>
    <row r="409" spans="1:15" x14ac:dyDescent="0.25">
      <c r="A409">
        <v>505</v>
      </c>
      <c r="C409" t="s">
        <v>748</v>
      </c>
      <c r="D409" t="s">
        <v>642</v>
      </c>
      <c r="E409" t="s">
        <v>637</v>
      </c>
      <c r="F409" t="s">
        <v>1081</v>
      </c>
      <c r="G409" s="1">
        <v>16.285540000000001</v>
      </c>
      <c r="H409" s="1">
        <v>47.092840000000002</v>
      </c>
      <c r="I409" s="1">
        <v>69</v>
      </c>
      <c r="J409" s="1" t="s">
        <v>1261</v>
      </c>
      <c r="M409" s="1">
        <f>VLOOKUP(C409,[1]AM644_32kSNP_Passeport_181127!$C$4:$F$647,2,FALSE)</f>
        <v>0.79052999999999995</v>
      </c>
      <c r="N409" s="1">
        <f>VLOOKUP(C409,[1]AM644_32kSNP_Passeport_181127!$C$4:$F$647,3,FALSE)</f>
        <v>0.20937</v>
      </c>
      <c r="O409" s="1">
        <f>VLOOKUP(C409,[1]AM644_32kSNP_Passeport_181127!$C$4:$F$647,4,FALSE)</f>
        <v>1E-4</v>
      </c>
    </row>
    <row r="410" spans="1:15" x14ac:dyDescent="0.25">
      <c r="A410">
        <v>506</v>
      </c>
      <c r="C410" t="s">
        <v>749</v>
      </c>
      <c r="D410" t="s">
        <v>750</v>
      </c>
      <c r="E410" t="s">
        <v>637</v>
      </c>
      <c r="F410" t="s">
        <v>1082</v>
      </c>
      <c r="G410" s="1">
        <v>16.32516</v>
      </c>
      <c r="H410" s="1">
        <v>47.062489999999997</v>
      </c>
      <c r="I410" s="1">
        <v>70</v>
      </c>
      <c r="J410" s="1" t="s">
        <v>1261</v>
      </c>
      <c r="M410" s="1">
        <f>VLOOKUP(C410,[1]AM644_32kSNP_Passeport_181127!$C$4:$F$647,2,FALSE)</f>
        <v>0.57984999999999998</v>
      </c>
      <c r="N410" s="1">
        <f>VLOOKUP(C410,[1]AM644_32kSNP_Passeport_181127!$C$4:$F$647,3,FALSE)</f>
        <v>0.42005999999999999</v>
      </c>
      <c r="O410" s="1">
        <f>VLOOKUP(C410,[1]AM644_32kSNP_Passeport_181127!$C$4:$F$647,4,FALSE)</f>
        <v>1E-4</v>
      </c>
    </row>
    <row r="411" spans="1:15" x14ac:dyDescent="0.25">
      <c r="A411">
        <v>508</v>
      </c>
      <c r="C411" t="s">
        <v>751</v>
      </c>
      <c r="D411" t="s">
        <v>691</v>
      </c>
      <c r="E411" t="s">
        <v>637</v>
      </c>
      <c r="F411" t="s">
        <v>1082</v>
      </c>
      <c r="G411" s="1">
        <v>16.32516</v>
      </c>
      <c r="H411" s="1">
        <v>47.062489999999997</v>
      </c>
      <c r="I411" s="1">
        <v>70</v>
      </c>
      <c r="J411" s="1" t="s">
        <v>39</v>
      </c>
      <c r="M411" s="1">
        <f>VLOOKUP(C411,[1]AM644_32kSNP_Passeport_181127!$C$4:$F$647,2,FALSE)</f>
        <v>0.92593000000000003</v>
      </c>
      <c r="N411" s="1">
        <f>VLOOKUP(C411,[1]AM644_32kSNP_Passeport_181127!$C$4:$F$647,3,FALSE)</f>
        <v>7.3969999999999994E-2</v>
      </c>
      <c r="O411" s="1">
        <f>VLOOKUP(C411,[1]AM644_32kSNP_Passeport_181127!$C$4:$F$647,4,FALSE)</f>
        <v>1E-4</v>
      </c>
    </row>
    <row r="412" spans="1:15" x14ac:dyDescent="0.25">
      <c r="A412">
        <v>509</v>
      </c>
      <c r="C412" t="s">
        <v>752</v>
      </c>
      <c r="D412" t="s">
        <v>753</v>
      </c>
      <c r="E412" t="s">
        <v>637</v>
      </c>
      <c r="F412" t="s">
        <v>1083</v>
      </c>
      <c r="G412" s="1">
        <v>16.395820000000001</v>
      </c>
      <c r="H412" s="1">
        <v>47.042450000000002</v>
      </c>
      <c r="I412" s="1">
        <v>69</v>
      </c>
      <c r="J412" s="1" t="s">
        <v>1261</v>
      </c>
      <c r="M412" s="1">
        <f>VLOOKUP(C412,[1]AM644_32kSNP_Passeport_181127!$C$4:$F$647,2,FALSE)</f>
        <v>0.74151</v>
      </c>
      <c r="N412" s="1">
        <f>VLOOKUP(C412,[1]AM644_32kSNP_Passeport_181127!$C$4:$F$647,3,FALSE)</f>
        <v>0.25839000000000001</v>
      </c>
      <c r="O412" s="1">
        <f>VLOOKUP(C412,[1]AM644_32kSNP_Passeport_181127!$C$4:$F$647,4,FALSE)</f>
        <v>1E-4</v>
      </c>
    </row>
    <row r="413" spans="1:15" x14ac:dyDescent="0.25">
      <c r="A413">
        <v>510</v>
      </c>
      <c r="C413" t="s">
        <v>754</v>
      </c>
      <c r="D413" t="s">
        <v>642</v>
      </c>
      <c r="E413" t="s">
        <v>637</v>
      </c>
      <c r="F413" t="s">
        <v>1083</v>
      </c>
      <c r="G413" s="1">
        <v>16.395820000000001</v>
      </c>
      <c r="H413" s="1">
        <v>47.042450000000002</v>
      </c>
      <c r="I413" s="1">
        <v>69</v>
      </c>
      <c r="J413" s="1" t="s">
        <v>1261</v>
      </c>
      <c r="M413" s="1">
        <f>VLOOKUP(C413,[1]AM644_32kSNP_Passeport_181127!$C$4:$F$647,2,FALSE)</f>
        <v>0.62643000000000004</v>
      </c>
      <c r="N413" s="1">
        <f>VLOOKUP(C413,[1]AM644_32kSNP_Passeport_181127!$C$4:$F$647,3,FALSE)</f>
        <v>0.37347000000000002</v>
      </c>
      <c r="O413" s="1">
        <f>VLOOKUP(C413,[1]AM644_32kSNP_Passeport_181127!$C$4:$F$647,4,FALSE)</f>
        <v>1E-4</v>
      </c>
    </row>
    <row r="414" spans="1:15" x14ac:dyDescent="0.25">
      <c r="A414">
        <v>511</v>
      </c>
      <c r="C414" t="s">
        <v>755</v>
      </c>
      <c r="D414" t="s">
        <v>756</v>
      </c>
      <c r="E414" t="s">
        <v>637</v>
      </c>
      <c r="F414" t="s">
        <v>1084</v>
      </c>
      <c r="G414" s="1">
        <v>16.443539999999999</v>
      </c>
      <c r="H414" s="1">
        <v>47.032420000000002</v>
      </c>
      <c r="I414" s="1">
        <v>81</v>
      </c>
      <c r="J414" s="1" t="s">
        <v>1261</v>
      </c>
      <c r="M414" s="1">
        <f>VLOOKUP(C414,[1]AM644_32kSNP_Passeport_181127!$C$4:$F$647,2,FALSE)</f>
        <v>0.67557</v>
      </c>
      <c r="N414" s="1">
        <f>VLOOKUP(C414,[1]AM644_32kSNP_Passeport_181127!$C$4:$F$647,3,FALSE)</f>
        <v>0.32433000000000001</v>
      </c>
      <c r="O414" s="1">
        <f>VLOOKUP(C414,[1]AM644_32kSNP_Passeport_181127!$C$4:$F$647,4,FALSE)</f>
        <v>1E-4</v>
      </c>
    </row>
    <row r="415" spans="1:15" x14ac:dyDescent="0.25">
      <c r="A415">
        <v>512</v>
      </c>
      <c r="C415" t="s">
        <v>757</v>
      </c>
      <c r="D415" t="s">
        <v>697</v>
      </c>
      <c r="E415" t="s">
        <v>637</v>
      </c>
      <c r="F415" t="s">
        <v>1084</v>
      </c>
      <c r="G415" s="1">
        <v>16.443539999999999</v>
      </c>
      <c r="H415" s="1">
        <v>47.032420000000002</v>
      </c>
      <c r="I415" s="1">
        <v>81</v>
      </c>
      <c r="J415" s="1" t="s">
        <v>1261</v>
      </c>
      <c r="M415" s="1">
        <f>VLOOKUP(C415,[1]AM644_32kSNP_Passeport_181127!$C$4:$F$647,2,FALSE)</f>
        <v>0.67352999999999996</v>
      </c>
      <c r="N415" s="1">
        <f>VLOOKUP(C415,[1]AM644_32kSNP_Passeport_181127!$C$4:$F$647,3,FALSE)</f>
        <v>0.32636999999999999</v>
      </c>
      <c r="O415" s="1">
        <f>VLOOKUP(C415,[1]AM644_32kSNP_Passeport_181127!$C$4:$F$647,4,FALSE)</f>
        <v>1E-4</v>
      </c>
    </row>
    <row r="416" spans="1:15" x14ac:dyDescent="0.25">
      <c r="A416">
        <v>513</v>
      </c>
      <c r="C416" t="s">
        <v>758</v>
      </c>
      <c r="D416" t="s">
        <v>759</v>
      </c>
      <c r="E416" t="s">
        <v>637</v>
      </c>
      <c r="F416" t="s">
        <v>1084</v>
      </c>
      <c r="G416" s="1">
        <v>16.443539999999999</v>
      </c>
      <c r="H416" s="1">
        <v>47.032420000000002</v>
      </c>
      <c r="I416" s="1">
        <v>81</v>
      </c>
      <c r="J416" s="1" t="s">
        <v>39</v>
      </c>
      <c r="M416" s="1">
        <f>VLOOKUP(C416,[1]AM644_32kSNP_Passeport_181127!$C$4:$F$647,2,FALSE)</f>
        <v>0.99980000000000002</v>
      </c>
      <c r="N416" s="1">
        <f>VLOOKUP(C416,[1]AM644_32kSNP_Passeport_181127!$C$4:$F$647,3,FALSE)</f>
        <v>1E-4</v>
      </c>
      <c r="O416" s="1">
        <f>VLOOKUP(C416,[1]AM644_32kSNP_Passeport_181127!$C$4:$F$647,4,FALSE)</f>
        <v>1E-4</v>
      </c>
    </row>
    <row r="417" spans="1:15" x14ac:dyDescent="0.25">
      <c r="A417">
        <v>514</v>
      </c>
      <c r="C417" t="s">
        <v>760</v>
      </c>
      <c r="D417" t="s">
        <v>761</v>
      </c>
      <c r="E417" t="s">
        <v>637</v>
      </c>
      <c r="F417" t="s">
        <v>1084</v>
      </c>
      <c r="G417" s="1">
        <v>16.443539999999999</v>
      </c>
      <c r="H417" s="1">
        <v>47.032420000000002</v>
      </c>
      <c r="I417" s="1">
        <v>81</v>
      </c>
      <c r="J417" s="1" t="s">
        <v>39</v>
      </c>
      <c r="M417" s="1">
        <f>VLOOKUP(C417,[1]AM644_32kSNP_Passeport_181127!$C$4:$F$647,2,FALSE)</f>
        <v>0.93645999999999996</v>
      </c>
      <c r="N417" s="1">
        <f>VLOOKUP(C417,[1]AM644_32kSNP_Passeport_181127!$C$4:$F$647,3,FALSE)</f>
        <v>4.9399999999999999E-2</v>
      </c>
      <c r="O417" s="1">
        <f>VLOOKUP(C417,[1]AM644_32kSNP_Passeport_181127!$C$4:$F$647,4,FALSE)</f>
        <v>1.414E-2</v>
      </c>
    </row>
    <row r="418" spans="1:15" x14ac:dyDescent="0.25">
      <c r="A418">
        <v>515</v>
      </c>
      <c r="C418" t="s">
        <v>762</v>
      </c>
      <c r="D418" t="s">
        <v>691</v>
      </c>
      <c r="E418" t="s">
        <v>637</v>
      </c>
      <c r="F418" t="s">
        <v>1085</v>
      </c>
      <c r="G418" s="1">
        <v>16.543880000000001</v>
      </c>
      <c r="H418" s="1">
        <v>46.521650000000001</v>
      </c>
      <c r="I418" s="1">
        <v>51</v>
      </c>
      <c r="J418" s="1" t="s">
        <v>1261</v>
      </c>
      <c r="M418" s="1">
        <f>VLOOKUP(C418,[1]AM644_32kSNP_Passeport_181127!$C$4:$F$647,2,FALSE)</f>
        <v>0.57504</v>
      </c>
      <c r="N418" s="1">
        <f>VLOOKUP(C418,[1]AM644_32kSNP_Passeport_181127!$C$4:$F$647,3,FALSE)</f>
        <v>0.41353000000000001</v>
      </c>
      <c r="O418" s="1">
        <f>VLOOKUP(C418,[1]AM644_32kSNP_Passeport_181127!$C$4:$F$647,4,FALSE)</f>
        <v>1.1440000000000001E-2</v>
      </c>
    </row>
    <row r="419" spans="1:15" x14ac:dyDescent="0.25">
      <c r="A419">
        <v>516</v>
      </c>
      <c r="C419" t="s">
        <v>763</v>
      </c>
      <c r="D419" t="s">
        <v>691</v>
      </c>
      <c r="E419" t="s">
        <v>637</v>
      </c>
      <c r="F419" t="s">
        <v>1085</v>
      </c>
      <c r="G419" s="1">
        <v>16.543880000000001</v>
      </c>
      <c r="H419" s="1">
        <v>46.521650000000001</v>
      </c>
      <c r="I419" s="1">
        <v>51</v>
      </c>
      <c r="J419" s="1" t="s">
        <v>1261</v>
      </c>
      <c r="M419" s="1">
        <f>VLOOKUP(C419,[1]AM644_32kSNP_Passeport_181127!$C$4:$F$647,2,FALSE)</f>
        <v>0.76112999999999997</v>
      </c>
      <c r="N419" s="1">
        <f>VLOOKUP(C419,[1]AM644_32kSNP_Passeport_181127!$C$4:$F$647,3,FALSE)</f>
        <v>0.23877000000000001</v>
      </c>
      <c r="O419" s="1">
        <f>VLOOKUP(C419,[1]AM644_32kSNP_Passeport_181127!$C$4:$F$647,4,FALSE)</f>
        <v>1E-4</v>
      </c>
    </row>
    <row r="420" spans="1:15" x14ac:dyDescent="0.25">
      <c r="A420">
        <v>517</v>
      </c>
      <c r="C420" t="s">
        <v>764</v>
      </c>
      <c r="D420" t="s">
        <v>765</v>
      </c>
      <c r="E420" t="s">
        <v>637</v>
      </c>
      <c r="F420" t="s">
        <v>1085</v>
      </c>
      <c r="G420" s="1">
        <v>16.543880000000001</v>
      </c>
      <c r="H420" s="1">
        <v>46.521650000000001</v>
      </c>
      <c r="I420" s="1">
        <v>51</v>
      </c>
      <c r="J420" s="1" t="s">
        <v>1261</v>
      </c>
      <c r="M420" s="1">
        <f>VLOOKUP(C420,[1]AM644_32kSNP_Passeport_181127!$C$4:$F$647,2,FALSE)</f>
        <v>0.67279999999999995</v>
      </c>
      <c r="N420" s="1">
        <f>VLOOKUP(C420,[1]AM644_32kSNP_Passeport_181127!$C$4:$F$647,3,FALSE)</f>
        <v>0.3271</v>
      </c>
      <c r="O420" s="1">
        <f>VLOOKUP(C420,[1]AM644_32kSNP_Passeport_181127!$C$4:$F$647,4,FALSE)</f>
        <v>1E-4</v>
      </c>
    </row>
    <row r="421" spans="1:15" x14ac:dyDescent="0.25">
      <c r="A421">
        <v>518</v>
      </c>
      <c r="C421" t="s">
        <v>766</v>
      </c>
      <c r="D421" t="s">
        <v>767</v>
      </c>
      <c r="E421" t="s">
        <v>637</v>
      </c>
      <c r="F421" t="s">
        <v>1085</v>
      </c>
      <c r="G421" s="1">
        <v>16.543880000000001</v>
      </c>
      <c r="H421" s="1">
        <v>46.521650000000001</v>
      </c>
      <c r="I421" s="1">
        <v>51</v>
      </c>
      <c r="J421" s="1" t="s">
        <v>1261</v>
      </c>
      <c r="M421" s="1">
        <f>VLOOKUP(C421,[1]AM644_32kSNP_Passeport_181127!$C$4:$F$647,2,FALSE)</f>
        <v>0.41244999999999998</v>
      </c>
      <c r="N421" s="1">
        <f>VLOOKUP(C421,[1]AM644_32kSNP_Passeport_181127!$C$4:$F$647,3,FALSE)</f>
        <v>0.58745999999999998</v>
      </c>
      <c r="O421" s="1">
        <f>VLOOKUP(C421,[1]AM644_32kSNP_Passeport_181127!$C$4:$F$647,4,FALSE)</f>
        <v>1E-4</v>
      </c>
    </row>
    <row r="422" spans="1:15" x14ac:dyDescent="0.25">
      <c r="A422">
        <v>519</v>
      </c>
      <c r="C422" t="s">
        <v>768</v>
      </c>
      <c r="D422" t="s">
        <v>681</v>
      </c>
      <c r="E422" t="s">
        <v>637</v>
      </c>
      <c r="F422" t="s">
        <v>1085</v>
      </c>
      <c r="G422" s="1">
        <v>16.543880000000001</v>
      </c>
      <c r="H422" s="1">
        <v>46.521650000000001</v>
      </c>
      <c r="I422" s="1">
        <v>51</v>
      </c>
      <c r="J422" s="1" t="s">
        <v>39</v>
      </c>
      <c r="M422" s="1">
        <f>VLOOKUP(C422,[1]AM644_32kSNP_Passeport_181127!$C$4:$F$647,2,FALSE)</f>
        <v>0.97321000000000002</v>
      </c>
      <c r="N422" s="1">
        <f>VLOOKUP(C422,[1]AM644_32kSNP_Passeport_181127!$C$4:$F$647,3,FALSE)</f>
        <v>8.1600000000000006E-3</v>
      </c>
      <c r="O422" s="1">
        <f>VLOOKUP(C422,[1]AM644_32kSNP_Passeport_181127!$C$4:$F$647,4,FALSE)</f>
        <v>1.8630000000000001E-2</v>
      </c>
    </row>
    <row r="423" spans="1:15" x14ac:dyDescent="0.25">
      <c r="A423">
        <v>520</v>
      </c>
      <c r="C423" t="s">
        <v>769</v>
      </c>
      <c r="D423" t="s">
        <v>642</v>
      </c>
      <c r="E423" t="s">
        <v>637</v>
      </c>
      <c r="F423" t="s">
        <v>1085</v>
      </c>
      <c r="G423" s="1">
        <v>16.543880000000001</v>
      </c>
      <c r="H423" s="1">
        <v>46.521650000000001</v>
      </c>
      <c r="I423" s="1">
        <v>51</v>
      </c>
      <c r="J423" s="1" t="s">
        <v>1261</v>
      </c>
      <c r="M423" s="1">
        <f>VLOOKUP(C423,[1]AM644_32kSNP_Passeport_181127!$C$4:$F$647,2,FALSE)</f>
        <v>0.37285000000000001</v>
      </c>
      <c r="N423" s="1">
        <f>VLOOKUP(C423,[1]AM644_32kSNP_Passeport_181127!$C$4:$F$647,3,FALSE)</f>
        <v>0.62705</v>
      </c>
      <c r="O423" s="1">
        <f>VLOOKUP(C423,[1]AM644_32kSNP_Passeport_181127!$C$4:$F$647,4,FALSE)</f>
        <v>1E-4</v>
      </c>
    </row>
    <row r="424" spans="1:15" x14ac:dyDescent="0.25">
      <c r="A424">
        <v>521</v>
      </c>
      <c r="C424" t="s">
        <v>770</v>
      </c>
      <c r="D424" t="s">
        <v>759</v>
      </c>
      <c r="E424" t="s">
        <v>637</v>
      </c>
      <c r="F424" t="s">
        <v>1085</v>
      </c>
      <c r="G424" s="1">
        <v>16.543880000000001</v>
      </c>
      <c r="H424" s="1">
        <v>46.521650000000001</v>
      </c>
      <c r="I424" s="1">
        <v>51</v>
      </c>
      <c r="J424" s="1" t="s">
        <v>1261</v>
      </c>
      <c r="M424" s="1">
        <f>VLOOKUP(C424,[1]AM644_32kSNP_Passeport_181127!$C$4:$F$647,2,FALSE)</f>
        <v>0.73570999999999998</v>
      </c>
      <c r="N424" s="1">
        <f>VLOOKUP(C424,[1]AM644_32kSNP_Passeport_181127!$C$4:$F$647,3,FALSE)</f>
        <v>0.26418999999999998</v>
      </c>
      <c r="O424" s="1">
        <f>VLOOKUP(C424,[1]AM644_32kSNP_Passeport_181127!$C$4:$F$647,4,FALSE)</f>
        <v>1E-4</v>
      </c>
    </row>
    <row r="425" spans="1:15" x14ac:dyDescent="0.25">
      <c r="A425">
        <v>522</v>
      </c>
      <c r="C425" t="s">
        <v>771</v>
      </c>
      <c r="D425" t="s">
        <v>772</v>
      </c>
      <c r="E425" t="s">
        <v>637</v>
      </c>
      <c r="F425" t="s">
        <v>1085</v>
      </c>
      <c r="G425" s="1">
        <v>16.543880000000001</v>
      </c>
      <c r="H425" s="1">
        <v>46.521650000000001</v>
      </c>
      <c r="I425" s="1">
        <v>51</v>
      </c>
      <c r="J425" s="1" t="s">
        <v>1261</v>
      </c>
      <c r="M425" s="1">
        <f>VLOOKUP(C425,[1]AM644_32kSNP_Passeport_181127!$C$4:$F$647,2,FALSE)</f>
        <v>0.61507999999999996</v>
      </c>
      <c r="N425" s="1">
        <f>VLOOKUP(C425,[1]AM644_32kSNP_Passeport_181127!$C$4:$F$647,3,FALSE)</f>
        <v>0.38482</v>
      </c>
      <c r="O425" s="1">
        <f>VLOOKUP(C425,[1]AM644_32kSNP_Passeport_181127!$C$4:$F$647,4,FALSE)</f>
        <v>1E-4</v>
      </c>
    </row>
    <row r="426" spans="1:15" x14ac:dyDescent="0.25">
      <c r="A426">
        <v>523</v>
      </c>
      <c r="C426" t="s">
        <v>773</v>
      </c>
      <c r="D426" t="s">
        <v>774</v>
      </c>
      <c r="E426" t="s">
        <v>637</v>
      </c>
      <c r="F426" t="s">
        <v>1085</v>
      </c>
      <c r="G426" s="1">
        <v>16.543880000000001</v>
      </c>
      <c r="H426" s="1">
        <v>46.521650000000001</v>
      </c>
      <c r="I426" s="1">
        <v>51</v>
      </c>
      <c r="J426" s="1" t="s">
        <v>39</v>
      </c>
      <c r="M426" s="1">
        <f>VLOOKUP(C426,[1]AM644_32kSNP_Passeport_181127!$C$4:$F$647,2,FALSE)</f>
        <v>0.99939</v>
      </c>
      <c r="N426" s="1">
        <f>VLOOKUP(C426,[1]AM644_32kSNP_Passeport_181127!$C$4:$F$647,3,FALSE)</f>
        <v>1E-4</v>
      </c>
      <c r="O426" s="1">
        <f>VLOOKUP(C426,[1]AM644_32kSNP_Passeport_181127!$C$4:$F$647,4,FALSE)</f>
        <v>5.1000000000000004E-4</v>
      </c>
    </row>
    <row r="427" spans="1:15" x14ac:dyDescent="0.25">
      <c r="A427">
        <v>525</v>
      </c>
      <c r="C427" t="s">
        <v>775</v>
      </c>
      <c r="D427" t="s">
        <v>776</v>
      </c>
      <c r="E427" t="s">
        <v>637</v>
      </c>
      <c r="F427" t="s">
        <v>1086</v>
      </c>
      <c r="G427" s="1">
        <v>17.01126</v>
      </c>
      <c r="H427" s="1">
        <v>46.45346</v>
      </c>
      <c r="I427" s="1">
        <v>54</v>
      </c>
      <c r="J427" s="1" t="s">
        <v>39</v>
      </c>
      <c r="M427" s="1">
        <f>VLOOKUP(C427,[1]AM644_32kSNP_Passeport_181127!$C$4:$F$647,2,FALSE)</f>
        <v>0.95992</v>
      </c>
      <c r="N427" s="1">
        <f>VLOOKUP(C427,[1]AM644_32kSNP_Passeport_181127!$C$4:$F$647,3,FALSE)</f>
        <v>2.3709999999999998E-2</v>
      </c>
      <c r="O427" s="1">
        <f>VLOOKUP(C427,[1]AM644_32kSNP_Passeport_181127!$C$4:$F$647,4,FALSE)</f>
        <v>1.6379999999999999E-2</v>
      </c>
    </row>
    <row r="428" spans="1:15" x14ac:dyDescent="0.25">
      <c r="A428">
        <v>526</v>
      </c>
      <c r="C428" t="s">
        <v>777</v>
      </c>
      <c r="D428" t="s">
        <v>642</v>
      </c>
      <c r="E428" t="s">
        <v>637</v>
      </c>
      <c r="F428" t="s">
        <v>1086</v>
      </c>
      <c r="G428" s="1">
        <v>17.01126</v>
      </c>
      <c r="H428" s="1">
        <v>46.45346</v>
      </c>
      <c r="I428" s="1">
        <v>54</v>
      </c>
      <c r="J428" s="1" t="s">
        <v>39</v>
      </c>
      <c r="M428" s="1">
        <f>VLOOKUP(C428,[1]AM644_32kSNP_Passeport_181127!$C$4:$F$647,2,FALSE)</f>
        <v>0.96838999999999997</v>
      </c>
      <c r="N428" s="1">
        <f>VLOOKUP(C428,[1]AM644_32kSNP_Passeport_181127!$C$4:$F$647,3,FALSE)</f>
        <v>1E-4</v>
      </c>
      <c r="O428" s="1">
        <f>VLOOKUP(C428,[1]AM644_32kSNP_Passeport_181127!$C$4:$F$647,4,FALSE)</f>
        <v>3.1510000000000003E-2</v>
      </c>
    </row>
    <row r="429" spans="1:15" x14ac:dyDescent="0.25">
      <c r="A429">
        <v>528</v>
      </c>
      <c r="C429" t="s">
        <v>778</v>
      </c>
      <c r="D429" t="s">
        <v>779</v>
      </c>
      <c r="E429" t="s">
        <v>637</v>
      </c>
      <c r="F429" t="s">
        <v>1086</v>
      </c>
      <c r="G429" s="1">
        <v>17.01126</v>
      </c>
      <c r="H429" s="1">
        <v>46.45346</v>
      </c>
      <c r="I429" s="1">
        <v>54</v>
      </c>
      <c r="J429" s="1" t="s">
        <v>1261</v>
      </c>
      <c r="M429" s="1">
        <f>VLOOKUP(C429,[1]AM644_32kSNP_Passeport_181127!$C$4:$F$647,2,FALSE)</f>
        <v>0.63356999999999997</v>
      </c>
      <c r="N429" s="1">
        <f>VLOOKUP(C429,[1]AM644_32kSNP_Passeport_181127!$C$4:$F$647,3,FALSE)</f>
        <v>0.36632999999999999</v>
      </c>
      <c r="O429" s="1">
        <f>VLOOKUP(C429,[1]AM644_32kSNP_Passeport_181127!$C$4:$F$647,4,FALSE)</f>
        <v>1E-4</v>
      </c>
    </row>
    <row r="430" spans="1:15" x14ac:dyDescent="0.25">
      <c r="A430">
        <v>529</v>
      </c>
      <c r="C430" t="s">
        <v>780</v>
      </c>
      <c r="D430" t="s">
        <v>781</v>
      </c>
      <c r="E430" t="s">
        <v>637</v>
      </c>
      <c r="F430" t="s">
        <v>1086</v>
      </c>
      <c r="G430" s="1">
        <v>17.01126</v>
      </c>
      <c r="H430" s="1">
        <v>46.45346</v>
      </c>
      <c r="I430" s="1">
        <v>54</v>
      </c>
      <c r="J430" s="1" t="s">
        <v>1261</v>
      </c>
      <c r="M430" s="1">
        <f>VLOOKUP(C430,[1]AM644_32kSNP_Passeport_181127!$C$4:$F$647,2,FALSE)</f>
        <v>0.32114999999999999</v>
      </c>
      <c r="N430" s="1">
        <f>VLOOKUP(C430,[1]AM644_32kSNP_Passeport_181127!$C$4:$F$647,3,FALSE)</f>
        <v>0.67874999999999996</v>
      </c>
      <c r="O430" s="1">
        <f>VLOOKUP(C430,[1]AM644_32kSNP_Passeport_181127!$C$4:$F$647,4,FALSE)</f>
        <v>1E-4</v>
      </c>
    </row>
    <row r="431" spans="1:15" x14ac:dyDescent="0.25">
      <c r="A431">
        <v>530</v>
      </c>
      <c r="C431" t="s">
        <v>782</v>
      </c>
      <c r="D431" t="s">
        <v>490</v>
      </c>
      <c r="E431" t="s">
        <v>637</v>
      </c>
      <c r="F431" t="s">
        <v>1086</v>
      </c>
      <c r="G431" s="1">
        <v>17.01126</v>
      </c>
      <c r="H431" s="1">
        <v>46.45346</v>
      </c>
      <c r="I431" s="1">
        <v>54</v>
      </c>
      <c r="J431" s="1" t="s">
        <v>1261</v>
      </c>
      <c r="M431" s="1">
        <f>VLOOKUP(C431,[1]AM644_32kSNP_Passeport_181127!$C$4:$F$647,2,FALSE)</f>
        <v>0.75424999999999998</v>
      </c>
      <c r="N431" s="1">
        <f>VLOOKUP(C431,[1]AM644_32kSNP_Passeport_181127!$C$4:$F$647,3,FALSE)</f>
        <v>0.24565000000000001</v>
      </c>
      <c r="O431" s="1">
        <f>VLOOKUP(C431,[1]AM644_32kSNP_Passeport_181127!$C$4:$F$647,4,FALSE)</f>
        <v>1E-4</v>
      </c>
    </row>
    <row r="432" spans="1:15" x14ac:dyDescent="0.25">
      <c r="A432">
        <v>531</v>
      </c>
      <c r="C432" t="s">
        <v>783</v>
      </c>
      <c r="D432" t="s">
        <v>589</v>
      </c>
      <c r="E432" t="s">
        <v>637</v>
      </c>
      <c r="F432" t="s">
        <v>1086</v>
      </c>
      <c r="G432" s="1">
        <v>17.01126</v>
      </c>
      <c r="H432" s="1">
        <v>46.45346</v>
      </c>
      <c r="I432" s="1">
        <v>54</v>
      </c>
      <c r="J432" s="1" t="s">
        <v>1261</v>
      </c>
      <c r="M432" s="1">
        <f>VLOOKUP(C432,[1]AM644_32kSNP_Passeport_181127!$C$4:$F$647,2,FALSE)</f>
        <v>0.42657</v>
      </c>
      <c r="N432" s="1">
        <f>VLOOKUP(C432,[1]AM644_32kSNP_Passeport_181127!$C$4:$F$647,3,FALSE)</f>
        <v>0.57333000000000001</v>
      </c>
      <c r="O432" s="1">
        <f>VLOOKUP(C432,[1]AM644_32kSNP_Passeport_181127!$C$4:$F$647,4,FALSE)</f>
        <v>1E-4</v>
      </c>
    </row>
    <row r="433" spans="1:15" x14ac:dyDescent="0.25">
      <c r="A433">
        <v>532</v>
      </c>
      <c r="C433" t="s">
        <v>784</v>
      </c>
      <c r="D433" t="s">
        <v>642</v>
      </c>
      <c r="E433" t="s">
        <v>637</v>
      </c>
      <c r="F433" t="s">
        <v>1086</v>
      </c>
      <c r="G433" s="1">
        <v>17.01126</v>
      </c>
      <c r="H433" s="1">
        <v>46.45346</v>
      </c>
      <c r="I433" s="1">
        <v>54</v>
      </c>
      <c r="J433" s="1" t="s">
        <v>1261</v>
      </c>
      <c r="M433" s="1">
        <f>VLOOKUP(C433,[1]AM644_32kSNP_Passeport_181127!$C$4:$F$647,2,FALSE)</f>
        <v>0.71436999999999995</v>
      </c>
      <c r="N433" s="1">
        <f>VLOOKUP(C433,[1]AM644_32kSNP_Passeport_181127!$C$4:$F$647,3,FALSE)</f>
        <v>0.26607999999999998</v>
      </c>
      <c r="O433" s="1">
        <f>VLOOKUP(C433,[1]AM644_32kSNP_Passeport_181127!$C$4:$F$647,4,FALSE)</f>
        <v>1.9550000000000001E-2</v>
      </c>
    </row>
    <row r="434" spans="1:15" x14ac:dyDescent="0.25">
      <c r="A434">
        <v>533</v>
      </c>
      <c r="C434" t="s">
        <v>785</v>
      </c>
      <c r="D434" t="s">
        <v>642</v>
      </c>
      <c r="E434" t="s">
        <v>637</v>
      </c>
      <c r="F434" t="s">
        <v>1086</v>
      </c>
      <c r="G434" s="1">
        <v>17.01126</v>
      </c>
      <c r="H434" s="1">
        <v>46.45346</v>
      </c>
      <c r="I434" s="1">
        <v>54</v>
      </c>
      <c r="J434" s="1" t="s">
        <v>1261</v>
      </c>
      <c r="M434" s="1">
        <f>VLOOKUP(C434,[1]AM644_32kSNP_Passeport_181127!$C$4:$F$647,2,FALSE)</f>
        <v>0.31647999999999998</v>
      </c>
      <c r="N434" s="1">
        <f>VLOOKUP(C434,[1]AM644_32kSNP_Passeport_181127!$C$4:$F$647,3,FALSE)</f>
        <v>0.68342000000000003</v>
      </c>
      <c r="O434" s="1">
        <f>VLOOKUP(C434,[1]AM644_32kSNP_Passeport_181127!$C$4:$F$647,4,FALSE)</f>
        <v>1E-4</v>
      </c>
    </row>
    <row r="435" spans="1:15" x14ac:dyDescent="0.25">
      <c r="A435">
        <v>534</v>
      </c>
      <c r="C435" t="s">
        <v>786</v>
      </c>
      <c r="D435" t="s">
        <v>642</v>
      </c>
      <c r="E435" t="s">
        <v>637</v>
      </c>
      <c r="F435" t="s">
        <v>1087</v>
      </c>
      <c r="G435" s="1">
        <v>17.055900000000001</v>
      </c>
      <c r="H435" s="1">
        <v>46.484670000000001</v>
      </c>
      <c r="I435" s="1">
        <v>217</v>
      </c>
      <c r="J435" s="1" t="s">
        <v>1261</v>
      </c>
      <c r="M435" s="1">
        <f>VLOOKUP(C435,[1]AM644_32kSNP_Passeport_181127!$C$4:$F$647,2,FALSE)</f>
        <v>0.37412000000000001</v>
      </c>
      <c r="N435" s="1">
        <f>VLOOKUP(C435,[1]AM644_32kSNP_Passeport_181127!$C$4:$F$647,3,FALSE)</f>
        <v>0.62578</v>
      </c>
      <c r="O435" s="1">
        <f>VLOOKUP(C435,[1]AM644_32kSNP_Passeport_181127!$C$4:$F$647,4,FALSE)</f>
        <v>1E-4</v>
      </c>
    </row>
    <row r="436" spans="1:15" x14ac:dyDescent="0.25">
      <c r="A436">
        <v>535</v>
      </c>
      <c r="C436" t="s">
        <v>787</v>
      </c>
      <c r="D436" t="s">
        <v>642</v>
      </c>
      <c r="E436" t="s">
        <v>637</v>
      </c>
      <c r="F436" t="s">
        <v>1087</v>
      </c>
      <c r="G436" s="1">
        <v>17.055900000000001</v>
      </c>
      <c r="H436" s="1">
        <v>46.484670000000001</v>
      </c>
      <c r="I436" s="1">
        <v>217</v>
      </c>
      <c r="J436" s="1" t="s">
        <v>1261</v>
      </c>
      <c r="M436" s="1">
        <f>VLOOKUP(C436,[1]AM644_32kSNP_Passeport_181127!$C$4:$F$647,2,FALSE)</f>
        <v>0.57337000000000005</v>
      </c>
      <c r="N436" s="1">
        <f>VLOOKUP(C436,[1]AM644_32kSNP_Passeport_181127!$C$4:$F$647,3,FALSE)</f>
        <v>0.42653000000000002</v>
      </c>
      <c r="O436" s="1">
        <f>VLOOKUP(C436,[1]AM644_32kSNP_Passeport_181127!$C$4:$F$647,4,FALSE)</f>
        <v>1E-4</v>
      </c>
    </row>
    <row r="437" spans="1:15" x14ac:dyDescent="0.25">
      <c r="A437">
        <v>536</v>
      </c>
      <c r="C437" t="s">
        <v>788</v>
      </c>
      <c r="D437" t="s">
        <v>642</v>
      </c>
      <c r="E437" t="s">
        <v>637</v>
      </c>
      <c r="F437" t="s">
        <v>1087</v>
      </c>
      <c r="G437" s="1">
        <v>17.055900000000001</v>
      </c>
      <c r="H437" s="1">
        <v>46.484670000000001</v>
      </c>
      <c r="I437" s="1">
        <v>217</v>
      </c>
      <c r="J437" s="1" t="s">
        <v>1261</v>
      </c>
      <c r="M437" s="1">
        <f>VLOOKUP(C437,[1]AM644_32kSNP_Passeport_181127!$C$4:$F$647,2,FALSE)</f>
        <v>0.76461999999999997</v>
      </c>
      <c r="N437" s="1">
        <f>VLOOKUP(C437,[1]AM644_32kSNP_Passeport_181127!$C$4:$F$647,3,FALSE)</f>
        <v>0.23527999999999999</v>
      </c>
      <c r="O437" s="1">
        <f>VLOOKUP(C437,[1]AM644_32kSNP_Passeport_181127!$C$4:$F$647,4,FALSE)</f>
        <v>1E-4</v>
      </c>
    </row>
    <row r="438" spans="1:15" x14ac:dyDescent="0.25">
      <c r="A438">
        <v>537</v>
      </c>
      <c r="C438" t="s">
        <v>789</v>
      </c>
      <c r="D438" t="s">
        <v>642</v>
      </c>
      <c r="E438" t="s">
        <v>637</v>
      </c>
      <c r="F438" t="s">
        <v>1088</v>
      </c>
      <c r="G438" s="1">
        <v>17.105619999999998</v>
      </c>
      <c r="H438" s="1">
        <v>46.503909999999998</v>
      </c>
      <c r="I438" s="1">
        <v>226</v>
      </c>
      <c r="J438" s="1" t="s">
        <v>1261</v>
      </c>
      <c r="M438" s="1">
        <f>VLOOKUP(C438,[1]AM644_32kSNP_Passeport_181127!$C$4:$F$647,2,FALSE)</f>
        <v>0.72863999999999995</v>
      </c>
      <c r="N438" s="1">
        <f>VLOOKUP(C438,[1]AM644_32kSNP_Passeport_181127!$C$4:$F$647,3,FALSE)</f>
        <v>0.27126</v>
      </c>
      <c r="O438" s="1">
        <f>VLOOKUP(C438,[1]AM644_32kSNP_Passeport_181127!$C$4:$F$647,4,FALSE)</f>
        <v>1E-4</v>
      </c>
    </row>
    <row r="439" spans="1:15" x14ac:dyDescent="0.25">
      <c r="A439">
        <v>538</v>
      </c>
      <c r="C439" t="s">
        <v>790</v>
      </c>
      <c r="D439" t="s">
        <v>642</v>
      </c>
      <c r="E439" t="s">
        <v>637</v>
      </c>
      <c r="F439" t="s">
        <v>1089</v>
      </c>
      <c r="G439" s="1">
        <v>17.14387</v>
      </c>
      <c r="H439" s="1">
        <v>46.553400000000003</v>
      </c>
      <c r="I439" s="1">
        <v>319</v>
      </c>
      <c r="J439" s="1" t="s">
        <v>39</v>
      </c>
      <c r="M439" s="1">
        <f>VLOOKUP(C439,[1]AM644_32kSNP_Passeport_181127!$C$4:$F$647,2,FALSE)</f>
        <v>0.98945000000000005</v>
      </c>
      <c r="N439" s="1">
        <f>VLOOKUP(C439,[1]AM644_32kSNP_Passeport_181127!$C$4:$F$647,3,FALSE)</f>
        <v>1E-4</v>
      </c>
      <c r="O439" s="1">
        <f>VLOOKUP(C439,[1]AM644_32kSNP_Passeport_181127!$C$4:$F$647,4,FALSE)</f>
        <v>1.0449999999999999E-2</v>
      </c>
    </row>
    <row r="440" spans="1:15" x14ac:dyDescent="0.25">
      <c r="A440">
        <v>539</v>
      </c>
      <c r="C440" t="s">
        <v>791</v>
      </c>
      <c r="D440" t="s">
        <v>642</v>
      </c>
      <c r="E440" t="s">
        <v>637</v>
      </c>
      <c r="F440" t="s">
        <v>1090</v>
      </c>
      <c r="G440" s="1">
        <v>17.201619999999998</v>
      </c>
      <c r="H440" s="1">
        <v>46.55594</v>
      </c>
      <c r="I440" s="1">
        <v>362</v>
      </c>
      <c r="J440" s="1" t="s">
        <v>1261</v>
      </c>
      <c r="M440" s="1">
        <f>VLOOKUP(C440,[1]AM644_32kSNP_Passeport_181127!$C$4:$F$647,2,FALSE)</f>
        <v>0.22387000000000001</v>
      </c>
      <c r="N440" s="1">
        <f>VLOOKUP(C440,[1]AM644_32kSNP_Passeport_181127!$C$4:$F$647,3,FALSE)</f>
        <v>0.77603</v>
      </c>
      <c r="O440" s="1">
        <f>VLOOKUP(C440,[1]AM644_32kSNP_Passeport_181127!$C$4:$F$647,4,FALSE)</f>
        <v>1E-4</v>
      </c>
    </row>
    <row r="441" spans="1:15" x14ac:dyDescent="0.25">
      <c r="A441">
        <v>540</v>
      </c>
      <c r="C441" t="s">
        <v>792</v>
      </c>
      <c r="D441" t="s">
        <v>642</v>
      </c>
      <c r="E441" t="s">
        <v>637</v>
      </c>
      <c r="F441" t="s">
        <v>1090</v>
      </c>
      <c r="G441" s="1">
        <v>17.201619999999998</v>
      </c>
      <c r="H441" s="1">
        <v>46.55594</v>
      </c>
      <c r="I441" s="1">
        <v>362</v>
      </c>
      <c r="J441" s="1" t="s">
        <v>1261</v>
      </c>
      <c r="M441" s="1">
        <f>VLOOKUP(C441,[1]AM644_32kSNP_Passeport_181127!$C$4:$F$647,2,FALSE)</f>
        <v>0.69582999999999995</v>
      </c>
      <c r="N441" s="1">
        <f>VLOOKUP(C441,[1]AM644_32kSNP_Passeport_181127!$C$4:$F$647,3,FALSE)</f>
        <v>0.28415000000000001</v>
      </c>
      <c r="O441" s="1">
        <f>VLOOKUP(C441,[1]AM644_32kSNP_Passeport_181127!$C$4:$F$647,4,FALSE)</f>
        <v>2.0029999999999999E-2</v>
      </c>
    </row>
    <row r="442" spans="1:15" x14ac:dyDescent="0.25">
      <c r="A442">
        <v>541</v>
      </c>
      <c r="C442" t="s">
        <v>793</v>
      </c>
      <c r="D442" t="s">
        <v>642</v>
      </c>
      <c r="E442" t="s">
        <v>637</v>
      </c>
      <c r="F442" t="s">
        <v>1090</v>
      </c>
      <c r="G442" s="1">
        <v>17.201619999999998</v>
      </c>
      <c r="H442" s="1">
        <v>46.55594</v>
      </c>
      <c r="I442" s="1">
        <v>362</v>
      </c>
      <c r="J442" s="1" t="s">
        <v>1261</v>
      </c>
      <c r="M442" s="1">
        <f>VLOOKUP(C442,[1]AM644_32kSNP_Passeport_181127!$C$4:$F$647,2,FALSE)</f>
        <v>0.43924999999999997</v>
      </c>
      <c r="N442" s="1">
        <f>VLOOKUP(C442,[1]AM644_32kSNP_Passeport_181127!$C$4:$F$647,3,FALSE)</f>
        <v>0.56064999999999998</v>
      </c>
      <c r="O442" s="1">
        <f>VLOOKUP(C442,[1]AM644_32kSNP_Passeport_181127!$C$4:$F$647,4,FALSE)</f>
        <v>1E-4</v>
      </c>
    </row>
    <row r="443" spans="1:15" x14ac:dyDescent="0.25">
      <c r="A443">
        <v>542</v>
      </c>
      <c r="C443" t="s">
        <v>794</v>
      </c>
      <c r="D443" t="s">
        <v>642</v>
      </c>
      <c r="E443" t="s">
        <v>637</v>
      </c>
      <c r="F443" t="s">
        <v>1090</v>
      </c>
      <c r="G443" s="1">
        <v>17.201619999999998</v>
      </c>
      <c r="H443" s="1">
        <v>46.55594</v>
      </c>
      <c r="I443" s="1">
        <v>362</v>
      </c>
      <c r="J443" s="1" t="s">
        <v>1261</v>
      </c>
      <c r="M443" s="1">
        <f>VLOOKUP(C443,[1]AM644_32kSNP_Passeport_181127!$C$4:$F$647,2,FALSE)</f>
        <v>0.21435999999999999</v>
      </c>
      <c r="N443" s="1">
        <f>VLOOKUP(C443,[1]AM644_32kSNP_Passeport_181127!$C$4:$F$647,3,FALSE)</f>
        <v>0.78554000000000002</v>
      </c>
      <c r="O443" s="1">
        <f>VLOOKUP(C443,[1]AM644_32kSNP_Passeport_181127!$C$4:$F$647,4,FALSE)</f>
        <v>1E-4</v>
      </c>
    </row>
    <row r="444" spans="1:15" x14ac:dyDescent="0.25">
      <c r="A444">
        <v>543</v>
      </c>
      <c r="C444" t="s">
        <v>795</v>
      </c>
      <c r="D444" t="s">
        <v>642</v>
      </c>
      <c r="E444" t="s">
        <v>637</v>
      </c>
      <c r="F444" t="s">
        <v>1090</v>
      </c>
      <c r="G444" s="1">
        <v>17.201619999999998</v>
      </c>
      <c r="H444" s="1">
        <v>46.55594</v>
      </c>
      <c r="I444" s="1">
        <v>362</v>
      </c>
      <c r="J444" s="1" t="s">
        <v>1261</v>
      </c>
      <c r="M444" s="1">
        <f>VLOOKUP(C444,[1]AM644_32kSNP_Passeport_181127!$C$4:$F$647,2,FALSE)</f>
        <v>0.29843999999999998</v>
      </c>
      <c r="N444" s="1">
        <f>VLOOKUP(C444,[1]AM644_32kSNP_Passeport_181127!$C$4:$F$647,3,FALSE)</f>
        <v>0.70145999999999997</v>
      </c>
      <c r="O444" s="1">
        <f>VLOOKUP(C444,[1]AM644_32kSNP_Passeport_181127!$C$4:$F$647,4,FALSE)</f>
        <v>1E-4</v>
      </c>
    </row>
    <row r="445" spans="1:15" x14ac:dyDescent="0.25">
      <c r="A445">
        <v>545</v>
      </c>
      <c r="C445" t="s">
        <v>796</v>
      </c>
      <c r="D445" t="s">
        <v>642</v>
      </c>
      <c r="E445" t="s">
        <v>637</v>
      </c>
      <c r="F445" t="s">
        <v>1090</v>
      </c>
      <c r="G445" s="1">
        <v>17.201619999999998</v>
      </c>
      <c r="H445" s="1">
        <v>46.55594</v>
      </c>
      <c r="I445" s="1">
        <v>362</v>
      </c>
      <c r="J445" s="1" t="s">
        <v>1261</v>
      </c>
      <c r="M445" s="1">
        <f>VLOOKUP(C445,[1]AM644_32kSNP_Passeport_181127!$C$4:$F$647,2,FALSE)</f>
        <v>0.53339000000000003</v>
      </c>
      <c r="N445" s="1">
        <f>VLOOKUP(C445,[1]AM644_32kSNP_Passeport_181127!$C$4:$F$647,3,FALSE)</f>
        <v>0.46650999999999998</v>
      </c>
      <c r="O445" s="1">
        <f>VLOOKUP(C445,[1]AM644_32kSNP_Passeport_181127!$C$4:$F$647,4,FALSE)</f>
        <v>1E-4</v>
      </c>
    </row>
    <row r="446" spans="1:15" x14ac:dyDescent="0.25">
      <c r="A446">
        <v>546</v>
      </c>
      <c r="C446" t="s">
        <v>797</v>
      </c>
      <c r="D446" t="s">
        <v>642</v>
      </c>
      <c r="E446" t="s">
        <v>637</v>
      </c>
      <c r="F446" t="s">
        <v>1091</v>
      </c>
      <c r="G446" s="1">
        <v>17.26257</v>
      </c>
      <c r="H446" s="1">
        <v>46.570230000000002</v>
      </c>
      <c r="I446" s="1">
        <v>542</v>
      </c>
      <c r="J446" s="1" t="s">
        <v>1261</v>
      </c>
      <c r="M446" s="1">
        <f>VLOOKUP(C446,[1]AM644_32kSNP_Passeport_181127!$C$4:$F$647,2,FALSE)</f>
        <v>0.63788</v>
      </c>
      <c r="N446" s="1">
        <f>VLOOKUP(C446,[1]AM644_32kSNP_Passeport_181127!$C$4:$F$647,3,FALSE)</f>
        <v>0.36202000000000001</v>
      </c>
      <c r="O446" s="1">
        <f>VLOOKUP(C446,[1]AM644_32kSNP_Passeport_181127!$C$4:$F$647,4,FALSE)</f>
        <v>1E-4</v>
      </c>
    </row>
    <row r="447" spans="1:15" x14ac:dyDescent="0.25">
      <c r="A447">
        <v>547</v>
      </c>
      <c r="C447" t="s">
        <v>798</v>
      </c>
      <c r="D447" t="s">
        <v>642</v>
      </c>
      <c r="E447" t="s">
        <v>637</v>
      </c>
      <c r="F447" t="s">
        <v>1091</v>
      </c>
      <c r="G447" s="1">
        <v>17.26257</v>
      </c>
      <c r="H447" s="1">
        <v>46.570230000000002</v>
      </c>
      <c r="I447" s="1">
        <v>542</v>
      </c>
      <c r="J447" s="1" t="s">
        <v>1261</v>
      </c>
      <c r="M447" s="1">
        <f>VLOOKUP(C447,[1]AM644_32kSNP_Passeport_181127!$C$4:$F$647,2,FALSE)</f>
        <v>0.36360999999999999</v>
      </c>
      <c r="N447" s="1">
        <f>VLOOKUP(C447,[1]AM644_32kSNP_Passeport_181127!$C$4:$F$647,3,FALSE)</f>
        <v>0.63629000000000002</v>
      </c>
      <c r="O447" s="1">
        <f>VLOOKUP(C447,[1]AM644_32kSNP_Passeport_181127!$C$4:$F$647,4,FALSE)</f>
        <v>1E-4</v>
      </c>
    </row>
    <row r="448" spans="1:15" x14ac:dyDescent="0.25">
      <c r="A448">
        <v>548</v>
      </c>
      <c r="C448" t="s">
        <v>799</v>
      </c>
      <c r="D448" t="s">
        <v>571</v>
      </c>
      <c r="E448" t="s">
        <v>637</v>
      </c>
      <c r="F448" t="s">
        <v>1092</v>
      </c>
      <c r="G448" s="1">
        <v>17.303450000000002</v>
      </c>
      <c r="H448" s="1">
        <v>46.581809999999997</v>
      </c>
      <c r="I448" s="1">
        <v>567</v>
      </c>
      <c r="J448" s="1" t="s">
        <v>1261</v>
      </c>
      <c r="M448" s="1">
        <f>VLOOKUP(C448,[1]AM644_32kSNP_Passeport_181127!$C$4:$F$647,2,FALSE)</f>
        <v>0.25529000000000002</v>
      </c>
      <c r="N448" s="1">
        <f>VLOOKUP(C448,[1]AM644_32kSNP_Passeport_181127!$C$4:$F$647,3,FALSE)</f>
        <v>0.74460999999999999</v>
      </c>
      <c r="O448" s="1">
        <f>VLOOKUP(C448,[1]AM644_32kSNP_Passeport_181127!$C$4:$F$647,4,FALSE)</f>
        <v>1E-4</v>
      </c>
    </row>
    <row r="449" spans="1:15" x14ac:dyDescent="0.25">
      <c r="A449">
        <v>549</v>
      </c>
      <c r="C449" t="s">
        <v>800</v>
      </c>
      <c r="D449" t="s">
        <v>801</v>
      </c>
      <c r="E449" t="s">
        <v>637</v>
      </c>
      <c r="F449" t="s">
        <v>1092</v>
      </c>
      <c r="G449" s="1">
        <v>17.303450000000002</v>
      </c>
      <c r="H449" s="1">
        <v>46.581809999999997</v>
      </c>
      <c r="I449" s="1">
        <v>567</v>
      </c>
      <c r="J449" s="1" t="s">
        <v>1261</v>
      </c>
      <c r="M449" s="1">
        <f>VLOOKUP(C449,[1]AM644_32kSNP_Passeport_181127!$C$4:$F$647,2,FALSE)</f>
        <v>0.43876999999999999</v>
      </c>
      <c r="N449" s="1">
        <f>VLOOKUP(C449,[1]AM644_32kSNP_Passeport_181127!$C$4:$F$647,3,FALSE)</f>
        <v>0.56113000000000002</v>
      </c>
      <c r="O449" s="1">
        <f>VLOOKUP(C449,[1]AM644_32kSNP_Passeport_181127!$C$4:$F$647,4,FALSE)</f>
        <v>1E-4</v>
      </c>
    </row>
    <row r="450" spans="1:15" x14ac:dyDescent="0.25">
      <c r="A450">
        <v>550</v>
      </c>
      <c r="C450" t="s">
        <v>802</v>
      </c>
      <c r="D450" t="s">
        <v>803</v>
      </c>
      <c r="E450" t="s">
        <v>637</v>
      </c>
      <c r="F450" t="s">
        <v>1092</v>
      </c>
      <c r="G450" s="1">
        <v>17.303450000000002</v>
      </c>
      <c r="H450" s="1">
        <v>46.581809999999997</v>
      </c>
      <c r="I450" s="1">
        <v>567</v>
      </c>
      <c r="J450" s="1" t="s">
        <v>1261</v>
      </c>
      <c r="M450" s="1">
        <f>VLOOKUP(C450,[1]AM644_32kSNP_Passeport_181127!$C$4:$F$647,2,FALSE)</f>
        <v>0.58679999999999999</v>
      </c>
      <c r="N450" s="1">
        <f>VLOOKUP(C450,[1]AM644_32kSNP_Passeport_181127!$C$4:$F$647,3,FALSE)</f>
        <v>0.41310000000000002</v>
      </c>
      <c r="O450" s="1">
        <f>VLOOKUP(C450,[1]AM644_32kSNP_Passeport_181127!$C$4:$F$647,4,FALSE)</f>
        <v>1E-4</v>
      </c>
    </row>
    <row r="451" spans="1:15" x14ac:dyDescent="0.25">
      <c r="A451">
        <v>551</v>
      </c>
      <c r="C451" t="s">
        <v>804</v>
      </c>
      <c r="D451" t="s">
        <v>803</v>
      </c>
      <c r="E451" t="s">
        <v>637</v>
      </c>
      <c r="F451" t="s">
        <v>1092</v>
      </c>
      <c r="G451" s="1">
        <v>17.303450000000002</v>
      </c>
      <c r="H451" s="1">
        <v>46.581809999999997</v>
      </c>
      <c r="I451" s="1">
        <v>567</v>
      </c>
      <c r="J451" s="1" t="s">
        <v>1261</v>
      </c>
      <c r="M451" s="1">
        <f>VLOOKUP(C451,[1]AM644_32kSNP_Passeport_181127!$C$4:$F$647,2,FALSE)</f>
        <v>0.63556999999999997</v>
      </c>
      <c r="N451" s="1">
        <f>VLOOKUP(C451,[1]AM644_32kSNP_Passeport_181127!$C$4:$F$647,3,FALSE)</f>
        <v>0.36432999999999999</v>
      </c>
      <c r="O451" s="1">
        <f>VLOOKUP(C451,[1]AM644_32kSNP_Passeport_181127!$C$4:$F$647,4,FALSE)</f>
        <v>1E-4</v>
      </c>
    </row>
    <row r="452" spans="1:15" x14ac:dyDescent="0.25">
      <c r="A452">
        <v>552</v>
      </c>
      <c r="C452" t="s">
        <v>805</v>
      </c>
      <c r="D452" t="s">
        <v>806</v>
      </c>
      <c r="E452" t="s">
        <v>637</v>
      </c>
      <c r="F452" t="s">
        <v>1093</v>
      </c>
      <c r="G452" s="1">
        <v>17.344719999999999</v>
      </c>
      <c r="H452" s="1">
        <v>46.563920000000003</v>
      </c>
      <c r="I452" s="1">
        <v>660</v>
      </c>
      <c r="J452" s="1" t="s">
        <v>39</v>
      </c>
      <c r="M452" s="1">
        <f>VLOOKUP(C452,[1]AM644_32kSNP_Passeport_181127!$C$4:$F$647,2,FALSE)</f>
        <v>0.99916000000000005</v>
      </c>
      <c r="N452" s="1">
        <f>VLOOKUP(C452,[1]AM644_32kSNP_Passeport_181127!$C$4:$F$647,3,FALSE)</f>
        <v>1E-4</v>
      </c>
      <c r="O452" s="1">
        <f>VLOOKUP(C452,[1]AM644_32kSNP_Passeport_181127!$C$4:$F$647,4,FALSE)</f>
        <v>7.3999999999999999E-4</v>
      </c>
    </row>
    <row r="453" spans="1:15" x14ac:dyDescent="0.25">
      <c r="A453">
        <v>553</v>
      </c>
      <c r="C453" t="s">
        <v>807</v>
      </c>
      <c r="D453" t="s">
        <v>367</v>
      </c>
      <c r="E453" t="s">
        <v>637</v>
      </c>
      <c r="F453" t="s">
        <v>1094</v>
      </c>
      <c r="G453" s="1">
        <v>16.274280000000001</v>
      </c>
      <c r="H453" s="1">
        <v>46.564790000000002</v>
      </c>
      <c r="I453" s="1">
        <v>62</v>
      </c>
      <c r="J453" s="1" t="s">
        <v>1261</v>
      </c>
      <c r="M453" s="1">
        <f>VLOOKUP(C453,[1]AM644_32kSNP_Passeport_181127!$C$4:$F$647,2,FALSE)</f>
        <v>0.55037000000000003</v>
      </c>
      <c r="N453" s="1">
        <f>VLOOKUP(C453,[1]AM644_32kSNP_Passeport_181127!$C$4:$F$647,3,FALSE)</f>
        <v>0.44952999999999999</v>
      </c>
      <c r="O453" s="1">
        <f>VLOOKUP(C453,[1]AM644_32kSNP_Passeport_181127!$C$4:$F$647,4,FALSE)</f>
        <v>1E-4</v>
      </c>
    </row>
    <row r="454" spans="1:15" x14ac:dyDescent="0.25">
      <c r="A454">
        <v>554</v>
      </c>
      <c r="C454" t="s">
        <v>808</v>
      </c>
      <c r="D454" t="s">
        <v>642</v>
      </c>
      <c r="E454" t="s">
        <v>637</v>
      </c>
      <c r="F454" t="s">
        <v>1094</v>
      </c>
      <c r="G454" s="1">
        <v>16.274280000000001</v>
      </c>
      <c r="H454" s="1">
        <v>46.564790000000002</v>
      </c>
      <c r="I454" s="1">
        <v>62</v>
      </c>
      <c r="J454" s="1" t="s">
        <v>1261</v>
      </c>
      <c r="M454" s="1">
        <f>VLOOKUP(C454,[1]AM644_32kSNP_Passeport_181127!$C$4:$F$647,2,FALSE)</f>
        <v>0.67395000000000005</v>
      </c>
      <c r="N454" s="1">
        <f>VLOOKUP(C454,[1]AM644_32kSNP_Passeport_181127!$C$4:$F$647,3,FALSE)</f>
        <v>0.28853000000000001</v>
      </c>
      <c r="O454" s="1">
        <f>VLOOKUP(C454,[1]AM644_32kSNP_Passeport_181127!$C$4:$F$647,4,FALSE)</f>
        <v>3.7519999999999998E-2</v>
      </c>
    </row>
    <row r="455" spans="1:15" x14ac:dyDescent="0.25">
      <c r="A455">
        <v>555</v>
      </c>
      <c r="C455" t="s">
        <v>809</v>
      </c>
      <c r="D455" t="s">
        <v>810</v>
      </c>
      <c r="E455" t="s">
        <v>637</v>
      </c>
      <c r="F455" t="s">
        <v>1094</v>
      </c>
      <c r="G455" s="1">
        <v>16.274280000000001</v>
      </c>
      <c r="H455" s="1">
        <v>46.564790000000002</v>
      </c>
      <c r="I455" s="1">
        <v>62</v>
      </c>
      <c r="J455" s="1" t="s">
        <v>39</v>
      </c>
      <c r="M455" s="1">
        <f>VLOOKUP(C455,[1]AM644_32kSNP_Passeport_181127!$C$4:$F$647,2,FALSE)</f>
        <v>0.99656</v>
      </c>
      <c r="N455" s="1">
        <f>VLOOKUP(C455,[1]AM644_32kSNP_Passeport_181127!$C$4:$F$647,3,FALSE)</f>
        <v>1E-4</v>
      </c>
      <c r="O455" s="1">
        <f>VLOOKUP(C455,[1]AM644_32kSNP_Passeport_181127!$C$4:$F$647,4,FALSE)</f>
        <v>3.3400000000000001E-3</v>
      </c>
    </row>
    <row r="456" spans="1:15" x14ac:dyDescent="0.25">
      <c r="A456">
        <v>556</v>
      </c>
      <c r="C456" t="s">
        <v>811</v>
      </c>
      <c r="D456" t="s">
        <v>812</v>
      </c>
      <c r="E456" t="s">
        <v>637</v>
      </c>
      <c r="F456" t="s">
        <v>1094</v>
      </c>
      <c r="G456" s="1">
        <v>16.274280000000001</v>
      </c>
      <c r="H456" s="1">
        <v>46.564790000000002</v>
      </c>
      <c r="I456" s="1">
        <v>62</v>
      </c>
      <c r="J456" s="1" t="s">
        <v>39</v>
      </c>
      <c r="M456" s="1">
        <f>VLOOKUP(C456,[1]AM644_32kSNP_Passeport_181127!$C$4:$F$647,2,FALSE)</f>
        <v>0.92398000000000002</v>
      </c>
      <c r="N456" s="1">
        <f>VLOOKUP(C456,[1]AM644_32kSNP_Passeport_181127!$C$4:$F$647,3,FALSE)</f>
        <v>1E-4</v>
      </c>
      <c r="O456" s="1">
        <f>VLOOKUP(C456,[1]AM644_32kSNP_Passeport_181127!$C$4:$F$647,4,FALSE)</f>
        <v>7.5920000000000001E-2</v>
      </c>
    </row>
    <row r="457" spans="1:15" x14ac:dyDescent="0.25">
      <c r="A457">
        <v>557</v>
      </c>
      <c r="C457" t="s">
        <v>813</v>
      </c>
      <c r="D457" t="s">
        <v>571</v>
      </c>
      <c r="E457" t="s">
        <v>637</v>
      </c>
      <c r="F457" t="s">
        <v>1095</v>
      </c>
      <c r="G457" s="1">
        <v>17.41009</v>
      </c>
      <c r="H457" s="1">
        <v>46.592010000000002</v>
      </c>
      <c r="I457" s="1">
        <v>715</v>
      </c>
      <c r="J457" s="1" t="s">
        <v>39</v>
      </c>
      <c r="M457" s="1">
        <f>VLOOKUP(C457,[1]AM644_32kSNP_Passeport_181127!$C$4:$F$647,2,FALSE)</f>
        <v>0.84653</v>
      </c>
      <c r="N457" s="1">
        <f>VLOOKUP(C457,[1]AM644_32kSNP_Passeport_181127!$C$4:$F$647,3,FALSE)</f>
        <v>0.12553</v>
      </c>
      <c r="O457" s="1">
        <f>VLOOKUP(C457,[1]AM644_32kSNP_Passeport_181127!$C$4:$F$647,4,FALSE)</f>
        <v>2.794E-2</v>
      </c>
    </row>
    <row r="458" spans="1:15" x14ac:dyDescent="0.25">
      <c r="A458">
        <v>558</v>
      </c>
      <c r="C458" t="s">
        <v>814</v>
      </c>
      <c r="D458" t="s">
        <v>642</v>
      </c>
      <c r="E458" t="s">
        <v>637</v>
      </c>
      <c r="F458" t="s">
        <v>1095</v>
      </c>
      <c r="G458" s="1">
        <v>17.41009</v>
      </c>
      <c r="H458" s="1">
        <v>46.592010000000002</v>
      </c>
      <c r="I458" s="1">
        <v>715</v>
      </c>
      <c r="J458" s="1" t="s">
        <v>1261</v>
      </c>
      <c r="M458" s="1">
        <f>VLOOKUP(C458,[1]AM644_32kSNP_Passeport_181127!$C$4:$F$647,2,FALSE)</f>
        <v>0.62092000000000003</v>
      </c>
      <c r="N458" s="1">
        <f>VLOOKUP(C458,[1]AM644_32kSNP_Passeport_181127!$C$4:$F$647,3,FALSE)</f>
        <v>0.36237999999999998</v>
      </c>
      <c r="O458" s="1">
        <f>VLOOKUP(C458,[1]AM644_32kSNP_Passeport_181127!$C$4:$F$647,4,FALSE)</f>
        <v>1.6709999999999999E-2</v>
      </c>
    </row>
    <row r="459" spans="1:15" x14ac:dyDescent="0.25">
      <c r="A459">
        <v>559</v>
      </c>
      <c r="C459" t="s">
        <v>815</v>
      </c>
      <c r="D459" t="s">
        <v>460</v>
      </c>
      <c r="E459" t="s">
        <v>637</v>
      </c>
      <c r="F459" t="s">
        <v>1095</v>
      </c>
      <c r="G459" s="1">
        <v>17.41009</v>
      </c>
      <c r="H459" s="1">
        <v>46.592010000000002</v>
      </c>
      <c r="I459" s="1">
        <v>715</v>
      </c>
      <c r="J459" s="1" t="s">
        <v>1261</v>
      </c>
      <c r="M459" s="1">
        <f>VLOOKUP(C459,[1]AM644_32kSNP_Passeport_181127!$C$4:$F$647,2,FALSE)</f>
        <v>0.63302999999999998</v>
      </c>
      <c r="N459" s="1">
        <f>VLOOKUP(C459,[1]AM644_32kSNP_Passeport_181127!$C$4:$F$647,3,FALSE)</f>
        <v>0.36607000000000001</v>
      </c>
      <c r="O459" s="1">
        <f>VLOOKUP(C459,[1]AM644_32kSNP_Passeport_181127!$C$4:$F$647,4,FALSE)</f>
        <v>8.9999999999999998E-4</v>
      </c>
    </row>
    <row r="460" spans="1:15" x14ac:dyDescent="0.25">
      <c r="A460">
        <v>560</v>
      </c>
      <c r="C460" t="s">
        <v>816</v>
      </c>
      <c r="D460" t="s">
        <v>642</v>
      </c>
      <c r="E460" t="s">
        <v>637</v>
      </c>
      <c r="F460" t="s">
        <v>1096</v>
      </c>
      <c r="G460" s="1">
        <v>17.444179999999999</v>
      </c>
      <c r="H460" s="1">
        <v>47.005949999999999</v>
      </c>
      <c r="I460" s="1">
        <v>940</v>
      </c>
      <c r="J460" s="1" t="s">
        <v>39</v>
      </c>
      <c r="M460" s="1">
        <f>VLOOKUP(C460,[1]AM644_32kSNP_Passeport_181127!$C$4:$F$647,2,FALSE)</f>
        <v>0.94279999999999997</v>
      </c>
      <c r="N460" s="1">
        <f>VLOOKUP(C460,[1]AM644_32kSNP_Passeport_181127!$C$4:$F$647,3,FALSE)</f>
        <v>1E-4</v>
      </c>
      <c r="O460" s="1">
        <f>VLOOKUP(C460,[1]AM644_32kSNP_Passeport_181127!$C$4:$F$647,4,FALSE)</f>
        <v>5.7099999999999998E-2</v>
      </c>
    </row>
    <row r="461" spans="1:15" x14ac:dyDescent="0.25">
      <c r="A461">
        <v>562</v>
      </c>
      <c r="C461" t="s">
        <v>817</v>
      </c>
      <c r="D461" t="s">
        <v>818</v>
      </c>
      <c r="E461" t="s">
        <v>637</v>
      </c>
      <c r="F461" t="s">
        <v>1097</v>
      </c>
      <c r="G461" s="1">
        <v>18.002199999999998</v>
      </c>
      <c r="H461" s="1">
        <v>47.081910000000001</v>
      </c>
      <c r="I461" s="1">
        <v>1532</v>
      </c>
      <c r="J461" s="1" t="s">
        <v>39</v>
      </c>
      <c r="M461" s="1">
        <f>VLOOKUP(C461,[1]AM644_32kSNP_Passeport_181127!$C$4:$F$647,2,FALSE)</f>
        <v>0.99736000000000002</v>
      </c>
      <c r="N461" s="1">
        <f>VLOOKUP(C461,[1]AM644_32kSNP_Passeport_181127!$C$4:$F$647,3,FALSE)</f>
        <v>1E-4</v>
      </c>
      <c r="O461" s="1">
        <f>VLOOKUP(C461,[1]AM644_32kSNP_Passeport_181127!$C$4:$F$647,4,FALSE)</f>
        <v>2.5400000000000002E-3</v>
      </c>
    </row>
    <row r="462" spans="1:15" x14ac:dyDescent="0.25">
      <c r="A462">
        <v>563</v>
      </c>
      <c r="C462" t="s">
        <v>819</v>
      </c>
      <c r="D462" t="s">
        <v>820</v>
      </c>
      <c r="E462" t="s">
        <v>637</v>
      </c>
      <c r="F462" t="s">
        <v>1097</v>
      </c>
      <c r="G462" s="1">
        <v>18.002199999999998</v>
      </c>
      <c r="H462" s="1">
        <v>47.081910000000001</v>
      </c>
      <c r="I462" s="1">
        <v>1532</v>
      </c>
      <c r="J462" s="1" t="s">
        <v>39</v>
      </c>
      <c r="M462" s="1">
        <f>VLOOKUP(C462,[1]AM644_32kSNP_Passeport_181127!$C$4:$F$647,2,FALSE)</f>
        <v>0.98995999999999995</v>
      </c>
      <c r="N462" s="1">
        <f>VLOOKUP(C462,[1]AM644_32kSNP_Passeport_181127!$C$4:$F$647,3,FALSE)</f>
        <v>1E-4</v>
      </c>
      <c r="O462" s="1">
        <f>VLOOKUP(C462,[1]AM644_32kSNP_Passeport_181127!$C$4:$F$647,4,FALSE)</f>
        <v>9.9399999999999992E-3</v>
      </c>
    </row>
    <row r="463" spans="1:15" x14ac:dyDescent="0.25">
      <c r="A463">
        <v>565</v>
      </c>
      <c r="C463" t="s">
        <v>821</v>
      </c>
      <c r="D463" t="s">
        <v>441</v>
      </c>
      <c r="E463" t="s">
        <v>637</v>
      </c>
      <c r="F463" t="s">
        <v>1097</v>
      </c>
      <c r="G463" s="1">
        <v>18.002199999999998</v>
      </c>
      <c r="H463" s="1">
        <v>47.081910000000001</v>
      </c>
      <c r="I463" s="1">
        <v>1532</v>
      </c>
      <c r="J463" s="1" t="s">
        <v>16</v>
      </c>
      <c r="M463" s="1">
        <f>VLOOKUP(C463,[1]AM644_32kSNP_Passeport_181127!$C$4:$F$647,2,FALSE)</f>
        <v>0.11326</v>
      </c>
      <c r="N463" s="1">
        <f>VLOOKUP(C463,[1]AM644_32kSNP_Passeport_181127!$C$4:$F$647,3,FALSE)</f>
        <v>0.88663999999999998</v>
      </c>
      <c r="O463" s="1">
        <f>VLOOKUP(C463,[1]AM644_32kSNP_Passeport_181127!$C$4:$F$647,4,FALSE)</f>
        <v>1E-4</v>
      </c>
    </row>
    <row r="464" spans="1:15" x14ac:dyDescent="0.25">
      <c r="A464">
        <v>566</v>
      </c>
      <c r="C464" t="s">
        <v>822</v>
      </c>
      <c r="D464" t="s">
        <v>367</v>
      </c>
      <c r="E464" t="s">
        <v>637</v>
      </c>
      <c r="F464" t="s">
        <v>1098</v>
      </c>
      <c r="G464" s="1">
        <v>18.040980000000001</v>
      </c>
      <c r="H464" s="1">
        <v>47.103020000000001</v>
      </c>
      <c r="I464" s="1">
        <v>1388</v>
      </c>
      <c r="J464" s="1" t="s">
        <v>1261</v>
      </c>
      <c r="M464" s="1">
        <f>VLOOKUP(C464,[1]AM644_32kSNP_Passeport_181127!$C$4:$F$647,2,FALSE)</f>
        <v>0.24940000000000001</v>
      </c>
      <c r="N464" s="1">
        <f>VLOOKUP(C464,[1]AM644_32kSNP_Passeport_181127!$C$4:$F$647,3,FALSE)</f>
        <v>0.75049999999999994</v>
      </c>
      <c r="O464" s="1">
        <f>VLOOKUP(C464,[1]AM644_32kSNP_Passeport_181127!$C$4:$F$647,4,FALSE)</f>
        <v>1E-4</v>
      </c>
    </row>
    <row r="465" spans="1:15" x14ac:dyDescent="0.25">
      <c r="A465">
        <v>567</v>
      </c>
      <c r="C465" t="s">
        <v>823</v>
      </c>
      <c r="D465" t="s">
        <v>460</v>
      </c>
      <c r="E465" t="s">
        <v>637</v>
      </c>
      <c r="F465" t="s">
        <v>1098</v>
      </c>
      <c r="G465" s="1">
        <v>18.040980000000001</v>
      </c>
      <c r="H465" s="1">
        <v>47.103020000000001</v>
      </c>
      <c r="I465" s="1">
        <v>1388</v>
      </c>
      <c r="J465" s="1" t="s">
        <v>16</v>
      </c>
      <c r="M465" s="1">
        <f>VLOOKUP(C465,[1]AM644_32kSNP_Passeport_181127!$C$4:$F$647,2,FALSE)</f>
        <v>1E-4</v>
      </c>
      <c r="N465" s="1">
        <f>VLOOKUP(C465,[1]AM644_32kSNP_Passeport_181127!$C$4:$F$647,3,FALSE)</f>
        <v>0.98404999999999998</v>
      </c>
      <c r="O465" s="1">
        <f>VLOOKUP(C465,[1]AM644_32kSNP_Passeport_181127!$C$4:$F$647,4,FALSE)</f>
        <v>1.585E-2</v>
      </c>
    </row>
    <row r="466" spans="1:15" x14ac:dyDescent="0.25">
      <c r="A466">
        <v>568</v>
      </c>
      <c r="C466" t="s">
        <v>824</v>
      </c>
      <c r="D466" t="s">
        <v>441</v>
      </c>
      <c r="E466" t="s">
        <v>637</v>
      </c>
      <c r="F466" t="s">
        <v>1098</v>
      </c>
      <c r="G466" s="1">
        <v>18.040980000000001</v>
      </c>
      <c r="H466" s="1">
        <v>47.103020000000001</v>
      </c>
      <c r="I466" s="1">
        <v>1388</v>
      </c>
      <c r="J466" s="1" t="s">
        <v>16</v>
      </c>
      <c r="M466" s="1">
        <f>VLOOKUP(C466,[1]AM644_32kSNP_Passeport_181127!$C$4:$F$647,2,FALSE)</f>
        <v>1E-4</v>
      </c>
      <c r="N466" s="1">
        <f>VLOOKUP(C466,[1]AM644_32kSNP_Passeport_181127!$C$4:$F$647,3,FALSE)</f>
        <v>0.98746</v>
      </c>
      <c r="O466" s="1">
        <f>VLOOKUP(C466,[1]AM644_32kSNP_Passeport_181127!$C$4:$F$647,4,FALSE)</f>
        <v>1.244E-2</v>
      </c>
    </row>
    <row r="467" spans="1:15" x14ac:dyDescent="0.25">
      <c r="A467">
        <v>569</v>
      </c>
      <c r="C467" t="s">
        <v>825</v>
      </c>
      <c r="D467" t="s">
        <v>826</v>
      </c>
      <c r="E467" t="s">
        <v>637</v>
      </c>
      <c r="F467" t="s">
        <v>1099</v>
      </c>
      <c r="G467" s="1">
        <v>18.160150000000002</v>
      </c>
      <c r="H467" s="1">
        <v>47.101880000000001</v>
      </c>
      <c r="I467" s="1">
        <v>1375</v>
      </c>
      <c r="J467" s="1" t="s">
        <v>16</v>
      </c>
      <c r="M467" s="1">
        <f>VLOOKUP(C467,[1]AM644_32kSNP_Passeport_181127!$C$4:$F$647,2,FALSE)</f>
        <v>0.1081</v>
      </c>
      <c r="N467" s="1">
        <f>VLOOKUP(C467,[1]AM644_32kSNP_Passeport_181127!$C$4:$F$647,3,FALSE)</f>
        <v>0.89180000000000004</v>
      </c>
      <c r="O467" s="1">
        <f>VLOOKUP(C467,[1]AM644_32kSNP_Passeport_181127!$C$4:$F$647,4,FALSE)</f>
        <v>1E-4</v>
      </c>
    </row>
    <row r="468" spans="1:15" x14ac:dyDescent="0.25">
      <c r="A468">
        <v>570</v>
      </c>
      <c r="C468" t="s">
        <v>827</v>
      </c>
      <c r="D468" t="s">
        <v>828</v>
      </c>
      <c r="E468" t="s">
        <v>637</v>
      </c>
      <c r="F468" t="s">
        <v>1100</v>
      </c>
      <c r="G468" s="1">
        <v>18.531040000000001</v>
      </c>
      <c r="H468" s="1">
        <v>47.412179999999999</v>
      </c>
      <c r="I468" s="1">
        <v>1377</v>
      </c>
      <c r="J468" s="1" t="s">
        <v>16</v>
      </c>
      <c r="M468" s="1">
        <f>VLOOKUP(C468,[1]AM644_32kSNP_Passeport_181127!$C$4:$F$647,2,FALSE)</f>
        <v>1E-4</v>
      </c>
      <c r="N468" s="1">
        <f>VLOOKUP(C468,[1]AM644_32kSNP_Passeport_181127!$C$4:$F$647,3,FALSE)</f>
        <v>0.96974000000000005</v>
      </c>
      <c r="O468" s="1">
        <f>VLOOKUP(C468,[1]AM644_32kSNP_Passeport_181127!$C$4:$F$647,4,FALSE)</f>
        <v>3.0159999999999999E-2</v>
      </c>
    </row>
    <row r="469" spans="1:15" x14ac:dyDescent="0.25">
      <c r="A469">
        <v>571</v>
      </c>
      <c r="C469" t="s">
        <v>829</v>
      </c>
      <c r="D469" t="s">
        <v>527</v>
      </c>
      <c r="E469" t="s">
        <v>637</v>
      </c>
      <c r="F469" t="s">
        <v>1100</v>
      </c>
      <c r="G469" s="1">
        <v>18.531040000000001</v>
      </c>
      <c r="H469" s="1">
        <v>47.412179999999999</v>
      </c>
      <c r="I469" s="1">
        <v>1377</v>
      </c>
      <c r="J469" s="1" t="s">
        <v>16</v>
      </c>
      <c r="M469" s="1">
        <f>VLOOKUP(C469,[1]AM644_32kSNP_Passeport_181127!$C$4:$F$647,2,FALSE)</f>
        <v>1E-4</v>
      </c>
      <c r="N469" s="1">
        <f>VLOOKUP(C469,[1]AM644_32kSNP_Passeport_181127!$C$4:$F$647,3,FALSE)</f>
        <v>0.97258999999999995</v>
      </c>
      <c r="O469" s="1">
        <f>VLOOKUP(C469,[1]AM644_32kSNP_Passeport_181127!$C$4:$F$647,4,FALSE)</f>
        <v>2.7310000000000001E-2</v>
      </c>
    </row>
    <row r="470" spans="1:15" x14ac:dyDescent="0.25">
      <c r="A470">
        <v>572</v>
      </c>
      <c r="C470" t="s">
        <v>830</v>
      </c>
      <c r="D470" t="s">
        <v>642</v>
      </c>
      <c r="E470" t="s">
        <v>637</v>
      </c>
      <c r="F470" t="s">
        <v>1100</v>
      </c>
      <c r="G470" s="1">
        <v>18.531040000000001</v>
      </c>
      <c r="H470" s="1">
        <v>47.412179999999999</v>
      </c>
      <c r="I470" s="1">
        <v>1377</v>
      </c>
      <c r="J470" s="1" t="s">
        <v>16</v>
      </c>
      <c r="M470" s="1">
        <f>VLOOKUP(C470,[1]AM644_32kSNP_Passeport_181127!$C$4:$F$647,2,FALSE)</f>
        <v>1E-4</v>
      </c>
      <c r="N470" s="1">
        <f>VLOOKUP(C470,[1]AM644_32kSNP_Passeport_181127!$C$4:$F$647,3,FALSE)</f>
        <v>0.93301000000000001</v>
      </c>
      <c r="O470" s="1">
        <f>VLOOKUP(C470,[1]AM644_32kSNP_Passeport_181127!$C$4:$F$647,4,FALSE)</f>
        <v>6.6890000000000005E-2</v>
      </c>
    </row>
    <row r="471" spans="1:15" x14ac:dyDescent="0.25">
      <c r="A471">
        <v>573</v>
      </c>
      <c r="C471" t="s">
        <v>831</v>
      </c>
      <c r="D471" t="s">
        <v>642</v>
      </c>
      <c r="E471" t="s">
        <v>637</v>
      </c>
      <c r="F471" t="s">
        <v>1101</v>
      </c>
      <c r="G471" s="1">
        <v>18.55302</v>
      </c>
      <c r="H471" s="1">
        <v>47.51079</v>
      </c>
      <c r="I471" s="1">
        <v>1398</v>
      </c>
      <c r="J471" s="1" t="s">
        <v>16</v>
      </c>
      <c r="M471" s="1">
        <f>VLOOKUP(C471,[1]AM644_32kSNP_Passeport_181127!$C$4:$F$647,2,FALSE)</f>
        <v>1E-4</v>
      </c>
      <c r="N471" s="1">
        <f>VLOOKUP(C471,[1]AM644_32kSNP_Passeport_181127!$C$4:$F$647,3,FALSE)</f>
        <v>0.90659000000000001</v>
      </c>
      <c r="O471" s="1">
        <f>VLOOKUP(C471,[1]AM644_32kSNP_Passeport_181127!$C$4:$F$647,4,FALSE)</f>
        <v>9.3310000000000004E-2</v>
      </c>
    </row>
    <row r="472" spans="1:15" x14ac:dyDescent="0.25">
      <c r="A472">
        <v>574</v>
      </c>
      <c r="C472" t="s">
        <v>832</v>
      </c>
      <c r="D472" t="s">
        <v>833</v>
      </c>
      <c r="E472" t="s">
        <v>637</v>
      </c>
      <c r="F472" t="s">
        <v>1102</v>
      </c>
      <c r="G472" s="1">
        <v>18.552029999999998</v>
      </c>
      <c r="H472" s="1">
        <v>47.57226</v>
      </c>
      <c r="I472" s="1">
        <v>917</v>
      </c>
      <c r="J472" s="1" t="s">
        <v>16</v>
      </c>
      <c r="M472" s="1">
        <f>VLOOKUP(C472,[1]AM644_32kSNP_Passeport_181127!$C$4:$F$647,2,FALSE)</f>
        <v>1E-4</v>
      </c>
      <c r="N472" s="1">
        <f>VLOOKUP(C472,[1]AM644_32kSNP_Passeport_181127!$C$4:$F$647,3,FALSE)</f>
        <v>0.97919</v>
      </c>
      <c r="O472" s="1">
        <f>VLOOKUP(C472,[1]AM644_32kSNP_Passeport_181127!$C$4:$F$647,4,FALSE)</f>
        <v>2.0709999999999999E-2</v>
      </c>
    </row>
    <row r="473" spans="1:15" x14ac:dyDescent="0.25">
      <c r="A473">
        <v>575</v>
      </c>
      <c r="C473" t="s">
        <v>834</v>
      </c>
      <c r="D473" t="s">
        <v>835</v>
      </c>
      <c r="E473" t="s">
        <v>637</v>
      </c>
      <c r="F473" t="s">
        <v>1102</v>
      </c>
      <c r="G473" s="1">
        <v>18.552029999999998</v>
      </c>
      <c r="H473" s="1">
        <v>47.57226</v>
      </c>
      <c r="I473" s="1">
        <v>917</v>
      </c>
      <c r="J473" s="1" t="s">
        <v>39</v>
      </c>
      <c r="M473" s="1">
        <f>VLOOKUP(C473,[1]AM644_32kSNP_Passeport_181127!$C$4:$F$647,2,FALSE)</f>
        <v>0.88353000000000004</v>
      </c>
      <c r="N473" s="1">
        <f>VLOOKUP(C473,[1]AM644_32kSNP_Passeport_181127!$C$4:$F$647,3,FALSE)</f>
        <v>4.8689999999999997E-2</v>
      </c>
      <c r="O473" s="1">
        <f>VLOOKUP(C473,[1]AM644_32kSNP_Passeport_181127!$C$4:$F$647,4,FALSE)</f>
        <v>6.7780000000000007E-2</v>
      </c>
    </row>
    <row r="474" spans="1:15" x14ac:dyDescent="0.25">
      <c r="A474">
        <v>576</v>
      </c>
      <c r="C474" t="s">
        <v>836</v>
      </c>
      <c r="D474" t="s">
        <v>642</v>
      </c>
      <c r="E474" t="s">
        <v>637</v>
      </c>
      <c r="F474" t="s">
        <v>1102</v>
      </c>
      <c r="G474" s="1">
        <v>18.552029999999998</v>
      </c>
      <c r="H474" s="1">
        <v>47.57226</v>
      </c>
      <c r="I474" s="1">
        <v>917</v>
      </c>
      <c r="J474" s="1" t="s">
        <v>39</v>
      </c>
      <c r="M474" s="1">
        <f>VLOOKUP(C474,[1]AM644_32kSNP_Passeport_181127!$C$4:$F$647,2,FALSE)</f>
        <v>0.93966000000000005</v>
      </c>
      <c r="N474" s="1">
        <f>VLOOKUP(C474,[1]AM644_32kSNP_Passeport_181127!$C$4:$F$647,3,FALSE)</f>
        <v>1E-4</v>
      </c>
      <c r="O474" s="1">
        <f>VLOOKUP(C474,[1]AM644_32kSNP_Passeport_181127!$C$4:$F$647,4,FALSE)</f>
        <v>6.0240000000000002E-2</v>
      </c>
    </row>
    <row r="475" spans="1:15" x14ac:dyDescent="0.25">
      <c r="A475">
        <v>577</v>
      </c>
      <c r="C475" t="s">
        <v>837</v>
      </c>
      <c r="D475" t="s">
        <v>642</v>
      </c>
      <c r="E475" t="s">
        <v>637</v>
      </c>
      <c r="F475" t="s">
        <v>1102</v>
      </c>
      <c r="G475" s="1">
        <v>18.552029999999998</v>
      </c>
      <c r="H475" s="1">
        <v>47.57226</v>
      </c>
      <c r="I475" s="1">
        <v>917</v>
      </c>
      <c r="J475" s="1" t="s">
        <v>1261</v>
      </c>
      <c r="M475" s="1">
        <f>VLOOKUP(C475,[1]AM644_32kSNP_Passeport_181127!$C$4:$F$647,2,FALSE)</f>
        <v>0.78946000000000005</v>
      </c>
      <c r="N475" s="1">
        <f>VLOOKUP(C475,[1]AM644_32kSNP_Passeport_181127!$C$4:$F$647,3,FALSE)</f>
        <v>0.20277000000000001</v>
      </c>
      <c r="O475" s="1">
        <f>VLOOKUP(C475,[1]AM644_32kSNP_Passeport_181127!$C$4:$F$647,4,FALSE)</f>
        <v>7.77E-3</v>
      </c>
    </row>
    <row r="476" spans="1:15" x14ac:dyDescent="0.25">
      <c r="A476">
        <v>578</v>
      </c>
      <c r="C476" t="s">
        <v>838</v>
      </c>
      <c r="D476" t="s">
        <v>367</v>
      </c>
      <c r="E476" t="s">
        <v>637</v>
      </c>
      <c r="F476" t="s">
        <v>1102</v>
      </c>
      <c r="G476" s="1">
        <v>18.552029999999998</v>
      </c>
      <c r="H476" s="1">
        <v>47.57226</v>
      </c>
      <c r="I476" s="1">
        <v>917</v>
      </c>
      <c r="J476" s="1" t="s">
        <v>39</v>
      </c>
      <c r="M476" s="1">
        <f>VLOOKUP(C476,[1]AM644_32kSNP_Passeport_181127!$C$4:$F$647,2,FALSE)</f>
        <v>0.85926999999999998</v>
      </c>
      <c r="N476" s="1">
        <f>VLOOKUP(C476,[1]AM644_32kSNP_Passeport_181127!$C$4:$F$647,3,FALSE)</f>
        <v>0.13481000000000001</v>
      </c>
      <c r="O476" s="1">
        <f>VLOOKUP(C476,[1]AM644_32kSNP_Passeport_181127!$C$4:$F$647,4,FALSE)</f>
        <v>5.9199999999999999E-3</v>
      </c>
    </row>
    <row r="477" spans="1:15" x14ac:dyDescent="0.25">
      <c r="A477">
        <v>579</v>
      </c>
      <c r="C477" t="s">
        <v>839</v>
      </c>
      <c r="D477" t="s">
        <v>642</v>
      </c>
      <c r="E477" t="s">
        <v>637</v>
      </c>
      <c r="F477" t="s">
        <v>1102</v>
      </c>
      <c r="G477" s="1">
        <v>18.552029999999998</v>
      </c>
      <c r="H477" s="1">
        <v>47.57226</v>
      </c>
      <c r="I477" s="1">
        <v>917</v>
      </c>
      <c r="J477" s="1" t="s">
        <v>39</v>
      </c>
      <c r="M477" s="1">
        <f>VLOOKUP(C477,[1]AM644_32kSNP_Passeport_181127!$C$4:$F$647,2,FALSE)</f>
        <v>0.87522999999999995</v>
      </c>
      <c r="N477" s="1">
        <f>VLOOKUP(C477,[1]AM644_32kSNP_Passeport_181127!$C$4:$F$647,3,FALSE)</f>
        <v>0.12467</v>
      </c>
      <c r="O477" s="1">
        <f>VLOOKUP(C477,[1]AM644_32kSNP_Passeport_181127!$C$4:$F$647,4,FALSE)</f>
        <v>1E-4</v>
      </c>
    </row>
    <row r="478" spans="1:15" x14ac:dyDescent="0.25">
      <c r="A478">
        <v>580</v>
      </c>
      <c r="C478" t="s">
        <v>840</v>
      </c>
      <c r="D478" t="s">
        <v>841</v>
      </c>
      <c r="E478" t="s">
        <v>637</v>
      </c>
      <c r="F478" t="s">
        <v>1102</v>
      </c>
      <c r="G478" s="1">
        <v>18.552029999999998</v>
      </c>
      <c r="H478" s="1">
        <v>47.57226</v>
      </c>
      <c r="I478" s="1">
        <v>917</v>
      </c>
      <c r="J478" s="1" t="s">
        <v>39</v>
      </c>
      <c r="M478" s="1">
        <f>VLOOKUP(C478,[1]AM644_32kSNP_Passeport_181127!$C$4:$F$647,2,FALSE)</f>
        <v>0.93869000000000002</v>
      </c>
      <c r="N478" s="1">
        <f>VLOOKUP(C478,[1]AM644_32kSNP_Passeport_181127!$C$4:$F$647,3,FALSE)</f>
        <v>1E-4</v>
      </c>
      <c r="O478" s="1">
        <f>VLOOKUP(C478,[1]AM644_32kSNP_Passeport_181127!$C$4:$F$647,4,FALSE)</f>
        <v>6.1210000000000001E-2</v>
      </c>
    </row>
    <row r="479" spans="1:15" x14ac:dyDescent="0.25">
      <c r="A479">
        <v>581</v>
      </c>
      <c r="C479" t="s">
        <v>842</v>
      </c>
      <c r="D479" t="s">
        <v>843</v>
      </c>
      <c r="E479" t="s">
        <v>637</v>
      </c>
      <c r="F479" t="s">
        <v>1102</v>
      </c>
      <c r="G479" s="1">
        <v>18.552029999999998</v>
      </c>
      <c r="H479" s="1">
        <v>47.57226</v>
      </c>
      <c r="I479" s="1">
        <v>917</v>
      </c>
      <c r="J479" s="1" t="s">
        <v>39</v>
      </c>
      <c r="M479" s="1">
        <f>VLOOKUP(C479,[1]AM644_32kSNP_Passeport_181127!$C$4:$F$647,2,FALSE)</f>
        <v>0.99050000000000005</v>
      </c>
      <c r="N479" s="1">
        <f>VLOOKUP(C479,[1]AM644_32kSNP_Passeport_181127!$C$4:$F$647,3,FALSE)</f>
        <v>1E-4</v>
      </c>
      <c r="O479" s="1">
        <f>VLOOKUP(C479,[1]AM644_32kSNP_Passeport_181127!$C$4:$F$647,4,FALSE)</f>
        <v>9.4000000000000004E-3</v>
      </c>
    </row>
    <row r="480" spans="1:15" x14ac:dyDescent="0.25">
      <c r="A480">
        <v>582</v>
      </c>
      <c r="C480" t="s">
        <v>844</v>
      </c>
      <c r="D480" t="s">
        <v>845</v>
      </c>
      <c r="E480" t="s">
        <v>637</v>
      </c>
      <c r="F480" t="s">
        <v>1102</v>
      </c>
      <c r="G480" s="1">
        <v>18.552029999999998</v>
      </c>
      <c r="H480" s="1">
        <v>47.57226</v>
      </c>
      <c r="I480" s="1">
        <v>917</v>
      </c>
      <c r="J480" s="1" t="s">
        <v>39</v>
      </c>
      <c r="M480" s="1">
        <f>VLOOKUP(C480,[1]AM644_32kSNP_Passeport_181127!$C$4:$F$647,2,FALSE)</f>
        <v>0.96626000000000001</v>
      </c>
      <c r="N480" s="1">
        <f>VLOOKUP(C480,[1]AM644_32kSNP_Passeport_181127!$C$4:$F$647,3,FALSE)</f>
        <v>2.8230000000000002E-2</v>
      </c>
      <c r="O480" s="1">
        <f>VLOOKUP(C480,[1]AM644_32kSNP_Passeport_181127!$C$4:$F$647,4,FALSE)</f>
        <v>5.5100000000000001E-3</v>
      </c>
    </row>
    <row r="481" spans="1:15" x14ac:dyDescent="0.25">
      <c r="A481">
        <v>584</v>
      </c>
      <c r="C481" t="s">
        <v>846</v>
      </c>
      <c r="D481" t="s">
        <v>642</v>
      </c>
      <c r="E481" t="s">
        <v>637</v>
      </c>
      <c r="F481" t="s">
        <v>1103</v>
      </c>
      <c r="G481" s="1">
        <v>18.544039999999999</v>
      </c>
      <c r="H481" s="1">
        <v>47.575389999999999</v>
      </c>
      <c r="I481" s="1">
        <v>906</v>
      </c>
      <c r="J481" s="1" t="s">
        <v>1261</v>
      </c>
      <c r="M481" s="1">
        <f>VLOOKUP(C481,[1]AM644_32kSNP_Passeport_181127!$C$4:$F$647,2,FALSE)</f>
        <v>0.57027000000000005</v>
      </c>
      <c r="N481" s="1">
        <f>VLOOKUP(C481,[1]AM644_32kSNP_Passeport_181127!$C$4:$F$647,3,FALSE)</f>
        <v>0.42963000000000001</v>
      </c>
      <c r="O481" s="1">
        <f>VLOOKUP(C481,[1]AM644_32kSNP_Passeport_181127!$C$4:$F$647,4,FALSE)</f>
        <v>1E-4</v>
      </c>
    </row>
    <row r="482" spans="1:15" x14ac:dyDescent="0.25">
      <c r="A482">
        <v>585</v>
      </c>
      <c r="C482" t="s">
        <v>847</v>
      </c>
      <c r="D482" t="s">
        <v>642</v>
      </c>
      <c r="E482" t="s">
        <v>637</v>
      </c>
      <c r="F482" t="s">
        <v>1103</v>
      </c>
      <c r="G482" s="1">
        <v>18.544039999999999</v>
      </c>
      <c r="H482" s="1">
        <v>47.575389999999999</v>
      </c>
      <c r="I482" s="1">
        <v>906</v>
      </c>
      <c r="J482" s="1" t="s">
        <v>1261</v>
      </c>
      <c r="M482" s="1">
        <f>VLOOKUP(C482,[1]AM644_32kSNP_Passeport_181127!$C$4:$F$647,2,FALSE)</f>
        <v>0.42410999999999999</v>
      </c>
      <c r="N482" s="1">
        <f>VLOOKUP(C482,[1]AM644_32kSNP_Passeport_181127!$C$4:$F$647,3,FALSE)</f>
        <v>0.55523999999999996</v>
      </c>
      <c r="O482" s="1">
        <f>VLOOKUP(C482,[1]AM644_32kSNP_Passeport_181127!$C$4:$F$647,4,FALSE)</f>
        <v>2.0639999999999999E-2</v>
      </c>
    </row>
    <row r="483" spans="1:15" x14ac:dyDescent="0.25">
      <c r="A483">
        <v>586</v>
      </c>
      <c r="C483" t="s">
        <v>848</v>
      </c>
      <c r="D483" t="s">
        <v>642</v>
      </c>
      <c r="E483" t="s">
        <v>637</v>
      </c>
      <c r="F483" t="s">
        <v>1103</v>
      </c>
      <c r="G483" s="1">
        <v>18.544039999999999</v>
      </c>
      <c r="H483" s="1">
        <v>47.575389999999999</v>
      </c>
      <c r="I483" s="1">
        <v>906</v>
      </c>
      <c r="J483" s="1" t="s">
        <v>1261</v>
      </c>
      <c r="M483" s="1">
        <f>VLOOKUP(C483,[1]AM644_32kSNP_Passeport_181127!$C$4:$F$647,2,FALSE)</f>
        <v>0.42544999999999999</v>
      </c>
      <c r="N483" s="1">
        <f>VLOOKUP(C483,[1]AM644_32kSNP_Passeport_181127!$C$4:$F$647,3,FALSE)</f>
        <v>0.55586000000000002</v>
      </c>
      <c r="O483" s="1">
        <f>VLOOKUP(C483,[1]AM644_32kSNP_Passeport_181127!$C$4:$F$647,4,FALSE)</f>
        <v>1.8689999999999998E-2</v>
      </c>
    </row>
    <row r="484" spans="1:15" x14ac:dyDescent="0.25">
      <c r="A484">
        <v>587</v>
      </c>
      <c r="C484" t="s">
        <v>849</v>
      </c>
      <c r="D484" t="s">
        <v>642</v>
      </c>
      <c r="E484" t="s">
        <v>637</v>
      </c>
      <c r="F484" t="s">
        <v>1103</v>
      </c>
      <c r="G484" s="1">
        <v>18.544039999999999</v>
      </c>
      <c r="H484" s="1">
        <v>47.575389999999999</v>
      </c>
      <c r="I484" s="1">
        <v>906</v>
      </c>
      <c r="J484" s="1" t="s">
        <v>39</v>
      </c>
      <c r="M484" s="1">
        <f>VLOOKUP(C484,[1]AM644_32kSNP_Passeport_181127!$C$4:$F$647,2,FALSE)</f>
        <v>0.98270000000000002</v>
      </c>
      <c r="N484" s="1">
        <f>VLOOKUP(C484,[1]AM644_32kSNP_Passeport_181127!$C$4:$F$647,3,FALSE)</f>
        <v>1E-4</v>
      </c>
      <c r="O484" s="1">
        <f>VLOOKUP(C484,[1]AM644_32kSNP_Passeport_181127!$C$4:$F$647,4,FALSE)</f>
        <v>1.72E-2</v>
      </c>
    </row>
    <row r="485" spans="1:15" x14ac:dyDescent="0.25">
      <c r="A485">
        <v>588</v>
      </c>
      <c r="C485" t="s">
        <v>850</v>
      </c>
      <c r="D485" t="s">
        <v>642</v>
      </c>
      <c r="E485" t="s">
        <v>637</v>
      </c>
      <c r="F485" t="s">
        <v>1103</v>
      </c>
      <c r="G485" s="1">
        <v>18.544039999999999</v>
      </c>
      <c r="H485" s="1">
        <v>47.575389999999999</v>
      </c>
      <c r="I485" s="1">
        <v>906</v>
      </c>
      <c r="J485" s="1" t="s">
        <v>16</v>
      </c>
      <c r="M485" s="1">
        <f>VLOOKUP(C485,[1]AM644_32kSNP_Passeport_181127!$C$4:$F$647,2,FALSE)</f>
        <v>0.13600000000000001</v>
      </c>
      <c r="N485" s="1">
        <f>VLOOKUP(C485,[1]AM644_32kSNP_Passeport_181127!$C$4:$F$647,3,FALSE)</f>
        <v>0.8639</v>
      </c>
      <c r="O485" s="1">
        <f>VLOOKUP(C485,[1]AM644_32kSNP_Passeport_181127!$C$4:$F$647,4,FALSE)</f>
        <v>1E-4</v>
      </c>
    </row>
    <row r="486" spans="1:15" x14ac:dyDescent="0.25">
      <c r="A486">
        <v>589</v>
      </c>
      <c r="C486" t="s">
        <v>851</v>
      </c>
      <c r="D486" t="s">
        <v>852</v>
      </c>
      <c r="E486" t="s">
        <v>637</v>
      </c>
      <c r="F486" t="s">
        <v>1103</v>
      </c>
      <c r="G486" s="1">
        <v>18.544039999999999</v>
      </c>
      <c r="H486" s="1">
        <v>47.575389999999999</v>
      </c>
      <c r="I486" s="1">
        <v>906</v>
      </c>
      <c r="J486" s="1" t="s">
        <v>39</v>
      </c>
      <c r="M486" s="1">
        <f>VLOOKUP(C486,[1]AM644_32kSNP_Passeport_181127!$C$4:$F$647,2,FALSE)</f>
        <v>0.91078000000000003</v>
      </c>
      <c r="N486" s="1">
        <f>VLOOKUP(C486,[1]AM644_32kSNP_Passeport_181127!$C$4:$F$647,3,FALSE)</f>
        <v>7.6939999999999995E-2</v>
      </c>
      <c r="O486" s="1">
        <f>VLOOKUP(C486,[1]AM644_32kSNP_Passeport_181127!$C$4:$F$647,4,FALSE)</f>
        <v>1.2279999999999999E-2</v>
      </c>
    </row>
    <row r="487" spans="1:15" x14ac:dyDescent="0.25">
      <c r="A487">
        <v>591</v>
      </c>
      <c r="C487" t="s">
        <v>853</v>
      </c>
      <c r="D487" t="s">
        <v>642</v>
      </c>
      <c r="E487" t="s">
        <v>637</v>
      </c>
      <c r="F487" t="s">
        <v>1104</v>
      </c>
      <c r="G487" s="1">
        <v>18.561910000000001</v>
      </c>
      <c r="H487" s="1">
        <v>48.12294</v>
      </c>
      <c r="I487" s="1">
        <v>913</v>
      </c>
      <c r="J487" s="1" t="s">
        <v>16</v>
      </c>
      <c r="M487" s="1">
        <f>VLOOKUP(C487,[1]AM644_32kSNP_Passeport_181127!$C$4:$F$647,2,FALSE)</f>
        <v>0.15708</v>
      </c>
      <c r="N487" s="1">
        <f>VLOOKUP(C487,[1]AM644_32kSNP_Passeport_181127!$C$4:$F$647,3,FALSE)</f>
        <v>0.84282000000000001</v>
      </c>
      <c r="O487" s="1">
        <f>VLOOKUP(C487,[1]AM644_32kSNP_Passeport_181127!$C$4:$F$647,4,FALSE)</f>
        <v>1E-4</v>
      </c>
    </row>
    <row r="488" spans="1:15" x14ac:dyDescent="0.25">
      <c r="A488">
        <v>597</v>
      </c>
      <c r="C488" t="s">
        <v>854</v>
      </c>
      <c r="D488" t="s">
        <v>855</v>
      </c>
      <c r="E488" t="s">
        <v>637</v>
      </c>
      <c r="F488" t="s">
        <v>1105</v>
      </c>
      <c r="G488" s="1">
        <v>18.475709999999999</v>
      </c>
      <c r="H488" s="1">
        <v>48.14331</v>
      </c>
      <c r="I488" s="1">
        <v>921</v>
      </c>
      <c r="J488" s="1" t="s">
        <v>16</v>
      </c>
      <c r="M488" s="1">
        <f>VLOOKUP(C488,[1]AM644_32kSNP_Passeport_181127!$C$4:$F$647,2,FALSE)</f>
        <v>2.6530000000000001E-2</v>
      </c>
      <c r="N488" s="1">
        <f>VLOOKUP(C488,[1]AM644_32kSNP_Passeport_181127!$C$4:$F$647,3,FALSE)</f>
        <v>0.97336999999999996</v>
      </c>
      <c r="O488" s="1">
        <f>VLOOKUP(C488,[1]AM644_32kSNP_Passeport_181127!$C$4:$F$647,4,FALSE)</f>
        <v>1E-4</v>
      </c>
    </row>
    <row r="489" spans="1:15" x14ac:dyDescent="0.25">
      <c r="A489">
        <v>598</v>
      </c>
      <c r="C489" t="s">
        <v>856</v>
      </c>
      <c r="D489" t="s">
        <v>857</v>
      </c>
      <c r="E489" t="s">
        <v>637</v>
      </c>
      <c r="F489" t="s">
        <v>1105</v>
      </c>
      <c r="G489" s="1">
        <v>18.475709999999999</v>
      </c>
      <c r="H489" s="1">
        <v>48.14331</v>
      </c>
      <c r="I489" s="1">
        <v>921</v>
      </c>
      <c r="J489" s="1" t="s">
        <v>1261</v>
      </c>
      <c r="M489" s="1">
        <f>VLOOKUP(C489,[1]AM644_32kSNP_Passeport_181127!$C$4:$F$647,2,FALSE)</f>
        <v>0.58262999999999998</v>
      </c>
      <c r="N489" s="1">
        <f>VLOOKUP(C489,[1]AM644_32kSNP_Passeport_181127!$C$4:$F$647,3,FALSE)</f>
        <v>0.41726999999999997</v>
      </c>
      <c r="O489" s="1">
        <f>VLOOKUP(C489,[1]AM644_32kSNP_Passeport_181127!$C$4:$F$647,4,FALSE)</f>
        <v>1E-4</v>
      </c>
    </row>
    <row r="490" spans="1:15" x14ac:dyDescent="0.25">
      <c r="A490">
        <v>599</v>
      </c>
      <c r="C490" t="s">
        <v>858</v>
      </c>
      <c r="D490" t="s">
        <v>859</v>
      </c>
      <c r="E490" t="s">
        <v>637</v>
      </c>
      <c r="F490" t="s">
        <v>1105</v>
      </c>
      <c r="G490" s="1">
        <v>18.475709999999999</v>
      </c>
      <c r="H490" s="1">
        <v>48.14331</v>
      </c>
      <c r="I490" s="1">
        <v>921</v>
      </c>
      <c r="J490" s="1" t="s">
        <v>1261</v>
      </c>
      <c r="M490" s="1">
        <f>VLOOKUP(C490,[1]AM644_32kSNP_Passeport_181127!$C$4:$F$647,2,FALSE)</f>
        <v>0.71665000000000001</v>
      </c>
      <c r="N490" s="1">
        <f>VLOOKUP(C490,[1]AM644_32kSNP_Passeport_181127!$C$4:$F$647,3,FALSE)</f>
        <v>0.28325</v>
      </c>
      <c r="O490" s="1">
        <f>VLOOKUP(C490,[1]AM644_32kSNP_Passeport_181127!$C$4:$F$647,4,FALSE)</f>
        <v>1E-4</v>
      </c>
    </row>
    <row r="491" spans="1:15" x14ac:dyDescent="0.25">
      <c r="A491">
        <v>600</v>
      </c>
      <c r="C491" t="s">
        <v>860</v>
      </c>
      <c r="D491" t="s">
        <v>642</v>
      </c>
      <c r="E491" t="s">
        <v>637</v>
      </c>
      <c r="F491" t="s">
        <v>1105</v>
      </c>
      <c r="G491" s="1">
        <v>18.475709999999999</v>
      </c>
      <c r="H491" s="1">
        <v>48.14331</v>
      </c>
      <c r="I491" s="1">
        <v>921</v>
      </c>
      <c r="J491" s="1" t="s">
        <v>1261</v>
      </c>
      <c r="M491" s="1">
        <f>VLOOKUP(C491,[1]AM644_32kSNP_Passeport_181127!$C$4:$F$647,2,FALSE)</f>
        <v>0.24826999999999999</v>
      </c>
      <c r="N491" s="1">
        <f>VLOOKUP(C491,[1]AM644_32kSNP_Passeport_181127!$C$4:$F$647,3,FALSE)</f>
        <v>0.75163000000000002</v>
      </c>
      <c r="O491" s="1">
        <f>VLOOKUP(C491,[1]AM644_32kSNP_Passeport_181127!$C$4:$F$647,4,FALSE)</f>
        <v>1E-4</v>
      </c>
    </row>
    <row r="492" spans="1:15" x14ac:dyDescent="0.25">
      <c r="A492">
        <v>601</v>
      </c>
      <c r="C492" t="s">
        <v>861</v>
      </c>
      <c r="D492" t="s">
        <v>642</v>
      </c>
      <c r="E492" t="s">
        <v>637</v>
      </c>
      <c r="F492" t="s">
        <v>1105</v>
      </c>
      <c r="G492" s="1">
        <v>18.475709999999999</v>
      </c>
      <c r="H492" s="1">
        <v>48.14331</v>
      </c>
      <c r="I492" s="1">
        <v>921</v>
      </c>
      <c r="J492" s="1" t="s">
        <v>1261</v>
      </c>
      <c r="M492" s="1">
        <f>VLOOKUP(C492,[1]AM644_32kSNP_Passeport_181127!$C$4:$F$647,2,FALSE)</f>
        <v>0.55959999999999999</v>
      </c>
      <c r="N492" s="1">
        <f>VLOOKUP(C492,[1]AM644_32kSNP_Passeport_181127!$C$4:$F$647,3,FALSE)</f>
        <v>0.44030000000000002</v>
      </c>
      <c r="O492" s="1">
        <f>VLOOKUP(C492,[1]AM644_32kSNP_Passeport_181127!$C$4:$F$647,4,FALSE)</f>
        <v>1E-4</v>
      </c>
    </row>
    <row r="493" spans="1:15" x14ac:dyDescent="0.25">
      <c r="A493">
        <v>602</v>
      </c>
      <c r="C493" t="s">
        <v>862</v>
      </c>
      <c r="D493" t="s">
        <v>642</v>
      </c>
      <c r="E493" t="s">
        <v>637</v>
      </c>
      <c r="F493" t="s">
        <v>1105</v>
      </c>
      <c r="G493" s="1">
        <v>18.475709999999999</v>
      </c>
      <c r="H493" s="1">
        <v>48.14331</v>
      </c>
      <c r="I493" s="1">
        <v>921</v>
      </c>
      <c r="J493" s="1" t="s">
        <v>39</v>
      </c>
      <c r="M493" s="1">
        <f>VLOOKUP(C493,[1]AM644_32kSNP_Passeport_181127!$C$4:$F$647,2,FALSE)</f>
        <v>0.95650000000000002</v>
      </c>
      <c r="N493" s="1">
        <f>VLOOKUP(C493,[1]AM644_32kSNP_Passeport_181127!$C$4:$F$647,3,FALSE)</f>
        <v>3.6159999999999998E-2</v>
      </c>
      <c r="O493" s="1">
        <f>VLOOKUP(C493,[1]AM644_32kSNP_Passeport_181127!$C$4:$F$647,4,FALSE)</f>
        <v>7.3400000000000002E-3</v>
      </c>
    </row>
    <row r="494" spans="1:15" x14ac:dyDescent="0.25">
      <c r="A494">
        <v>603</v>
      </c>
      <c r="C494" t="s">
        <v>863</v>
      </c>
      <c r="D494" t="s">
        <v>642</v>
      </c>
      <c r="E494" t="s">
        <v>637</v>
      </c>
      <c r="F494" t="s">
        <v>1105</v>
      </c>
      <c r="G494" s="1">
        <v>18.475709999999999</v>
      </c>
      <c r="H494" s="1">
        <v>48.14331</v>
      </c>
      <c r="I494" s="1">
        <v>921</v>
      </c>
      <c r="J494" s="1" t="s">
        <v>16</v>
      </c>
      <c r="M494" s="1">
        <f>VLOOKUP(C494,[1]AM644_32kSNP_Passeport_181127!$C$4:$F$647,2,FALSE)</f>
        <v>0.15264</v>
      </c>
      <c r="N494" s="1">
        <f>VLOOKUP(C494,[1]AM644_32kSNP_Passeport_181127!$C$4:$F$647,3,FALSE)</f>
        <v>0.84726000000000001</v>
      </c>
      <c r="O494" s="1">
        <f>VLOOKUP(C494,[1]AM644_32kSNP_Passeport_181127!$C$4:$F$647,4,FALSE)</f>
        <v>1E-4</v>
      </c>
    </row>
    <row r="495" spans="1:15" x14ac:dyDescent="0.25">
      <c r="A495">
        <v>604</v>
      </c>
      <c r="C495" t="s">
        <v>864</v>
      </c>
      <c r="D495" t="s">
        <v>865</v>
      </c>
      <c r="E495" t="s">
        <v>637</v>
      </c>
      <c r="F495" t="s">
        <v>1106</v>
      </c>
      <c r="G495" s="1">
        <v>18.420819999999999</v>
      </c>
      <c r="H495" s="1">
        <v>48.161790000000003</v>
      </c>
      <c r="I495" s="1">
        <v>928</v>
      </c>
      <c r="J495" s="1" t="s">
        <v>1261</v>
      </c>
      <c r="M495" s="1">
        <f>VLOOKUP(C495,[1]AM644_32kSNP_Passeport_181127!$C$4:$F$647,2,FALSE)</f>
        <v>0.22720000000000001</v>
      </c>
      <c r="N495" s="1">
        <f>VLOOKUP(C495,[1]AM644_32kSNP_Passeport_181127!$C$4:$F$647,3,FALSE)</f>
        <v>0.77270000000000005</v>
      </c>
      <c r="O495" s="1">
        <f>VLOOKUP(C495,[1]AM644_32kSNP_Passeport_181127!$C$4:$F$647,4,FALSE)</f>
        <v>1E-4</v>
      </c>
    </row>
    <row r="496" spans="1:15" x14ac:dyDescent="0.25">
      <c r="A496">
        <v>605</v>
      </c>
      <c r="C496" t="s">
        <v>866</v>
      </c>
      <c r="D496" t="s">
        <v>867</v>
      </c>
      <c r="E496" t="s">
        <v>637</v>
      </c>
      <c r="F496" t="s">
        <v>1106</v>
      </c>
      <c r="G496" s="1">
        <v>18.420819999999999</v>
      </c>
      <c r="H496" s="1">
        <v>48.161790000000003</v>
      </c>
      <c r="I496" s="1">
        <v>928</v>
      </c>
      <c r="J496" s="1" t="s">
        <v>1261</v>
      </c>
      <c r="M496" s="1">
        <f>VLOOKUP(C496,[1]AM644_32kSNP_Passeport_181127!$C$4:$F$647,2,FALSE)</f>
        <v>0.21210999999999999</v>
      </c>
      <c r="N496" s="1">
        <f>VLOOKUP(C496,[1]AM644_32kSNP_Passeport_181127!$C$4:$F$647,3,FALSE)</f>
        <v>0.78779999999999994</v>
      </c>
      <c r="O496" s="1">
        <f>VLOOKUP(C496,[1]AM644_32kSNP_Passeport_181127!$C$4:$F$647,4,FALSE)</f>
        <v>1E-4</v>
      </c>
    </row>
    <row r="497" spans="1:15" x14ac:dyDescent="0.25">
      <c r="A497">
        <v>606</v>
      </c>
      <c r="C497" t="s">
        <v>868</v>
      </c>
      <c r="D497" t="s">
        <v>642</v>
      </c>
      <c r="E497" t="s">
        <v>637</v>
      </c>
      <c r="F497" t="s">
        <v>1106</v>
      </c>
      <c r="G497" s="1">
        <v>18.420819999999999</v>
      </c>
      <c r="H497" s="1">
        <v>48.161790000000003</v>
      </c>
      <c r="I497" s="1">
        <v>928</v>
      </c>
      <c r="J497" s="1" t="s">
        <v>1261</v>
      </c>
      <c r="M497" s="1">
        <f>VLOOKUP(C497,[1]AM644_32kSNP_Passeport_181127!$C$4:$F$647,2,FALSE)</f>
        <v>0.29005999999999998</v>
      </c>
      <c r="N497" s="1">
        <f>VLOOKUP(C497,[1]AM644_32kSNP_Passeport_181127!$C$4:$F$647,3,FALSE)</f>
        <v>0.70984000000000003</v>
      </c>
      <c r="O497" s="1">
        <f>VLOOKUP(C497,[1]AM644_32kSNP_Passeport_181127!$C$4:$F$647,4,FALSE)</f>
        <v>1E-4</v>
      </c>
    </row>
    <row r="498" spans="1:15" x14ac:dyDescent="0.25">
      <c r="A498">
        <v>607</v>
      </c>
      <c r="C498" t="s">
        <v>869</v>
      </c>
      <c r="D498" t="s">
        <v>870</v>
      </c>
      <c r="E498" t="s">
        <v>637</v>
      </c>
      <c r="F498" t="s">
        <v>1106</v>
      </c>
      <c r="G498" s="1">
        <v>18.420819999999999</v>
      </c>
      <c r="H498" s="1">
        <v>48.161790000000003</v>
      </c>
      <c r="I498" s="1">
        <v>928</v>
      </c>
      <c r="J498" s="1" t="s">
        <v>1261</v>
      </c>
      <c r="M498" s="1">
        <f>VLOOKUP(C498,[1]AM644_32kSNP_Passeport_181127!$C$4:$F$647,2,FALSE)</f>
        <v>0.67852000000000001</v>
      </c>
      <c r="N498" s="1">
        <f>VLOOKUP(C498,[1]AM644_32kSNP_Passeport_181127!$C$4:$F$647,3,FALSE)</f>
        <v>0.31827</v>
      </c>
      <c r="O498" s="1">
        <f>VLOOKUP(C498,[1]AM644_32kSNP_Passeport_181127!$C$4:$F$647,4,FALSE)</f>
        <v>3.2100000000000002E-3</v>
      </c>
    </row>
    <row r="499" spans="1:15" x14ac:dyDescent="0.25">
      <c r="A499">
        <v>612</v>
      </c>
      <c r="C499" t="s">
        <v>871</v>
      </c>
      <c r="D499" t="s">
        <v>642</v>
      </c>
      <c r="E499" t="s">
        <v>637</v>
      </c>
      <c r="F499" t="s">
        <v>1107</v>
      </c>
      <c r="G499" s="1">
        <v>17.433070000000001</v>
      </c>
      <c r="H499" s="1">
        <v>48.27169</v>
      </c>
      <c r="I499" s="1">
        <v>766</v>
      </c>
      <c r="J499" s="1" t="s">
        <v>39</v>
      </c>
      <c r="M499" s="1">
        <f>VLOOKUP(C499,[1]AM644_32kSNP_Passeport_181127!$C$4:$F$647,2,FALSE)</f>
        <v>0.94506999999999997</v>
      </c>
      <c r="N499" s="1">
        <f>VLOOKUP(C499,[1]AM644_32kSNP_Passeport_181127!$C$4:$F$647,3,FALSE)</f>
        <v>1E-4</v>
      </c>
      <c r="O499" s="1">
        <f>VLOOKUP(C499,[1]AM644_32kSNP_Passeport_181127!$C$4:$F$647,4,FALSE)</f>
        <v>5.4829999999999997E-2</v>
      </c>
    </row>
    <row r="500" spans="1:15" x14ac:dyDescent="0.25">
      <c r="A500">
        <v>613</v>
      </c>
      <c r="C500" t="s">
        <v>872</v>
      </c>
      <c r="D500" t="s">
        <v>642</v>
      </c>
      <c r="E500" t="s">
        <v>637</v>
      </c>
      <c r="F500" t="s">
        <v>1108</v>
      </c>
      <c r="G500" s="1">
        <v>17.47307</v>
      </c>
      <c r="H500" s="1">
        <v>48.260530000000003</v>
      </c>
      <c r="I500" s="1">
        <v>767</v>
      </c>
      <c r="J500" s="1" t="s">
        <v>16</v>
      </c>
      <c r="M500" s="1">
        <f>VLOOKUP(C500,[1]AM644_32kSNP_Passeport_181127!$C$4:$F$647,2,FALSE)</f>
        <v>5.382E-2</v>
      </c>
      <c r="N500" s="1">
        <f>VLOOKUP(C500,[1]AM644_32kSNP_Passeport_181127!$C$4:$F$647,3,FALSE)</f>
        <v>0.94608000000000003</v>
      </c>
      <c r="O500" s="1">
        <f>VLOOKUP(C500,[1]AM644_32kSNP_Passeport_181127!$C$4:$F$647,4,FALSE)</f>
        <v>1E-4</v>
      </c>
    </row>
    <row r="501" spans="1:15" x14ac:dyDescent="0.25">
      <c r="A501">
        <v>614</v>
      </c>
      <c r="C501" t="s">
        <v>873</v>
      </c>
      <c r="D501" t="s">
        <v>642</v>
      </c>
      <c r="E501" t="s">
        <v>637</v>
      </c>
      <c r="F501" t="s">
        <v>1109</v>
      </c>
      <c r="G501" s="1">
        <v>17.482019999999999</v>
      </c>
      <c r="H501" s="1">
        <v>48.260620000000003</v>
      </c>
      <c r="I501" s="1">
        <v>772</v>
      </c>
      <c r="J501" s="1" t="s">
        <v>1261</v>
      </c>
      <c r="M501" s="1">
        <f>VLOOKUP(C501,[1]AM644_32kSNP_Passeport_181127!$C$4:$F$647,2,FALSE)</f>
        <v>0.70182</v>
      </c>
      <c r="N501" s="1">
        <f>VLOOKUP(C501,[1]AM644_32kSNP_Passeport_181127!$C$4:$F$647,3,FALSE)</f>
        <v>0.29808000000000001</v>
      </c>
      <c r="O501" s="1">
        <f>VLOOKUP(C501,[1]AM644_32kSNP_Passeport_181127!$C$4:$F$647,4,FALSE)</f>
        <v>1E-4</v>
      </c>
    </row>
    <row r="502" spans="1:15" x14ac:dyDescent="0.25">
      <c r="A502">
        <v>618</v>
      </c>
      <c r="C502" t="s">
        <v>874</v>
      </c>
      <c r="D502" t="s">
        <v>642</v>
      </c>
      <c r="E502" t="s">
        <v>637</v>
      </c>
      <c r="F502" t="s">
        <v>1110</v>
      </c>
      <c r="G502" s="1">
        <v>17.511199999999999</v>
      </c>
      <c r="H502" s="1">
        <v>48.220930000000003</v>
      </c>
      <c r="I502" s="1">
        <v>791</v>
      </c>
      <c r="J502" s="1" t="s">
        <v>39</v>
      </c>
      <c r="M502" s="1">
        <f>VLOOKUP(C502,[1]AM644_32kSNP_Passeport_181127!$C$4:$F$647,2,FALSE)</f>
        <v>0.93596999999999997</v>
      </c>
      <c r="N502" s="1">
        <f>VLOOKUP(C502,[1]AM644_32kSNP_Passeport_181127!$C$4:$F$647,3,FALSE)</f>
        <v>1E-4</v>
      </c>
      <c r="O502" s="1">
        <f>VLOOKUP(C502,[1]AM644_32kSNP_Passeport_181127!$C$4:$F$647,4,FALSE)</f>
        <v>6.3930000000000001E-2</v>
      </c>
    </row>
    <row r="503" spans="1:15" x14ac:dyDescent="0.25">
      <c r="A503">
        <v>620</v>
      </c>
      <c r="C503" t="s">
        <v>875</v>
      </c>
      <c r="D503" t="s">
        <v>876</v>
      </c>
      <c r="E503" t="s">
        <v>637</v>
      </c>
      <c r="F503" t="s">
        <v>1111</v>
      </c>
      <c r="G503" s="1">
        <v>17.525379999999998</v>
      </c>
      <c r="H503" s="1">
        <v>48.153469999999999</v>
      </c>
      <c r="I503" s="1">
        <v>787</v>
      </c>
      <c r="J503" s="1" t="s">
        <v>16</v>
      </c>
      <c r="M503" s="1">
        <f>VLOOKUP(C503,[1]AM644_32kSNP_Passeport_181127!$C$4:$F$647,2,FALSE)</f>
        <v>4.8669999999999998E-2</v>
      </c>
      <c r="N503" s="1">
        <f>VLOOKUP(C503,[1]AM644_32kSNP_Passeport_181127!$C$4:$F$647,3,FALSE)</f>
        <v>0.95123000000000002</v>
      </c>
      <c r="O503" s="1">
        <f>VLOOKUP(C503,[1]AM644_32kSNP_Passeport_181127!$C$4:$F$647,4,FALSE)</f>
        <v>1E-4</v>
      </c>
    </row>
    <row r="504" spans="1:15" x14ac:dyDescent="0.25">
      <c r="A504">
        <v>621</v>
      </c>
      <c r="C504" t="s">
        <v>877</v>
      </c>
      <c r="D504" t="s">
        <v>642</v>
      </c>
      <c r="E504" t="s">
        <v>637</v>
      </c>
      <c r="F504" t="s">
        <v>1111</v>
      </c>
      <c r="G504" s="1">
        <v>17.525379999999998</v>
      </c>
      <c r="H504" s="1">
        <v>48.153469999999999</v>
      </c>
      <c r="I504" s="1">
        <v>787</v>
      </c>
      <c r="J504" s="1" t="s">
        <v>16</v>
      </c>
      <c r="M504" s="1">
        <f>VLOOKUP(C504,[1]AM644_32kSNP_Passeport_181127!$C$4:$F$647,2,FALSE)</f>
        <v>6.1780000000000002E-2</v>
      </c>
      <c r="N504" s="1">
        <f>VLOOKUP(C504,[1]AM644_32kSNP_Passeport_181127!$C$4:$F$647,3,FALSE)</f>
        <v>0.93811999999999995</v>
      </c>
      <c r="O504" s="1">
        <f>VLOOKUP(C504,[1]AM644_32kSNP_Passeport_181127!$C$4:$F$647,4,FALSE)</f>
        <v>1E-4</v>
      </c>
    </row>
    <row r="505" spans="1:15" x14ac:dyDescent="0.25">
      <c r="A505">
        <v>622</v>
      </c>
      <c r="C505" t="s">
        <v>878</v>
      </c>
      <c r="D505" t="s">
        <v>367</v>
      </c>
      <c r="E505" t="s">
        <v>637</v>
      </c>
      <c r="F505" t="s">
        <v>1111</v>
      </c>
      <c r="G505" s="1">
        <v>17.525379999999998</v>
      </c>
      <c r="H505" s="1">
        <v>48.153469999999999</v>
      </c>
      <c r="I505" s="1">
        <v>787</v>
      </c>
      <c r="J505" s="1" t="s">
        <v>39</v>
      </c>
      <c r="M505" s="1">
        <f>VLOOKUP(C505,[1]AM644_32kSNP_Passeport_181127!$C$4:$F$647,2,FALSE)</f>
        <v>0.90463000000000005</v>
      </c>
      <c r="N505" s="1">
        <f>VLOOKUP(C505,[1]AM644_32kSNP_Passeport_181127!$C$4:$F$647,3,FALSE)</f>
        <v>9.5269999999999994E-2</v>
      </c>
      <c r="O505" s="1">
        <f>VLOOKUP(C505,[1]AM644_32kSNP_Passeport_181127!$C$4:$F$647,4,FALSE)</f>
        <v>1E-4</v>
      </c>
    </row>
    <row r="506" spans="1:15" x14ac:dyDescent="0.25">
      <c r="A506">
        <v>623</v>
      </c>
      <c r="C506" t="s">
        <v>879</v>
      </c>
      <c r="D506" t="s">
        <v>859</v>
      </c>
      <c r="E506" t="s">
        <v>637</v>
      </c>
      <c r="F506" t="s">
        <v>1111</v>
      </c>
      <c r="G506" s="1">
        <v>17.525379999999998</v>
      </c>
      <c r="H506" s="1">
        <v>48.153469999999999</v>
      </c>
      <c r="I506" s="1">
        <v>787</v>
      </c>
      <c r="J506" s="1" t="s">
        <v>1261</v>
      </c>
      <c r="M506" s="1">
        <f>VLOOKUP(C506,[1]AM644_32kSNP_Passeport_181127!$C$4:$F$647,2,FALSE)</f>
        <v>0.72092999999999996</v>
      </c>
      <c r="N506" s="1">
        <f>VLOOKUP(C506,[1]AM644_32kSNP_Passeport_181127!$C$4:$F$647,3,FALSE)</f>
        <v>0.27898000000000001</v>
      </c>
      <c r="O506" s="1">
        <f>VLOOKUP(C506,[1]AM644_32kSNP_Passeport_181127!$C$4:$F$647,4,FALSE)</f>
        <v>1E-4</v>
      </c>
    </row>
    <row r="507" spans="1:15" x14ac:dyDescent="0.25">
      <c r="A507">
        <v>624</v>
      </c>
      <c r="C507" t="s">
        <v>880</v>
      </c>
      <c r="D507" t="s">
        <v>826</v>
      </c>
      <c r="E507" t="s">
        <v>637</v>
      </c>
      <c r="F507" t="s">
        <v>1111</v>
      </c>
      <c r="G507" s="1">
        <v>17.525379999999998</v>
      </c>
      <c r="H507" s="1">
        <v>48.153469999999999</v>
      </c>
      <c r="I507" s="1">
        <v>787</v>
      </c>
      <c r="J507" s="1" t="s">
        <v>16</v>
      </c>
      <c r="M507" s="1">
        <f>VLOOKUP(C507,[1]AM644_32kSNP_Passeport_181127!$C$4:$F$647,2,FALSE)</f>
        <v>0.10437</v>
      </c>
      <c r="N507" s="1">
        <f>VLOOKUP(C507,[1]AM644_32kSNP_Passeport_181127!$C$4:$F$647,3,FALSE)</f>
        <v>0.89553000000000005</v>
      </c>
      <c r="O507" s="1">
        <f>VLOOKUP(C507,[1]AM644_32kSNP_Passeport_181127!$C$4:$F$647,4,FALSE)</f>
        <v>1E-4</v>
      </c>
    </row>
    <row r="508" spans="1:15" x14ac:dyDescent="0.25">
      <c r="A508">
        <v>627</v>
      </c>
      <c r="C508" t="s">
        <v>881</v>
      </c>
      <c r="D508" t="s">
        <v>367</v>
      </c>
      <c r="E508" t="s">
        <v>637</v>
      </c>
      <c r="F508" t="s">
        <v>1112</v>
      </c>
      <c r="G508" s="1">
        <v>18.050660000000001</v>
      </c>
      <c r="H508" s="1">
        <v>48.150460000000002</v>
      </c>
      <c r="I508" s="1">
        <v>905</v>
      </c>
      <c r="J508" s="1" t="s">
        <v>39</v>
      </c>
      <c r="M508" s="1">
        <f>VLOOKUP(C508,[1]AM644_32kSNP_Passeport_181127!$C$4:$F$647,2,FALSE)</f>
        <v>0.91322000000000003</v>
      </c>
      <c r="N508" s="1">
        <f>VLOOKUP(C508,[1]AM644_32kSNP_Passeport_181127!$C$4:$F$647,3,FALSE)</f>
        <v>8.6679999999999993E-2</v>
      </c>
      <c r="O508" s="1">
        <f>VLOOKUP(C508,[1]AM644_32kSNP_Passeport_181127!$C$4:$F$647,4,FALSE)</f>
        <v>1E-4</v>
      </c>
    </row>
    <row r="509" spans="1:15" x14ac:dyDescent="0.25">
      <c r="A509">
        <v>628</v>
      </c>
      <c r="C509" t="s">
        <v>882</v>
      </c>
      <c r="D509" t="s">
        <v>883</v>
      </c>
      <c r="E509" t="s">
        <v>637</v>
      </c>
      <c r="F509" t="s">
        <v>1112</v>
      </c>
      <c r="G509" s="1">
        <v>18.050660000000001</v>
      </c>
      <c r="H509" s="1">
        <v>48.150460000000002</v>
      </c>
      <c r="I509" s="1">
        <v>905</v>
      </c>
      <c r="J509" s="1" t="s">
        <v>39</v>
      </c>
      <c r="M509" s="1">
        <f>VLOOKUP(C509,[1]AM644_32kSNP_Passeport_181127!$C$4:$F$647,2,FALSE)</f>
        <v>0.94852999999999998</v>
      </c>
      <c r="N509" s="1">
        <f>VLOOKUP(C509,[1]AM644_32kSNP_Passeport_181127!$C$4:$F$647,3,FALSE)</f>
        <v>4.9369999999999997E-2</v>
      </c>
      <c r="O509" s="1">
        <f>VLOOKUP(C509,[1]AM644_32kSNP_Passeport_181127!$C$4:$F$647,4,FALSE)</f>
        <v>2.0899999999999998E-3</v>
      </c>
    </row>
    <row r="510" spans="1:15" x14ac:dyDescent="0.25">
      <c r="A510">
        <v>629</v>
      </c>
      <c r="C510" t="s">
        <v>884</v>
      </c>
      <c r="D510" t="s">
        <v>642</v>
      </c>
      <c r="E510" t="s">
        <v>637</v>
      </c>
      <c r="F510" t="s">
        <v>1112</v>
      </c>
      <c r="G510" s="1">
        <v>18.050660000000001</v>
      </c>
      <c r="H510" s="1">
        <v>48.150460000000002</v>
      </c>
      <c r="I510" s="1">
        <v>905</v>
      </c>
      <c r="J510" s="1" t="s">
        <v>1261</v>
      </c>
      <c r="M510" s="1">
        <f>VLOOKUP(C510,[1]AM644_32kSNP_Passeport_181127!$C$4:$F$647,2,FALSE)</f>
        <v>0.37885999999999997</v>
      </c>
      <c r="N510" s="1">
        <f>VLOOKUP(C510,[1]AM644_32kSNP_Passeport_181127!$C$4:$F$647,3,FALSE)</f>
        <v>0.61473999999999995</v>
      </c>
      <c r="O510" s="1">
        <f>VLOOKUP(C510,[1]AM644_32kSNP_Passeport_181127!$C$4:$F$647,4,FALSE)</f>
        <v>6.4000000000000003E-3</v>
      </c>
    </row>
    <row r="511" spans="1:15" x14ac:dyDescent="0.25">
      <c r="A511">
        <v>630</v>
      </c>
      <c r="C511" t="s">
        <v>885</v>
      </c>
      <c r="D511" t="s">
        <v>886</v>
      </c>
      <c r="E511" t="s">
        <v>637</v>
      </c>
      <c r="F511" t="s">
        <v>1112</v>
      </c>
      <c r="G511" s="1">
        <v>18.050660000000001</v>
      </c>
      <c r="H511" s="1">
        <v>48.150460000000002</v>
      </c>
      <c r="I511" s="1">
        <v>905</v>
      </c>
      <c r="J511" s="1" t="s">
        <v>39</v>
      </c>
      <c r="M511" s="1">
        <f>VLOOKUP(C511,[1]AM644_32kSNP_Passeport_181127!$C$4:$F$647,2,FALSE)</f>
        <v>0.94508000000000003</v>
      </c>
      <c r="N511" s="1">
        <f>VLOOKUP(C511,[1]AM644_32kSNP_Passeport_181127!$C$4:$F$647,3,FALSE)</f>
        <v>1E-4</v>
      </c>
      <c r="O511" s="1">
        <f>VLOOKUP(C511,[1]AM644_32kSNP_Passeport_181127!$C$4:$F$647,4,FALSE)</f>
        <v>5.4820000000000001E-2</v>
      </c>
    </row>
    <row r="512" spans="1:15" x14ac:dyDescent="0.25">
      <c r="A512">
        <v>632</v>
      </c>
      <c r="C512" t="s">
        <v>887</v>
      </c>
      <c r="D512" t="s">
        <v>888</v>
      </c>
      <c r="E512" t="s">
        <v>637</v>
      </c>
      <c r="F512" t="s">
        <v>1113</v>
      </c>
      <c r="G512" s="1">
        <v>18.11243</v>
      </c>
      <c r="H512" s="1">
        <v>48.152749999999997</v>
      </c>
      <c r="I512" s="1">
        <v>929</v>
      </c>
      <c r="J512" s="1" t="s">
        <v>12</v>
      </c>
      <c r="M512" s="1">
        <f>VLOOKUP(C512,[1]AM644_32kSNP_Passeport_181127!$C$4:$F$647,2,FALSE)</f>
        <v>1E-4</v>
      </c>
      <c r="N512" s="1">
        <f>VLOOKUP(C512,[1]AM644_32kSNP_Passeport_181127!$C$4:$F$647,3,FALSE)</f>
        <v>1E-4</v>
      </c>
      <c r="O512" s="1">
        <f>VLOOKUP(C512,[1]AM644_32kSNP_Passeport_181127!$C$4:$F$647,4,FALSE)</f>
        <v>0.99980000000000002</v>
      </c>
    </row>
    <row r="513" spans="1:15" x14ac:dyDescent="0.25">
      <c r="A513">
        <v>633</v>
      </c>
      <c r="C513" t="s">
        <v>889</v>
      </c>
      <c r="D513" t="s">
        <v>642</v>
      </c>
      <c r="E513" t="s">
        <v>637</v>
      </c>
      <c r="F513" t="s">
        <v>1113</v>
      </c>
      <c r="G513" s="1">
        <v>18.11243</v>
      </c>
      <c r="H513" s="1">
        <v>48.152749999999997</v>
      </c>
      <c r="I513" s="1">
        <v>929</v>
      </c>
      <c r="J513" s="1" t="s">
        <v>12</v>
      </c>
      <c r="M513" s="1">
        <f>VLOOKUP(C513,[1]AM644_32kSNP_Passeport_181127!$C$4:$F$647,2,FALSE)</f>
        <v>1E-4</v>
      </c>
      <c r="N513" s="1">
        <f>VLOOKUP(C513,[1]AM644_32kSNP_Passeport_181127!$C$4:$F$647,3,FALSE)</f>
        <v>1E-4</v>
      </c>
      <c r="O513" s="1">
        <f>VLOOKUP(C513,[1]AM644_32kSNP_Passeport_181127!$C$4:$F$647,4,FALSE)</f>
        <v>0.99980000000000002</v>
      </c>
    </row>
    <row r="514" spans="1:15" x14ac:dyDescent="0.25">
      <c r="A514">
        <v>634</v>
      </c>
      <c r="C514" t="s">
        <v>890</v>
      </c>
      <c r="D514" t="s">
        <v>891</v>
      </c>
      <c r="E514" t="s">
        <v>637</v>
      </c>
      <c r="F514" t="s">
        <v>1114</v>
      </c>
      <c r="G514" s="1">
        <v>18.155460000000001</v>
      </c>
      <c r="H514" s="1">
        <v>48.160170000000001</v>
      </c>
      <c r="I514" s="1">
        <v>910</v>
      </c>
      <c r="J514" s="1" t="s">
        <v>1261</v>
      </c>
      <c r="M514" s="1">
        <f>VLOOKUP(C514,[1]AM644_32kSNP_Passeport_181127!$C$4:$F$647,2,FALSE)</f>
        <v>0.68396999999999997</v>
      </c>
      <c r="N514" s="1">
        <f>VLOOKUP(C514,[1]AM644_32kSNP_Passeport_181127!$C$4:$F$647,3,FALSE)</f>
        <v>0.31592999999999999</v>
      </c>
      <c r="O514" s="1">
        <f>VLOOKUP(C514,[1]AM644_32kSNP_Passeport_181127!$C$4:$F$647,4,FALSE)</f>
        <v>1E-4</v>
      </c>
    </row>
    <row r="515" spans="1:15" x14ac:dyDescent="0.25">
      <c r="A515">
        <v>637</v>
      </c>
      <c r="C515" t="s">
        <v>892</v>
      </c>
      <c r="D515" t="s">
        <v>642</v>
      </c>
      <c r="E515" t="s">
        <v>637</v>
      </c>
      <c r="F515" t="s">
        <v>1114</v>
      </c>
      <c r="G515" s="1">
        <v>18.155460000000001</v>
      </c>
      <c r="H515" s="1">
        <v>48.160170000000001</v>
      </c>
      <c r="I515" s="1">
        <v>910</v>
      </c>
      <c r="J515" s="1" t="s">
        <v>1261</v>
      </c>
      <c r="M515" s="1">
        <f>VLOOKUP(C515,[1]AM644_32kSNP_Passeport_181127!$C$4:$F$647,2,FALSE)</f>
        <v>0.66042999999999996</v>
      </c>
      <c r="N515" s="1">
        <f>VLOOKUP(C515,[1]AM644_32kSNP_Passeport_181127!$C$4:$F$647,3,FALSE)</f>
        <v>0.33946999999999999</v>
      </c>
      <c r="O515" s="1">
        <f>VLOOKUP(C515,[1]AM644_32kSNP_Passeport_181127!$C$4:$F$647,4,FALSE)</f>
        <v>1E-4</v>
      </c>
    </row>
    <row r="516" spans="1:15" x14ac:dyDescent="0.25">
      <c r="A516">
        <v>638</v>
      </c>
      <c r="C516" t="s">
        <v>893</v>
      </c>
      <c r="D516" t="s">
        <v>642</v>
      </c>
      <c r="E516" t="s">
        <v>637</v>
      </c>
      <c r="F516" t="s">
        <v>1114</v>
      </c>
      <c r="G516" s="1">
        <v>18.155460000000001</v>
      </c>
      <c r="H516" s="1">
        <v>48.160170000000001</v>
      </c>
      <c r="I516" s="1">
        <v>910</v>
      </c>
      <c r="J516" s="1" t="s">
        <v>1261</v>
      </c>
      <c r="M516" s="1">
        <f>VLOOKUP(C516,[1]AM644_32kSNP_Passeport_181127!$C$4:$F$647,2,FALSE)</f>
        <v>0.44744</v>
      </c>
      <c r="N516" s="1">
        <f>VLOOKUP(C516,[1]AM644_32kSNP_Passeport_181127!$C$4:$F$647,3,FALSE)</f>
        <v>0.55245999999999995</v>
      </c>
      <c r="O516" s="1">
        <f>VLOOKUP(C516,[1]AM644_32kSNP_Passeport_181127!$C$4:$F$647,4,FALSE)</f>
        <v>1E-4</v>
      </c>
    </row>
    <row r="517" spans="1:15" x14ac:dyDescent="0.25">
      <c r="A517">
        <v>639</v>
      </c>
      <c r="C517" t="s">
        <v>894</v>
      </c>
      <c r="D517" t="s">
        <v>895</v>
      </c>
      <c r="E517" t="s">
        <v>637</v>
      </c>
      <c r="F517" t="s">
        <v>1115</v>
      </c>
      <c r="G517" s="1">
        <v>18.232389999999999</v>
      </c>
      <c r="H517" s="1">
        <v>48.160939999999997</v>
      </c>
      <c r="I517" s="1">
        <v>911</v>
      </c>
      <c r="J517" s="1" t="s">
        <v>39</v>
      </c>
      <c r="M517" s="1">
        <f>VLOOKUP(C517,[1]AM644_32kSNP_Passeport_181127!$C$4:$F$647,2,FALSE)</f>
        <v>0.93167</v>
      </c>
      <c r="N517" s="1">
        <f>VLOOKUP(C517,[1]AM644_32kSNP_Passeport_181127!$C$4:$F$647,3,FALSE)</f>
        <v>1E-4</v>
      </c>
      <c r="O517" s="1">
        <f>VLOOKUP(C517,[1]AM644_32kSNP_Passeport_181127!$C$4:$F$647,4,FALSE)</f>
        <v>6.8229999999999999E-2</v>
      </c>
    </row>
    <row r="518" spans="1:15" x14ac:dyDescent="0.25">
      <c r="A518">
        <v>641</v>
      </c>
      <c r="C518" t="s">
        <v>896</v>
      </c>
      <c r="D518" t="s">
        <v>753</v>
      </c>
      <c r="E518" t="s">
        <v>637</v>
      </c>
      <c r="F518" t="s">
        <v>1116</v>
      </c>
      <c r="G518" s="1">
        <v>18.235900000000001</v>
      </c>
      <c r="H518" s="1">
        <v>48.160800000000002</v>
      </c>
      <c r="I518" s="1">
        <v>910</v>
      </c>
      <c r="J518" s="1" t="s">
        <v>1261</v>
      </c>
      <c r="M518" s="1">
        <f>VLOOKUP(C518,[1]AM644_32kSNP_Passeport_181127!$C$4:$F$647,2,FALSE)</f>
        <v>0.37508999999999998</v>
      </c>
      <c r="N518" s="1">
        <f>VLOOKUP(C518,[1]AM644_32kSNP_Passeport_181127!$C$4:$F$647,3,FALSE)</f>
        <v>0.62482000000000004</v>
      </c>
      <c r="O518" s="1">
        <f>VLOOKUP(C518,[1]AM644_32kSNP_Passeport_181127!$C$4:$F$647,4,FALSE)</f>
        <v>1E-4</v>
      </c>
    </row>
    <row r="519" spans="1:15" x14ac:dyDescent="0.25">
      <c r="A519">
        <v>642</v>
      </c>
      <c r="C519" t="s">
        <v>897</v>
      </c>
      <c r="D519" t="s">
        <v>898</v>
      </c>
      <c r="E519" t="s">
        <v>637</v>
      </c>
      <c r="F519" t="s">
        <v>1116</v>
      </c>
      <c r="G519" s="1">
        <v>18.235900000000001</v>
      </c>
      <c r="H519" s="1">
        <v>48.160800000000002</v>
      </c>
      <c r="I519" s="1">
        <v>910</v>
      </c>
      <c r="J519" s="1" t="s">
        <v>1261</v>
      </c>
      <c r="M519" s="1">
        <f>VLOOKUP(C519,[1]AM644_32kSNP_Passeport_181127!$C$4:$F$647,2,FALSE)</f>
        <v>0.51014999999999999</v>
      </c>
      <c r="N519" s="1">
        <f>VLOOKUP(C519,[1]AM644_32kSNP_Passeport_181127!$C$4:$F$647,3,FALSE)</f>
        <v>0.48842000000000002</v>
      </c>
      <c r="O519" s="1">
        <f>VLOOKUP(C519,[1]AM644_32kSNP_Passeport_181127!$C$4:$F$647,4,FALSE)</f>
        <v>1.4400000000000001E-3</v>
      </c>
    </row>
    <row r="520" spans="1:15" x14ac:dyDescent="0.25">
      <c r="A520">
        <v>643</v>
      </c>
      <c r="C520" t="s">
        <v>899</v>
      </c>
      <c r="D520" t="s">
        <v>642</v>
      </c>
      <c r="E520" t="s">
        <v>637</v>
      </c>
      <c r="F520" t="s">
        <v>1116</v>
      </c>
      <c r="G520" s="1">
        <v>18.235900000000001</v>
      </c>
      <c r="H520" s="1">
        <v>48.160800000000002</v>
      </c>
      <c r="I520" s="1">
        <v>910</v>
      </c>
      <c r="J520" s="1" t="s">
        <v>1261</v>
      </c>
      <c r="M520" s="1">
        <f>VLOOKUP(C520,[1]AM644_32kSNP_Passeport_181127!$C$4:$F$647,2,FALSE)</f>
        <v>0.52141999999999999</v>
      </c>
      <c r="N520" s="1">
        <f>VLOOKUP(C520,[1]AM644_32kSNP_Passeport_181127!$C$4:$F$647,3,FALSE)</f>
        <v>0.47848000000000002</v>
      </c>
      <c r="O520" s="1">
        <f>VLOOKUP(C520,[1]AM644_32kSNP_Passeport_181127!$C$4:$F$647,4,FALSE)</f>
        <v>1E-4</v>
      </c>
    </row>
    <row r="521" spans="1:15" x14ac:dyDescent="0.25">
      <c r="A521">
        <v>644</v>
      </c>
      <c r="C521" t="s">
        <v>900</v>
      </c>
      <c r="D521" t="s">
        <v>901</v>
      </c>
      <c r="E521" t="s">
        <v>637</v>
      </c>
      <c r="F521" t="s">
        <v>1117</v>
      </c>
      <c r="G521" s="1">
        <v>18.250699999999998</v>
      </c>
      <c r="H521" s="1">
        <v>48.1556</v>
      </c>
      <c r="I521" s="1">
        <v>903</v>
      </c>
      <c r="J521" s="1" t="s">
        <v>1261</v>
      </c>
      <c r="M521" s="1">
        <f>VLOOKUP(C521,[1]AM644_32kSNP_Passeport_181127!$C$4:$F$647,2,FALSE)</f>
        <v>0.30353999999999998</v>
      </c>
      <c r="N521" s="1">
        <f>VLOOKUP(C521,[1]AM644_32kSNP_Passeport_181127!$C$4:$F$647,3,FALSE)</f>
        <v>0.69635999999999998</v>
      </c>
      <c r="O521" s="1">
        <f>VLOOKUP(C521,[1]AM644_32kSNP_Passeport_181127!$C$4:$F$647,4,FALSE)</f>
        <v>1E-4</v>
      </c>
    </row>
    <row r="522" spans="1:15" x14ac:dyDescent="0.25">
      <c r="A522">
        <v>288</v>
      </c>
      <c r="C522" t="s">
        <v>902</v>
      </c>
      <c r="D522" t="s">
        <v>826</v>
      </c>
      <c r="E522" t="s">
        <v>637</v>
      </c>
      <c r="F522" t="s">
        <v>1118</v>
      </c>
      <c r="G522" s="1">
        <v>18.561209999999999</v>
      </c>
      <c r="H522" s="1">
        <v>47.275489999999998</v>
      </c>
      <c r="I522" s="1">
        <v>1271</v>
      </c>
      <c r="J522" s="1" t="s">
        <v>16</v>
      </c>
      <c r="M522" s="1">
        <f>VLOOKUP(C522,[1]AM644_32kSNP_Passeport_181127!$C$4:$F$647,2,FALSE)</f>
        <v>7.5389999999999999E-2</v>
      </c>
      <c r="N522" s="1">
        <f>VLOOKUP(C522,[1]AM644_32kSNP_Passeport_181127!$C$4:$F$647,3,FALSE)</f>
        <v>0.92451000000000005</v>
      </c>
      <c r="O522" s="1">
        <f>VLOOKUP(C522,[1]AM644_32kSNP_Passeport_181127!$C$4:$F$647,4,FALSE)</f>
        <v>1E-4</v>
      </c>
    </row>
    <row r="523" spans="1:15" x14ac:dyDescent="0.25">
      <c r="A523">
        <v>437</v>
      </c>
      <c r="C523" t="s">
        <v>903</v>
      </c>
      <c r="D523" t="s">
        <v>904</v>
      </c>
      <c r="E523" t="s">
        <v>637</v>
      </c>
      <c r="F523" t="s">
        <v>1119</v>
      </c>
      <c r="G523" s="1">
        <v>18.590509999999998</v>
      </c>
      <c r="H523" s="1">
        <v>47.182920000000003</v>
      </c>
      <c r="I523" s="1">
        <v>1298</v>
      </c>
      <c r="J523" s="1" t="s">
        <v>16</v>
      </c>
      <c r="M523" s="1">
        <f>VLOOKUP(C523,[1]AM644_32kSNP_Passeport_181127!$C$4:$F$647,2,FALSE)</f>
        <v>0.10332</v>
      </c>
      <c r="N523" s="1">
        <f>VLOOKUP(C523,[1]AM644_32kSNP_Passeport_181127!$C$4:$F$647,3,FALSE)</f>
        <v>0.89658000000000004</v>
      </c>
      <c r="O523" s="1">
        <f>VLOOKUP(C523,[1]AM644_32kSNP_Passeport_181127!$C$4:$F$647,4,FALSE)</f>
        <v>1E-4</v>
      </c>
    </row>
    <row r="524" spans="1:15" x14ac:dyDescent="0.25">
      <c r="A524">
        <v>436</v>
      </c>
      <c r="C524" t="s">
        <v>905</v>
      </c>
      <c r="D524" t="s">
        <v>441</v>
      </c>
      <c r="E524" t="s">
        <v>637</v>
      </c>
      <c r="F524" t="s">
        <v>1119</v>
      </c>
      <c r="G524" s="1">
        <v>18.590509999999998</v>
      </c>
      <c r="H524" s="1">
        <v>47.182920000000003</v>
      </c>
      <c r="I524" s="1">
        <v>1298</v>
      </c>
      <c r="J524" s="1" t="s">
        <v>16</v>
      </c>
      <c r="M524" s="1">
        <f>VLOOKUP(C524,[1]AM644_32kSNP_Passeport_181127!$C$4:$F$647,2,FALSE)</f>
        <v>5.1330000000000001E-2</v>
      </c>
      <c r="N524" s="1">
        <f>VLOOKUP(C524,[1]AM644_32kSNP_Passeport_181127!$C$4:$F$647,3,FALSE)</f>
        <v>0.94857000000000002</v>
      </c>
      <c r="O524" s="1">
        <f>VLOOKUP(C524,[1]AM644_32kSNP_Passeport_181127!$C$4:$F$647,4,FALSE)</f>
        <v>1E-4</v>
      </c>
    </row>
    <row r="525" spans="1:15" x14ac:dyDescent="0.25">
      <c r="A525">
        <v>371</v>
      </c>
      <c r="C525" t="s">
        <v>906</v>
      </c>
      <c r="D525" t="s">
        <v>826</v>
      </c>
      <c r="E525" t="s">
        <v>637</v>
      </c>
      <c r="F525" t="s">
        <v>1120</v>
      </c>
      <c r="G525" s="1">
        <v>19.01099</v>
      </c>
      <c r="H525" s="1">
        <v>47.163330000000002</v>
      </c>
      <c r="I525" s="1">
        <v>1372</v>
      </c>
      <c r="J525" s="1" t="s">
        <v>16</v>
      </c>
      <c r="M525" s="1">
        <f>VLOOKUP(C525,[1]AM644_32kSNP_Passeport_181127!$C$4:$F$647,2,FALSE)</f>
        <v>6.8970000000000004E-2</v>
      </c>
      <c r="N525" s="1">
        <f>VLOOKUP(C525,[1]AM644_32kSNP_Passeport_181127!$C$4:$F$647,3,FALSE)</f>
        <v>0.93093000000000004</v>
      </c>
      <c r="O525" s="1">
        <f>VLOOKUP(C525,[1]AM644_32kSNP_Passeport_181127!$C$4:$F$647,4,FALSE)</f>
        <v>1E-4</v>
      </c>
    </row>
    <row r="526" spans="1:15" x14ac:dyDescent="0.25">
      <c r="A526">
        <v>438</v>
      </c>
      <c r="C526" t="s">
        <v>907</v>
      </c>
      <c r="D526" t="s">
        <v>642</v>
      </c>
      <c r="E526" t="s">
        <v>637</v>
      </c>
      <c r="F526" t="s">
        <v>1120</v>
      </c>
      <c r="G526" s="1">
        <v>19.01099</v>
      </c>
      <c r="H526" s="1">
        <v>47.163330000000002</v>
      </c>
      <c r="I526" s="1">
        <v>1372</v>
      </c>
      <c r="J526" s="1" t="s">
        <v>16</v>
      </c>
      <c r="M526" s="1">
        <f>VLOOKUP(C526,[1]AM644_32kSNP_Passeport_181127!$C$4:$F$647,2,FALSE)</f>
        <v>0.12589</v>
      </c>
      <c r="N526" s="1">
        <f>VLOOKUP(C526,[1]AM644_32kSNP_Passeport_181127!$C$4:$F$647,3,FALSE)</f>
        <v>0.87400999999999995</v>
      </c>
      <c r="O526" s="1">
        <f>VLOOKUP(C526,[1]AM644_32kSNP_Passeport_181127!$C$4:$F$647,4,FALSE)</f>
        <v>1E-4</v>
      </c>
    </row>
    <row r="527" spans="1:15" x14ac:dyDescent="0.25">
      <c r="A527">
        <v>428</v>
      </c>
      <c r="C527" t="s">
        <v>908</v>
      </c>
      <c r="D527" t="s">
        <v>642</v>
      </c>
      <c r="E527" t="s">
        <v>637</v>
      </c>
      <c r="F527" t="s">
        <v>1120</v>
      </c>
      <c r="G527" s="1">
        <v>19.01099</v>
      </c>
      <c r="H527" s="1">
        <v>47.163330000000002</v>
      </c>
      <c r="I527" s="1">
        <v>1372</v>
      </c>
      <c r="J527" s="1" t="s">
        <v>16</v>
      </c>
      <c r="M527" s="1">
        <f>VLOOKUP(C527,[1]AM644_32kSNP_Passeport_181127!$C$4:$F$647,2,FALSE)</f>
        <v>0.1135</v>
      </c>
      <c r="N527" s="1">
        <f>VLOOKUP(C527,[1]AM644_32kSNP_Passeport_181127!$C$4:$F$647,3,FALSE)</f>
        <v>0.88639999999999997</v>
      </c>
      <c r="O527" s="1">
        <f>VLOOKUP(C527,[1]AM644_32kSNP_Passeport_181127!$C$4:$F$647,4,FALSE)</f>
        <v>1E-4</v>
      </c>
    </row>
    <row r="528" spans="1:15" x14ac:dyDescent="0.25">
      <c r="A528">
        <v>459</v>
      </c>
      <c r="C528" t="s">
        <v>909</v>
      </c>
      <c r="D528" t="s">
        <v>910</v>
      </c>
      <c r="E528" t="s">
        <v>637</v>
      </c>
      <c r="F528" t="s">
        <v>1121</v>
      </c>
      <c r="G528" s="1">
        <v>18.594570000000001</v>
      </c>
      <c r="H528" s="1">
        <v>47.025739999999999</v>
      </c>
      <c r="I528" s="1">
        <v>1419</v>
      </c>
      <c r="J528" s="1" t="s">
        <v>1261</v>
      </c>
      <c r="M528" s="1">
        <f>VLOOKUP(C528,[1]AM644_32kSNP_Passeport_181127!$C$4:$F$647,2,FALSE)</f>
        <v>0.56735000000000002</v>
      </c>
      <c r="N528" s="1">
        <f>VLOOKUP(C528,[1]AM644_32kSNP_Passeport_181127!$C$4:$F$647,3,FALSE)</f>
        <v>0.39989999999999998</v>
      </c>
      <c r="O528" s="1">
        <f>VLOOKUP(C528,[1]AM644_32kSNP_Passeport_181127!$C$4:$F$647,4,FALSE)</f>
        <v>3.2759999999999997E-2</v>
      </c>
    </row>
    <row r="529" spans="1:15" x14ac:dyDescent="0.25">
      <c r="A529">
        <v>463</v>
      </c>
      <c r="C529" t="s">
        <v>911</v>
      </c>
      <c r="D529" t="s">
        <v>642</v>
      </c>
      <c r="E529" t="s">
        <v>637</v>
      </c>
      <c r="F529" t="s">
        <v>1121</v>
      </c>
      <c r="G529" s="1">
        <v>18.594570000000001</v>
      </c>
      <c r="H529" s="1">
        <v>47.025739999999999</v>
      </c>
      <c r="I529" s="1">
        <v>1419</v>
      </c>
      <c r="J529" s="1" t="s">
        <v>1261</v>
      </c>
      <c r="M529" s="1">
        <f>VLOOKUP(C529,[1]AM644_32kSNP_Passeport_181127!$C$4:$F$647,2,FALSE)</f>
        <v>0.58831999999999995</v>
      </c>
      <c r="N529" s="1">
        <f>VLOOKUP(C529,[1]AM644_32kSNP_Passeport_181127!$C$4:$F$647,3,FALSE)</f>
        <v>0.41158</v>
      </c>
      <c r="O529" s="1">
        <f>VLOOKUP(C529,[1]AM644_32kSNP_Passeport_181127!$C$4:$F$647,4,FALSE)</f>
        <v>1E-4</v>
      </c>
    </row>
    <row r="530" spans="1:15" x14ac:dyDescent="0.25">
      <c r="A530">
        <v>222</v>
      </c>
      <c r="C530" t="s">
        <v>912</v>
      </c>
      <c r="D530" t="s">
        <v>913</v>
      </c>
      <c r="E530" t="s">
        <v>637</v>
      </c>
      <c r="F530" t="s">
        <v>1122</v>
      </c>
      <c r="G530" s="1">
        <v>19.001809999999999</v>
      </c>
      <c r="H530" s="1">
        <v>46.590940000000003</v>
      </c>
      <c r="I530" s="1">
        <v>1496</v>
      </c>
      <c r="J530" s="1" t="s">
        <v>1261</v>
      </c>
      <c r="M530" s="1">
        <f>VLOOKUP(C530,[1]AM644_32kSNP_Passeport_181127!$C$4:$F$647,2,FALSE)</f>
        <v>0.72921000000000002</v>
      </c>
      <c r="N530" s="1">
        <f>VLOOKUP(C530,[1]AM644_32kSNP_Passeport_181127!$C$4:$F$647,3,FALSE)</f>
        <v>0.27068999999999999</v>
      </c>
      <c r="O530" s="1">
        <f>VLOOKUP(C530,[1]AM644_32kSNP_Passeport_181127!$C$4:$F$647,4,FALSE)</f>
        <v>1E-4</v>
      </c>
    </row>
    <row r="531" spans="1:15" x14ac:dyDescent="0.25">
      <c r="A531">
        <v>395</v>
      </c>
      <c r="C531" t="s">
        <v>914</v>
      </c>
      <c r="D531" t="s">
        <v>606</v>
      </c>
      <c r="E531" t="s">
        <v>637</v>
      </c>
      <c r="F531" t="s">
        <v>1122</v>
      </c>
      <c r="G531" s="1">
        <v>19.001809999999999</v>
      </c>
      <c r="H531" s="1">
        <v>46.590940000000003</v>
      </c>
      <c r="I531" s="1">
        <v>1496</v>
      </c>
      <c r="J531" s="1" t="s">
        <v>16</v>
      </c>
      <c r="M531" s="1">
        <f>VLOOKUP(C531,[1]AM644_32kSNP_Passeport_181127!$C$4:$F$647,2,FALSE)</f>
        <v>1E-4</v>
      </c>
      <c r="N531" s="1">
        <f>VLOOKUP(C531,[1]AM644_32kSNP_Passeport_181127!$C$4:$F$647,3,FALSE)</f>
        <v>0.94472999999999996</v>
      </c>
      <c r="O531" s="1">
        <f>VLOOKUP(C531,[1]AM644_32kSNP_Passeport_181127!$C$4:$F$647,4,FALSE)</f>
        <v>5.5169999999999997E-2</v>
      </c>
    </row>
    <row r="532" spans="1:15" x14ac:dyDescent="0.25">
      <c r="A532">
        <v>120</v>
      </c>
      <c r="C532" t="s">
        <v>915</v>
      </c>
      <c r="D532" t="s">
        <v>642</v>
      </c>
      <c r="E532" t="s">
        <v>637</v>
      </c>
      <c r="F532" t="s">
        <v>1122</v>
      </c>
      <c r="G532" s="1">
        <v>19.001809999999999</v>
      </c>
      <c r="H532" s="1">
        <v>46.590940000000003</v>
      </c>
      <c r="I532" s="1">
        <v>1496</v>
      </c>
      <c r="J532" s="1" t="s">
        <v>16</v>
      </c>
      <c r="M532" s="1">
        <f>VLOOKUP(C532,[1]AM644_32kSNP_Passeport_181127!$C$4:$F$647,2,FALSE)</f>
        <v>1E-4</v>
      </c>
      <c r="N532" s="1">
        <f>VLOOKUP(C532,[1]AM644_32kSNP_Passeport_181127!$C$4:$F$647,3,FALSE)</f>
        <v>0.97338999999999998</v>
      </c>
      <c r="O532" s="1">
        <f>VLOOKUP(C532,[1]AM644_32kSNP_Passeport_181127!$C$4:$F$647,4,FALSE)</f>
        <v>2.6509999999999999E-2</v>
      </c>
    </row>
    <row r="533" spans="1:15" x14ac:dyDescent="0.25">
      <c r="A533">
        <v>135</v>
      </c>
      <c r="C533" t="s">
        <v>916</v>
      </c>
      <c r="D533" t="s">
        <v>917</v>
      </c>
      <c r="E533" t="s">
        <v>637</v>
      </c>
      <c r="F533" t="s">
        <v>1123</v>
      </c>
      <c r="G533" s="1">
        <v>18.563490000000002</v>
      </c>
      <c r="H533" s="1">
        <v>46.551659999999998</v>
      </c>
      <c r="I533" s="1">
        <v>1293</v>
      </c>
      <c r="J533" s="1" t="s">
        <v>39</v>
      </c>
      <c r="M533" s="1">
        <f>VLOOKUP(C533,[1]AM644_32kSNP_Passeport_181127!$C$4:$F$647,2,FALSE)</f>
        <v>0.95857000000000003</v>
      </c>
      <c r="N533" s="1">
        <f>VLOOKUP(C533,[1]AM644_32kSNP_Passeport_181127!$C$4:$F$647,3,FALSE)</f>
        <v>1E-4</v>
      </c>
      <c r="O533" s="1">
        <f>VLOOKUP(C533,[1]AM644_32kSNP_Passeport_181127!$C$4:$F$647,4,FALSE)</f>
        <v>4.1329999999999999E-2</v>
      </c>
    </row>
    <row r="534" spans="1:15" x14ac:dyDescent="0.25">
      <c r="A534">
        <v>136</v>
      </c>
      <c r="C534" t="s">
        <v>918</v>
      </c>
      <c r="D534" t="s">
        <v>441</v>
      </c>
      <c r="E534" t="s">
        <v>637</v>
      </c>
      <c r="F534" t="s">
        <v>1123</v>
      </c>
      <c r="G534" s="1">
        <v>18.563490000000002</v>
      </c>
      <c r="H534" s="1">
        <v>46.551659999999998</v>
      </c>
      <c r="I534" s="1">
        <v>1293</v>
      </c>
      <c r="J534" s="1" t="s">
        <v>1261</v>
      </c>
      <c r="M534" s="1">
        <f>VLOOKUP(C534,[1]AM644_32kSNP_Passeport_181127!$C$4:$F$647,2,FALSE)</f>
        <v>0.44380999999999998</v>
      </c>
      <c r="N534" s="1">
        <f>VLOOKUP(C534,[1]AM644_32kSNP_Passeport_181127!$C$4:$F$647,3,FALSE)</f>
        <v>0.55608999999999997</v>
      </c>
      <c r="O534" s="1">
        <f>VLOOKUP(C534,[1]AM644_32kSNP_Passeport_181127!$C$4:$F$647,4,FALSE)</f>
        <v>1E-4</v>
      </c>
    </row>
    <row r="535" spans="1:15" x14ac:dyDescent="0.25">
      <c r="A535">
        <v>146</v>
      </c>
      <c r="C535" t="s">
        <v>919</v>
      </c>
      <c r="D535" t="s">
        <v>642</v>
      </c>
      <c r="E535" t="s">
        <v>637</v>
      </c>
      <c r="F535" t="s">
        <v>1123</v>
      </c>
      <c r="G535" s="1">
        <v>18.563490000000002</v>
      </c>
      <c r="H535" s="1">
        <v>46.551659999999998</v>
      </c>
      <c r="I535" s="1">
        <v>1293</v>
      </c>
      <c r="J535" s="1" t="s">
        <v>1261</v>
      </c>
      <c r="M535" s="1">
        <f>VLOOKUP(C535,[1]AM644_32kSNP_Passeport_181127!$C$4:$F$647,2,FALSE)</f>
        <v>0.375</v>
      </c>
      <c r="N535" s="1">
        <f>VLOOKUP(C535,[1]AM644_32kSNP_Passeport_181127!$C$4:$F$647,3,FALSE)</f>
        <v>0.62490000000000001</v>
      </c>
      <c r="O535" s="1">
        <f>VLOOKUP(C535,[1]AM644_32kSNP_Passeport_181127!$C$4:$F$647,4,FALSE)</f>
        <v>1E-4</v>
      </c>
    </row>
    <row r="536" spans="1:15" x14ac:dyDescent="0.25">
      <c r="A536">
        <v>147</v>
      </c>
      <c r="C536" t="s">
        <v>920</v>
      </c>
      <c r="D536" t="s">
        <v>642</v>
      </c>
      <c r="E536" t="s">
        <v>637</v>
      </c>
      <c r="F536" t="s">
        <v>1124</v>
      </c>
      <c r="G536" s="1">
        <v>18.570029999999999</v>
      </c>
      <c r="H536" s="1">
        <v>46.494639999999997</v>
      </c>
      <c r="I536" s="1">
        <v>1230</v>
      </c>
      <c r="J536" s="1" t="s">
        <v>16</v>
      </c>
      <c r="M536" s="1">
        <f>VLOOKUP(C536,[1]AM644_32kSNP_Passeport_181127!$C$4:$F$647,2,FALSE)</f>
        <v>0.14562</v>
      </c>
      <c r="N536" s="1">
        <f>VLOOKUP(C536,[1]AM644_32kSNP_Passeport_181127!$C$4:$F$647,3,FALSE)</f>
        <v>0.85428000000000004</v>
      </c>
      <c r="O536" s="1">
        <f>VLOOKUP(C536,[1]AM644_32kSNP_Passeport_181127!$C$4:$F$647,4,FALSE)</f>
        <v>1E-4</v>
      </c>
    </row>
    <row r="537" spans="1:15" x14ac:dyDescent="0.25">
      <c r="A537">
        <v>149</v>
      </c>
      <c r="C537" t="s">
        <v>921</v>
      </c>
      <c r="D537" t="s">
        <v>642</v>
      </c>
      <c r="E537" t="s">
        <v>637</v>
      </c>
      <c r="F537" t="s">
        <v>1124</v>
      </c>
      <c r="G537" s="1">
        <v>18.570029999999999</v>
      </c>
      <c r="H537" s="1">
        <v>46.494639999999997</v>
      </c>
      <c r="I537" s="1">
        <v>1230</v>
      </c>
      <c r="J537" s="1" t="s">
        <v>16</v>
      </c>
      <c r="M537" s="1">
        <f>VLOOKUP(C537,[1]AM644_32kSNP_Passeport_181127!$C$4:$F$647,2,FALSE)</f>
        <v>5.6759999999999998E-2</v>
      </c>
      <c r="N537" s="1">
        <f>VLOOKUP(C537,[1]AM644_32kSNP_Passeport_181127!$C$4:$F$647,3,FALSE)</f>
        <v>0.94313999999999998</v>
      </c>
      <c r="O537" s="1">
        <f>VLOOKUP(C537,[1]AM644_32kSNP_Passeport_181127!$C$4:$F$647,4,FALSE)</f>
        <v>1E-4</v>
      </c>
    </row>
    <row r="538" spans="1:15" x14ac:dyDescent="0.25">
      <c r="A538">
        <v>153</v>
      </c>
      <c r="C538" t="s">
        <v>922</v>
      </c>
      <c r="D538" t="s">
        <v>818</v>
      </c>
      <c r="E538" t="s">
        <v>637</v>
      </c>
      <c r="F538" t="s">
        <v>1125</v>
      </c>
      <c r="G538" s="1">
        <v>18.57151</v>
      </c>
      <c r="H538" s="1">
        <v>46.485810000000001</v>
      </c>
      <c r="I538" s="1">
        <v>1222</v>
      </c>
      <c r="J538" s="1" t="s">
        <v>39</v>
      </c>
      <c r="M538" s="1">
        <f>VLOOKUP(C538,[1]AM644_32kSNP_Passeport_181127!$C$4:$F$647,2,FALSE)</f>
        <v>0.91068000000000005</v>
      </c>
      <c r="N538" s="1">
        <f>VLOOKUP(C538,[1]AM644_32kSNP_Passeport_181127!$C$4:$F$647,3,FALSE)</f>
        <v>4.2999999999999997E-2</v>
      </c>
      <c r="O538" s="1">
        <f>VLOOKUP(C538,[1]AM644_32kSNP_Passeport_181127!$C$4:$F$647,4,FALSE)</f>
        <v>4.632E-2</v>
      </c>
    </row>
    <row r="539" spans="1:15" x14ac:dyDescent="0.25">
      <c r="A539">
        <v>160</v>
      </c>
      <c r="C539" t="s">
        <v>923</v>
      </c>
      <c r="D539" t="s">
        <v>642</v>
      </c>
      <c r="E539" t="s">
        <v>637</v>
      </c>
      <c r="F539" t="s">
        <v>1125</v>
      </c>
      <c r="G539" s="1">
        <v>18.57151</v>
      </c>
      <c r="H539" s="1">
        <v>46.485810000000001</v>
      </c>
      <c r="I539" s="1">
        <v>1222</v>
      </c>
      <c r="J539" s="1" t="s">
        <v>1261</v>
      </c>
      <c r="M539" s="1">
        <f>VLOOKUP(C539,[1]AM644_32kSNP_Passeport_181127!$C$4:$F$647,2,FALSE)</f>
        <v>0.37736999999999998</v>
      </c>
      <c r="N539" s="1">
        <f>VLOOKUP(C539,[1]AM644_32kSNP_Passeport_181127!$C$4:$F$647,3,FALSE)</f>
        <v>0.59533999999999998</v>
      </c>
      <c r="O539" s="1">
        <f>VLOOKUP(C539,[1]AM644_32kSNP_Passeport_181127!$C$4:$F$647,4,FALSE)</f>
        <v>2.7289999999999998E-2</v>
      </c>
    </row>
    <row r="540" spans="1:15" x14ac:dyDescent="0.25">
      <c r="A540">
        <v>171</v>
      </c>
      <c r="C540" t="s">
        <v>924</v>
      </c>
      <c r="D540" t="s">
        <v>642</v>
      </c>
      <c r="E540" t="s">
        <v>637</v>
      </c>
      <c r="F540" t="s">
        <v>1125</v>
      </c>
      <c r="G540" s="1">
        <v>18.57151</v>
      </c>
      <c r="H540" s="1">
        <v>46.485810000000001</v>
      </c>
      <c r="I540" s="1">
        <v>1222</v>
      </c>
      <c r="J540" s="1" t="s">
        <v>16</v>
      </c>
      <c r="M540" s="1">
        <f>VLOOKUP(C540,[1]AM644_32kSNP_Passeport_181127!$C$4:$F$647,2,FALSE)</f>
        <v>0.10473</v>
      </c>
      <c r="N540" s="1">
        <f>VLOOKUP(C540,[1]AM644_32kSNP_Passeport_181127!$C$4:$F$647,3,FALSE)</f>
        <v>0.89517000000000002</v>
      </c>
      <c r="O540" s="1">
        <f>VLOOKUP(C540,[1]AM644_32kSNP_Passeport_181127!$C$4:$F$647,4,FALSE)</f>
        <v>1E-4</v>
      </c>
    </row>
    <row r="541" spans="1:15" x14ac:dyDescent="0.25">
      <c r="A541">
        <v>174</v>
      </c>
      <c r="C541" t="s">
        <v>925</v>
      </c>
      <c r="D541" t="s">
        <v>926</v>
      </c>
      <c r="E541" t="s">
        <v>637</v>
      </c>
      <c r="F541" t="s">
        <v>1126</v>
      </c>
      <c r="G541" s="1">
        <v>19.014869999999998</v>
      </c>
      <c r="H541" s="1">
        <v>46.440519999999999</v>
      </c>
      <c r="I541" s="1">
        <v>1243</v>
      </c>
      <c r="J541" s="1" t="s">
        <v>16</v>
      </c>
      <c r="M541" s="1">
        <f>VLOOKUP(C541,[1]AM644_32kSNP_Passeport_181127!$C$4:$F$647,2,FALSE)</f>
        <v>8.2320000000000004E-2</v>
      </c>
      <c r="N541" s="1">
        <f>VLOOKUP(C541,[1]AM644_32kSNP_Passeport_181127!$C$4:$F$647,3,FALSE)</f>
        <v>0.91757999999999995</v>
      </c>
      <c r="O541" s="1">
        <f>VLOOKUP(C541,[1]AM644_32kSNP_Passeport_181127!$C$4:$F$647,4,FALSE)</f>
        <v>1E-4</v>
      </c>
    </row>
    <row r="542" spans="1:15" x14ac:dyDescent="0.25">
      <c r="A542">
        <v>199</v>
      </c>
      <c r="C542" t="s">
        <v>927</v>
      </c>
      <c r="D542" t="s">
        <v>926</v>
      </c>
      <c r="E542" t="s">
        <v>637</v>
      </c>
      <c r="F542" t="s">
        <v>1126</v>
      </c>
      <c r="G542" s="1">
        <v>19.014869999999998</v>
      </c>
      <c r="H542" s="1">
        <v>46.440519999999999</v>
      </c>
      <c r="I542" s="1">
        <v>1243</v>
      </c>
      <c r="J542" s="1" t="s">
        <v>16</v>
      </c>
      <c r="M542" s="1">
        <f>VLOOKUP(C542,[1]AM644_32kSNP_Passeport_181127!$C$4:$F$647,2,FALSE)</f>
        <v>0.12870000000000001</v>
      </c>
      <c r="N542" s="1">
        <f>VLOOKUP(C542,[1]AM644_32kSNP_Passeport_181127!$C$4:$F$647,3,FALSE)</f>
        <v>0.87119999999999997</v>
      </c>
      <c r="O542" s="1">
        <f>VLOOKUP(C542,[1]AM644_32kSNP_Passeport_181127!$C$4:$F$647,4,FALSE)</f>
        <v>1E-4</v>
      </c>
    </row>
    <row r="543" spans="1:15" x14ac:dyDescent="0.25">
      <c r="A543">
        <v>203</v>
      </c>
      <c r="C543" t="s">
        <v>928</v>
      </c>
      <c r="D543" t="s">
        <v>492</v>
      </c>
      <c r="E543" t="s">
        <v>637</v>
      </c>
      <c r="F543" t="s">
        <v>1126</v>
      </c>
      <c r="G543" s="1">
        <v>19.014869999999998</v>
      </c>
      <c r="H543" s="1">
        <v>46.440519999999999</v>
      </c>
      <c r="I543" s="1">
        <v>1243</v>
      </c>
      <c r="J543" s="1" t="s">
        <v>39</v>
      </c>
      <c r="M543" s="1">
        <f>VLOOKUP(C543,[1]AM644_32kSNP_Passeport_181127!$C$4:$F$647,2,FALSE)</f>
        <v>0.94938</v>
      </c>
      <c r="N543" s="1">
        <f>VLOOKUP(C543,[1]AM644_32kSNP_Passeport_181127!$C$4:$F$647,3,FALSE)</f>
        <v>1.298E-2</v>
      </c>
      <c r="O543" s="1">
        <f>VLOOKUP(C543,[1]AM644_32kSNP_Passeport_181127!$C$4:$F$647,4,FALSE)</f>
        <v>3.7650000000000003E-2</v>
      </c>
    </row>
    <row r="544" spans="1:15" x14ac:dyDescent="0.25">
      <c r="A544">
        <v>206</v>
      </c>
      <c r="C544" t="s">
        <v>929</v>
      </c>
      <c r="D544" t="s">
        <v>492</v>
      </c>
      <c r="E544" t="s">
        <v>637</v>
      </c>
      <c r="F544" t="s">
        <v>1126</v>
      </c>
      <c r="G544" s="1">
        <v>19.014869999999998</v>
      </c>
      <c r="H544" s="1">
        <v>46.440519999999999</v>
      </c>
      <c r="I544" s="1">
        <v>1243</v>
      </c>
      <c r="J544" s="1" t="s">
        <v>12</v>
      </c>
      <c r="M544" s="1">
        <f>VLOOKUP(C544,[1]AM644_32kSNP_Passeport_181127!$C$4:$F$647,2,FALSE)</f>
        <v>5.4969999999999998E-2</v>
      </c>
      <c r="N544" s="1">
        <f>VLOOKUP(C544,[1]AM644_32kSNP_Passeport_181127!$C$4:$F$647,3,FALSE)</f>
        <v>2.572E-2</v>
      </c>
      <c r="O544" s="1">
        <f>VLOOKUP(C544,[1]AM644_32kSNP_Passeport_181127!$C$4:$F$647,4,FALSE)</f>
        <v>0.91930999999999996</v>
      </c>
    </row>
    <row r="545" spans="1:15" x14ac:dyDescent="0.25">
      <c r="A545">
        <v>210</v>
      </c>
      <c r="C545" t="s">
        <v>930</v>
      </c>
      <c r="D545" t="s">
        <v>931</v>
      </c>
      <c r="E545" t="s">
        <v>637</v>
      </c>
      <c r="F545" t="s">
        <v>1126</v>
      </c>
      <c r="G545" s="1">
        <v>19.014869999999998</v>
      </c>
      <c r="H545" s="1">
        <v>46.440519999999999</v>
      </c>
      <c r="I545" s="1">
        <v>1243</v>
      </c>
      <c r="J545" s="1" t="s">
        <v>1261</v>
      </c>
      <c r="M545" s="1">
        <f>VLOOKUP(C545,[1]AM644_32kSNP_Passeport_181127!$C$4:$F$647,2,FALSE)</f>
        <v>0.44923000000000002</v>
      </c>
      <c r="N545" s="1">
        <f>VLOOKUP(C545,[1]AM644_32kSNP_Passeport_181127!$C$4:$F$647,3,FALSE)</f>
        <v>0.55066999999999999</v>
      </c>
      <c r="O545" s="1">
        <f>VLOOKUP(C545,[1]AM644_32kSNP_Passeport_181127!$C$4:$F$647,4,FALSE)</f>
        <v>1E-4</v>
      </c>
    </row>
    <row r="546" spans="1:15" x14ac:dyDescent="0.25">
      <c r="A546">
        <v>211</v>
      </c>
      <c r="C546" t="s">
        <v>932</v>
      </c>
      <c r="D546" t="s">
        <v>931</v>
      </c>
      <c r="E546" t="s">
        <v>637</v>
      </c>
      <c r="F546" t="s">
        <v>1126</v>
      </c>
      <c r="G546" s="1">
        <v>19.014869999999998</v>
      </c>
      <c r="H546" s="1">
        <v>46.440519999999999</v>
      </c>
      <c r="I546" s="1">
        <v>1243</v>
      </c>
      <c r="J546" s="1" t="s">
        <v>1261</v>
      </c>
      <c r="M546" s="1">
        <f>VLOOKUP(C546,[1]AM644_32kSNP_Passeport_181127!$C$4:$F$647,2,FALSE)</f>
        <v>0.46764</v>
      </c>
      <c r="N546" s="1">
        <f>VLOOKUP(C546,[1]AM644_32kSNP_Passeport_181127!$C$4:$F$647,3,FALSE)</f>
        <v>0.53225999999999996</v>
      </c>
      <c r="O546" s="1">
        <f>VLOOKUP(C546,[1]AM644_32kSNP_Passeport_181127!$C$4:$F$647,4,FALSE)</f>
        <v>1E-4</v>
      </c>
    </row>
    <row r="547" spans="1:15" x14ac:dyDescent="0.25">
      <c r="A547">
        <v>212</v>
      </c>
      <c r="C547" t="s">
        <v>933</v>
      </c>
      <c r="D547" t="s">
        <v>934</v>
      </c>
      <c r="E547" t="s">
        <v>637</v>
      </c>
      <c r="F547" t="s">
        <v>1127</v>
      </c>
      <c r="G547" s="1">
        <v>19.042069999999999</v>
      </c>
      <c r="H547" s="1">
        <v>46.442839999999997</v>
      </c>
      <c r="I547" s="1">
        <v>1240</v>
      </c>
      <c r="J547" s="1" t="s">
        <v>1261</v>
      </c>
      <c r="M547" s="1">
        <f>VLOOKUP(C547,[1]AM644_32kSNP_Passeport_181127!$C$4:$F$647,2,FALSE)</f>
        <v>0.78398000000000001</v>
      </c>
      <c r="N547" s="1">
        <f>VLOOKUP(C547,[1]AM644_32kSNP_Passeport_181127!$C$4:$F$647,3,FALSE)</f>
        <v>0.21529000000000001</v>
      </c>
      <c r="O547" s="1">
        <f>VLOOKUP(C547,[1]AM644_32kSNP_Passeport_181127!$C$4:$F$647,4,FALSE)</f>
        <v>7.2999999999999996E-4</v>
      </c>
    </row>
    <row r="548" spans="1:15" x14ac:dyDescent="0.25">
      <c r="A548">
        <v>216</v>
      </c>
      <c r="C548" t="s">
        <v>935</v>
      </c>
      <c r="D548" t="s">
        <v>642</v>
      </c>
      <c r="E548" t="s">
        <v>637</v>
      </c>
      <c r="F548" t="s">
        <v>1127</v>
      </c>
      <c r="G548" s="1">
        <v>19.042069999999999</v>
      </c>
      <c r="H548" s="1">
        <v>46.442839999999997</v>
      </c>
      <c r="I548" s="1">
        <v>1240</v>
      </c>
      <c r="J548" s="1" t="s">
        <v>16</v>
      </c>
      <c r="M548" s="1">
        <f>VLOOKUP(C548,[1]AM644_32kSNP_Passeport_181127!$C$4:$F$647,2,FALSE)</f>
        <v>5.9580000000000001E-2</v>
      </c>
      <c r="N548" s="1">
        <f>VLOOKUP(C548,[1]AM644_32kSNP_Passeport_181127!$C$4:$F$647,3,FALSE)</f>
        <v>0.94032000000000004</v>
      </c>
      <c r="O548" s="1">
        <f>VLOOKUP(C548,[1]AM644_32kSNP_Passeport_181127!$C$4:$F$647,4,FALSE)</f>
        <v>1E-4</v>
      </c>
    </row>
    <row r="549" spans="1:15" x14ac:dyDescent="0.25">
      <c r="A549">
        <v>219</v>
      </c>
      <c r="C549" t="s">
        <v>936</v>
      </c>
      <c r="D549" t="s">
        <v>642</v>
      </c>
      <c r="E549" t="s">
        <v>637</v>
      </c>
      <c r="F549" t="s">
        <v>1127</v>
      </c>
      <c r="G549" s="1">
        <v>19.042069999999999</v>
      </c>
      <c r="H549" s="1">
        <v>46.442839999999997</v>
      </c>
      <c r="I549" s="1">
        <v>1240</v>
      </c>
      <c r="J549" s="1" t="s">
        <v>1261</v>
      </c>
      <c r="M549" s="1">
        <f>VLOOKUP(C549,[1]AM644_32kSNP_Passeport_181127!$C$4:$F$647,2,FALSE)</f>
        <v>0.25801000000000002</v>
      </c>
      <c r="N549" s="1">
        <f>VLOOKUP(C549,[1]AM644_32kSNP_Passeport_181127!$C$4:$F$647,3,FALSE)</f>
        <v>0.74189000000000005</v>
      </c>
      <c r="O549" s="1">
        <f>VLOOKUP(C549,[1]AM644_32kSNP_Passeport_181127!$C$4:$F$647,4,FALSE)</f>
        <v>1E-4</v>
      </c>
    </row>
    <row r="550" spans="1:15" x14ac:dyDescent="0.25">
      <c r="A550">
        <v>232</v>
      </c>
      <c r="C550" t="s">
        <v>937</v>
      </c>
      <c r="D550" t="s">
        <v>454</v>
      </c>
      <c r="E550" t="s">
        <v>637</v>
      </c>
      <c r="F550" t="s">
        <v>1128</v>
      </c>
      <c r="G550" s="1">
        <v>19.085650000000001</v>
      </c>
      <c r="H550" s="1">
        <v>46.435560000000002</v>
      </c>
      <c r="I550" s="1">
        <v>1489</v>
      </c>
      <c r="J550" s="1" t="s">
        <v>1261</v>
      </c>
      <c r="M550" s="1">
        <f>VLOOKUP(C550,[1]AM644_32kSNP_Passeport_181127!$C$4:$F$647,2,FALSE)</f>
        <v>0.20912</v>
      </c>
      <c r="N550" s="1">
        <f>VLOOKUP(C550,[1]AM644_32kSNP_Passeport_181127!$C$4:$F$647,3,FALSE)</f>
        <v>0.79078999999999999</v>
      </c>
      <c r="O550" s="1">
        <f>VLOOKUP(C550,[1]AM644_32kSNP_Passeport_181127!$C$4:$F$647,4,FALSE)</f>
        <v>1E-4</v>
      </c>
    </row>
    <row r="551" spans="1:15" x14ac:dyDescent="0.25">
      <c r="A551">
        <v>247</v>
      </c>
      <c r="C551" t="s">
        <v>938</v>
      </c>
      <c r="D551" t="s">
        <v>527</v>
      </c>
      <c r="E551" t="s">
        <v>637</v>
      </c>
      <c r="F551" t="s">
        <v>1129</v>
      </c>
      <c r="G551" s="1">
        <v>19.115100000000002</v>
      </c>
      <c r="H551" s="1">
        <v>46.464770000000001</v>
      </c>
      <c r="I551" s="1">
        <v>1407</v>
      </c>
      <c r="J551" s="1" t="s">
        <v>16</v>
      </c>
      <c r="M551" s="1">
        <f>VLOOKUP(C551,[1]AM644_32kSNP_Passeport_181127!$C$4:$F$647,2,FALSE)</f>
        <v>9.0730000000000005E-2</v>
      </c>
      <c r="N551" s="1">
        <f>VLOOKUP(C551,[1]AM644_32kSNP_Passeport_181127!$C$4:$F$647,3,FALSE)</f>
        <v>0.90917000000000003</v>
      </c>
      <c r="O551" s="1">
        <f>VLOOKUP(C551,[1]AM644_32kSNP_Passeport_181127!$C$4:$F$647,4,FALSE)</f>
        <v>1E-4</v>
      </c>
    </row>
    <row r="552" spans="1:15" x14ac:dyDescent="0.25">
      <c r="A552">
        <v>250</v>
      </c>
      <c r="C552" t="s">
        <v>939</v>
      </c>
      <c r="D552" t="s">
        <v>527</v>
      </c>
      <c r="E552" t="s">
        <v>637</v>
      </c>
      <c r="F552" t="s">
        <v>1129</v>
      </c>
      <c r="G552" s="1">
        <v>19.115100000000002</v>
      </c>
      <c r="H552" s="1">
        <v>46.464770000000001</v>
      </c>
      <c r="I552" s="1">
        <v>1407</v>
      </c>
      <c r="J552" s="1" t="s">
        <v>16</v>
      </c>
      <c r="M552" s="1">
        <f>VLOOKUP(C552,[1]AM644_32kSNP_Passeport_181127!$C$4:$F$647,2,FALSE)</f>
        <v>1E-4</v>
      </c>
      <c r="N552" s="1">
        <f>VLOOKUP(C552,[1]AM644_32kSNP_Passeport_181127!$C$4:$F$647,3,FALSE)</f>
        <v>0.99980000000000002</v>
      </c>
      <c r="O552" s="1">
        <f>VLOOKUP(C552,[1]AM644_32kSNP_Passeport_181127!$C$4:$F$647,4,FALSE)</f>
        <v>1E-4</v>
      </c>
    </row>
    <row r="553" spans="1:15" x14ac:dyDescent="0.25">
      <c r="A553">
        <v>254</v>
      </c>
      <c r="C553" t="s">
        <v>940</v>
      </c>
      <c r="D553" t="s">
        <v>941</v>
      </c>
      <c r="E553" t="s">
        <v>637</v>
      </c>
      <c r="F553" t="s">
        <v>1130</v>
      </c>
      <c r="G553" s="1">
        <v>18.552140000000001</v>
      </c>
      <c r="H553" s="1">
        <v>46.105670000000003</v>
      </c>
      <c r="I553" s="1">
        <v>821</v>
      </c>
      <c r="J553" s="1" t="s">
        <v>39</v>
      </c>
      <c r="M553" s="1">
        <f>VLOOKUP(C553,[1]AM644_32kSNP_Passeport_181127!$C$4:$F$647,2,FALSE)</f>
        <v>0.93194999999999995</v>
      </c>
      <c r="N553" s="1">
        <f>VLOOKUP(C553,[1]AM644_32kSNP_Passeport_181127!$C$4:$F$647,3,FALSE)</f>
        <v>1E-4</v>
      </c>
      <c r="O553" s="1">
        <f>VLOOKUP(C553,[1]AM644_32kSNP_Passeport_181127!$C$4:$F$647,4,FALSE)</f>
        <v>6.7949999999999997E-2</v>
      </c>
    </row>
    <row r="554" spans="1:15" x14ac:dyDescent="0.25">
      <c r="A554">
        <v>267</v>
      </c>
      <c r="C554" t="s">
        <v>942</v>
      </c>
      <c r="D554" t="s">
        <v>943</v>
      </c>
      <c r="E554" t="s">
        <v>637</v>
      </c>
      <c r="F554" t="s">
        <v>1130</v>
      </c>
      <c r="G554" s="1">
        <v>18.552140000000001</v>
      </c>
      <c r="H554" s="1">
        <v>46.105670000000003</v>
      </c>
      <c r="I554" s="1">
        <v>821</v>
      </c>
      <c r="J554" s="1" t="s">
        <v>1261</v>
      </c>
      <c r="M554" s="1">
        <f>VLOOKUP(C554,[1]AM644_32kSNP_Passeport_181127!$C$4:$F$647,2,FALSE)</f>
        <v>0.67364000000000002</v>
      </c>
      <c r="N554" s="1">
        <f>VLOOKUP(C554,[1]AM644_32kSNP_Passeport_181127!$C$4:$F$647,3,FALSE)</f>
        <v>0.32625999999999999</v>
      </c>
      <c r="O554" s="1">
        <f>VLOOKUP(C554,[1]AM644_32kSNP_Passeport_181127!$C$4:$F$647,4,FALSE)</f>
        <v>1E-4</v>
      </c>
    </row>
    <row r="555" spans="1:15" x14ac:dyDescent="0.25">
      <c r="A555">
        <v>269</v>
      </c>
      <c r="C555" t="s">
        <v>944</v>
      </c>
      <c r="D555" t="s">
        <v>571</v>
      </c>
      <c r="E555" t="s">
        <v>637</v>
      </c>
      <c r="F555" t="s">
        <v>1130</v>
      </c>
      <c r="G555" s="1">
        <v>18.552140000000001</v>
      </c>
      <c r="H555" s="1">
        <v>46.105670000000003</v>
      </c>
      <c r="I555" s="1">
        <v>821</v>
      </c>
      <c r="J555" s="1" t="s">
        <v>39</v>
      </c>
      <c r="M555" s="1">
        <f>VLOOKUP(C555,[1]AM644_32kSNP_Passeport_181127!$C$4:$F$647,2,FALSE)</f>
        <v>0.89031000000000005</v>
      </c>
      <c r="N555" s="1">
        <f>VLOOKUP(C555,[1]AM644_32kSNP_Passeport_181127!$C$4:$F$647,3,FALSE)</f>
        <v>3.6760000000000001E-2</v>
      </c>
      <c r="O555" s="1">
        <f>VLOOKUP(C555,[1]AM644_32kSNP_Passeport_181127!$C$4:$F$647,4,FALSE)</f>
        <v>7.2940000000000005E-2</v>
      </c>
    </row>
    <row r="556" spans="1:15" x14ac:dyDescent="0.25">
      <c r="A556">
        <v>284</v>
      </c>
      <c r="C556" t="s">
        <v>945</v>
      </c>
      <c r="D556" t="s">
        <v>883</v>
      </c>
      <c r="E556" t="s">
        <v>637</v>
      </c>
      <c r="F556" t="s">
        <v>1130</v>
      </c>
      <c r="G556" s="1">
        <v>18.552140000000001</v>
      </c>
      <c r="H556" s="1">
        <v>46.105670000000003</v>
      </c>
      <c r="I556" s="1">
        <v>821</v>
      </c>
      <c r="J556" s="1" t="s">
        <v>39</v>
      </c>
      <c r="M556" s="1">
        <f>VLOOKUP(C556,[1]AM644_32kSNP_Passeport_181127!$C$4:$F$647,2,FALSE)</f>
        <v>0.96113000000000004</v>
      </c>
      <c r="N556" s="1">
        <f>VLOOKUP(C556,[1]AM644_32kSNP_Passeport_181127!$C$4:$F$647,3,FALSE)</f>
        <v>3.5150000000000001E-2</v>
      </c>
      <c r="O556" s="1">
        <f>VLOOKUP(C556,[1]AM644_32kSNP_Passeport_181127!$C$4:$F$647,4,FALSE)</f>
        <v>3.7200000000000002E-3</v>
      </c>
    </row>
    <row r="557" spans="1:15" x14ac:dyDescent="0.25">
      <c r="A557">
        <v>11</v>
      </c>
      <c r="C557" t="s">
        <v>946</v>
      </c>
      <c r="D557" t="s">
        <v>319</v>
      </c>
      <c r="E557" t="s">
        <v>637</v>
      </c>
      <c r="F557" t="s">
        <v>1131</v>
      </c>
      <c r="G557" s="1">
        <v>18.561820000000001</v>
      </c>
      <c r="H557" s="1">
        <v>46.12265</v>
      </c>
      <c r="I557" s="1">
        <v>897</v>
      </c>
      <c r="J557" s="1" t="s">
        <v>39</v>
      </c>
      <c r="M557" s="1">
        <f>VLOOKUP(C557,[1]AM644_32kSNP_Passeport_181127!$C$4:$F$647,2,FALSE)</f>
        <v>0.95969000000000004</v>
      </c>
      <c r="N557" s="1">
        <f>VLOOKUP(C557,[1]AM644_32kSNP_Passeport_181127!$C$4:$F$647,3,FALSE)</f>
        <v>1E-4</v>
      </c>
      <c r="O557" s="1">
        <f>VLOOKUP(C557,[1]AM644_32kSNP_Passeport_181127!$C$4:$F$647,4,FALSE)</f>
        <v>4.0210000000000003E-2</v>
      </c>
    </row>
    <row r="558" spans="1:15" x14ac:dyDescent="0.25">
      <c r="A558">
        <v>292</v>
      </c>
      <c r="C558" t="s">
        <v>947</v>
      </c>
      <c r="D558" t="s">
        <v>948</v>
      </c>
      <c r="E558" t="s">
        <v>637</v>
      </c>
      <c r="F558" t="s">
        <v>1131</v>
      </c>
      <c r="G558" s="1">
        <v>18.561820000000001</v>
      </c>
      <c r="H558" s="1">
        <v>46.12265</v>
      </c>
      <c r="I558" s="1">
        <v>897</v>
      </c>
      <c r="J558" s="1" t="s">
        <v>39</v>
      </c>
      <c r="M558" s="1">
        <f>VLOOKUP(C558,[1]AM644_32kSNP_Passeport_181127!$C$4:$F$647,2,FALSE)</f>
        <v>0.96577000000000002</v>
      </c>
      <c r="N558" s="1">
        <f>VLOOKUP(C558,[1]AM644_32kSNP_Passeport_181127!$C$4:$F$647,3,FALSE)</f>
        <v>1E-4</v>
      </c>
      <c r="O558" s="1">
        <f>VLOOKUP(C558,[1]AM644_32kSNP_Passeport_181127!$C$4:$F$647,4,FALSE)</f>
        <v>3.4130000000000001E-2</v>
      </c>
    </row>
    <row r="559" spans="1:15" x14ac:dyDescent="0.25">
      <c r="A559">
        <v>305</v>
      </c>
      <c r="C559" t="s">
        <v>949</v>
      </c>
      <c r="D559" t="s">
        <v>642</v>
      </c>
      <c r="E559" t="s">
        <v>637</v>
      </c>
      <c r="F559" t="s">
        <v>1132</v>
      </c>
      <c r="G559" s="1">
        <v>18.564430000000002</v>
      </c>
      <c r="H559" s="1">
        <v>46.163649999999997</v>
      </c>
      <c r="I559" s="1">
        <v>824</v>
      </c>
      <c r="J559" s="1" t="s">
        <v>1261</v>
      </c>
      <c r="M559" s="1">
        <f>VLOOKUP(C559,[1]AM644_32kSNP_Passeport_181127!$C$4:$F$647,2,FALSE)</f>
        <v>0.27173999999999998</v>
      </c>
      <c r="N559" s="1">
        <f>VLOOKUP(C559,[1]AM644_32kSNP_Passeport_181127!$C$4:$F$647,3,FALSE)</f>
        <v>0.72816000000000003</v>
      </c>
      <c r="O559" s="1">
        <f>VLOOKUP(C559,[1]AM644_32kSNP_Passeport_181127!$C$4:$F$647,4,FALSE)</f>
        <v>1E-4</v>
      </c>
    </row>
    <row r="560" spans="1:15" x14ac:dyDescent="0.25">
      <c r="A560">
        <v>306</v>
      </c>
      <c r="C560" t="s">
        <v>950</v>
      </c>
      <c r="D560" t="s">
        <v>642</v>
      </c>
      <c r="E560" t="s">
        <v>637</v>
      </c>
      <c r="F560" t="s">
        <v>1132</v>
      </c>
      <c r="G560" s="1">
        <v>18.564430000000002</v>
      </c>
      <c r="H560" s="1">
        <v>46.163649999999997</v>
      </c>
      <c r="I560" s="1">
        <v>824</v>
      </c>
      <c r="J560" s="1" t="s">
        <v>39</v>
      </c>
      <c r="M560" s="1">
        <f>VLOOKUP(C560,[1]AM644_32kSNP_Passeport_181127!$C$4:$F$647,2,FALSE)</f>
        <v>0.94157000000000002</v>
      </c>
      <c r="N560" s="1">
        <f>VLOOKUP(C560,[1]AM644_32kSNP_Passeport_181127!$C$4:$F$647,3,FALSE)</f>
        <v>1E-4</v>
      </c>
      <c r="O560" s="1">
        <f>VLOOKUP(C560,[1]AM644_32kSNP_Passeport_181127!$C$4:$F$647,4,FALSE)</f>
        <v>5.833E-2</v>
      </c>
    </row>
    <row r="561" spans="1:15" x14ac:dyDescent="0.25">
      <c r="A561">
        <v>307</v>
      </c>
      <c r="C561" t="s">
        <v>951</v>
      </c>
      <c r="D561" t="s">
        <v>943</v>
      </c>
      <c r="E561" t="s">
        <v>637</v>
      </c>
      <c r="F561" t="s">
        <v>1133</v>
      </c>
      <c r="G561" s="1">
        <v>18.562799999999999</v>
      </c>
      <c r="H561" s="1">
        <v>46.211410000000001</v>
      </c>
      <c r="I561" s="1">
        <v>950</v>
      </c>
      <c r="J561" s="1" t="s">
        <v>39</v>
      </c>
      <c r="M561" s="1">
        <f>VLOOKUP(C561,[1]AM644_32kSNP_Passeport_181127!$C$4:$F$647,2,FALSE)</f>
        <v>0.85455000000000003</v>
      </c>
      <c r="N561" s="1">
        <f>VLOOKUP(C561,[1]AM644_32kSNP_Passeport_181127!$C$4:$F$647,3,FALSE)</f>
        <v>0.10625999999999999</v>
      </c>
      <c r="O561" s="1">
        <f>VLOOKUP(C561,[1]AM644_32kSNP_Passeport_181127!$C$4:$F$647,4,FALSE)</f>
        <v>3.9190000000000003E-2</v>
      </c>
    </row>
    <row r="562" spans="1:15" x14ac:dyDescent="0.25">
      <c r="A562">
        <v>308</v>
      </c>
      <c r="C562" t="s">
        <v>952</v>
      </c>
      <c r="D562" t="s">
        <v>642</v>
      </c>
      <c r="E562" t="s">
        <v>637</v>
      </c>
      <c r="F562" t="s">
        <v>1133</v>
      </c>
      <c r="G562" s="1">
        <v>18.562799999999999</v>
      </c>
      <c r="H562" s="1">
        <v>46.211410000000001</v>
      </c>
      <c r="I562" s="1">
        <v>950</v>
      </c>
      <c r="J562" s="1" t="s">
        <v>1261</v>
      </c>
      <c r="M562" s="1">
        <f>VLOOKUP(C562,[1]AM644_32kSNP_Passeport_181127!$C$4:$F$647,2,FALSE)</f>
        <v>0.38800000000000001</v>
      </c>
      <c r="N562" s="1">
        <f>VLOOKUP(C562,[1]AM644_32kSNP_Passeport_181127!$C$4:$F$647,3,FALSE)</f>
        <v>0.6119</v>
      </c>
      <c r="O562" s="1">
        <f>VLOOKUP(C562,[1]AM644_32kSNP_Passeport_181127!$C$4:$F$647,4,FALSE)</f>
        <v>1E-4</v>
      </c>
    </row>
    <row r="563" spans="1:15" x14ac:dyDescent="0.25">
      <c r="A563">
        <v>339</v>
      </c>
      <c r="C563" t="s">
        <v>953</v>
      </c>
      <c r="D563" t="s">
        <v>319</v>
      </c>
      <c r="E563" t="s">
        <v>637</v>
      </c>
      <c r="F563" t="s">
        <v>1134</v>
      </c>
      <c r="G563" s="1">
        <v>18.55311</v>
      </c>
      <c r="H563" s="1">
        <v>46.241599999999998</v>
      </c>
      <c r="I563" s="1">
        <v>944</v>
      </c>
      <c r="J563" s="1" t="s">
        <v>16</v>
      </c>
      <c r="M563" s="1">
        <f>VLOOKUP(C563,[1]AM644_32kSNP_Passeport_181127!$C$4:$F$647,2,FALSE)</f>
        <v>2.1749999999999999E-2</v>
      </c>
      <c r="N563" s="1">
        <f>VLOOKUP(C563,[1]AM644_32kSNP_Passeport_181127!$C$4:$F$647,3,FALSE)</f>
        <v>0.97814999999999996</v>
      </c>
      <c r="O563" s="1">
        <f>VLOOKUP(C563,[1]AM644_32kSNP_Passeport_181127!$C$4:$F$647,4,FALSE)</f>
        <v>1E-4</v>
      </c>
    </row>
    <row r="564" spans="1:15" x14ac:dyDescent="0.25">
      <c r="A564">
        <v>340</v>
      </c>
      <c r="C564" t="s">
        <v>954</v>
      </c>
      <c r="D564" t="s">
        <v>319</v>
      </c>
      <c r="E564" t="s">
        <v>637</v>
      </c>
      <c r="F564" t="s">
        <v>1135</v>
      </c>
      <c r="G564" s="1">
        <v>19.033560000000001</v>
      </c>
      <c r="H564" s="1">
        <v>46.250059999999998</v>
      </c>
      <c r="I564" s="1">
        <v>889</v>
      </c>
      <c r="J564" s="1" t="s">
        <v>39</v>
      </c>
      <c r="M564" s="1">
        <f>VLOOKUP(C564,[1]AM644_32kSNP_Passeport_181127!$C$4:$F$647,2,FALSE)</f>
        <v>0.95999000000000001</v>
      </c>
      <c r="N564" s="1">
        <f>VLOOKUP(C564,[1]AM644_32kSNP_Passeport_181127!$C$4:$F$647,3,FALSE)</f>
        <v>1E-4</v>
      </c>
      <c r="O564" s="1">
        <f>VLOOKUP(C564,[1]AM644_32kSNP_Passeport_181127!$C$4:$F$647,4,FALSE)</f>
        <v>3.9910000000000001E-2</v>
      </c>
    </row>
    <row r="565" spans="1:15" x14ac:dyDescent="0.25">
      <c r="A565">
        <v>344</v>
      </c>
      <c r="C565" t="s">
        <v>955</v>
      </c>
      <c r="D565" t="s">
        <v>956</v>
      </c>
      <c r="E565" t="s">
        <v>637</v>
      </c>
      <c r="F565" t="s">
        <v>1135</v>
      </c>
      <c r="G565" s="1">
        <v>19.033560000000001</v>
      </c>
      <c r="H565" s="1">
        <v>46.250059999999998</v>
      </c>
      <c r="I565" s="1">
        <v>889</v>
      </c>
      <c r="J565" s="1" t="s">
        <v>39</v>
      </c>
      <c r="M565" s="1">
        <f>VLOOKUP(C565,[1]AM644_32kSNP_Passeport_181127!$C$4:$F$647,2,FALSE)</f>
        <v>0.95853999999999995</v>
      </c>
      <c r="N565" s="1">
        <f>VLOOKUP(C565,[1]AM644_32kSNP_Passeport_181127!$C$4:$F$647,3,FALSE)</f>
        <v>1E-4</v>
      </c>
      <c r="O565" s="1">
        <f>VLOOKUP(C565,[1]AM644_32kSNP_Passeport_181127!$C$4:$F$647,4,FALSE)</f>
        <v>4.1360000000000001E-2</v>
      </c>
    </row>
    <row r="566" spans="1:15" x14ac:dyDescent="0.25">
      <c r="A566">
        <v>351</v>
      </c>
      <c r="C566" t="s">
        <v>957</v>
      </c>
      <c r="D566" t="s">
        <v>958</v>
      </c>
      <c r="E566" t="s">
        <v>637</v>
      </c>
      <c r="F566" t="s">
        <v>1135</v>
      </c>
      <c r="G566" s="1">
        <v>19.033560000000001</v>
      </c>
      <c r="H566" s="1">
        <v>46.250059999999998</v>
      </c>
      <c r="I566" s="1">
        <v>889</v>
      </c>
      <c r="J566" s="1" t="s">
        <v>39</v>
      </c>
      <c r="M566" s="1">
        <f>VLOOKUP(C566,[1]AM644_32kSNP_Passeport_181127!$C$4:$F$647,2,FALSE)</f>
        <v>0.85472000000000004</v>
      </c>
      <c r="N566" s="1">
        <f>VLOOKUP(C566,[1]AM644_32kSNP_Passeport_181127!$C$4:$F$647,3,FALSE)</f>
        <v>0.10162</v>
      </c>
      <c r="O566" s="1">
        <f>VLOOKUP(C566,[1]AM644_32kSNP_Passeport_181127!$C$4:$F$647,4,FALSE)</f>
        <v>4.3659999999999997E-2</v>
      </c>
    </row>
    <row r="567" spans="1:15" x14ac:dyDescent="0.25">
      <c r="A567">
        <v>353</v>
      </c>
      <c r="C567" t="s">
        <v>959</v>
      </c>
      <c r="D567" t="s">
        <v>319</v>
      </c>
      <c r="E567" t="s">
        <v>637</v>
      </c>
      <c r="F567" t="s">
        <v>1135</v>
      </c>
      <c r="G567" s="1">
        <v>19.033560000000001</v>
      </c>
      <c r="H567" s="1">
        <v>46.250059999999998</v>
      </c>
      <c r="I567" s="1">
        <v>889</v>
      </c>
      <c r="J567" s="1" t="s">
        <v>39</v>
      </c>
      <c r="M567" s="1">
        <f>VLOOKUP(C567,[1]AM644_32kSNP_Passeport_181127!$C$4:$F$647,2,FALSE)</f>
        <v>0.95798000000000005</v>
      </c>
      <c r="N567" s="1">
        <f>VLOOKUP(C567,[1]AM644_32kSNP_Passeport_181127!$C$4:$F$647,3,FALSE)</f>
        <v>1E-4</v>
      </c>
      <c r="O567" s="1">
        <f>VLOOKUP(C567,[1]AM644_32kSNP_Passeport_181127!$C$4:$F$647,4,FALSE)</f>
        <v>4.1919999999999999E-2</v>
      </c>
    </row>
    <row r="568" spans="1:15" x14ac:dyDescent="0.25">
      <c r="A568">
        <v>354</v>
      </c>
      <c r="C568" t="s">
        <v>960</v>
      </c>
      <c r="D568" t="s">
        <v>961</v>
      </c>
      <c r="E568" t="s">
        <v>637</v>
      </c>
      <c r="F568" t="s">
        <v>1135</v>
      </c>
      <c r="G568" s="1">
        <v>19.033560000000001</v>
      </c>
      <c r="H568" s="1">
        <v>46.250059999999998</v>
      </c>
      <c r="I568" s="1">
        <v>889</v>
      </c>
      <c r="J568" s="1" t="s">
        <v>39</v>
      </c>
      <c r="M568" s="1">
        <f>VLOOKUP(C568,[1]AM644_32kSNP_Passeport_181127!$C$4:$F$647,2,FALSE)</f>
        <v>0.94696999999999998</v>
      </c>
      <c r="N568" s="1">
        <f>VLOOKUP(C568,[1]AM644_32kSNP_Passeport_181127!$C$4:$F$647,3,FALSE)</f>
        <v>1E-4</v>
      </c>
      <c r="O568" s="1">
        <f>VLOOKUP(C568,[1]AM644_32kSNP_Passeport_181127!$C$4:$F$647,4,FALSE)</f>
        <v>5.2929999999999998E-2</v>
      </c>
    </row>
    <row r="569" spans="1:15" x14ac:dyDescent="0.25">
      <c r="A569">
        <v>356</v>
      </c>
      <c r="C569" t="s">
        <v>962</v>
      </c>
      <c r="D569" t="s">
        <v>963</v>
      </c>
      <c r="E569" t="s">
        <v>637</v>
      </c>
      <c r="F569" t="s">
        <v>1135</v>
      </c>
      <c r="G569" s="1">
        <v>19.033560000000001</v>
      </c>
      <c r="H569" s="1">
        <v>46.250059999999998</v>
      </c>
      <c r="I569" s="1">
        <v>889</v>
      </c>
      <c r="J569" s="1" t="s">
        <v>39</v>
      </c>
      <c r="M569" s="1">
        <f>VLOOKUP(C569,[1]AM644_32kSNP_Passeport_181127!$C$4:$F$647,2,FALSE)</f>
        <v>0.96926000000000001</v>
      </c>
      <c r="N569" s="1">
        <f>VLOOKUP(C569,[1]AM644_32kSNP_Passeport_181127!$C$4:$F$647,3,FALSE)</f>
        <v>1E-4</v>
      </c>
      <c r="O569" s="1">
        <f>VLOOKUP(C569,[1]AM644_32kSNP_Passeport_181127!$C$4:$F$647,4,FALSE)</f>
        <v>3.0640000000000001E-2</v>
      </c>
    </row>
    <row r="570" spans="1:15" x14ac:dyDescent="0.25">
      <c r="A570">
        <v>359</v>
      </c>
      <c r="C570" t="s">
        <v>964</v>
      </c>
      <c r="D570" t="s">
        <v>642</v>
      </c>
      <c r="E570" t="s">
        <v>637</v>
      </c>
      <c r="F570" t="s">
        <v>1135</v>
      </c>
      <c r="G570" s="1">
        <v>19.033560000000001</v>
      </c>
      <c r="H570" s="1">
        <v>46.250059999999998</v>
      </c>
      <c r="I570" s="1">
        <v>889</v>
      </c>
      <c r="J570" s="1" t="s">
        <v>39</v>
      </c>
      <c r="M570" s="1">
        <f>VLOOKUP(C570,[1]AM644_32kSNP_Passeport_181127!$C$4:$F$647,2,FALSE)</f>
        <v>0.99888999999999994</v>
      </c>
      <c r="N570" s="1">
        <f>VLOOKUP(C570,[1]AM644_32kSNP_Passeport_181127!$C$4:$F$647,3,FALSE)</f>
        <v>1E-4</v>
      </c>
      <c r="O570" s="1">
        <f>VLOOKUP(C570,[1]AM644_32kSNP_Passeport_181127!$C$4:$F$647,4,FALSE)</f>
        <v>1.01E-3</v>
      </c>
    </row>
    <row r="571" spans="1:15" x14ac:dyDescent="0.25">
      <c r="A571">
        <v>361</v>
      </c>
      <c r="C571" t="s">
        <v>965</v>
      </c>
      <c r="D571" t="s">
        <v>818</v>
      </c>
      <c r="E571" t="s">
        <v>637</v>
      </c>
      <c r="F571" t="s">
        <v>1135</v>
      </c>
      <c r="G571" s="1">
        <v>19.033560000000001</v>
      </c>
      <c r="H571" s="1">
        <v>46.250059999999998</v>
      </c>
      <c r="I571" s="1">
        <v>889</v>
      </c>
      <c r="J571" s="1" t="s">
        <v>39</v>
      </c>
      <c r="M571" s="1">
        <f>VLOOKUP(C571,[1]AM644_32kSNP_Passeport_181127!$C$4:$F$647,2,FALSE)</f>
        <v>0.96953999999999996</v>
      </c>
      <c r="N571" s="1">
        <f>VLOOKUP(C571,[1]AM644_32kSNP_Passeport_181127!$C$4:$F$647,3,FALSE)</f>
        <v>1E-4</v>
      </c>
      <c r="O571" s="1">
        <f>VLOOKUP(C571,[1]AM644_32kSNP_Passeport_181127!$C$4:$F$647,4,FALSE)</f>
        <v>3.0360000000000002E-2</v>
      </c>
    </row>
    <row r="572" spans="1:15" x14ac:dyDescent="0.25">
      <c r="A572">
        <v>363</v>
      </c>
      <c r="C572" t="s">
        <v>966</v>
      </c>
      <c r="D572" t="s">
        <v>967</v>
      </c>
      <c r="E572" t="s">
        <v>637</v>
      </c>
      <c r="F572" t="s">
        <v>1136</v>
      </c>
      <c r="G572" s="1">
        <v>18.584479999999999</v>
      </c>
      <c r="H572" s="1">
        <v>46.344169999999998</v>
      </c>
      <c r="I572" s="1">
        <v>1014</v>
      </c>
      <c r="J572" s="1" t="s">
        <v>1261</v>
      </c>
      <c r="M572" s="1">
        <f>VLOOKUP(C572,[1]AM644_32kSNP_Passeport_181127!$C$4:$F$647,2,FALSE)</f>
        <v>0.66013999999999995</v>
      </c>
      <c r="N572" s="1">
        <f>VLOOKUP(C572,[1]AM644_32kSNP_Passeport_181127!$C$4:$F$647,3,FALSE)</f>
        <v>0.32707999999999998</v>
      </c>
      <c r="O572" s="1">
        <f>VLOOKUP(C572,[1]AM644_32kSNP_Passeport_181127!$C$4:$F$647,4,FALSE)</f>
        <v>1.278E-2</v>
      </c>
    </row>
    <row r="573" spans="1:15" x14ac:dyDescent="0.25">
      <c r="A573">
        <v>367</v>
      </c>
      <c r="C573" t="s">
        <v>968</v>
      </c>
      <c r="D573" t="s">
        <v>969</v>
      </c>
      <c r="E573" t="s">
        <v>637</v>
      </c>
      <c r="F573" t="s">
        <v>1137</v>
      </c>
      <c r="G573" s="1">
        <v>18.565190000000001</v>
      </c>
      <c r="H573" s="1">
        <v>47.331099999999999</v>
      </c>
      <c r="I573" s="1">
        <v>1268</v>
      </c>
      <c r="J573" s="1" t="s">
        <v>16</v>
      </c>
      <c r="M573" s="1">
        <f>VLOOKUP(C573,[1]AM644_32kSNP_Passeport_181127!$C$4:$F$647,2,FALSE)</f>
        <v>1E-4</v>
      </c>
      <c r="N573" s="1">
        <f>VLOOKUP(C573,[1]AM644_32kSNP_Passeport_181127!$C$4:$F$647,3,FALSE)</f>
        <v>0.97775000000000001</v>
      </c>
      <c r="O573" s="1">
        <f>VLOOKUP(C573,[1]AM644_32kSNP_Passeport_181127!$C$4:$F$647,4,FALSE)</f>
        <v>2.215E-2</v>
      </c>
    </row>
    <row r="574" spans="1:15" x14ac:dyDescent="0.25">
      <c r="A574">
        <v>369</v>
      </c>
      <c r="C574" t="s">
        <v>970</v>
      </c>
      <c r="D574" t="s">
        <v>441</v>
      </c>
      <c r="E574" t="s">
        <v>637</v>
      </c>
      <c r="F574" t="s">
        <v>1137</v>
      </c>
      <c r="G574" s="1">
        <v>18.565190000000001</v>
      </c>
      <c r="H574" s="1">
        <v>47.331099999999999</v>
      </c>
      <c r="I574" s="1">
        <v>1268</v>
      </c>
      <c r="J574" s="1" t="s">
        <v>16</v>
      </c>
      <c r="M574" s="1">
        <f>VLOOKUP(C574,[1]AM644_32kSNP_Passeport_181127!$C$4:$F$647,2,FALSE)</f>
        <v>1E-4</v>
      </c>
      <c r="N574" s="1">
        <f>VLOOKUP(C574,[1]AM644_32kSNP_Passeport_181127!$C$4:$F$647,3,FALSE)</f>
        <v>0.96860999999999997</v>
      </c>
      <c r="O574" s="1">
        <f>VLOOKUP(C574,[1]AM644_32kSNP_Passeport_181127!$C$4:$F$647,4,FALSE)</f>
        <v>3.1289999999999998E-2</v>
      </c>
    </row>
    <row r="575" spans="1:15" x14ac:dyDescent="0.25">
      <c r="A575">
        <v>71</v>
      </c>
      <c r="C575" t="s">
        <v>971</v>
      </c>
      <c r="D575" t="s">
        <v>642</v>
      </c>
      <c r="E575" t="s">
        <v>637</v>
      </c>
      <c r="F575" t="s">
        <v>1138</v>
      </c>
      <c r="G575" s="1">
        <v>18.585180000000001</v>
      </c>
      <c r="H575" s="1">
        <v>47.323880000000003</v>
      </c>
      <c r="I575" s="1">
        <v>1270</v>
      </c>
      <c r="J575" s="1" t="s">
        <v>16</v>
      </c>
      <c r="M575" s="1">
        <f>VLOOKUP(C575,[1]AM644_32kSNP_Passeport_181127!$C$4:$F$647,2,FALSE)</f>
        <v>6.9889999999999994E-2</v>
      </c>
      <c r="N575" s="1">
        <f>VLOOKUP(C575,[1]AM644_32kSNP_Passeport_181127!$C$4:$F$647,3,FALSE)</f>
        <v>0.90805000000000002</v>
      </c>
      <c r="O575" s="1">
        <f>VLOOKUP(C575,[1]AM644_32kSNP_Passeport_181127!$C$4:$F$647,4,FALSE)</f>
        <v>2.206E-2</v>
      </c>
    </row>
    <row r="576" spans="1:15" x14ac:dyDescent="0.25">
      <c r="A576">
        <v>372</v>
      </c>
      <c r="C576" t="s">
        <v>972</v>
      </c>
      <c r="D576" t="s">
        <v>441</v>
      </c>
      <c r="E576" t="s">
        <v>637</v>
      </c>
      <c r="F576" t="s">
        <v>1139</v>
      </c>
      <c r="G576" s="1">
        <v>19.084060000000001</v>
      </c>
      <c r="H576" s="1">
        <v>47.303759999999997</v>
      </c>
      <c r="I576" s="1">
        <v>1337</v>
      </c>
      <c r="J576" s="1" t="s">
        <v>16</v>
      </c>
      <c r="M576" s="1">
        <f>VLOOKUP(C576,[1]AM644_32kSNP_Passeport_181127!$C$4:$F$647,2,FALSE)</f>
        <v>2.6429999999999999E-2</v>
      </c>
      <c r="N576" s="1">
        <f>VLOOKUP(C576,[1]AM644_32kSNP_Passeport_181127!$C$4:$F$647,3,FALSE)</f>
        <v>0.97262000000000004</v>
      </c>
      <c r="O576" s="1">
        <f>VLOOKUP(C576,[1]AM644_32kSNP_Passeport_181127!$C$4:$F$647,4,FALSE)</f>
        <v>9.5E-4</v>
      </c>
    </row>
    <row r="577" spans="1:15" x14ac:dyDescent="0.25">
      <c r="A577">
        <v>373</v>
      </c>
      <c r="C577" t="s">
        <v>973</v>
      </c>
      <c r="D577" t="s">
        <v>441</v>
      </c>
      <c r="E577" t="s">
        <v>637</v>
      </c>
      <c r="F577" t="s">
        <v>1139</v>
      </c>
      <c r="G577" s="1">
        <v>19.084060000000001</v>
      </c>
      <c r="H577" s="1">
        <v>47.303759999999997</v>
      </c>
      <c r="I577" s="1">
        <v>1337</v>
      </c>
      <c r="J577" s="1" t="s">
        <v>16</v>
      </c>
      <c r="M577" s="1">
        <f>VLOOKUP(C577,[1]AM644_32kSNP_Passeport_181127!$C$4:$F$647,2,FALSE)</f>
        <v>4.521E-2</v>
      </c>
      <c r="N577" s="1">
        <f>VLOOKUP(C577,[1]AM644_32kSNP_Passeport_181127!$C$4:$F$647,3,FALSE)</f>
        <v>0.95469000000000004</v>
      </c>
      <c r="O577" s="1">
        <f>VLOOKUP(C577,[1]AM644_32kSNP_Passeport_181127!$C$4:$F$647,4,FALSE)</f>
        <v>1E-4</v>
      </c>
    </row>
    <row r="578" spans="1:15" x14ac:dyDescent="0.25">
      <c r="A578">
        <v>376</v>
      </c>
      <c r="C578" t="s">
        <v>974</v>
      </c>
      <c r="D578" t="s">
        <v>441</v>
      </c>
      <c r="E578" t="s">
        <v>637</v>
      </c>
      <c r="F578" t="s">
        <v>1139</v>
      </c>
      <c r="G578" s="1">
        <v>19.084060000000001</v>
      </c>
      <c r="H578" s="1">
        <v>47.303759999999997</v>
      </c>
      <c r="I578" s="1">
        <v>1337</v>
      </c>
      <c r="J578" s="1" t="s">
        <v>16</v>
      </c>
      <c r="M578" s="1">
        <f>VLOOKUP(C578,[1]AM644_32kSNP_Passeport_181127!$C$4:$F$647,2,FALSE)</f>
        <v>1E-4</v>
      </c>
      <c r="N578" s="1">
        <f>VLOOKUP(C578,[1]AM644_32kSNP_Passeport_181127!$C$4:$F$647,3,FALSE)</f>
        <v>0.97560000000000002</v>
      </c>
      <c r="O578" s="1">
        <f>VLOOKUP(C578,[1]AM644_32kSNP_Passeport_181127!$C$4:$F$647,4,FALSE)</f>
        <v>2.4299999999999999E-2</v>
      </c>
    </row>
    <row r="579" spans="1:15" x14ac:dyDescent="0.25">
      <c r="A579">
        <v>383</v>
      </c>
      <c r="C579" t="s">
        <v>975</v>
      </c>
      <c r="D579" t="s">
        <v>642</v>
      </c>
      <c r="E579" t="s">
        <v>637</v>
      </c>
      <c r="F579" t="s">
        <v>1140</v>
      </c>
      <c r="G579" s="1">
        <v>19.1252</v>
      </c>
      <c r="H579" s="1">
        <v>47.290590000000002</v>
      </c>
      <c r="I579" s="1">
        <v>1387</v>
      </c>
      <c r="J579" s="1" t="s">
        <v>16</v>
      </c>
      <c r="M579" s="1">
        <f>VLOOKUP(C579,[1]AM644_32kSNP_Passeport_181127!$C$4:$F$647,2,FALSE)</f>
        <v>1E-4</v>
      </c>
      <c r="N579" s="1">
        <f>VLOOKUP(C579,[1]AM644_32kSNP_Passeport_181127!$C$4:$F$647,3,FALSE)</f>
        <v>0.97153999999999996</v>
      </c>
      <c r="O579" s="1">
        <f>VLOOKUP(C579,[1]AM644_32kSNP_Passeport_181127!$C$4:$F$647,4,FALSE)</f>
        <v>2.836E-2</v>
      </c>
    </row>
    <row r="580" spans="1:15" x14ac:dyDescent="0.25">
      <c r="A580">
        <v>387</v>
      </c>
      <c r="C580" t="s">
        <v>976</v>
      </c>
      <c r="D580" t="s">
        <v>441</v>
      </c>
      <c r="E580" t="s">
        <v>637</v>
      </c>
      <c r="F580" t="s">
        <v>1141</v>
      </c>
      <c r="G580" s="1">
        <v>19.19519</v>
      </c>
      <c r="H580" s="1">
        <v>47.275750000000002</v>
      </c>
      <c r="I580" s="1">
        <v>1473</v>
      </c>
      <c r="J580" s="1" t="s">
        <v>16</v>
      </c>
      <c r="M580" s="1">
        <f>VLOOKUP(C580,[1]AM644_32kSNP_Passeport_181127!$C$4:$F$647,2,FALSE)</f>
        <v>3.6999999999999999E-4</v>
      </c>
      <c r="N580" s="1">
        <f>VLOOKUP(C580,[1]AM644_32kSNP_Passeport_181127!$C$4:$F$647,3,FALSE)</f>
        <v>0.98721999999999999</v>
      </c>
      <c r="O580" s="1">
        <f>VLOOKUP(C580,[1]AM644_32kSNP_Passeport_181127!$C$4:$F$647,4,FALSE)</f>
        <v>1.2409999999999999E-2</v>
      </c>
    </row>
    <row r="581" spans="1:15" x14ac:dyDescent="0.25">
      <c r="A581">
        <v>408</v>
      </c>
      <c r="C581" t="s">
        <v>977</v>
      </c>
      <c r="D581" t="s">
        <v>642</v>
      </c>
      <c r="E581" t="s">
        <v>637</v>
      </c>
      <c r="F581" t="s">
        <v>1142</v>
      </c>
      <c r="G581" s="1">
        <v>19.254100000000001</v>
      </c>
      <c r="H581" s="1">
        <v>47.243310000000001</v>
      </c>
      <c r="I581" s="1">
        <v>1582</v>
      </c>
      <c r="J581" s="1" t="s">
        <v>16</v>
      </c>
      <c r="M581" s="1">
        <f>VLOOKUP(C581,[1]AM644_32kSNP_Passeport_181127!$C$4:$F$647,2,FALSE)</f>
        <v>1E-4</v>
      </c>
      <c r="N581" s="1">
        <f>VLOOKUP(C581,[1]AM644_32kSNP_Passeport_181127!$C$4:$F$647,3,FALSE)</f>
        <v>0.96616999999999997</v>
      </c>
      <c r="O581" s="1">
        <f>VLOOKUP(C581,[1]AM644_32kSNP_Passeport_181127!$C$4:$F$647,4,FALSE)</f>
        <v>3.3730000000000003E-2</v>
      </c>
    </row>
    <row r="582" spans="1:15" x14ac:dyDescent="0.25">
      <c r="A582">
        <v>454</v>
      </c>
      <c r="C582" t="s">
        <v>978</v>
      </c>
      <c r="D582" t="s">
        <v>356</v>
      </c>
      <c r="E582" t="s">
        <v>637</v>
      </c>
      <c r="F582" t="s">
        <v>1142</v>
      </c>
      <c r="G582" s="1">
        <v>19.254100000000001</v>
      </c>
      <c r="H582" s="1">
        <v>47.243310000000001</v>
      </c>
      <c r="I582" s="1">
        <v>1582</v>
      </c>
      <c r="J582" s="1" t="s">
        <v>16</v>
      </c>
      <c r="M582" s="1">
        <f>VLOOKUP(C582,[1]AM644_32kSNP_Passeport_181127!$C$4:$F$647,2,FALSE)</f>
        <v>1E-4</v>
      </c>
      <c r="N582" s="1">
        <f>VLOOKUP(C582,[1]AM644_32kSNP_Passeport_181127!$C$4:$F$647,3,FALSE)</f>
        <v>0.94589000000000001</v>
      </c>
      <c r="O582" s="1">
        <f>VLOOKUP(C582,[1]AM644_32kSNP_Passeport_181127!$C$4:$F$647,4,FALSE)</f>
        <v>5.4010000000000002E-2</v>
      </c>
    </row>
    <row r="583" spans="1:15" x14ac:dyDescent="0.25">
      <c r="A583">
        <v>456</v>
      </c>
      <c r="C583" t="s">
        <v>979</v>
      </c>
      <c r="D583" t="s">
        <v>642</v>
      </c>
      <c r="E583" t="s">
        <v>637</v>
      </c>
      <c r="F583" t="s">
        <v>1142</v>
      </c>
      <c r="G583" s="1">
        <v>19.254100000000001</v>
      </c>
      <c r="H583" s="1">
        <v>47.243310000000001</v>
      </c>
      <c r="I583" s="1">
        <v>1582</v>
      </c>
      <c r="J583" s="1" t="s">
        <v>16</v>
      </c>
      <c r="M583" s="1">
        <f>VLOOKUP(C583,[1]AM644_32kSNP_Passeport_181127!$C$4:$F$647,2,FALSE)</f>
        <v>1E-4</v>
      </c>
      <c r="N583" s="1">
        <f>VLOOKUP(C583,[1]AM644_32kSNP_Passeport_181127!$C$4:$F$647,3,FALSE)</f>
        <v>0.95321999999999996</v>
      </c>
      <c r="O583" s="1">
        <f>VLOOKUP(C583,[1]AM644_32kSNP_Passeport_181127!$C$4:$F$647,4,FALSE)</f>
        <v>4.6679999999999999E-2</v>
      </c>
    </row>
    <row r="584" spans="1:15" x14ac:dyDescent="0.25">
      <c r="A584">
        <v>101</v>
      </c>
      <c r="C584" t="s">
        <v>980</v>
      </c>
      <c r="D584" t="s">
        <v>981</v>
      </c>
      <c r="E584" t="s">
        <v>637</v>
      </c>
      <c r="F584" t="s">
        <v>1142</v>
      </c>
      <c r="G584" s="1">
        <v>19.273489999999999</v>
      </c>
      <c r="H584" s="1">
        <v>47.273479999999999</v>
      </c>
      <c r="I584" s="1">
        <v>1572</v>
      </c>
      <c r="J584" s="1" t="s">
        <v>12</v>
      </c>
      <c r="M584" s="1">
        <f>VLOOKUP(C584,[1]AM644_32kSNP_Passeport_181127!$C$4:$F$647,2,FALSE)</f>
        <v>4.3459999999999999E-2</v>
      </c>
      <c r="N584" s="1">
        <f>VLOOKUP(C584,[1]AM644_32kSNP_Passeport_181127!$C$4:$F$647,3,FALSE)</f>
        <v>2.648E-2</v>
      </c>
      <c r="O584" s="1">
        <f>VLOOKUP(C584,[1]AM644_32kSNP_Passeport_181127!$C$4:$F$647,4,FALSE)</f>
        <v>0.93006</v>
      </c>
    </row>
    <row r="585" spans="1:15" x14ac:dyDescent="0.25">
      <c r="A585">
        <v>462</v>
      </c>
      <c r="C585" t="s">
        <v>982</v>
      </c>
      <c r="D585" t="s">
        <v>415</v>
      </c>
      <c r="E585" t="s">
        <v>637</v>
      </c>
      <c r="F585" t="s">
        <v>1143</v>
      </c>
      <c r="G585" s="1">
        <v>19.391279999999998</v>
      </c>
      <c r="H585" s="1">
        <v>47.174019999999999</v>
      </c>
      <c r="I585" s="1">
        <v>1581</v>
      </c>
      <c r="J585" s="1" t="s">
        <v>16</v>
      </c>
      <c r="M585" s="1">
        <f>VLOOKUP(C585,[1]AM644_32kSNP_Passeport_181127!$C$4:$F$647,2,FALSE)</f>
        <v>1E-4</v>
      </c>
      <c r="N585" s="1">
        <f>VLOOKUP(C585,[1]AM644_32kSNP_Passeport_181127!$C$4:$F$647,3,FALSE)</f>
        <v>0.95753999999999995</v>
      </c>
      <c r="O585" s="1">
        <f>VLOOKUP(C585,[1]AM644_32kSNP_Passeport_181127!$C$4:$F$647,4,FALSE)</f>
        <v>4.2360000000000002E-2</v>
      </c>
    </row>
    <row r="586" spans="1:15" x14ac:dyDescent="0.25">
      <c r="A586">
        <v>464</v>
      </c>
      <c r="C586" t="s">
        <v>983</v>
      </c>
      <c r="D586" t="s">
        <v>642</v>
      </c>
      <c r="E586" t="s">
        <v>637</v>
      </c>
      <c r="F586" t="s">
        <v>1144</v>
      </c>
      <c r="G586" s="1">
        <v>20.365179999999999</v>
      </c>
      <c r="H586" s="1">
        <v>47.11504</v>
      </c>
      <c r="I586" s="1">
        <v>1420</v>
      </c>
      <c r="J586" s="1" t="s">
        <v>39</v>
      </c>
      <c r="M586" s="1">
        <f>VLOOKUP(C586,[1]AM644_32kSNP_Passeport_181127!$C$4:$F$647,2,FALSE)</f>
        <v>0.92606999999999995</v>
      </c>
      <c r="N586" s="1">
        <f>VLOOKUP(C586,[1]AM644_32kSNP_Passeport_181127!$C$4:$F$647,3,FALSE)</f>
        <v>1E-4</v>
      </c>
      <c r="O586" s="1">
        <f>VLOOKUP(C586,[1]AM644_32kSNP_Passeport_181127!$C$4:$F$647,4,FALSE)</f>
        <v>7.3830000000000007E-2</v>
      </c>
    </row>
    <row r="587" spans="1:15" x14ac:dyDescent="0.25">
      <c r="A587">
        <v>475</v>
      </c>
      <c r="C587" t="s">
        <v>984</v>
      </c>
      <c r="D587" t="s">
        <v>826</v>
      </c>
      <c r="E587" t="s">
        <v>637</v>
      </c>
      <c r="F587" t="s">
        <v>1144</v>
      </c>
      <c r="G587" s="1">
        <v>20.365179999999999</v>
      </c>
      <c r="H587" s="1">
        <v>47.11504</v>
      </c>
      <c r="I587" s="1">
        <v>1420</v>
      </c>
      <c r="J587" s="1" t="s">
        <v>39</v>
      </c>
      <c r="M587" s="1">
        <f>VLOOKUP(C587,[1]AM644_32kSNP_Passeport_181127!$C$4:$F$647,2,FALSE)</f>
        <v>0.9405</v>
      </c>
      <c r="N587" s="1">
        <f>VLOOKUP(C587,[1]AM644_32kSNP_Passeport_181127!$C$4:$F$647,3,FALSE)</f>
        <v>1E-4</v>
      </c>
      <c r="O587" s="1">
        <f>VLOOKUP(C587,[1]AM644_32kSNP_Passeport_181127!$C$4:$F$647,4,FALSE)</f>
        <v>5.9400000000000001E-2</v>
      </c>
    </row>
    <row r="588" spans="1:15" x14ac:dyDescent="0.25">
      <c r="A588">
        <v>478</v>
      </c>
      <c r="C588" t="s">
        <v>985</v>
      </c>
      <c r="D588" t="s">
        <v>642</v>
      </c>
      <c r="E588" t="s">
        <v>637</v>
      </c>
      <c r="F588" t="s">
        <v>1144</v>
      </c>
      <c r="G588" s="1">
        <v>20.365179999999999</v>
      </c>
      <c r="H588" s="1">
        <v>47.11504</v>
      </c>
      <c r="I588" s="1">
        <v>1420</v>
      </c>
      <c r="J588" s="1" t="s">
        <v>16</v>
      </c>
      <c r="M588" s="1">
        <f>VLOOKUP(C588,[1]AM644_32kSNP_Passeport_181127!$C$4:$F$647,2,FALSE)</f>
        <v>1E-4</v>
      </c>
      <c r="N588" s="1">
        <f>VLOOKUP(C588,[1]AM644_32kSNP_Passeport_181127!$C$4:$F$647,3,FALSE)</f>
        <v>0.94593000000000005</v>
      </c>
      <c r="O588" s="1">
        <f>VLOOKUP(C588,[1]AM644_32kSNP_Passeport_181127!$C$4:$F$647,4,FALSE)</f>
        <v>5.3969999999999997E-2</v>
      </c>
    </row>
    <row r="589" spans="1:15" x14ac:dyDescent="0.25">
      <c r="A589">
        <v>479</v>
      </c>
      <c r="C589" t="s">
        <v>986</v>
      </c>
      <c r="D589" t="s">
        <v>642</v>
      </c>
      <c r="E589" t="s">
        <v>637</v>
      </c>
      <c r="F589" t="s">
        <v>1144</v>
      </c>
      <c r="G589" s="1">
        <v>20.365179999999999</v>
      </c>
      <c r="H589" s="1">
        <v>47.11504</v>
      </c>
      <c r="I589" s="1">
        <v>1420</v>
      </c>
      <c r="J589" s="1" t="s">
        <v>16</v>
      </c>
      <c r="M589" s="1">
        <f>VLOOKUP(C589,[1]AM644_32kSNP_Passeport_181127!$C$4:$F$647,2,FALSE)</f>
        <v>1E-4</v>
      </c>
      <c r="N589" s="1">
        <f>VLOOKUP(C589,[1]AM644_32kSNP_Passeport_181127!$C$4:$F$647,3,FALSE)</f>
        <v>0.96955000000000002</v>
      </c>
      <c r="O589" s="1">
        <f>VLOOKUP(C589,[1]AM644_32kSNP_Passeport_181127!$C$4:$F$647,4,FALSE)</f>
        <v>3.0349999999999999E-2</v>
      </c>
    </row>
    <row r="590" spans="1:15" x14ac:dyDescent="0.25">
      <c r="A590">
        <v>487</v>
      </c>
      <c r="C590" t="s">
        <v>987</v>
      </c>
      <c r="D590" t="s">
        <v>988</v>
      </c>
      <c r="E590" t="s">
        <v>637</v>
      </c>
      <c r="F590" t="s">
        <v>1144</v>
      </c>
      <c r="G590" s="1">
        <v>20.365179999999999</v>
      </c>
      <c r="H590" s="1">
        <v>47.11504</v>
      </c>
      <c r="I590" s="1">
        <v>1420</v>
      </c>
      <c r="J590" s="1" t="s">
        <v>12</v>
      </c>
      <c r="M590" s="1">
        <f>VLOOKUP(C590,[1]AM644_32kSNP_Passeport_181127!$C$4:$F$647,2,FALSE)</f>
        <v>1E-4</v>
      </c>
      <c r="N590" s="1">
        <f>VLOOKUP(C590,[1]AM644_32kSNP_Passeport_181127!$C$4:$F$647,3,FALSE)</f>
        <v>6.062E-2</v>
      </c>
      <c r="O590" s="1">
        <f>VLOOKUP(C590,[1]AM644_32kSNP_Passeport_181127!$C$4:$F$647,4,FALSE)</f>
        <v>0.93928</v>
      </c>
    </row>
    <row r="591" spans="1:15" x14ac:dyDescent="0.25">
      <c r="A591">
        <v>496</v>
      </c>
      <c r="C591" t="s">
        <v>989</v>
      </c>
      <c r="D591" t="s">
        <v>642</v>
      </c>
      <c r="E591" t="s">
        <v>637</v>
      </c>
      <c r="F591" t="s">
        <v>1144</v>
      </c>
      <c r="G591" s="1">
        <v>20.365179999999999</v>
      </c>
      <c r="H591" s="1">
        <v>47.11504</v>
      </c>
      <c r="I591" s="1">
        <v>1420</v>
      </c>
      <c r="J591" s="1" t="s">
        <v>16</v>
      </c>
      <c r="M591" s="1">
        <f>VLOOKUP(C591,[1]AM644_32kSNP_Passeport_181127!$C$4:$F$647,2,FALSE)</f>
        <v>1E-4</v>
      </c>
      <c r="N591" s="1">
        <f>VLOOKUP(C591,[1]AM644_32kSNP_Passeport_181127!$C$4:$F$647,3,FALSE)</f>
        <v>0.95077999999999996</v>
      </c>
      <c r="O591" s="1">
        <f>VLOOKUP(C591,[1]AM644_32kSNP_Passeport_181127!$C$4:$F$647,4,FALSE)</f>
        <v>4.9119999999999997E-2</v>
      </c>
    </row>
    <row r="592" spans="1:15" x14ac:dyDescent="0.25">
      <c r="A592">
        <v>501</v>
      </c>
      <c r="C592" t="s">
        <v>990</v>
      </c>
      <c r="D592" t="s">
        <v>642</v>
      </c>
      <c r="E592" t="s">
        <v>637</v>
      </c>
      <c r="F592" t="s">
        <v>1144</v>
      </c>
      <c r="G592" s="1">
        <v>20.365179999999999</v>
      </c>
      <c r="H592" s="1">
        <v>47.11504</v>
      </c>
      <c r="I592" s="1">
        <v>1420</v>
      </c>
      <c r="J592" s="1" t="s">
        <v>16</v>
      </c>
      <c r="M592" s="1">
        <f>VLOOKUP(C592,[1]AM644_32kSNP_Passeport_181127!$C$4:$F$647,2,FALSE)</f>
        <v>1E-4</v>
      </c>
      <c r="N592" s="1">
        <f>VLOOKUP(C592,[1]AM644_32kSNP_Passeport_181127!$C$4:$F$647,3,FALSE)</f>
        <v>0.96299000000000001</v>
      </c>
      <c r="O592" s="1">
        <f>VLOOKUP(C592,[1]AM644_32kSNP_Passeport_181127!$C$4:$F$647,4,FALSE)</f>
        <v>3.6909999999999998E-2</v>
      </c>
    </row>
    <row r="593" spans="1:15" x14ac:dyDescent="0.25">
      <c r="A593">
        <v>507</v>
      </c>
      <c r="C593" t="s">
        <v>991</v>
      </c>
      <c r="D593" t="s">
        <v>323</v>
      </c>
      <c r="E593" t="s">
        <v>637</v>
      </c>
      <c r="F593" t="s">
        <v>1144</v>
      </c>
      <c r="G593" s="1">
        <v>20.365179999999999</v>
      </c>
      <c r="H593" s="1">
        <v>47.11504</v>
      </c>
      <c r="I593" s="1">
        <v>1420</v>
      </c>
      <c r="J593" s="1" t="s">
        <v>39</v>
      </c>
      <c r="M593" s="1">
        <f>VLOOKUP(C593,[1]AM644_32kSNP_Passeport_181127!$C$4:$F$647,2,FALSE)</f>
        <v>0.93091000000000002</v>
      </c>
      <c r="N593" s="1">
        <f>VLOOKUP(C593,[1]AM644_32kSNP_Passeport_181127!$C$4:$F$647,3,FALSE)</f>
        <v>1E-4</v>
      </c>
      <c r="O593" s="1">
        <f>VLOOKUP(C593,[1]AM644_32kSNP_Passeport_181127!$C$4:$F$647,4,FALSE)</f>
        <v>6.8989999999999996E-2</v>
      </c>
    </row>
    <row r="594" spans="1:15" x14ac:dyDescent="0.25">
      <c r="A594">
        <v>524</v>
      </c>
      <c r="C594" t="s">
        <v>992</v>
      </c>
      <c r="D594" t="s">
        <v>402</v>
      </c>
      <c r="E594" t="s">
        <v>637</v>
      </c>
      <c r="F594" t="s">
        <v>1145</v>
      </c>
      <c r="G594" s="1">
        <v>20.31185</v>
      </c>
      <c r="H594" s="1">
        <v>47.150069999999999</v>
      </c>
      <c r="I594" s="1">
        <v>1280</v>
      </c>
      <c r="J594" s="1" t="s">
        <v>16</v>
      </c>
      <c r="M594" s="1">
        <f>VLOOKUP(C594,[1]AM644_32kSNP_Passeport_181127!$C$4:$F$647,2,FALSE)</f>
        <v>1E-4</v>
      </c>
      <c r="N594" s="1">
        <f>VLOOKUP(C594,[1]AM644_32kSNP_Passeport_181127!$C$4:$F$647,3,FALSE)</f>
        <v>0.97582999999999998</v>
      </c>
      <c r="O594" s="1">
        <f>VLOOKUP(C594,[1]AM644_32kSNP_Passeport_181127!$C$4:$F$647,4,FALSE)</f>
        <v>2.4070000000000001E-2</v>
      </c>
    </row>
    <row r="595" spans="1:15" x14ac:dyDescent="0.25">
      <c r="A595">
        <v>527</v>
      </c>
      <c r="C595" t="s">
        <v>993</v>
      </c>
      <c r="D595" t="s">
        <v>642</v>
      </c>
      <c r="E595" t="s">
        <v>637</v>
      </c>
      <c r="F595" t="s">
        <v>1145</v>
      </c>
      <c r="G595" s="1">
        <v>20.31185</v>
      </c>
      <c r="H595" s="1">
        <v>47.150069999999999</v>
      </c>
      <c r="I595" s="1">
        <v>1280</v>
      </c>
      <c r="J595" s="1" t="s">
        <v>39</v>
      </c>
      <c r="M595" s="1">
        <f>VLOOKUP(C595,[1]AM644_32kSNP_Passeport_181127!$C$4:$F$647,2,FALSE)</f>
        <v>0.99782999999999999</v>
      </c>
      <c r="N595" s="1">
        <f>VLOOKUP(C595,[1]AM644_32kSNP_Passeport_181127!$C$4:$F$647,3,FALSE)</f>
        <v>1E-4</v>
      </c>
      <c r="O595" s="1">
        <f>VLOOKUP(C595,[1]AM644_32kSNP_Passeport_181127!$C$4:$F$647,4,FALSE)</f>
        <v>2.0699999999999998E-3</v>
      </c>
    </row>
    <row r="596" spans="1:15" x14ac:dyDescent="0.25">
      <c r="A596">
        <v>544</v>
      </c>
      <c r="C596" t="s">
        <v>994</v>
      </c>
      <c r="D596" t="s">
        <v>319</v>
      </c>
      <c r="E596" t="s">
        <v>637</v>
      </c>
      <c r="F596" t="s">
        <v>1146</v>
      </c>
      <c r="G596" s="1">
        <v>20.26154</v>
      </c>
      <c r="H596" s="1">
        <v>47.113869999999999</v>
      </c>
      <c r="I596" s="1">
        <v>1275</v>
      </c>
      <c r="J596" s="1" t="s">
        <v>16</v>
      </c>
      <c r="M596" s="1">
        <f>VLOOKUP(C596,[1]AM644_32kSNP_Passeport_181127!$C$4:$F$647,2,FALSE)</f>
        <v>4.4540000000000003E-2</v>
      </c>
      <c r="N596" s="1">
        <f>VLOOKUP(C596,[1]AM644_32kSNP_Passeport_181127!$C$4:$F$647,3,FALSE)</f>
        <v>0.95535999999999999</v>
      </c>
      <c r="O596" s="1">
        <f>VLOOKUP(C596,[1]AM644_32kSNP_Passeport_181127!$C$4:$F$647,4,FALSE)</f>
        <v>1E-4</v>
      </c>
    </row>
    <row r="597" spans="1:15" x14ac:dyDescent="0.25">
      <c r="A597">
        <v>561</v>
      </c>
      <c r="C597" t="s">
        <v>995</v>
      </c>
      <c r="D597" t="s">
        <v>642</v>
      </c>
      <c r="E597" t="s">
        <v>637</v>
      </c>
      <c r="F597" t="s">
        <v>1146</v>
      </c>
      <c r="G597" s="1">
        <v>20.26154</v>
      </c>
      <c r="H597" s="1">
        <v>47.113869999999999</v>
      </c>
      <c r="I597" s="1">
        <v>1275</v>
      </c>
      <c r="J597" s="1" t="s">
        <v>16</v>
      </c>
      <c r="M597" s="1">
        <f>VLOOKUP(C597,[1]AM644_32kSNP_Passeport_181127!$C$4:$F$647,2,FALSE)</f>
        <v>6.2810000000000005E-2</v>
      </c>
      <c r="N597" s="1">
        <f>VLOOKUP(C597,[1]AM644_32kSNP_Passeport_181127!$C$4:$F$647,3,FALSE)</f>
        <v>0.93708999999999998</v>
      </c>
      <c r="O597" s="1">
        <f>VLOOKUP(C597,[1]AM644_32kSNP_Passeport_181127!$C$4:$F$647,4,FALSE)</f>
        <v>1E-4</v>
      </c>
    </row>
    <row r="598" spans="1:15" x14ac:dyDescent="0.25">
      <c r="A598">
        <v>564</v>
      </c>
      <c r="C598" t="s">
        <v>996</v>
      </c>
      <c r="D598" t="s">
        <v>400</v>
      </c>
      <c r="E598" t="s">
        <v>637</v>
      </c>
      <c r="F598" t="s">
        <v>1146</v>
      </c>
      <c r="G598" s="1">
        <v>20.26154</v>
      </c>
      <c r="H598" s="1">
        <v>47.113869999999999</v>
      </c>
      <c r="I598" s="1">
        <v>1275</v>
      </c>
      <c r="J598" s="1" t="s">
        <v>16</v>
      </c>
      <c r="M598" s="1">
        <f>VLOOKUP(C598,[1]AM644_32kSNP_Passeport_181127!$C$4:$F$647,2,FALSE)</f>
        <v>8.8639999999999997E-2</v>
      </c>
      <c r="N598" s="1">
        <f>VLOOKUP(C598,[1]AM644_32kSNP_Passeport_181127!$C$4:$F$647,3,FALSE)</f>
        <v>0.90522000000000002</v>
      </c>
      <c r="O598" s="1">
        <f>VLOOKUP(C598,[1]AM644_32kSNP_Passeport_181127!$C$4:$F$647,4,FALSE)</f>
        <v>6.1399999999999996E-3</v>
      </c>
    </row>
    <row r="599" spans="1:15" x14ac:dyDescent="0.25">
      <c r="A599">
        <v>583</v>
      </c>
      <c r="C599" t="s">
        <v>997</v>
      </c>
      <c r="D599" t="s">
        <v>395</v>
      </c>
      <c r="E599" t="s">
        <v>637</v>
      </c>
      <c r="F599" t="s">
        <v>1146</v>
      </c>
      <c r="G599" s="1">
        <v>20.26154</v>
      </c>
      <c r="H599" s="1">
        <v>47.113869999999999</v>
      </c>
      <c r="I599" s="1">
        <v>1275</v>
      </c>
      <c r="J599" s="1" t="s">
        <v>16</v>
      </c>
      <c r="M599" s="1">
        <f>VLOOKUP(C599,[1]AM644_32kSNP_Passeport_181127!$C$4:$F$647,2,FALSE)</f>
        <v>1E-4</v>
      </c>
      <c r="N599" s="1">
        <f>VLOOKUP(C599,[1]AM644_32kSNP_Passeport_181127!$C$4:$F$647,3,FALSE)</f>
        <v>0.98506000000000005</v>
      </c>
      <c r="O599" s="1">
        <f>VLOOKUP(C599,[1]AM644_32kSNP_Passeport_181127!$C$4:$F$647,4,FALSE)</f>
        <v>1.4840000000000001E-2</v>
      </c>
    </row>
    <row r="600" spans="1:15" x14ac:dyDescent="0.25">
      <c r="A600">
        <v>590</v>
      </c>
      <c r="C600" t="s">
        <v>998</v>
      </c>
      <c r="D600" t="s">
        <v>438</v>
      </c>
      <c r="E600" t="s">
        <v>637</v>
      </c>
      <c r="F600" t="s">
        <v>1146</v>
      </c>
      <c r="G600" s="1">
        <v>20.235600000000002</v>
      </c>
      <c r="H600" s="1">
        <v>47.075099999999999</v>
      </c>
      <c r="I600" s="1">
        <v>1210</v>
      </c>
      <c r="J600" s="1" t="s">
        <v>1261</v>
      </c>
      <c r="M600" s="1">
        <f>VLOOKUP(C600,[1]AM644_32kSNP_Passeport_181127!$C$4:$F$647,2,FALSE)</f>
        <v>0.33726</v>
      </c>
      <c r="N600" s="1">
        <f>VLOOKUP(C600,[1]AM644_32kSNP_Passeport_181127!$C$4:$F$647,3,FALSE)</f>
        <v>0.66264000000000001</v>
      </c>
      <c r="O600" s="1">
        <f>VLOOKUP(C600,[1]AM644_32kSNP_Passeport_181127!$C$4:$F$647,4,FALSE)</f>
        <v>1E-4</v>
      </c>
    </row>
    <row r="601" spans="1:15" x14ac:dyDescent="0.25">
      <c r="A601">
        <v>625</v>
      </c>
      <c r="C601" t="s">
        <v>999</v>
      </c>
      <c r="D601" t="s">
        <v>1000</v>
      </c>
      <c r="E601" t="s">
        <v>637</v>
      </c>
      <c r="F601" t="s">
        <v>1146</v>
      </c>
      <c r="G601" s="1">
        <v>20.235600000000002</v>
      </c>
      <c r="H601" s="1">
        <v>47.075099999999999</v>
      </c>
      <c r="I601" s="1">
        <v>1210</v>
      </c>
      <c r="J601" s="1" t="s">
        <v>16</v>
      </c>
      <c r="M601" s="1">
        <f>VLOOKUP(C601,[1]AM644_32kSNP_Passeport_181127!$C$4:$F$647,2,FALSE)</f>
        <v>5.1240000000000001E-2</v>
      </c>
      <c r="N601" s="1">
        <f>VLOOKUP(C601,[1]AM644_32kSNP_Passeport_181127!$C$4:$F$647,3,FALSE)</f>
        <v>0.94867000000000001</v>
      </c>
      <c r="O601" s="1">
        <f>VLOOKUP(C601,[1]AM644_32kSNP_Passeport_181127!$C$4:$F$647,4,FALSE)</f>
        <v>1E-4</v>
      </c>
    </row>
    <row r="602" spans="1:15" x14ac:dyDescent="0.25">
      <c r="A602">
        <v>626</v>
      </c>
      <c r="C602" t="s">
        <v>1001</v>
      </c>
      <c r="D602" t="s">
        <v>1002</v>
      </c>
      <c r="E602" t="s">
        <v>637</v>
      </c>
      <c r="F602" t="s">
        <v>1146</v>
      </c>
      <c r="G602" s="1">
        <v>20.235600000000002</v>
      </c>
      <c r="H602" s="1">
        <v>47.075099999999999</v>
      </c>
      <c r="I602" s="1">
        <v>1210</v>
      </c>
      <c r="J602" s="1" t="s">
        <v>1261</v>
      </c>
      <c r="M602" s="1">
        <f>VLOOKUP(C602,[1]AM644_32kSNP_Passeport_181127!$C$4:$F$647,2,FALSE)</f>
        <v>0.34849999999999998</v>
      </c>
      <c r="N602" s="1">
        <f>VLOOKUP(C602,[1]AM644_32kSNP_Passeport_181127!$C$4:$F$647,3,FALSE)</f>
        <v>0.65139999999999998</v>
      </c>
      <c r="O602" s="1">
        <f>VLOOKUP(C602,[1]AM644_32kSNP_Passeport_181127!$C$4:$F$647,4,FALSE)</f>
        <v>1E-4</v>
      </c>
    </row>
    <row r="603" spans="1:15" x14ac:dyDescent="0.25">
      <c r="A603">
        <v>631</v>
      </c>
      <c r="C603" t="s">
        <v>1003</v>
      </c>
      <c r="D603" t="s">
        <v>356</v>
      </c>
      <c r="E603" t="s">
        <v>637</v>
      </c>
      <c r="F603" t="s">
        <v>1147</v>
      </c>
      <c r="G603" s="1">
        <v>20.190729999999999</v>
      </c>
      <c r="H603" s="1">
        <v>48.080739999999999</v>
      </c>
      <c r="I603" s="1">
        <v>1350</v>
      </c>
      <c r="J603" s="1" t="s">
        <v>12</v>
      </c>
      <c r="M603" s="1">
        <f>VLOOKUP(C603,[1]AM644_32kSNP_Passeport_181127!$C$4:$F$647,2,FALSE)</f>
        <v>6.0800000000000003E-3</v>
      </c>
      <c r="N603" s="1">
        <f>VLOOKUP(C603,[1]AM644_32kSNP_Passeport_181127!$C$4:$F$647,3,FALSE)</f>
        <v>8.5949999999999999E-2</v>
      </c>
      <c r="O603" s="1">
        <f>VLOOKUP(C603,[1]AM644_32kSNP_Passeport_181127!$C$4:$F$647,4,FALSE)</f>
        <v>0.90797000000000005</v>
      </c>
    </row>
    <row r="604" spans="1:15" x14ac:dyDescent="0.25">
      <c r="A604">
        <v>635</v>
      </c>
      <c r="C604" t="s">
        <v>1004</v>
      </c>
      <c r="D604" t="s">
        <v>591</v>
      </c>
      <c r="E604" t="s">
        <v>637</v>
      </c>
      <c r="F604" t="s">
        <v>1147</v>
      </c>
      <c r="G604" s="1">
        <v>20.1233</v>
      </c>
      <c r="H604" s="1">
        <v>48.053820000000002</v>
      </c>
      <c r="I604" s="1">
        <v>1365</v>
      </c>
      <c r="J604" s="1" t="s">
        <v>16</v>
      </c>
      <c r="M604" s="1">
        <f>VLOOKUP(C604,[1]AM644_32kSNP_Passeport_181127!$C$4:$F$647,2,FALSE)</f>
        <v>1E-4</v>
      </c>
      <c r="N604" s="1">
        <f>VLOOKUP(C604,[1]AM644_32kSNP_Passeport_181127!$C$4:$F$647,3,FALSE)</f>
        <v>0.93791999999999998</v>
      </c>
      <c r="O604" s="1">
        <f>VLOOKUP(C604,[1]AM644_32kSNP_Passeport_181127!$C$4:$F$647,4,FALSE)</f>
        <v>6.198E-2</v>
      </c>
    </row>
    <row r="605" spans="1:15" x14ac:dyDescent="0.25">
      <c r="A605">
        <v>636</v>
      </c>
      <c r="C605" t="s">
        <v>1005</v>
      </c>
      <c r="D605" t="s">
        <v>1006</v>
      </c>
      <c r="E605" t="s">
        <v>637</v>
      </c>
      <c r="F605" t="s">
        <v>1147</v>
      </c>
      <c r="G605" s="1">
        <v>20.1233</v>
      </c>
      <c r="H605" s="1">
        <v>48.053820000000002</v>
      </c>
      <c r="I605" s="1">
        <v>1365</v>
      </c>
      <c r="J605" s="1" t="s">
        <v>16</v>
      </c>
      <c r="M605" s="1">
        <f>VLOOKUP(C605,[1]AM644_32kSNP_Passeport_181127!$C$4:$F$647,2,FALSE)</f>
        <v>5.5010000000000003E-2</v>
      </c>
      <c r="N605" s="1">
        <f>VLOOKUP(C605,[1]AM644_32kSNP_Passeport_181127!$C$4:$F$647,3,FALSE)</f>
        <v>0.94489000000000001</v>
      </c>
      <c r="O605" s="1">
        <f>VLOOKUP(C605,[1]AM644_32kSNP_Passeport_181127!$C$4:$F$647,4,FALSE)</f>
        <v>1E-4</v>
      </c>
    </row>
    <row r="606" spans="1:15" x14ac:dyDescent="0.25">
      <c r="A606">
        <v>640</v>
      </c>
      <c r="C606" t="s">
        <v>1007</v>
      </c>
      <c r="D606" t="s">
        <v>478</v>
      </c>
      <c r="E606" t="s">
        <v>637</v>
      </c>
      <c r="F606" t="s">
        <v>1148</v>
      </c>
      <c r="G606" s="1">
        <v>20.093039999999998</v>
      </c>
      <c r="H606" s="1">
        <v>47.05</v>
      </c>
      <c r="I606" s="1">
        <v>1350</v>
      </c>
      <c r="J606" s="1" t="s">
        <v>39</v>
      </c>
      <c r="M606" s="1">
        <f>VLOOKUP(C606,[1]AM644_32kSNP_Passeport_181127!$C$4:$F$647,2,FALSE)</f>
        <v>0.93672</v>
      </c>
      <c r="N606" s="1">
        <f>VLOOKUP(C606,[1]AM644_32kSNP_Passeport_181127!$C$4:$F$647,3,FALSE)</f>
        <v>1E-4</v>
      </c>
      <c r="O606" s="1">
        <f>VLOOKUP(C606,[1]AM644_32kSNP_Passeport_181127!$C$4:$F$647,4,FALSE)</f>
        <v>6.318E-2</v>
      </c>
    </row>
    <row r="607" spans="1:15" x14ac:dyDescent="0.25">
      <c r="A607">
        <v>39</v>
      </c>
      <c r="C607" t="s">
        <v>1008</v>
      </c>
      <c r="D607" t="s">
        <v>1009</v>
      </c>
      <c r="E607" t="s">
        <v>637</v>
      </c>
      <c r="F607" t="s">
        <v>1148</v>
      </c>
      <c r="G607" s="1">
        <v>20.093039999999998</v>
      </c>
      <c r="H607" s="1">
        <v>47.05</v>
      </c>
      <c r="I607" s="1">
        <v>1350</v>
      </c>
      <c r="J607" s="1" t="s">
        <v>16</v>
      </c>
      <c r="M607" s="1">
        <f>VLOOKUP(C607,[1]AM644_32kSNP_Passeport_181127!$C$4:$F$647,2,FALSE)</f>
        <v>5.9839999999999997E-2</v>
      </c>
      <c r="N607" s="1">
        <f>VLOOKUP(C607,[1]AM644_32kSNP_Passeport_181127!$C$4:$F$647,3,FALSE)</f>
        <v>0.9325</v>
      </c>
      <c r="O607" s="1">
        <f>VLOOKUP(C607,[1]AM644_32kSNP_Passeport_181127!$C$4:$F$647,4,FALSE)</f>
        <v>7.6600000000000001E-3</v>
      </c>
    </row>
    <row r="608" spans="1:15" x14ac:dyDescent="0.25">
      <c r="A608">
        <v>40</v>
      </c>
      <c r="C608" t="s">
        <v>1010</v>
      </c>
      <c r="D608" t="s">
        <v>655</v>
      </c>
      <c r="E608" t="s">
        <v>637</v>
      </c>
      <c r="F608" t="s">
        <v>1148</v>
      </c>
      <c r="G608" s="1">
        <v>20.093039999999998</v>
      </c>
      <c r="H608" s="1">
        <v>47.05</v>
      </c>
      <c r="I608" s="1">
        <v>1350</v>
      </c>
      <c r="J608" s="1" t="s">
        <v>16</v>
      </c>
      <c r="M608" s="1">
        <f>VLOOKUP(C608,[1]AM644_32kSNP_Passeport_181127!$C$4:$F$647,2,FALSE)</f>
        <v>3.5529999999999999E-2</v>
      </c>
      <c r="N608" s="1">
        <f>VLOOKUP(C608,[1]AM644_32kSNP_Passeport_181127!$C$4:$F$647,3,FALSE)</f>
        <v>0.95377999999999996</v>
      </c>
      <c r="O608" s="1">
        <f>VLOOKUP(C608,[1]AM644_32kSNP_Passeport_181127!$C$4:$F$647,4,FALSE)</f>
        <v>1.069E-2</v>
      </c>
    </row>
    <row r="609" spans="1:15" x14ac:dyDescent="0.25">
      <c r="A609">
        <v>41</v>
      </c>
      <c r="C609" t="s">
        <v>1011</v>
      </c>
      <c r="D609" t="s">
        <v>642</v>
      </c>
      <c r="E609" t="s">
        <v>637</v>
      </c>
      <c r="F609" t="s">
        <v>1148</v>
      </c>
      <c r="G609" s="1">
        <v>20.093039999999998</v>
      </c>
      <c r="H609" s="1">
        <v>47.05</v>
      </c>
      <c r="I609" s="1">
        <v>1350</v>
      </c>
      <c r="J609" s="1" t="s">
        <v>16</v>
      </c>
      <c r="M609" s="1">
        <f>VLOOKUP(C609,[1]AM644_32kSNP_Passeport_181127!$C$4:$F$647,2,FALSE)</f>
        <v>6.5439999999999998E-2</v>
      </c>
      <c r="N609" s="1">
        <f>VLOOKUP(C609,[1]AM644_32kSNP_Passeport_181127!$C$4:$F$647,3,FALSE)</f>
        <v>0.93294999999999995</v>
      </c>
      <c r="O609" s="1">
        <f>VLOOKUP(C609,[1]AM644_32kSNP_Passeport_181127!$C$4:$F$647,4,FALSE)</f>
        <v>1.6100000000000001E-3</v>
      </c>
    </row>
    <row r="610" spans="1:15" x14ac:dyDescent="0.25">
      <c r="A610">
        <v>42</v>
      </c>
      <c r="C610" t="s">
        <v>1012</v>
      </c>
      <c r="D610" t="s">
        <v>438</v>
      </c>
      <c r="E610" t="s">
        <v>637</v>
      </c>
      <c r="F610" t="s">
        <v>1149</v>
      </c>
      <c r="G610" s="1">
        <v>20.023099999999999</v>
      </c>
      <c r="H610" s="1">
        <v>47.031579999999998</v>
      </c>
      <c r="I610" s="1">
        <v>1365</v>
      </c>
      <c r="J610" s="1" t="s">
        <v>39</v>
      </c>
      <c r="M610" s="1">
        <f>VLOOKUP(C610,[1]AM644_32kSNP_Passeport_181127!$C$4:$F$647,2,FALSE)</f>
        <v>0.99787999999999999</v>
      </c>
      <c r="N610" s="1">
        <f>VLOOKUP(C610,[1]AM644_32kSNP_Passeport_181127!$C$4:$F$647,3,FALSE)</f>
        <v>1E-4</v>
      </c>
      <c r="O610" s="1">
        <f>VLOOKUP(C610,[1]AM644_32kSNP_Passeport_181127!$C$4:$F$647,4,FALSE)</f>
        <v>2.0200000000000001E-3</v>
      </c>
    </row>
    <row r="611" spans="1:15" x14ac:dyDescent="0.25">
      <c r="A611">
        <v>43</v>
      </c>
      <c r="C611" t="s">
        <v>1013</v>
      </c>
      <c r="D611" t="s">
        <v>642</v>
      </c>
      <c r="E611" t="s">
        <v>637</v>
      </c>
      <c r="F611" t="s">
        <v>1149</v>
      </c>
      <c r="G611" s="1">
        <v>20.023099999999999</v>
      </c>
      <c r="H611" s="1">
        <v>47.031579999999998</v>
      </c>
      <c r="I611" s="1">
        <v>1365</v>
      </c>
      <c r="J611" s="1" t="s">
        <v>12</v>
      </c>
      <c r="M611" s="1">
        <f>VLOOKUP(C611,[1]AM644_32kSNP_Passeport_181127!$C$4:$F$647,2,FALSE)</f>
        <v>1E-4</v>
      </c>
      <c r="N611" s="1">
        <f>VLOOKUP(C611,[1]AM644_32kSNP_Passeport_181127!$C$4:$F$647,3,FALSE)</f>
        <v>8.0999999999999996E-3</v>
      </c>
      <c r="O611" s="1">
        <f>VLOOKUP(C611,[1]AM644_32kSNP_Passeport_181127!$C$4:$F$647,4,FALSE)</f>
        <v>0.99180000000000001</v>
      </c>
    </row>
    <row r="612" spans="1:15" x14ac:dyDescent="0.25">
      <c r="A612">
        <v>84</v>
      </c>
      <c r="C612" t="s">
        <v>1014</v>
      </c>
      <c r="D612" t="s">
        <v>642</v>
      </c>
      <c r="E612" t="s">
        <v>637</v>
      </c>
      <c r="F612" t="s">
        <v>1149</v>
      </c>
      <c r="G612" s="1">
        <v>20.023099999999999</v>
      </c>
      <c r="H612" s="1">
        <v>47.031579999999998</v>
      </c>
      <c r="I612" s="1">
        <v>1365</v>
      </c>
      <c r="J612" s="1" t="s">
        <v>16</v>
      </c>
      <c r="M612" s="1">
        <f>VLOOKUP(C612,[1]AM644_32kSNP_Passeport_181127!$C$4:$F$647,2,FALSE)</f>
        <v>4.8149999999999998E-2</v>
      </c>
      <c r="N612" s="1">
        <f>VLOOKUP(C612,[1]AM644_32kSNP_Passeport_181127!$C$4:$F$647,3,FALSE)</f>
        <v>0.95174999999999998</v>
      </c>
      <c r="O612" s="1">
        <f>VLOOKUP(C612,[1]AM644_32kSNP_Passeport_181127!$C$4:$F$647,4,FALSE)</f>
        <v>1E-4</v>
      </c>
    </row>
    <row r="613" spans="1:15" x14ac:dyDescent="0.25">
      <c r="A613">
        <v>130</v>
      </c>
      <c r="C613" t="s">
        <v>1015</v>
      </c>
      <c r="D613" t="s">
        <v>644</v>
      </c>
      <c r="E613" t="s">
        <v>637</v>
      </c>
      <c r="F613" t="s">
        <v>1089</v>
      </c>
      <c r="G613" s="1">
        <v>17.14387</v>
      </c>
      <c r="H613" s="1">
        <v>46.553400000000003</v>
      </c>
      <c r="I613" s="1">
        <v>319</v>
      </c>
      <c r="J613" s="1" t="s">
        <v>1261</v>
      </c>
      <c r="M613" s="1">
        <f>VLOOKUP(C613,[1]AM644_32kSNP_Passeport_181127!$C$4:$F$647,2,FALSE)</f>
        <v>0.70496999999999999</v>
      </c>
      <c r="N613" s="1">
        <f>VLOOKUP(C613,[1]AM644_32kSNP_Passeport_181127!$C$4:$F$647,3,FALSE)</f>
        <v>0.29493000000000003</v>
      </c>
      <c r="O613" s="1">
        <f>VLOOKUP(C613,[1]AM644_32kSNP_Passeport_181127!$C$4:$F$647,4,FALSE)</f>
        <v>1E-4</v>
      </c>
    </row>
    <row r="614" spans="1:15" x14ac:dyDescent="0.25">
      <c r="A614">
        <v>615</v>
      </c>
      <c r="C614" t="s">
        <v>1016</v>
      </c>
      <c r="D614" t="s">
        <v>644</v>
      </c>
      <c r="E614" t="s">
        <v>637</v>
      </c>
      <c r="F614" t="s">
        <v>1089</v>
      </c>
      <c r="G614" s="1">
        <v>17.14387</v>
      </c>
      <c r="H614" s="1">
        <v>46.553400000000003</v>
      </c>
      <c r="I614" s="1">
        <v>319</v>
      </c>
      <c r="J614" s="1" t="s">
        <v>1261</v>
      </c>
      <c r="M614" s="1">
        <f>VLOOKUP(C614,[1]AM644_32kSNP_Passeport_181127!$C$4:$F$647,2,FALSE)</f>
        <v>0.70735999999999999</v>
      </c>
      <c r="N614" s="1">
        <f>VLOOKUP(C614,[1]AM644_32kSNP_Passeport_181127!$C$4:$F$647,3,FALSE)</f>
        <v>0.29254000000000002</v>
      </c>
      <c r="O614" s="1">
        <f>VLOOKUP(C614,[1]AM644_32kSNP_Passeport_181127!$C$4:$F$647,4,FALSE)</f>
        <v>1E-4</v>
      </c>
    </row>
    <row r="615" spans="1:15" x14ac:dyDescent="0.25">
      <c r="A615">
        <v>616</v>
      </c>
      <c r="C615" t="s">
        <v>1017</v>
      </c>
      <c r="D615" t="s">
        <v>644</v>
      </c>
      <c r="E615" t="s">
        <v>637</v>
      </c>
      <c r="F615" t="s">
        <v>1089</v>
      </c>
      <c r="G615" s="1">
        <v>17.14387</v>
      </c>
      <c r="H615" s="1">
        <v>46.553400000000003</v>
      </c>
      <c r="I615" s="1">
        <v>319</v>
      </c>
      <c r="J615" s="1" t="s">
        <v>1261</v>
      </c>
      <c r="M615" s="1">
        <f>VLOOKUP(C615,[1]AM644_32kSNP_Passeport_181127!$C$4:$F$647,2,FALSE)</f>
        <v>0.70640000000000003</v>
      </c>
      <c r="N615" s="1">
        <f>VLOOKUP(C615,[1]AM644_32kSNP_Passeport_181127!$C$4:$F$647,3,FALSE)</f>
        <v>0.29349999999999998</v>
      </c>
      <c r="O615" s="1">
        <f>VLOOKUP(C615,[1]AM644_32kSNP_Passeport_181127!$C$4:$F$647,4,FALSE)</f>
        <v>1E-4</v>
      </c>
    </row>
    <row r="616" spans="1:15" x14ac:dyDescent="0.25">
      <c r="A616">
        <v>143</v>
      </c>
      <c r="C616" t="s">
        <v>1018</v>
      </c>
      <c r="D616" t="s">
        <v>1019</v>
      </c>
      <c r="E616" t="s">
        <v>637</v>
      </c>
      <c r="F616" t="s">
        <v>1150</v>
      </c>
      <c r="G616" s="1">
        <v>18.533819999999999</v>
      </c>
      <c r="H616" s="1">
        <v>48.140659999999997</v>
      </c>
      <c r="I616" s="1">
        <v>924</v>
      </c>
      <c r="J616" s="1" t="s">
        <v>39</v>
      </c>
      <c r="M616" s="1">
        <f>VLOOKUP(C616,[1]AM644_32kSNP_Passeport_181127!$C$4:$F$647,2,FALSE)</f>
        <v>0.90797000000000005</v>
      </c>
      <c r="N616" s="1">
        <f>VLOOKUP(C616,[1]AM644_32kSNP_Passeport_181127!$C$4:$F$647,3,FALSE)</f>
        <v>9.1929999999999998E-2</v>
      </c>
      <c r="O616" s="1">
        <f>VLOOKUP(C616,[1]AM644_32kSNP_Passeport_181127!$C$4:$F$647,4,FALSE)</f>
        <v>1E-4</v>
      </c>
    </row>
    <row r="617" spans="1:15" x14ac:dyDescent="0.25">
      <c r="A617">
        <v>231</v>
      </c>
      <c r="C617" t="s">
        <v>1020</v>
      </c>
      <c r="D617" t="s">
        <v>826</v>
      </c>
      <c r="E617" t="s">
        <v>637</v>
      </c>
      <c r="F617" t="s">
        <v>1142</v>
      </c>
      <c r="G617" s="1">
        <v>19.254110000000001</v>
      </c>
      <c r="H617" s="1">
        <v>47.243310000000001</v>
      </c>
      <c r="I617" s="1">
        <v>1582</v>
      </c>
      <c r="J617" s="1" t="s">
        <v>16</v>
      </c>
      <c r="M617" s="1">
        <f>VLOOKUP(C617,[1]AM644_32kSNP_Passeport_181127!$C$4:$F$647,2,FALSE)</f>
        <v>1E-4</v>
      </c>
      <c r="N617" s="1">
        <f>VLOOKUP(C617,[1]AM644_32kSNP_Passeport_181127!$C$4:$F$647,3,FALSE)</f>
        <v>0.98334999999999995</v>
      </c>
      <c r="O617" s="1">
        <f>VLOOKUP(C617,[1]AM644_32kSNP_Passeport_181127!$C$4:$F$647,4,FALSE)</f>
        <v>1.6549999999999999E-2</v>
      </c>
    </row>
    <row r="618" spans="1:15" x14ac:dyDescent="0.25">
      <c r="A618">
        <v>318</v>
      </c>
      <c r="C618" t="s">
        <v>1021</v>
      </c>
      <c r="D618" t="s">
        <v>826</v>
      </c>
      <c r="E618" t="s">
        <v>637</v>
      </c>
      <c r="F618" t="s">
        <v>1142</v>
      </c>
      <c r="G618" s="1">
        <v>19.254110000000001</v>
      </c>
      <c r="H618" s="1">
        <v>47.243310000000001</v>
      </c>
      <c r="I618" s="1">
        <v>1582</v>
      </c>
      <c r="J618" s="1" t="s">
        <v>16</v>
      </c>
      <c r="M618" s="1">
        <f>VLOOKUP(C618,[1]AM644_32kSNP_Passeport_181127!$C$4:$F$647,2,FALSE)</f>
        <v>1E-4</v>
      </c>
      <c r="N618" s="1">
        <f>VLOOKUP(C618,[1]AM644_32kSNP_Passeport_181127!$C$4:$F$647,3,FALSE)</f>
        <v>0.92523</v>
      </c>
      <c r="O618" s="1">
        <f>VLOOKUP(C618,[1]AM644_32kSNP_Passeport_181127!$C$4:$F$647,4,FALSE)</f>
        <v>7.4679999999999996E-2</v>
      </c>
    </row>
    <row r="619" spans="1:15" x14ac:dyDescent="0.25">
      <c r="A619">
        <v>319</v>
      </c>
      <c r="C619" t="s">
        <v>1022</v>
      </c>
      <c r="D619" t="s">
        <v>826</v>
      </c>
      <c r="E619" t="s">
        <v>637</v>
      </c>
      <c r="F619" t="s">
        <v>1142</v>
      </c>
      <c r="G619" s="1">
        <v>19.254110000000001</v>
      </c>
      <c r="H619" s="1">
        <v>47.243310000000001</v>
      </c>
      <c r="I619" s="1">
        <v>1582</v>
      </c>
      <c r="J619" s="1" t="s">
        <v>16</v>
      </c>
      <c r="M619" s="1">
        <f>VLOOKUP(C619,[1]AM644_32kSNP_Passeport_181127!$C$4:$F$647,2,FALSE)</f>
        <v>1E-4</v>
      </c>
      <c r="N619" s="1">
        <f>VLOOKUP(C619,[1]AM644_32kSNP_Passeport_181127!$C$4:$F$647,3,FALSE)</f>
        <v>0.94066000000000005</v>
      </c>
      <c r="O619" s="1">
        <f>VLOOKUP(C619,[1]AM644_32kSNP_Passeport_181127!$C$4:$F$647,4,FALSE)</f>
        <v>5.9240000000000001E-2</v>
      </c>
    </row>
    <row r="620" spans="1:15" x14ac:dyDescent="0.25">
      <c r="A620">
        <v>320</v>
      </c>
      <c r="C620" t="s">
        <v>1023</v>
      </c>
      <c r="D620" t="s">
        <v>826</v>
      </c>
      <c r="E620" t="s">
        <v>637</v>
      </c>
      <c r="F620" t="s">
        <v>1142</v>
      </c>
      <c r="G620" s="1">
        <v>19.254110000000001</v>
      </c>
      <c r="H620" s="1">
        <v>47.243310000000001</v>
      </c>
      <c r="I620" s="1">
        <v>1582</v>
      </c>
      <c r="J620" s="1" t="s">
        <v>16</v>
      </c>
      <c r="M620" s="1">
        <f>VLOOKUP(C620,[1]AM644_32kSNP_Passeport_181127!$C$4:$F$647,2,FALSE)</f>
        <v>1E-4</v>
      </c>
      <c r="N620" s="1">
        <f>VLOOKUP(C620,[1]AM644_32kSNP_Passeport_181127!$C$4:$F$647,3,FALSE)</f>
        <v>0.95133999999999996</v>
      </c>
      <c r="O620" s="1">
        <f>VLOOKUP(C620,[1]AM644_32kSNP_Passeport_181127!$C$4:$F$647,4,FALSE)</f>
        <v>4.8559999999999999E-2</v>
      </c>
    </row>
    <row r="621" spans="1:15" x14ac:dyDescent="0.25">
      <c r="A621">
        <v>619</v>
      </c>
      <c r="C621" t="s">
        <v>1024</v>
      </c>
      <c r="D621" t="s">
        <v>826</v>
      </c>
      <c r="E621" t="s">
        <v>637</v>
      </c>
      <c r="F621" t="s">
        <v>1142</v>
      </c>
      <c r="G621" s="1">
        <v>19.254110000000001</v>
      </c>
      <c r="H621" s="1">
        <v>47.243310000000001</v>
      </c>
      <c r="I621" s="1">
        <v>1582</v>
      </c>
      <c r="J621" s="1" t="s">
        <v>16</v>
      </c>
      <c r="M621" s="1">
        <f>VLOOKUP(C621,[1]AM644_32kSNP_Passeport_181127!$C$4:$F$647,2,FALSE)</f>
        <v>1E-4</v>
      </c>
      <c r="N621" s="1">
        <f>VLOOKUP(C621,[1]AM644_32kSNP_Passeport_181127!$C$4:$F$647,3,FALSE)</f>
        <v>0.94689999999999996</v>
      </c>
      <c r="O621" s="1">
        <f>VLOOKUP(C621,[1]AM644_32kSNP_Passeport_181127!$C$4:$F$647,4,FALSE)</f>
        <v>5.2999999999999999E-2</v>
      </c>
    </row>
    <row r="622" spans="1:15" x14ac:dyDescent="0.25">
      <c r="A622">
        <v>392</v>
      </c>
      <c r="C622" t="s">
        <v>1025</v>
      </c>
      <c r="D622" t="s">
        <v>826</v>
      </c>
      <c r="E622" t="s">
        <v>637</v>
      </c>
      <c r="F622" t="s">
        <v>1142</v>
      </c>
      <c r="G622" s="1">
        <v>19.254110000000001</v>
      </c>
      <c r="H622" s="1">
        <v>47.243310000000001</v>
      </c>
      <c r="I622" s="1">
        <v>1582</v>
      </c>
      <c r="J622" s="1" t="s">
        <v>16</v>
      </c>
      <c r="M622" s="1">
        <f>VLOOKUP(C622,[1]AM644_32kSNP_Passeport_181127!$C$4:$F$647,2,FALSE)</f>
        <v>7.3899999999999999E-3</v>
      </c>
      <c r="N622" s="1">
        <f>VLOOKUP(C622,[1]AM644_32kSNP_Passeport_181127!$C$4:$F$647,3,FALSE)</f>
        <v>0.99251</v>
      </c>
      <c r="O622" s="1">
        <f>VLOOKUP(C622,[1]AM644_32kSNP_Passeport_181127!$C$4:$F$647,4,FALSE)</f>
        <v>1E-4</v>
      </c>
    </row>
    <row r="623" spans="1:15" x14ac:dyDescent="0.25">
      <c r="A623">
        <v>112</v>
      </c>
      <c r="C623" t="s">
        <v>1026</v>
      </c>
      <c r="D623" t="s">
        <v>826</v>
      </c>
      <c r="E623" t="s">
        <v>637</v>
      </c>
      <c r="F623" t="s">
        <v>1142</v>
      </c>
      <c r="G623" s="1">
        <v>19.254110000000001</v>
      </c>
      <c r="H623" s="1">
        <v>47.243310000000001</v>
      </c>
      <c r="I623" s="1">
        <v>1582</v>
      </c>
      <c r="J623" s="1" t="s">
        <v>16</v>
      </c>
      <c r="M623" s="1">
        <f>VLOOKUP(C623,[1]AM644_32kSNP_Passeport_181127!$C$4:$F$647,2,FALSE)</f>
        <v>1E-4</v>
      </c>
      <c r="N623" s="1">
        <f>VLOOKUP(C623,[1]AM644_32kSNP_Passeport_181127!$C$4:$F$647,3,FALSE)</f>
        <v>0.91715999999999998</v>
      </c>
      <c r="O623" s="1">
        <f>VLOOKUP(C623,[1]AM644_32kSNP_Passeport_181127!$C$4:$F$647,4,FALSE)</f>
        <v>8.2739999999999994E-2</v>
      </c>
    </row>
  </sheetData>
  <autoFilter ref="A3:L623"/>
  <mergeCells count="1">
    <mergeCell ref="M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>Cirad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ahmadi</dc:creator>
  <cp:lastModifiedBy>ahmadi</cp:lastModifiedBy>
  <dcterms:created xsi:type="dcterms:W3CDTF">2020-07-20T09:32:47Z</dcterms:created>
  <dcterms:modified xsi:type="dcterms:W3CDTF">2020-07-28T09:40:13Z</dcterms:modified>
</cp:coreProperties>
</file>