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045" activeTab="1"/>
  </bookViews>
  <sheets>
    <sheet name="S1 - REM calibration" sheetId="2" r:id="rId1"/>
    <sheet name="S2 - Erosivity reconstruction" sheetId="1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1048" i="1" l="1"/>
  <c r="J1047"/>
  <c r="J1046"/>
  <c r="J1045"/>
  <c r="M1045" s="1"/>
  <c r="J1044"/>
  <c r="M1044" s="1"/>
  <c r="J1043"/>
  <c r="M1043" s="1"/>
  <c r="J1042"/>
  <c r="M1042" s="1"/>
  <c r="J1041"/>
  <c r="M1041" s="1"/>
  <c r="J1040"/>
  <c r="M1040" s="1"/>
  <c r="J1039"/>
  <c r="M1039" s="1"/>
  <c r="J1038"/>
  <c r="M1038" s="1"/>
  <c r="J1037"/>
  <c r="M1037" s="1"/>
  <c r="J1036"/>
  <c r="M1036" s="1"/>
  <c r="J1035"/>
  <c r="M1035" s="1"/>
  <c r="J1034"/>
  <c r="M1034" s="1"/>
  <c r="J1033"/>
  <c r="M1033" s="1"/>
  <c r="J1032"/>
  <c r="M1032" s="1"/>
  <c r="J1031"/>
  <c r="M1031" s="1"/>
  <c r="J1030"/>
  <c r="M1030" s="1"/>
  <c r="J1029"/>
  <c r="M1029" s="1"/>
  <c r="J1028"/>
  <c r="M1028" s="1"/>
  <c r="J1027"/>
  <c r="M1027" s="1"/>
  <c r="J1026"/>
  <c r="M1026" s="1"/>
  <c r="J1025"/>
  <c r="M1025" s="1"/>
  <c r="J1024"/>
  <c r="M1024" s="1"/>
  <c r="J1023"/>
  <c r="M1023" s="1"/>
  <c r="J1022"/>
  <c r="M1022" s="1"/>
  <c r="J1021"/>
  <c r="M1021" s="1"/>
  <c r="J1020"/>
  <c r="M1020" s="1"/>
  <c r="J1019"/>
  <c r="M1019" s="1"/>
  <c r="J1018"/>
  <c r="M1018" s="1"/>
  <c r="J1017"/>
  <c r="M1017" s="1"/>
  <c r="J1016"/>
  <c r="M1016" s="1"/>
  <c r="J1015"/>
  <c r="M1015" s="1"/>
  <c r="J1014"/>
  <c r="M1014" s="1"/>
  <c r="J1013"/>
  <c r="M1013" s="1"/>
  <c r="J1012"/>
  <c r="M1012" s="1"/>
  <c r="J1011"/>
  <c r="M1011" s="1"/>
  <c r="J1010"/>
  <c r="M1010" s="1"/>
  <c r="J1009"/>
  <c r="M1009" s="1"/>
  <c r="J1008"/>
  <c r="M1008" s="1"/>
  <c r="J1007"/>
  <c r="M1007" s="1"/>
  <c r="J1006"/>
  <c r="M1006" s="1"/>
  <c r="J1005"/>
  <c r="M1005" s="1"/>
  <c r="J1004"/>
  <c r="M1004" s="1"/>
  <c r="J1003"/>
  <c r="M1003" s="1"/>
  <c r="J1002"/>
  <c r="M1002" s="1"/>
  <c r="J1001"/>
  <c r="M1001" s="1"/>
  <c r="J1000"/>
  <c r="M1000" s="1"/>
  <c r="J999"/>
  <c r="M999" s="1"/>
  <c r="J998"/>
  <c r="M998" s="1"/>
  <c r="J997"/>
  <c r="M997" s="1"/>
  <c r="J996"/>
  <c r="M996" s="1"/>
  <c r="J995"/>
  <c r="M995" s="1"/>
  <c r="J994"/>
  <c r="M994" s="1"/>
  <c r="J993"/>
  <c r="M993" s="1"/>
  <c r="J992"/>
  <c r="M992" s="1"/>
  <c r="J991"/>
  <c r="M991" s="1"/>
  <c r="J990"/>
  <c r="M990" s="1"/>
  <c r="J989"/>
  <c r="M989" s="1"/>
  <c r="J988"/>
  <c r="M988" s="1"/>
  <c r="J987"/>
  <c r="M987" s="1"/>
  <c r="J986"/>
  <c r="M986" s="1"/>
  <c r="J985"/>
  <c r="M985" s="1"/>
  <c r="J984"/>
  <c r="M984" s="1"/>
  <c r="J983"/>
  <c r="M983" s="1"/>
  <c r="J982"/>
  <c r="M982" s="1"/>
  <c r="J981"/>
  <c r="M981" s="1"/>
  <c r="J980"/>
  <c r="M980" s="1"/>
  <c r="J979"/>
  <c r="M979" s="1"/>
  <c r="J978"/>
  <c r="M978" s="1"/>
  <c r="J977"/>
  <c r="M977" s="1"/>
  <c r="J976"/>
  <c r="M976" s="1"/>
  <c r="J975"/>
  <c r="M975" s="1"/>
  <c r="J974"/>
  <c r="M974" s="1"/>
  <c r="J973"/>
  <c r="M973" s="1"/>
  <c r="J972"/>
  <c r="M972" s="1"/>
  <c r="J971"/>
  <c r="M971" s="1"/>
  <c r="J970"/>
  <c r="M970" s="1"/>
  <c r="J969"/>
  <c r="M969" s="1"/>
  <c r="J968"/>
  <c r="M968" s="1"/>
  <c r="J967"/>
  <c r="M967" s="1"/>
  <c r="J966"/>
  <c r="M966" s="1"/>
  <c r="J965"/>
  <c r="M965" s="1"/>
  <c r="J964"/>
  <c r="M964" s="1"/>
  <c r="J963"/>
  <c r="M963" s="1"/>
  <c r="J962"/>
  <c r="M962" s="1"/>
  <c r="J961"/>
  <c r="M961" s="1"/>
  <c r="J960"/>
  <c r="M960" s="1"/>
  <c r="J959"/>
  <c r="M959" s="1"/>
  <c r="J958"/>
  <c r="M958" s="1"/>
  <c r="J957"/>
  <c r="M957" s="1"/>
  <c r="J956"/>
  <c r="M956" s="1"/>
  <c r="J955"/>
  <c r="M955" s="1"/>
  <c r="J954"/>
  <c r="M954" s="1"/>
  <c r="J953"/>
  <c r="M953" s="1"/>
  <c r="J952"/>
  <c r="M952" s="1"/>
  <c r="J951"/>
  <c r="M951" s="1"/>
  <c r="J950"/>
  <c r="M950" s="1"/>
  <c r="J949"/>
  <c r="M949" s="1"/>
  <c r="J948"/>
  <c r="M948" s="1"/>
  <c r="J947"/>
  <c r="M947" s="1"/>
  <c r="J946"/>
  <c r="M946" s="1"/>
  <c r="J945"/>
  <c r="M945" s="1"/>
  <c r="J944"/>
  <c r="M944" s="1"/>
  <c r="J943"/>
  <c r="M943" s="1"/>
  <c r="J942"/>
  <c r="M942" s="1"/>
  <c r="J941"/>
  <c r="M941" s="1"/>
  <c r="J940"/>
  <c r="M940" s="1"/>
  <c r="J939"/>
  <c r="M939" s="1"/>
  <c r="J938"/>
  <c r="M938" s="1"/>
  <c r="J937"/>
  <c r="M937" s="1"/>
  <c r="J936"/>
  <c r="M936" s="1"/>
  <c r="J935"/>
  <c r="M935" s="1"/>
  <c r="J934"/>
  <c r="M934" s="1"/>
  <c r="J933"/>
  <c r="M933" s="1"/>
  <c r="J932"/>
  <c r="M932" s="1"/>
  <c r="J931"/>
  <c r="M931" s="1"/>
  <c r="J930"/>
  <c r="M930" s="1"/>
  <c r="J929"/>
  <c r="M929" s="1"/>
  <c r="J928"/>
  <c r="M928" s="1"/>
  <c r="J927"/>
  <c r="M927" s="1"/>
  <c r="J926"/>
  <c r="M926" s="1"/>
  <c r="J925"/>
  <c r="M925" s="1"/>
  <c r="J924"/>
  <c r="M924" s="1"/>
  <c r="J923"/>
  <c r="M923" s="1"/>
  <c r="J922"/>
  <c r="M922" s="1"/>
  <c r="J921"/>
  <c r="M921" s="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L403" s="1"/>
  <c r="J392"/>
  <c r="J391"/>
  <c r="J390"/>
  <c r="J389"/>
  <c r="L399" s="1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L151" s="1"/>
  <c r="J140"/>
  <c r="J139"/>
  <c r="J138"/>
  <c r="J137"/>
  <c r="L147" s="1"/>
  <c r="J136"/>
  <c r="J135"/>
  <c r="J134"/>
  <c r="J133"/>
  <c r="L143" s="1"/>
  <c r="J132"/>
  <c r="J131"/>
  <c r="J130"/>
  <c r="J129"/>
  <c r="L139" s="1"/>
  <c r="J128"/>
  <c r="J127"/>
  <c r="J126"/>
  <c r="J125"/>
  <c r="L135" s="1"/>
  <c r="J124"/>
  <c r="J123"/>
  <c r="J122"/>
  <c r="J121"/>
  <c r="L131" s="1"/>
  <c r="J120"/>
  <c r="J119"/>
  <c r="J118"/>
  <c r="J117"/>
  <c r="L127" s="1"/>
  <c r="J116"/>
  <c r="J115"/>
  <c r="J114"/>
  <c r="J113"/>
  <c r="L123" s="1"/>
  <c r="J112"/>
  <c r="J111"/>
  <c r="J110"/>
  <c r="J109"/>
  <c r="L119" s="1"/>
  <c r="J108"/>
  <c r="J107"/>
  <c r="J106"/>
  <c r="J105"/>
  <c r="L115" s="1"/>
  <c r="J104"/>
  <c r="J103"/>
  <c r="J102"/>
  <c r="J101"/>
  <c r="L111" s="1"/>
  <c r="J100"/>
  <c r="J99"/>
  <c r="J98"/>
  <c r="J97"/>
  <c r="L107" s="1"/>
  <c r="J96"/>
  <c r="J95"/>
  <c r="J94"/>
  <c r="J93"/>
  <c r="L103" s="1"/>
  <c r="J92"/>
  <c r="J91"/>
  <c r="J90"/>
  <c r="J89"/>
  <c r="L99" s="1"/>
  <c r="J88"/>
  <c r="J87"/>
  <c r="J86"/>
  <c r="J85"/>
  <c r="L95" s="1"/>
  <c r="J84"/>
  <c r="J83"/>
  <c r="J82"/>
  <c r="J81"/>
  <c r="L91" s="1"/>
  <c r="J80"/>
  <c r="J79"/>
  <c r="J78"/>
  <c r="J77"/>
  <c r="L87" s="1"/>
  <c r="J76"/>
  <c r="J75"/>
  <c r="J74"/>
  <c r="J73"/>
  <c r="L83" s="1"/>
  <c r="J72"/>
  <c r="J71"/>
  <c r="J70"/>
  <c r="J69"/>
  <c r="L79" s="1"/>
  <c r="J68"/>
  <c r="J67"/>
  <c r="J66"/>
  <c r="J65"/>
  <c r="L75" s="1"/>
  <c r="J64"/>
  <c r="J63"/>
  <c r="J62"/>
  <c r="J61"/>
  <c r="L71" s="1"/>
  <c r="J60"/>
  <c r="J59"/>
  <c r="J58"/>
  <c r="J57"/>
  <c r="L67" s="1"/>
  <c r="J56"/>
  <c r="J55"/>
  <c r="J54"/>
  <c r="J53"/>
  <c r="J52"/>
  <c r="J51"/>
  <c r="J50"/>
  <c r="J49"/>
  <c r="L59" s="1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L44" l="1"/>
  <c r="L49"/>
  <c r="L64"/>
  <c r="L40"/>
  <c r="L55"/>
  <c r="L60"/>
  <c r="L61"/>
  <c r="L69"/>
  <c r="L73"/>
  <c r="L77"/>
  <c r="L81"/>
  <c r="L85"/>
  <c r="L89"/>
  <c r="L93"/>
  <c r="L97"/>
  <c r="L101"/>
  <c r="L105"/>
  <c r="L109"/>
  <c r="L113"/>
  <c r="L117"/>
  <c r="L121"/>
  <c r="L125"/>
  <c r="L129"/>
  <c r="L133"/>
  <c r="L137"/>
  <c r="L141"/>
  <c r="L145"/>
  <c r="L149"/>
  <c r="L153"/>
  <c r="L70"/>
  <c r="L78"/>
  <c r="L86"/>
  <c r="L94"/>
  <c r="L102"/>
  <c r="L110"/>
  <c r="L118"/>
  <c r="L126"/>
  <c r="L134"/>
  <c r="L142"/>
  <c r="L150"/>
  <c r="L930"/>
  <c r="M920"/>
  <c r="L65"/>
  <c r="L425"/>
  <c r="L68"/>
  <c r="L63"/>
  <c r="L76"/>
  <c r="L84"/>
  <c r="L92"/>
  <c r="L100"/>
  <c r="L108"/>
  <c r="L116"/>
  <c r="L124"/>
  <c r="L132"/>
  <c r="L140"/>
  <c r="L148"/>
  <c r="L171"/>
  <c r="L187"/>
  <c r="L211"/>
  <c r="L227"/>
  <c r="L244"/>
  <c r="L251"/>
  <c r="L268"/>
  <c r="L275"/>
  <c r="L284"/>
  <c r="L291"/>
  <c r="L300"/>
  <c r="L307"/>
  <c r="L316"/>
  <c r="L323"/>
  <c r="L332"/>
  <c r="L339"/>
  <c r="L348"/>
  <c r="L355"/>
  <c r="L364"/>
  <c r="L371"/>
  <c r="L396"/>
  <c r="L432"/>
  <c r="L731"/>
  <c r="L763"/>
  <c r="L779"/>
  <c r="L783"/>
  <c r="L807"/>
  <c r="L823"/>
  <c r="L831"/>
  <c r="L835"/>
  <c r="L839"/>
  <c r="L1035"/>
  <c r="L50"/>
  <c r="L58"/>
  <c r="L66"/>
  <c r="L74"/>
  <c r="L82"/>
  <c r="L90"/>
  <c r="L98"/>
  <c r="L106"/>
  <c r="L114"/>
  <c r="L122"/>
  <c r="L130"/>
  <c r="L138"/>
  <c r="L146"/>
  <c r="L448"/>
  <c r="L452"/>
  <c r="L456"/>
  <c r="L460"/>
  <c r="L464"/>
  <c r="L468"/>
  <c r="L472"/>
  <c r="L476"/>
  <c r="L480"/>
  <c r="L484"/>
  <c r="L488"/>
  <c r="L492"/>
  <c r="L496"/>
  <c r="L500"/>
  <c r="L504"/>
  <c r="L508"/>
  <c r="L512"/>
  <c r="L516"/>
  <c r="L520"/>
  <c r="L524"/>
  <c r="L528"/>
  <c r="L532"/>
  <c r="L536"/>
  <c r="L540"/>
  <c r="L544"/>
  <c r="L548"/>
  <c r="L552"/>
  <c r="L556"/>
  <c r="L560"/>
  <c r="L564"/>
  <c r="L568"/>
  <c r="L572"/>
  <c r="L576"/>
  <c r="L580"/>
  <c r="L584"/>
  <c r="L588"/>
  <c r="L592"/>
  <c r="L596"/>
  <c r="L600"/>
  <c r="L604"/>
  <c r="L608"/>
  <c r="L612"/>
  <c r="L616"/>
  <c r="L620"/>
  <c r="L624"/>
  <c r="L628"/>
  <c r="L632"/>
  <c r="L636"/>
  <c r="L1000"/>
  <c r="L1008"/>
  <c r="L1012"/>
  <c r="L1016"/>
  <c r="L1024"/>
  <c r="L57"/>
  <c r="L54"/>
  <c r="L62"/>
  <c r="L72"/>
  <c r="L80"/>
  <c r="L88"/>
  <c r="L96"/>
  <c r="L104"/>
  <c r="L112"/>
  <c r="L120"/>
  <c r="L128"/>
  <c r="L136"/>
  <c r="L144"/>
  <c r="L152"/>
  <c r="L166"/>
  <c r="L174"/>
  <c r="L182"/>
  <c r="L190"/>
  <c r="L198"/>
  <c r="L206"/>
  <c r="L214"/>
  <c r="L222"/>
  <c r="L230"/>
  <c r="L237"/>
  <c r="L269"/>
  <c r="L285"/>
  <c r="L301"/>
  <c r="L317"/>
  <c r="L333"/>
  <c r="L365"/>
  <c r="L382"/>
  <c r="L406"/>
  <c r="L409"/>
  <c r="L989"/>
  <c r="L51"/>
  <c r="L177"/>
  <c r="L217"/>
  <c r="L263"/>
  <c r="L264"/>
  <c r="L256"/>
  <c r="L278"/>
  <c r="L294"/>
  <c r="L326"/>
  <c r="L156"/>
  <c r="L160"/>
  <c r="L164"/>
  <c r="L159"/>
  <c r="L180"/>
  <c r="L175"/>
  <c r="L196"/>
  <c r="L204"/>
  <c r="L199"/>
  <c r="L220"/>
  <c r="L215"/>
  <c r="L235"/>
  <c r="L231"/>
  <c r="L255"/>
  <c r="L261"/>
  <c r="L254"/>
  <c r="L260"/>
  <c r="L276"/>
  <c r="L292"/>
  <c r="L308"/>
  <c r="L324"/>
  <c r="L340"/>
  <c r="L356"/>
  <c r="L372"/>
  <c r="L407"/>
  <c r="L41"/>
  <c r="L52"/>
  <c r="L56"/>
  <c r="L170"/>
  <c r="L165"/>
  <c r="L186"/>
  <c r="L181"/>
  <c r="L202"/>
  <c r="L197"/>
  <c r="L218"/>
  <c r="L213"/>
  <c r="L221"/>
  <c r="L155"/>
  <c r="L168"/>
  <c r="L163"/>
  <c r="L176"/>
  <c r="L184"/>
  <c r="L179"/>
  <c r="L192"/>
  <c r="L200"/>
  <c r="L195"/>
  <c r="L208"/>
  <c r="L203"/>
  <c r="L216"/>
  <c r="L224"/>
  <c r="L219"/>
  <c r="L232"/>
  <c r="L239"/>
  <c r="L245"/>
  <c r="L238"/>
  <c r="L259"/>
  <c r="L271"/>
  <c r="L391"/>
  <c r="L422"/>
  <c r="L423"/>
  <c r="L169"/>
  <c r="L193"/>
  <c r="L201"/>
  <c r="L209"/>
  <c r="L236"/>
  <c r="L349"/>
  <c r="L342"/>
  <c r="L358"/>
  <c r="L374"/>
  <c r="L388"/>
  <c r="L387"/>
  <c r="L385"/>
  <c r="L416"/>
  <c r="L417"/>
  <c r="L434"/>
  <c r="L47"/>
  <c r="L53"/>
  <c r="L161"/>
  <c r="L185"/>
  <c r="L225"/>
  <c r="L233"/>
  <c r="L262"/>
  <c r="L310"/>
  <c r="L154"/>
  <c r="L158"/>
  <c r="L162"/>
  <c r="L172"/>
  <c r="L167"/>
  <c r="L188"/>
  <c r="L183"/>
  <c r="L191"/>
  <c r="L212"/>
  <c r="L207"/>
  <c r="L228"/>
  <c r="L223"/>
  <c r="L243"/>
  <c r="L248"/>
  <c r="L393"/>
  <c r="L45"/>
  <c r="L157"/>
  <c r="L178"/>
  <c r="L173"/>
  <c r="L194"/>
  <c r="L189"/>
  <c r="L210"/>
  <c r="L205"/>
  <c r="L226"/>
  <c r="L234"/>
  <c r="L229"/>
  <c r="L241"/>
  <c r="L242"/>
  <c r="L247"/>
  <c r="L240"/>
  <c r="L253"/>
  <c r="L246"/>
  <c r="L252"/>
  <c r="L267"/>
  <c r="L277"/>
  <c r="L270"/>
  <c r="L283"/>
  <c r="L293"/>
  <c r="L286"/>
  <c r="L299"/>
  <c r="L309"/>
  <c r="L302"/>
  <c r="L315"/>
  <c r="L325"/>
  <c r="L318"/>
  <c r="L331"/>
  <c r="L341"/>
  <c r="L334"/>
  <c r="L347"/>
  <c r="L357"/>
  <c r="L350"/>
  <c r="L363"/>
  <c r="L373"/>
  <c r="L366"/>
  <c r="L380"/>
  <c r="L379"/>
  <c r="L390"/>
  <c r="L383"/>
  <c r="L397"/>
  <c r="L401"/>
  <c r="L415"/>
  <c r="L279"/>
  <c r="L272"/>
  <c r="L287"/>
  <c r="L280"/>
  <c r="L295"/>
  <c r="L288"/>
  <c r="L303"/>
  <c r="L296"/>
  <c r="L311"/>
  <c r="L304"/>
  <c r="L319"/>
  <c r="L312"/>
  <c r="L327"/>
  <c r="L320"/>
  <c r="L335"/>
  <c r="L328"/>
  <c r="L343"/>
  <c r="L336"/>
  <c r="L351"/>
  <c r="L344"/>
  <c r="L359"/>
  <c r="L352"/>
  <c r="L367"/>
  <c r="L360"/>
  <c r="L375"/>
  <c r="L368"/>
  <c r="L381"/>
  <c r="L384"/>
  <c r="L376"/>
  <c r="L389"/>
  <c r="L405"/>
  <c r="L414"/>
  <c r="L424"/>
  <c r="L249"/>
  <c r="L257"/>
  <c r="L250"/>
  <c r="L265"/>
  <c r="L258"/>
  <c r="L273"/>
  <c r="L266"/>
  <c r="L281"/>
  <c r="L274"/>
  <c r="L289"/>
  <c r="L282"/>
  <c r="L297"/>
  <c r="L290"/>
  <c r="L305"/>
  <c r="L298"/>
  <c r="L313"/>
  <c r="L306"/>
  <c r="L321"/>
  <c r="L314"/>
  <c r="L329"/>
  <c r="L322"/>
  <c r="L337"/>
  <c r="L330"/>
  <c r="L345"/>
  <c r="L338"/>
  <c r="L353"/>
  <c r="L346"/>
  <c r="L361"/>
  <c r="L354"/>
  <c r="L369"/>
  <c r="L362"/>
  <c r="L377"/>
  <c r="L370"/>
  <c r="L386"/>
  <c r="L378"/>
  <c r="L395"/>
  <c r="L398"/>
  <c r="L404"/>
  <c r="L411"/>
  <c r="L430"/>
  <c r="L392"/>
  <c r="L400"/>
  <c r="L408"/>
  <c r="L418"/>
  <c r="L426"/>
  <c r="L419"/>
  <c r="L427"/>
  <c r="L863"/>
  <c r="L684"/>
  <c r="L394"/>
  <c r="L402"/>
  <c r="L410"/>
  <c r="L412"/>
  <c r="L420"/>
  <c r="L413"/>
  <c r="L428"/>
  <c r="L421"/>
  <c r="L436"/>
  <c r="L974"/>
  <c r="L978"/>
  <c r="L1038"/>
  <c r="L438"/>
  <c r="L446"/>
  <c r="L449"/>
  <c r="L457"/>
  <c r="L465"/>
  <c r="L473"/>
  <c r="L481"/>
  <c r="L489"/>
  <c r="L497"/>
  <c r="L505"/>
  <c r="L513"/>
  <c r="L521"/>
  <c r="L529"/>
  <c r="L537"/>
  <c r="L545"/>
  <c r="L553"/>
  <c r="L561"/>
  <c r="L569"/>
  <c r="L577"/>
  <c r="L585"/>
  <c r="L593"/>
  <c r="L601"/>
  <c r="L609"/>
  <c r="L617"/>
  <c r="L625"/>
  <c r="L633"/>
  <c r="L641"/>
  <c r="L642"/>
  <c r="L649"/>
  <c r="L650"/>
  <c r="L657"/>
  <c r="L658"/>
  <c r="L665"/>
  <c r="L666"/>
  <c r="L673"/>
  <c r="L674"/>
  <c r="L681"/>
  <c r="L682"/>
  <c r="L700"/>
  <c r="L708"/>
  <c r="L710"/>
  <c r="L724"/>
  <c r="L728"/>
  <c r="L756"/>
  <c r="L760"/>
  <c r="L804"/>
  <c r="L979"/>
  <c r="L986"/>
  <c r="L1005"/>
  <c r="L1021"/>
  <c r="L1028"/>
  <c r="L1032"/>
  <c r="L1036"/>
  <c r="L450"/>
  <c r="L454"/>
  <c r="L458"/>
  <c r="L462"/>
  <c r="L466"/>
  <c r="L470"/>
  <c r="L474"/>
  <c r="L478"/>
  <c r="L482"/>
  <c r="L486"/>
  <c r="L490"/>
  <c r="L494"/>
  <c r="L498"/>
  <c r="L502"/>
  <c r="L506"/>
  <c r="L510"/>
  <c r="L514"/>
  <c r="L518"/>
  <c r="L522"/>
  <c r="L526"/>
  <c r="L530"/>
  <c r="L534"/>
  <c r="L538"/>
  <c r="L542"/>
  <c r="L546"/>
  <c r="L550"/>
  <c r="L554"/>
  <c r="L558"/>
  <c r="L562"/>
  <c r="L566"/>
  <c r="L570"/>
  <c r="L574"/>
  <c r="L578"/>
  <c r="L582"/>
  <c r="L586"/>
  <c r="L590"/>
  <c r="L594"/>
  <c r="L598"/>
  <c r="L602"/>
  <c r="L606"/>
  <c r="L610"/>
  <c r="L614"/>
  <c r="L618"/>
  <c r="L622"/>
  <c r="L626"/>
  <c r="L630"/>
  <c r="L634"/>
  <c r="L697"/>
  <c r="L705"/>
  <c r="L920"/>
  <c r="L968"/>
  <c r="L976"/>
  <c r="L987"/>
  <c r="L984"/>
  <c r="L998"/>
  <c r="L1002"/>
  <c r="L1018"/>
  <c r="L1037"/>
  <c r="L718"/>
  <c r="L726"/>
  <c r="L734"/>
  <c r="L738"/>
  <c r="L742"/>
  <c r="L750"/>
  <c r="L758"/>
  <c r="L766"/>
  <c r="L774"/>
  <c r="L861"/>
  <c r="L901"/>
  <c r="L965"/>
  <c r="L973"/>
  <c r="L981"/>
  <c r="L992"/>
  <c r="L1030"/>
  <c r="L1034"/>
  <c r="L46"/>
  <c r="L48"/>
  <c r="L444"/>
  <c r="L676"/>
  <c r="L689"/>
  <c r="L692"/>
  <c r="L704"/>
  <c r="L894"/>
  <c r="L437"/>
  <c r="L439"/>
  <c r="L441"/>
  <c r="L443"/>
  <c r="L445"/>
  <c r="L447"/>
  <c r="L442"/>
  <c r="L455"/>
  <c r="L463"/>
  <c r="L471"/>
  <c r="L479"/>
  <c r="L487"/>
  <c r="L495"/>
  <c r="L503"/>
  <c r="L511"/>
  <c r="L519"/>
  <c r="L527"/>
  <c r="L535"/>
  <c r="L543"/>
  <c r="L551"/>
  <c r="L559"/>
  <c r="L567"/>
  <c r="L575"/>
  <c r="L583"/>
  <c r="L591"/>
  <c r="L599"/>
  <c r="L607"/>
  <c r="L615"/>
  <c r="L623"/>
  <c r="L631"/>
  <c r="L639"/>
  <c r="L647"/>
  <c r="L655"/>
  <c r="L663"/>
  <c r="L671"/>
  <c r="L679"/>
  <c r="L687"/>
  <c r="L695"/>
  <c r="L698"/>
  <c r="L690"/>
  <c r="L703"/>
  <c r="L706"/>
  <c r="L709"/>
  <c r="L702"/>
  <c r="L715"/>
  <c r="L722"/>
  <c r="L725"/>
  <c r="L732"/>
  <c r="L736"/>
  <c r="L739"/>
  <c r="L746"/>
  <c r="L764"/>
  <c r="L768"/>
  <c r="L771"/>
  <c r="L787"/>
  <c r="L801"/>
  <c r="L828"/>
  <c r="L882"/>
  <c r="L958"/>
  <c r="L42"/>
  <c r="L644"/>
  <c r="L39"/>
  <c r="L43"/>
  <c r="L429"/>
  <c r="L431"/>
  <c r="L433"/>
  <c r="L435"/>
  <c r="L440"/>
  <c r="L453"/>
  <c r="L461"/>
  <c r="L469"/>
  <c r="L477"/>
  <c r="L485"/>
  <c r="L493"/>
  <c r="L501"/>
  <c r="L509"/>
  <c r="L517"/>
  <c r="L525"/>
  <c r="L533"/>
  <c r="L541"/>
  <c r="L549"/>
  <c r="L557"/>
  <c r="L565"/>
  <c r="L573"/>
  <c r="L581"/>
  <c r="L589"/>
  <c r="L597"/>
  <c r="L605"/>
  <c r="L613"/>
  <c r="L621"/>
  <c r="L629"/>
  <c r="L637"/>
  <c r="L645"/>
  <c r="L640"/>
  <c r="L653"/>
  <c r="L648"/>
  <c r="L661"/>
  <c r="L656"/>
  <c r="L669"/>
  <c r="L664"/>
  <c r="L677"/>
  <c r="L672"/>
  <c r="L685"/>
  <c r="L680"/>
  <c r="L693"/>
  <c r="L688"/>
  <c r="L701"/>
  <c r="L696"/>
  <c r="L716"/>
  <c r="L720"/>
  <c r="L712"/>
  <c r="L740"/>
  <c r="L744"/>
  <c r="L747"/>
  <c r="L754"/>
  <c r="L791"/>
  <c r="L821"/>
  <c r="L825"/>
  <c r="L860"/>
  <c r="L857"/>
  <c r="L859"/>
  <c r="L855"/>
  <c r="L946"/>
  <c r="L652"/>
  <c r="L660"/>
  <c r="L668"/>
  <c r="L451"/>
  <c r="L459"/>
  <c r="L467"/>
  <c r="L475"/>
  <c r="L483"/>
  <c r="L491"/>
  <c r="L499"/>
  <c r="L507"/>
  <c r="L515"/>
  <c r="L523"/>
  <c r="L531"/>
  <c r="L539"/>
  <c r="L547"/>
  <c r="L555"/>
  <c r="L563"/>
  <c r="L571"/>
  <c r="L579"/>
  <c r="L587"/>
  <c r="L595"/>
  <c r="L603"/>
  <c r="L611"/>
  <c r="L619"/>
  <c r="L627"/>
  <c r="L635"/>
  <c r="L643"/>
  <c r="L638"/>
  <c r="L651"/>
  <c r="L646"/>
  <c r="L659"/>
  <c r="L654"/>
  <c r="L667"/>
  <c r="L662"/>
  <c r="L675"/>
  <c r="L670"/>
  <c r="L683"/>
  <c r="L678"/>
  <c r="L691"/>
  <c r="L686"/>
  <c r="L699"/>
  <c r="L694"/>
  <c r="L707"/>
  <c r="L714"/>
  <c r="L717"/>
  <c r="L723"/>
  <c r="L730"/>
  <c r="L748"/>
  <c r="L752"/>
  <c r="L755"/>
  <c r="L762"/>
  <c r="L815"/>
  <c r="L923"/>
  <c r="L918"/>
  <c r="L733"/>
  <c r="L741"/>
  <c r="L749"/>
  <c r="L757"/>
  <c r="L765"/>
  <c r="L773"/>
  <c r="L776"/>
  <c r="L782"/>
  <c r="L786"/>
  <c r="L790"/>
  <c r="L797"/>
  <c r="L800"/>
  <c r="L803"/>
  <c r="L799"/>
  <c r="L813"/>
  <c r="L817"/>
  <c r="L820"/>
  <c r="L827"/>
  <c r="L845"/>
  <c r="L852"/>
  <c r="L849"/>
  <c r="L851"/>
  <c r="L885"/>
  <c r="L878"/>
  <c r="L904"/>
  <c r="L907"/>
  <c r="L902"/>
  <c r="L949"/>
  <c r="L942"/>
  <c r="L971"/>
  <c r="L966"/>
  <c r="L713"/>
  <c r="L721"/>
  <c r="L729"/>
  <c r="L737"/>
  <c r="L745"/>
  <c r="L753"/>
  <c r="L761"/>
  <c r="L769"/>
  <c r="L772"/>
  <c r="L777"/>
  <c r="L780"/>
  <c r="L784"/>
  <c r="L788"/>
  <c r="L792"/>
  <c r="L805"/>
  <c r="L808"/>
  <c r="L811"/>
  <c r="L829"/>
  <c r="L833"/>
  <c r="L836"/>
  <c r="L843"/>
  <c r="L853"/>
  <c r="L847"/>
  <c r="L868"/>
  <c r="L865"/>
  <c r="L867"/>
  <c r="L870"/>
  <c r="L898"/>
  <c r="L917"/>
  <c r="L910"/>
  <c r="L936"/>
  <c r="L939"/>
  <c r="L934"/>
  <c r="L962"/>
  <c r="L711"/>
  <c r="L719"/>
  <c r="L727"/>
  <c r="L735"/>
  <c r="L743"/>
  <c r="L751"/>
  <c r="L759"/>
  <c r="L767"/>
  <c r="L770"/>
  <c r="L775"/>
  <c r="L778"/>
  <c r="L781"/>
  <c r="L785"/>
  <c r="L789"/>
  <c r="L793"/>
  <c r="L796"/>
  <c r="L795"/>
  <c r="L809"/>
  <c r="L812"/>
  <c r="L819"/>
  <c r="L837"/>
  <c r="L841"/>
  <c r="L844"/>
  <c r="L876"/>
  <c r="L888"/>
  <c r="L891"/>
  <c r="L886"/>
  <c r="L914"/>
  <c r="L933"/>
  <c r="L926"/>
  <c r="L952"/>
  <c r="L955"/>
  <c r="L950"/>
  <c r="L794"/>
  <c r="L802"/>
  <c r="L810"/>
  <c r="L818"/>
  <c r="L826"/>
  <c r="L834"/>
  <c r="L842"/>
  <c r="L850"/>
  <c r="L858"/>
  <c r="L866"/>
  <c r="L874"/>
  <c r="L872"/>
  <c r="L892"/>
  <c r="L908"/>
  <c r="L924"/>
  <c r="L940"/>
  <c r="L956"/>
  <c r="L972"/>
  <c r="L982"/>
  <c r="L988"/>
  <c r="L1006"/>
  <c r="L1010"/>
  <c r="L1013"/>
  <c r="L1020"/>
  <c r="L816"/>
  <c r="L824"/>
  <c r="L832"/>
  <c r="L840"/>
  <c r="L848"/>
  <c r="L856"/>
  <c r="L864"/>
  <c r="L883"/>
  <c r="L890"/>
  <c r="L893"/>
  <c r="L899"/>
  <c r="L906"/>
  <c r="L909"/>
  <c r="L915"/>
  <c r="L922"/>
  <c r="L925"/>
  <c r="L931"/>
  <c r="L938"/>
  <c r="L941"/>
  <c r="L947"/>
  <c r="L954"/>
  <c r="L957"/>
  <c r="L963"/>
  <c r="L970"/>
  <c r="L996"/>
  <c r="L1014"/>
  <c r="L798"/>
  <c r="L806"/>
  <c r="L814"/>
  <c r="L822"/>
  <c r="L830"/>
  <c r="L838"/>
  <c r="L846"/>
  <c r="L854"/>
  <c r="L862"/>
  <c r="L884"/>
  <c r="L880"/>
  <c r="L900"/>
  <c r="L896"/>
  <c r="L916"/>
  <c r="L912"/>
  <c r="L932"/>
  <c r="L928"/>
  <c r="L948"/>
  <c r="L944"/>
  <c r="L964"/>
  <c r="L960"/>
  <c r="L980"/>
  <c r="L990"/>
  <c r="L994"/>
  <c r="L997"/>
  <c r="L1004"/>
  <c r="L1022"/>
  <c r="L1026"/>
  <c r="L1029"/>
  <c r="L995"/>
  <c r="L1003"/>
  <c r="L1011"/>
  <c r="L1019"/>
  <c r="L1027"/>
  <c r="L881"/>
  <c r="L889"/>
  <c r="L897"/>
  <c r="L905"/>
  <c r="L913"/>
  <c r="L921"/>
  <c r="L929"/>
  <c r="L937"/>
  <c r="L945"/>
  <c r="L953"/>
  <c r="L961"/>
  <c r="L969"/>
  <c r="L977"/>
  <c r="L985"/>
  <c r="L993"/>
  <c r="L1001"/>
  <c r="L1009"/>
  <c r="L1017"/>
  <c r="L1025"/>
  <c r="L1033"/>
  <c r="L869"/>
  <c r="L871"/>
  <c r="L873"/>
  <c r="L875"/>
  <c r="L877"/>
  <c r="L879"/>
  <c r="L887"/>
  <c r="L895"/>
  <c r="L903"/>
  <c r="L911"/>
  <c r="L919"/>
  <c r="L927"/>
  <c r="L935"/>
  <c r="L943"/>
  <c r="L951"/>
  <c r="L959"/>
  <c r="L967"/>
  <c r="L975"/>
  <c r="L983"/>
  <c r="L991"/>
  <c r="L999"/>
  <c r="L1007"/>
  <c r="L1015"/>
  <c r="L1023"/>
  <c r="L1031"/>
</calcChain>
</file>

<file path=xl/sharedStrings.xml><?xml version="1.0" encoding="utf-8"?>
<sst xmlns="http://schemas.openxmlformats.org/spreadsheetml/2006/main" count="31" uniqueCount="20">
  <si>
    <t>Year</t>
  </si>
  <si>
    <t>S</t>
  </si>
  <si>
    <t>O</t>
  </si>
  <si>
    <t>N</t>
  </si>
  <si>
    <t>D</t>
  </si>
  <si>
    <t>J</t>
  </si>
  <si>
    <t>F</t>
  </si>
  <si>
    <t>M</t>
  </si>
  <si>
    <t>A</t>
  </si>
  <si>
    <t>Month</t>
  </si>
  <si>
    <t>Monthly Storm Severity Index (MSSI)</t>
  </si>
  <si>
    <t>REM(ARB)-11 year Gaussian Filter (MJ mm hm-2 h-1 yr-1)</t>
  </si>
  <si>
    <t>98th Perc REM(ARB) 21-year moving window (MJ mm hm-2 h-1 yr-1)</t>
  </si>
  <si>
    <t>REM(ARB) (MJ mm hm-2 h-1 yr-1)</t>
  </si>
  <si>
    <t>ED (MJ hm-2 h-1) from 1891</t>
  </si>
  <si>
    <t>Pannual (ARB) mm from GPCC (from 1891)</t>
  </si>
  <si>
    <t>Monthly Storm Severity Index</t>
  </si>
  <si>
    <t>REM(ARB) Model (MJ mm hm-2 h-1 yr-1)</t>
  </si>
  <si>
    <t xml:space="preserve"> R-Actual  (MJ mm hm-2 h-1 yr-1)</t>
  </si>
  <si>
    <t>Annual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</si>
</sst>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6518772" cy="1986826"/>
    <xdr:sp macro="" textlink="">
      <xdr:nvSpPr>
        <xdr:cNvPr id="2" name="CasellaDiTesto 1"/>
        <xdr:cNvSpPr txBox="1"/>
      </xdr:nvSpPr>
      <xdr:spPr>
        <a:xfrm>
          <a:off x="0" y="3590925"/>
          <a:ext cx="6518772" cy="1986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  <a:p>
          <a:r>
            <a:rPr lang="it-IT" sz="1100"/>
            <a:t>GEOGRAPHIC REGION:  Arno River Basin, Central Italy (42-43.5 °N, 11.5-13 °E)</a:t>
          </a:r>
        </a:p>
        <a:p>
          <a:r>
            <a:rPr lang="it-IT" sz="1100"/>
            <a:t>PERIOD OF RECORD:   1000-2019 AD</a:t>
          </a:r>
        </a:p>
        <a:p>
          <a:r>
            <a:rPr lang="it-IT" sz="1100"/>
            <a:t>FUNDING SOURCES:  </a:t>
          </a:r>
          <a:r>
            <a:rPr lang="it-IT" sz="1100">
              <a:solidFill>
                <a:sysClr val="windowText" lastClr="000000"/>
              </a:solidFill>
            </a:rPr>
            <a:t>Supported by the Swedish Research Council (Vetenskapsrådet, grant no. 2018-01272).</a:t>
          </a:r>
        </a:p>
        <a:p>
          <a:endParaRPr lang="it-IT" sz="1100"/>
        </a:p>
        <a:p>
          <a:endParaRPr lang="it-IT" sz="1100"/>
        </a:p>
        <a:p>
          <a:r>
            <a:rPr lang="it-IT" sz="1100"/>
            <a:t>MONTHLY DATA:</a:t>
          </a:r>
        </a:p>
        <a:p>
          <a:endParaRPr lang="it-IT" sz="1100"/>
        </a:p>
        <a:p>
          <a:r>
            <a:rPr lang="it-IT" sz="1100"/>
            <a:t>Scoring System (MSSI = Monthly storm severity index):</a:t>
          </a:r>
        </a:p>
        <a:p>
          <a:r>
            <a:rPr lang="it-IT" sz="1100"/>
            <a:t>0 (normal), 1 (stormy event), 2 (very stormy event), 3 (great stormy event) and 4 (extraordinary stormy event).</a:t>
          </a:r>
        </a:p>
        <a:p>
          <a:r>
            <a:rPr lang="it-IT" sz="1100"/>
            <a:t>Annual data missing are affected by 0 events.</a:t>
          </a:r>
        </a:p>
      </xdr:txBody>
    </xdr:sp>
    <xdr:clientData/>
  </xdr:oneCellAnchor>
  <xdr:oneCellAnchor>
    <xdr:from>
      <xdr:col>0</xdr:col>
      <xdr:colOff>57150</xdr:colOff>
      <xdr:row>0</xdr:row>
      <xdr:rowOff>161925</xdr:rowOff>
    </xdr:from>
    <xdr:ext cx="10896600" cy="2428875"/>
    <xdr:sp macro="" textlink="">
      <xdr:nvSpPr>
        <xdr:cNvPr id="3" name="CasellaDiTesto 2"/>
        <xdr:cNvSpPr txBox="1"/>
      </xdr:nvSpPr>
      <xdr:spPr>
        <a:xfrm>
          <a:off x="57150" y="161925"/>
          <a:ext cx="10896600" cy="2428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it-IT" sz="1100" b="1"/>
            <a:t>TITLE:</a:t>
          </a:r>
          <a:r>
            <a:rPr lang="it-IT" sz="1100" b="1" baseline="0"/>
            <a:t> </a:t>
          </a:r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Climate patterns in the world’s longest history of storm-erosivity: Arno River Basin, Italy, 1000-2019 CE</a:t>
          </a:r>
          <a:endParaRPr lang="it-IT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it-IT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Authors: </a:t>
          </a:r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Nazzareno Diodato, Fredrik Charpentier Ljungqvist, Gianni Bellocchi</a:t>
          </a:r>
          <a:r>
            <a:rPr lang="en-GB" sz="1100" b="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it-IT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Abstract </a:t>
          </a:r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Driven by diluvial storms, rainfall erosivity causes considerable environmental damage and economic losses worldwide. However, the long-term evolution of the erosive </a:t>
          </a:r>
        </a:p>
        <a:p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forcing (over centennial to millennial time scales) remains mostly unknown.</a:t>
          </a:r>
          <a:r>
            <a:rPr lang="en-GB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Using a rainfall erosivity model (REM</a:t>
          </a:r>
          <a:r>
            <a:rPr lang="en-GB" sz="1100" b="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ARB</a:t>
          </a:r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), this study simulates the variability of rainfall erosivity </a:t>
          </a:r>
        </a:p>
        <a:p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a Mediterranean fluvial basin (Arno River Basin, Italy) for the period 1000–2019 CE (the world’s longest time series of erosivity). </a:t>
          </a:r>
        </a:p>
        <a:p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annual estimates show shows a noticeable and increasing variability of rainfall erosivity over the Little Ice Age (~1250-1850), especially after 1490, until the end of 18</a:t>
          </a:r>
          <a:r>
            <a:rPr lang="en-GB" sz="1100" b="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</a:t>
          </a:r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century. </a:t>
          </a:r>
        </a:p>
        <a:p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During this period, erosive forcing has reached ~1600 MJ mm hm</a:t>
          </a:r>
          <a:r>
            <a:rPr lang="en-GB" sz="1100" b="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-2</a:t>
          </a:r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</a:t>
          </a:r>
          <a:r>
            <a:rPr lang="en-GB" sz="1100" b="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yr</a:t>
          </a:r>
          <a:r>
            <a:rPr lang="en-GB" sz="1100" b="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once every four years, and ~3000 MJ mm hm</a:t>
          </a:r>
          <a:r>
            <a:rPr lang="en-GB" sz="1100" b="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-2</a:t>
          </a:r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</a:t>
          </a:r>
          <a:r>
            <a:rPr lang="en-GB" sz="1100" b="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yr</a:t>
          </a:r>
          <a:r>
            <a:rPr lang="en-GB" sz="1100" b="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once every 20 years. </a:t>
          </a:r>
        </a:p>
        <a:p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extremes of rainfall erosivity (98</a:t>
          </a:r>
          <a:r>
            <a:rPr lang="en-GB" sz="1100" b="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</a:t>
          </a:r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percentile) followed a similar upward trend, with an acceleration of the hydrological hazard (erosivity per unit of rainfall) during the 20</a:t>
          </a:r>
          <a:r>
            <a:rPr lang="en-GB" sz="1100" b="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</a:t>
          </a:r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century. </a:t>
          </a:r>
        </a:p>
        <a:p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comparison of REM</a:t>
          </a:r>
          <a:r>
            <a:rPr lang="en-GB" sz="1100" b="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ARB</a:t>
          </a:r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output with the sediment yield of the basin (1951-2010) confirmed the model’s ability to predict geomorphological </a:t>
          </a:r>
        </a:p>
        <a:p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effects in the ARB (a case study that could be applied to similar basins). A relationship has been identified between Atlantic Multidecadal Variation and erosivity patterns, suggesting a role of </a:t>
          </a:r>
        </a:p>
        <a:p>
          <a:r>
            <a:rPr lang="en-GB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North Atlantic circulation dynamics on the hydrology of central Italy’s fluvial basins.</a:t>
          </a:r>
          <a:endParaRPr lang="it-IT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it-IT" sz="1100"/>
        </a:p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M19" sqref="M19"/>
    </sheetView>
  </sheetViews>
  <sheetFormatPr defaultColWidth="9.140625" defaultRowHeight="15"/>
  <cols>
    <col min="1" max="1" width="9.140625" style="2"/>
    <col min="2" max="9" width="4.5703125" style="2" customWidth="1"/>
    <col min="10" max="12" width="9.140625" style="2"/>
  </cols>
  <sheetData>
    <row r="1" spans="1:12">
      <c r="B1" s="16" t="s">
        <v>16</v>
      </c>
      <c r="C1" s="16"/>
      <c r="D1" s="16"/>
      <c r="E1" s="16"/>
      <c r="F1" s="16"/>
      <c r="G1" s="16"/>
      <c r="H1" s="16"/>
      <c r="I1" s="16"/>
      <c r="J1" s="2" t="s">
        <v>17</v>
      </c>
      <c r="K1" s="3" t="s">
        <v>18</v>
      </c>
    </row>
    <row r="2" spans="1:12">
      <c r="A2" s="12" t="s">
        <v>9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6" t="s">
        <v>19</v>
      </c>
      <c r="K2" s="14" t="s">
        <v>19</v>
      </c>
      <c r="L2" s="3"/>
    </row>
    <row r="3" spans="1:12">
      <c r="A3" s="12" t="s">
        <v>0</v>
      </c>
      <c r="L3" s="15"/>
    </row>
    <row r="4" spans="1:12">
      <c r="A4" s="12">
        <v>1964</v>
      </c>
      <c r="B4" s="12">
        <v>0</v>
      </c>
      <c r="C4" s="12">
        <v>0</v>
      </c>
      <c r="D4" s="12">
        <v>1</v>
      </c>
      <c r="E4" s="12">
        <v>2</v>
      </c>
      <c r="F4" s="12">
        <v>0</v>
      </c>
      <c r="G4" s="12">
        <v>0</v>
      </c>
      <c r="H4" s="12">
        <v>0</v>
      </c>
      <c r="I4" s="12">
        <v>0</v>
      </c>
      <c r="J4" s="6">
        <f>((10+SUM(B4:D4)^2)+(4.61+STDEV(B4:I4)^2)*(2.46+SUM(E4:I4)))*58.85</f>
        <v>2002.6377564285715</v>
      </c>
      <c r="K4" s="6">
        <v>1982.2694259358791</v>
      </c>
      <c r="L4" s="15"/>
    </row>
    <row r="5" spans="1:12">
      <c r="A5" s="12">
        <v>1965</v>
      </c>
      <c r="B5" s="12">
        <v>0</v>
      </c>
      <c r="C5" s="12">
        <v>2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6">
        <f t="shared" ref="J5:J30" si="0">((10+SUM(B5:D5)^2)+(4.61+STDEV(B5:I5)^2)*(2.46+SUM(E5:I5)))*58.85</f>
        <v>1563.6798099999999</v>
      </c>
      <c r="K5" s="6">
        <v>1580.4082984496472</v>
      </c>
      <c r="L5" s="15"/>
    </row>
    <row r="6" spans="1:12">
      <c r="A6" s="12">
        <v>1966</v>
      </c>
      <c r="B6" s="12">
        <v>0</v>
      </c>
      <c r="C6" s="9">
        <v>0</v>
      </c>
      <c r="D6" s="9">
        <v>4</v>
      </c>
      <c r="E6" s="9">
        <v>0</v>
      </c>
      <c r="F6" s="9">
        <v>0</v>
      </c>
      <c r="G6" s="9">
        <v>0</v>
      </c>
      <c r="H6" s="9">
        <v>0</v>
      </c>
      <c r="I6" s="12">
        <v>0</v>
      </c>
      <c r="J6" s="6">
        <f t="shared" si="0"/>
        <v>2487.0363100000004</v>
      </c>
      <c r="K6" s="6">
        <v>2306.0700000000002</v>
      </c>
      <c r="L6" s="15"/>
    </row>
    <row r="7" spans="1:12">
      <c r="A7" s="12">
        <v>1967</v>
      </c>
      <c r="B7" s="12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12">
        <v>0</v>
      </c>
      <c r="J7" s="6">
        <f t="shared" si="0"/>
        <v>1255.8943100000001</v>
      </c>
      <c r="K7" s="6">
        <v>1271.8716763562356</v>
      </c>
      <c r="L7" s="15"/>
    </row>
    <row r="8" spans="1:12">
      <c r="A8" s="12">
        <v>1968</v>
      </c>
      <c r="B8" s="12">
        <v>0</v>
      </c>
      <c r="C8" s="9">
        <v>0</v>
      </c>
      <c r="D8" s="9">
        <v>0</v>
      </c>
      <c r="E8" s="9">
        <v>1</v>
      </c>
      <c r="F8" s="9">
        <v>0</v>
      </c>
      <c r="G8" s="9">
        <v>0</v>
      </c>
      <c r="H8" s="9">
        <v>0</v>
      </c>
      <c r="I8" s="12">
        <v>0</v>
      </c>
      <c r="J8" s="6">
        <f t="shared" si="0"/>
        <v>1552.6454350000001</v>
      </c>
      <c r="K8" s="6">
        <v>1737.9601989756982</v>
      </c>
      <c r="L8" s="15"/>
    </row>
    <row r="9" spans="1:12">
      <c r="A9" s="12">
        <v>1969</v>
      </c>
      <c r="B9" s="12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2">
        <v>0</v>
      </c>
      <c r="J9" s="6">
        <f t="shared" si="0"/>
        <v>1255.8943100000001</v>
      </c>
      <c r="K9" s="6">
        <v>1251.3640830039178</v>
      </c>
      <c r="L9" s="15"/>
    </row>
    <row r="10" spans="1:12">
      <c r="A10" s="12">
        <v>1970</v>
      </c>
      <c r="B10" s="12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2">
        <v>0</v>
      </c>
      <c r="J10" s="6">
        <f t="shared" si="0"/>
        <v>1255.8943100000001</v>
      </c>
      <c r="K10" s="6">
        <v>1190.9496082066075</v>
      </c>
      <c r="L10" s="15"/>
    </row>
    <row r="11" spans="1:12">
      <c r="A11" s="12">
        <v>1971</v>
      </c>
      <c r="B11" s="12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2">
        <v>0</v>
      </c>
      <c r="J11" s="6">
        <f t="shared" si="0"/>
        <v>1255.8943100000001</v>
      </c>
      <c r="K11" s="6">
        <v>1143.4225930737289</v>
      </c>
      <c r="L11" s="15"/>
    </row>
    <row r="12" spans="1:12">
      <c r="A12" s="12">
        <v>1972</v>
      </c>
      <c r="B12" s="8">
        <v>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2">
        <v>0</v>
      </c>
      <c r="J12" s="6">
        <f t="shared" si="0"/>
        <v>1332.8406849999999</v>
      </c>
      <c r="K12" s="6">
        <v>1190.7366850074702</v>
      </c>
      <c r="L12" s="15"/>
    </row>
    <row r="13" spans="1:12">
      <c r="A13" s="12">
        <v>1973</v>
      </c>
      <c r="B13" s="12">
        <v>0</v>
      </c>
      <c r="C13" s="9">
        <v>2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2">
        <v>0</v>
      </c>
      <c r="J13" s="6">
        <f t="shared" si="0"/>
        <v>1563.6798099999999</v>
      </c>
      <c r="K13" s="6">
        <v>1455.5392968295423</v>
      </c>
      <c r="L13" s="15"/>
    </row>
    <row r="14" spans="1:12">
      <c r="A14" s="12">
        <v>1974</v>
      </c>
      <c r="B14" s="12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2">
        <v>0</v>
      </c>
      <c r="J14" s="6">
        <f t="shared" si="0"/>
        <v>1255.8943100000001</v>
      </c>
      <c r="K14" s="6">
        <v>1139.8619876613864</v>
      </c>
      <c r="L14" s="15"/>
    </row>
    <row r="15" spans="1:12">
      <c r="A15" s="12">
        <v>1975</v>
      </c>
      <c r="B15" s="12">
        <v>0</v>
      </c>
      <c r="C15" s="9">
        <v>0</v>
      </c>
      <c r="D15" s="9">
        <v>0</v>
      </c>
      <c r="E15" s="9">
        <v>0</v>
      </c>
      <c r="F15" s="9">
        <v>1</v>
      </c>
      <c r="G15" s="9">
        <v>0</v>
      </c>
      <c r="H15" s="9">
        <v>0</v>
      </c>
      <c r="I15" s="12">
        <v>0</v>
      </c>
      <c r="J15" s="6">
        <f t="shared" si="0"/>
        <v>1552.6454350000001</v>
      </c>
      <c r="K15" s="6">
        <v>1609.227102680635</v>
      </c>
      <c r="L15" s="15"/>
    </row>
    <row r="16" spans="1:12">
      <c r="A16" s="12">
        <v>1976</v>
      </c>
      <c r="B16" s="12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2">
        <v>0</v>
      </c>
      <c r="J16" s="6">
        <f t="shared" si="0"/>
        <v>1255.8943100000001</v>
      </c>
      <c r="K16" s="6">
        <v>1176.0747047565642</v>
      </c>
      <c r="L16" s="15"/>
    </row>
    <row r="17" spans="1:12">
      <c r="A17" s="12">
        <v>1977</v>
      </c>
      <c r="B17" s="12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2">
        <v>0</v>
      </c>
      <c r="J17" s="6">
        <f t="shared" si="0"/>
        <v>1255.8943100000001</v>
      </c>
      <c r="K17" s="6">
        <v>1134.0248630315584</v>
      </c>
      <c r="L17" s="15"/>
    </row>
    <row r="18" spans="1:12">
      <c r="A18" s="12">
        <v>1978</v>
      </c>
      <c r="B18" s="12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2">
        <v>0</v>
      </c>
      <c r="J18" s="6">
        <f t="shared" si="0"/>
        <v>1255.8943100000001</v>
      </c>
      <c r="K18" s="6">
        <v>1194.0212664822579</v>
      </c>
      <c r="L18" s="15"/>
    </row>
    <row r="19" spans="1:12">
      <c r="A19" s="12">
        <v>1979</v>
      </c>
      <c r="B19" s="12">
        <v>0</v>
      </c>
      <c r="C19" s="12">
        <v>0</v>
      </c>
      <c r="D19" s="12">
        <v>0</v>
      </c>
      <c r="E19" s="12">
        <v>0</v>
      </c>
      <c r="F19" s="12">
        <v>1</v>
      </c>
      <c r="G19" s="12">
        <v>0</v>
      </c>
      <c r="H19" s="12">
        <v>0</v>
      </c>
      <c r="I19" s="12">
        <v>0</v>
      </c>
      <c r="J19" s="6">
        <f t="shared" si="0"/>
        <v>1552.6454350000001</v>
      </c>
      <c r="K19" s="6">
        <v>1601.9648627977308</v>
      </c>
      <c r="L19" s="15"/>
    </row>
    <row r="20" spans="1:12">
      <c r="A20" s="12">
        <v>1980</v>
      </c>
      <c r="B20" s="12">
        <v>0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6">
        <f t="shared" si="0"/>
        <v>1332.8406849999999</v>
      </c>
      <c r="K20" s="6">
        <v>1438.3176321393055</v>
      </c>
      <c r="L20" s="15"/>
    </row>
    <row r="21" spans="1:12">
      <c r="A21" s="12">
        <v>1981</v>
      </c>
      <c r="B21" s="12">
        <v>1</v>
      </c>
      <c r="C21" s="12">
        <v>2</v>
      </c>
      <c r="D21" s="12">
        <v>0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6">
        <f t="shared" si="0"/>
        <v>2173.1976671428574</v>
      </c>
      <c r="K21" s="6">
        <v>2202.3362663799708</v>
      </c>
      <c r="L21" s="15"/>
    </row>
    <row r="22" spans="1:12">
      <c r="A22" s="12">
        <v>1982</v>
      </c>
      <c r="B22" s="12">
        <v>0</v>
      </c>
      <c r="C22" s="12">
        <v>0</v>
      </c>
      <c r="D22" s="12">
        <v>2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6">
        <f t="shared" si="0"/>
        <v>1563.6798099999999</v>
      </c>
      <c r="K22" s="6">
        <v>1775.5905235983917</v>
      </c>
      <c r="L22" s="15"/>
    </row>
    <row r="23" spans="1:12">
      <c r="A23" s="12">
        <v>1983</v>
      </c>
      <c r="B23" s="12">
        <v>0</v>
      </c>
      <c r="C23" s="12">
        <v>0</v>
      </c>
      <c r="D23" s="12">
        <v>0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6">
        <f t="shared" si="0"/>
        <v>1552.6454350000001</v>
      </c>
      <c r="K23" s="6">
        <v>1680.0555479734144</v>
      </c>
      <c r="L23" s="15"/>
    </row>
    <row r="24" spans="1:12">
      <c r="A24" s="12">
        <v>1984</v>
      </c>
      <c r="B24" s="12">
        <v>1</v>
      </c>
      <c r="C24" s="12">
        <v>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6">
        <f t="shared" si="0"/>
        <v>1865.6853992857145</v>
      </c>
      <c r="K24" s="6">
        <v>2077.9546395330954</v>
      </c>
      <c r="L24" s="15"/>
    </row>
    <row r="25" spans="1:12">
      <c r="A25" s="12">
        <v>1985</v>
      </c>
      <c r="B25" s="12">
        <v>0</v>
      </c>
      <c r="C25" s="12">
        <v>0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6">
        <f t="shared" si="0"/>
        <v>1332.8406849999999</v>
      </c>
      <c r="K25" s="6">
        <v>1365.4097294896055</v>
      </c>
      <c r="L25" s="15"/>
    </row>
    <row r="26" spans="1:12">
      <c r="A26" s="12">
        <v>1986</v>
      </c>
      <c r="B26" s="12">
        <v>0</v>
      </c>
      <c r="C26" s="12">
        <v>0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6">
        <f t="shared" si="0"/>
        <v>1332.8406849999999</v>
      </c>
      <c r="K26" s="6">
        <v>1434.3714521360239</v>
      </c>
      <c r="L26" s="15"/>
    </row>
    <row r="27" spans="1:12">
      <c r="A27" s="12">
        <v>1987</v>
      </c>
      <c r="B27" s="12">
        <v>0</v>
      </c>
      <c r="C27" s="12">
        <v>2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6">
        <f t="shared" si="0"/>
        <v>1865.6853992857145</v>
      </c>
      <c r="K27" s="6">
        <v>1662.5464882444144</v>
      </c>
      <c r="L27" s="15"/>
    </row>
    <row r="28" spans="1:12">
      <c r="A28" s="12">
        <v>1988</v>
      </c>
      <c r="B28" s="12">
        <v>0</v>
      </c>
      <c r="C28" s="12">
        <v>0</v>
      </c>
      <c r="D28" s="12">
        <v>0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6">
        <f t="shared" si="0"/>
        <v>1552.6454350000001</v>
      </c>
      <c r="K28" s="6">
        <v>1466.9820022943147</v>
      </c>
      <c r="L28" s="15"/>
    </row>
    <row r="29" spans="1:12">
      <c r="A29" s="12">
        <v>1989</v>
      </c>
      <c r="B29" s="12">
        <v>0</v>
      </c>
      <c r="C29" s="12">
        <v>1</v>
      </c>
      <c r="D29" s="12">
        <v>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6">
        <f t="shared" si="0"/>
        <v>1522.3166671428571</v>
      </c>
      <c r="K29" s="6">
        <v>1616.6663613651067</v>
      </c>
      <c r="L29" s="15"/>
    </row>
    <row r="30" spans="1:12">
      <c r="A30" s="12">
        <v>1990</v>
      </c>
      <c r="B30" s="12">
        <v>0</v>
      </c>
      <c r="C30" s="12">
        <v>0</v>
      </c>
      <c r="D30" s="12">
        <v>2</v>
      </c>
      <c r="E30" s="12">
        <v>1</v>
      </c>
      <c r="F30" s="12">
        <v>0</v>
      </c>
      <c r="G30" s="12">
        <v>0</v>
      </c>
      <c r="H30" s="12">
        <v>0</v>
      </c>
      <c r="I30" s="12">
        <v>0</v>
      </c>
      <c r="J30" s="6">
        <f t="shared" si="0"/>
        <v>1875.311577857143</v>
      </c>
      <c r="K30" s="6">
        <v>1932.2961069497799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6:N1048"/>
  <sheetViews>
    <sheetView tabSelected="1" workbookViewId="0">
      <selection activeCell="B28" sqref="B28:I28"/>
    </sheetView>
  </sheetViews>
  <sheetFormatPr defaultColWidth="9.140625" defaultRowHeight="15"/>
  <cols>
    <col min="1" max="1" width="9.140625" style="2"/>
    <col min="2" max="9" width="4.42578125" style="2" customWidth="1"/>
    <col min="10" max="10" width="11" style="2" customWidth="1"/>
    <col min="11" max="12" width="7.28515625" style="2" customWidth="1"/>
    <col min="13" max="13" width="8.42578125" style="2" customWidth="1"/>
    <col min="14" max="14" width="9.140625" style="2"/>
  </cols>
  <sheetData>
    <row r="26" spans="1:14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4">
      <c r="A27" s="1" t="s">
        <v>9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/>
      <c r="K27" s="1"/>
      <c r="L27" s="1"/>
    </row>
    <row r="28" spans="1:14">
      <c r="A28" s="1" t="s">
        <v>0</v>
      </c>
      <c r="B28" s="16" t="s">
        <v>10</v>
      </c>
      <c r="C28" s="16"/>
      <c r="D28" s="16"/>
      <c r="E28" s="16"/>
      <c r="F28" s="16"/>
      <c r="G28" s="16"/>
      <c r="H28" s="16"/>
      <c r="I28" s="16"/>
      <c r="J28" s="3" t="s">
        <v>13</v>
      </c>
      <c r="K28" s="4" t="s">
        <v>11</v>
      </c>
      <c r="L28" s="4" t="s">
        <v>12</v>
      </c>
      <c r="M28" s="2" t="s">
        <v>14</v>
      </c>
      <c r="N28" s="2" t="s">
        <v>15</v>
      </c>
    </row>
    <row r="29" spans="1:14">
      <c r="A29" s="1">
        <v>1000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5">
        <f>((10+SUM(B29:D29)^2)+(4.61+STDEV(B29:I29)^2)*(2.46+SUM(E29:I29)))*58.85</f>
        <v>1255.8943100000001</v>
      </c>
      <c r="K29" s="6">
        <v>1263.3</v>
      </c>
      <c r="L29" s="6"/>
    </row>
    <row r="30" spans="1:14">
      <c r="A30" s="1">
        <v>1001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5">
        <f t="shared" ref="J30:J93" si="0">((10+SUM(B30:D30)^2)+(4.61+STDEV(B30:I30)^2)*(2.46+SUM(E30:I30)))*58.85</f>
        <v>1255.8943100000001</v>
      </c>
      <c r="K30" s="6">
        <v>1267.7</v>
      </c>
      <c r="L30" s="6"/>
    </row>
    <row r="31" spans="1:14">
      <c r="A31" s="1">
        <v>1002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5">
        <f t="shared" si="0"/>
        <v>1255.8943100000001</v>
      </c>
      <c r="K31" s="6">
        <v>1271.9000000000001</v>
      </c>
      <c r="L31" s="6"/>
    </row>
    <row r="32" spans="1:14">
      <c r="A32" s="1">
        <v>1003</v>
      </c>
      <c r="B32" s="1">
        <v>0</v>
      </c>
      <c r="C32" s="1">
        <v>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5">
        <f t="shared" si="0"/>
        <v>1332.8406849999999</v>
      </c>
      <c r="K32" s="6">
        <v>1273.3</v>
      </c>
      <c r="L32" s="6"/>
    </row>
    <row r="33" spans="1:12">
      <c r="A33" s="1">
        <v>1004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5">
        <f t="shared" si="0"/>
        <v>1255.8943100000001</v>
      </c>
      <c r="K33" s="6">
        <v>1270.5999999999999</v>
      </c>
      <c r="L33" s="6"/>
    </row>
    <row r="34" spans="1:12">
      <c r="A34" s="1">
        <v>1005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5">
        <f t="shared" si="0"/>
        <v>1255.8943100000001</v>
      </c>
      <c r="K34" s="6">
        <v>1265.4000000000001</v>
      </c>
      <c r="L34" s="6"/>
    </row>
    <row r="35" spans="1:12">
      <c r="A35" s="1">
        <v>1006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5">
        <f t="shared" si="0"/>
        <v>1255.8943100000001</v>
      </c>
      <c r="K35" s="6">
        <v>1260.5</v>
      </c>
      <c r="L35" s="6"/>
    </row>
    <row r="36" spans="1:12">
      <c r="A36" s="1">
        <v>1007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5">
        <f t="shared" si="0"/>
        <v>1255.8943100000001</v>
      </c>
      <c r="K36" s="6">
        <v>1271.3</v>
      </c>
      <c r="L36" s="6"/>
    </row>
    <row r="37" spans="1:12">
      <c r="A37" s="1">
        <v>1008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5">
        <f t="shared" si="0"/>
        <v>1255.8943100000001</v>
      </c>
      <c r="K37" s="6">
        <v>1295</v>
      </c>
      <c r="L37" s="6"/>
    </row>
    <row r="38" spans="1:12">
      <c r="A38" s="1">
        <v>1009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5">
        <f t="shared" si="0"/>
        <v>1255.8943100000001</v>
      </c>
      <c r="K38" s="6">
        <v>1338</v>
      </c>
      <c r="L38" s="6"/>
    </row>
    <row r="39" spans="1:12">
      <c r="A39" s="1">
        <v>1010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5">
        <f t="shared" si="0"/>
        <v>1255.8943100000001</v>
      </c>
      <c r="K39" s="6">
        <v>1384.1</v>
      </c>
      <c r="L39" s="6">
        <f t="shared" ref="L39:L102" si="1">PERCENTILE(J29:J49,0.98)</f>
        <v>1690.9723600000007</v>
      </c>
    </row>
    <row r="40" spans="1:12">
      <c r="A40" s="1">
        <v>1011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</v>
      </c>
      <c r="J40" s="5">
        <f t="shared" si="0"/>
        <v>1929.7268099999999</v>
      </c>
      <c r="K40" s="6">
        <v>1404.6</v>
      </c>
      <c r="L40" s="6">
        <f t="shared" si="1"/>
        <v>1690.9723600000007</v>
      </c>
    </row>
    <row r="41" spans="1:12">
      <c r="A41" s="1">
        <v>1012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5">
        <f t="shared" si="0"/>
        <v>1255.8943100000001</v>
      </c>
      <c r="K41" s="6">
        <v>1384.1</v>
      </c>
      <c r="L41" s="6">
        <f t="shared" si="1"/>
        <v>1690.9723600000007</v>
      </c>
    </row>
    <row r="42" spans="1:12">
      <c r="A42" s="1">
        <v>1013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5">
        <f t="shared" si="0"/>
        <v>1255.8943100000001</v>
      </c>
      <c r="K42" s="6">
        <v>1338</v>
      </c>
      <c r="L42" s="6">
        <f t="shared" si="1"/>
        <v>1690.9723600000007</v>
      </c>
    </row>
    <row r="43" spans="1:12">
      <c r="A43" s="1">
        <v>1014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5">
        <f t="shared" si="0"/>
        <v>1255.8943100000001</v>
      </c>
      <c r="K43" s="6">
        <v>1295</v>
      </c>
      <c r="L43" s="6">
        <f t="shared" si="1"/>
        <v>1660.1938100000009</v>
      </c>
    </row>
    <row r="44" spans="1:12">
      <c r="A44" s="1">
        <v>1015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5">
        <f t="shared" si="0"/>
        <v>1255.8943100000001</v>
      </c>
      <c r="K44" s="6">
        <v>1269.7</v>
      </c>
      <c r="L44" s="6">
        <f t="shared" si="1"/>
        <v>1660.1938100000009</v>
      </c>
    </row>
    <row r="45" spans="1:12">
      <c r="A45" s="1">
        <v>1016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5">
        <f t="shared" si="0"/>
        <v>1255.8943100000001</v>
      </c>
      <c r="K45" s="6">
        <v>1256</v>
      </c>
      <c r="L45" s="6">
        <f t="shared" si="1"/>
        <v>1660.1938100000009</v>
      </c>
    </row>
    <row r="46" spans="1:12">
      <c r="A46" s="1">
        <v>1017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5">
        <f t="shared" si="0"/>
        <v>1255.8943100000001</v>
      </c>
      <c r="K46" s="6">
        <v>1256</v>
      </c>
      <c r="L46" s="6">
        <f t="shared" si="1"/>
        <v>1660.1938100000009</v>
      </c>
    </row>
    <row r="47" spans="1:12">
      <c r="A47" s="1">
        <v>1018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5">
        <f t="shared" si="0"/>
        <v>1255.8943100000001</v>
      </c>
      <c r="K47" s="6">
        <v>1256</v>
      </c>
      <c r="L47" s="6">
        <f t="shared" si="1"/>
        <v>1766.7627528571434</v>
      </c>
    </row>
    <row r="48" spans="1:12">
      <c r="A48" s="1">
        <v>1019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5">
        <f t="shared" si="0"/>
        <v>1255.8943100000001</v>
      </c>
      <c r="K48" s="6">
        <v>1256</v>
      </c>
      <c r="L48" s="6">
        <f t="shared" si="1"/>
        <v>1887.5649885714288</v>
      </c>
    </row>
    <row r="49" spans="1:12">
      <c r="A49" s="1">
        <v>1020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5">
        <f t="shared" si="0"/>
        <v>1255.8943100000001</v>
      </c>
      <c r="K49" s="6">
        <v>1256</v>
      </c>
      <c r="L49" s="6">
        <f t="shared" si="1"/>
        <v>1887.5649885714288</v>
      </c>
    </row>
    <row r="50" spans="1:12">
      <c r="A50" s="1">
        <v>1021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5">
        <f t="shared" si="0"/>
        <v>1255.8943100000001</v>
      </c>
      <c r="K50" s="6">
        <v>1256</v>
      </c>
      <c r="L50" s="6">
        <f t="shared" si="1"/>
        <v>1887.5649885714288</v>
      </c>
    </row>
    <row r="51" spans="1:12">
      <c r="A51" s="1">
        <v>1022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5">
        <f t="shared" si="0"/>
        <v>1255.8943100000001</v>
      </c>
      <c r="K51" s="6">
        <v>1256</v>
      </c>
      <c r="L51" s="6">
        <f t="shared" si="1"/>
        <v>1703.5200207142861</v>
      </c>
    </row>
    <row r="52" spans="1:12">
      <c r="A52" s="1">
        <v>1023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5">
        <f t="shared" si="0"/>
        <v>1255.8943100000001</v>
      </c>
      <c r="K52" s="6">
        <v>1256</v>
      </c>
      <c r="L52" s="6">
        <f t="shared" si="1"/>
        <v>1703.5200207142861</v>
      </c>
    </row>
    <row r="53" spans="1:12">
      <c r="A53" s="1">
        <v>1024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5">
        <f t="shared" si="0"/>
        <v>1255.8943100000001</v>
      </c>
      <c r="K53" s="6">
        <v>1261.4000000000001</v>
      </c>
      <c r="L53" s="6">
        <f t="shared" si="1"/>
        <v>1703.5200207142861</v>
      </c>
    </row>
    <row r="54" spans="1:12">
      <c r="A54" s="1">
        <v>1025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5">
        <f t="shared" si="0"/>
        <v>1255.8943100000001</v>
      </c>
      <c r="K54" s="6">
        <v>1283</v>
      </c>
      <c r="L54" s="6">
        <f t="shared" si="1"/>
        <v>1703.5200207142861</v>
      </c>
    </row>
    <row r="55" spans="1:12">
      <c r="A55" s="1">
        <v>1026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5">
        <f t="shared" si="0"/>
        <v>1255.8943100000001</v>
      </c>
      <c r="K55" s="6">
        <v>1321.2</v>
      </c>
      <c r="L55" s="6">
        <f t="shared" si="1"/>
        <v>1703.5200207142861</v>
      </c>
    </row>
    <row r="56" spans="1:12">
      <c r="A56" s="1">
        <v>1027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5">
        <f t="shared" si="0"/>
        <v>1255.8943100000001</v>
      </c>
      <c r="K56" s="6">
        <v>1375.6</v>
      </c>
      <c r="L56" s="6">
        <f t="shared" si="1"/>
        <v>1703.5200207142861</v>
      </c>
    </row>
    <row r="57" spans="1:12">
      <c r="A57" s="1">
        <v>1028</v>
      </c>
      <c r="B57" s="1">
        <v>1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5">
        <f t="shared" si="0"/>
        <v>1522.3166671428571</v>
      </c>
      <c r="K57" s="6">
        <v>1422.6</v>
      </c>
      <c r="L57" s="6">
        <f t="shared" si="1"/>
        <v>1703.5200207142861</v>
      </c>
    </row>
    <row r="58" spans="1:12">
      <c r="A58" s="1">
        <v>1029</v>
      </c>
      <c r="B58" s="1">
        <v>1</v>
      </c>
      <c r="C58" s="1">
        <v>1</v>
      </c>
      <c r="D58" s="1">
        <v>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5">
        <f t="shared" si="0"/>
        <v>1824.3222564285716</v>
      </c>
      <c r="K58" s="6">
        <v>1431.8</v>
      </c>
      <c r="L58" s="6">
        <f t="shared" si="1"/>
        <v>1703.5200207142861</v>
      </c>
    </row>
    <row r="59" spans="1:12">
      <c r="A59" s="1">
        <v>1030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5">
        <f t="shared" si="0"/>
        <v>1255.8943100000001</v>
      </c>
      <c r="K59" s="6">
        <v>1396.3</v>
      </c>
      <c r="L59" s="6">
        <f t="shared" si="1"/>
        <v>1703.5200207142861</v>
      </c>
    </row>
    <row r="60" spans="1:12">
      <c r="A60" s="1">
        <v>1031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5">
        <f t="shared" si="0"/>
        <v>1255.8943100000001</v>
      </c>
      <c r="K60" s="6">
        <v>1340.4</v>
      </c>
      <c r="L60" s="6">
        <f t="shared" si="1"/>
        <v>1703.5200207142861</v>
      </c>
    </row>
    <row r="61" spans="1:12">
      <c r="A61" s="1">
        <v>1032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5">
        <f t="shared" si="0"/>
        <v>1255.8943100000001</v>
      </c>
      <c r="K61" s="6">
        <v>1294.3</v>
      </c>
      <c r="L61" s="6">
        <f t="shared" si="1"/>
        <v>1703.5200207142861</v>
      </c>
    </row>
    <row r="62" spans="1:12">
      <c r="A62" s="1">
        <v>1033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5">
        <f t="shared" si="0"/>
        <v>1255.8943100000001</v>
      </c>
      <c r="K62" s="6">
        <v>1267.5999999999999</v>
      </c>
      <c r="L62" s="6">
        <f t="shared" si="1"/>
        <v>1703.5200207142861</v>
      </c>
    </row>
    <row r="63" spans="1:12">
      <c r="A63" s="1">
        <v>1034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5">
        <f t="shared" si="0"/>
        <v>1255.8943100000001</v>
      </c>
      <c r="K63" s="6">
        <v>1256</v>
      </c>
      <c r="L63" s="6">
        <f t="shared" si="1"/>
        <v>1703.5200207142861</v>
      </c>
    </row>
    <row r="64" spans="1:12">
      <c r="A64" s="1">
        <v>1035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5">
        <f t="shared" si="0"/>
        <v>1255.8943100000001</v>
      </c>
      <c r="K64" s="6">
        <v>1257.5999999999999</v>
      </c>
      <c r="L64" s="6">
        <f t="shared" si="1"/>
        <v>1703.5200207142861</v>
      </c>
    </row>
    <row r="65" spans="1:12">
      <c r="A65" s="1">
        <v>1036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5">
        <f t="shared" si="0"/>
        <v>1255.8943100000001</v>
      </c>
      <c r="K65" s="6">
        <v>1260.5</v>
      </c>
      <c r="L65" s="6">
        <f t="shared" si="1"/>
        <v>1703.5200207142861</v>
      </c>
    </row>
    <row r="66" spans="1:12">
      <c r="A66" s="1">
        <v>1037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5">
        <f t="shared" si="0"/>
        <v>1255.8943100000001</v>
      </c>
      <c r="K66" s="6">
        <v>1265.4000000000001</v>
      </c>
      <c r="L66" s="6">
        <f t="shared" si="1"/>
        <v>1703.5200207142861</v>
      </c>
    </row>
    <row r="67" spans="1:12">
      <c r="A67" s="1">
        <v>1038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5">
        <f t="shared" si="0"/>
        <v>1255.8943100000001</v>
      </c>
      <c r="K67" s="6">
        <v>1270.5999999999999</v>
      </c>
      <c r="L67" s="6">
        <f t="shared" si="1"/>
        <v>1703.5200207142861</v>
      </c>
    </row>
    <row r="68" spans="1:12">
      <c r="A68" s="1">
        <v>1039</v>
      </c>
      <c r="B68" s="1">
        <v>0</v>
      </c>
      <c r="C68" s="1">
        <v>0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5">
        <f t="shared" si="0"/>
        <v>1332.8406849999999</v>
      </c>
      <c r="K68" s="6">
        <v>1273</v>
      </c>
      <c r="L68" s="6">
        <f t="shared" si="1"/>
        <v>1627.7296278571437</v>
      </c>
    </row>
    <row r="69" spans="1:12">
      <c r="A69" s="1">
        <v>1040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5">
        <f t="shared" si="0"/>
        <v>1255.8943100000001</v>
      </c>
      <c r="K69" s="6">
        <v>1270.5999999999999</v>
      </c>
      <c r="L69" s="6">
        <f t="shared" si="1"/>
        <v>2025.3580600000018</v>
      </c>
    </row>
    <row r="70" spans="1:12">
      <c r="A70" s="1">
        <v>1041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5">
        <f t="shared" si="0"/>
        <v>1255.8943100000001</v>
      </c>
      <c r="K70" s="6">
        <v>1265.4000000000001</v>
      </c>
      <c r="L70" s="6">
        <f t="shared" si="1"/>
        <v>2025.3580600000018</v>
      </c>
    </row>
    <row r="71" spans="1:12">
      <c r="A71" s="1">
        <v>1042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5">
        <f t="shared" si="0"/>
        <v>1255.8943100000001</v>
      </c>
      <c r="K71" s="6">
        <v>1260.5</v>
      </c>
      <c r="L71" s="6">
        <f t="shared" si="1"/>
        <v>2025.3580600000018</v>
      </c>
    </row>
    <row r="72" spans="1:12">
      <c r="A72" s="1">
        <v>1043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5">
        <f t="shared" si="0"/>
        <v>1255.8943100000001</v>
      </c>
      <c r="K72" s="6">
        <v>1257.5999999999999</v>
      </c>
      <c r="L72" s="6">
        <f t="shared" si="1"/>
        <v>2025.3580600000018</v>
      </c>
    </row>
    <row r="73" spans="1:12">
      <c r="A73" s="1">
        <v>1044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5">
        <f t="shared" si="0"/>
        <v>1255.8943100000001</v>
      </c>
      <c r="K73" s="6">
        <v>1256</v>
      </c>
      <c r="L73" s="6">
        <f t="shared" si="1"/>
        <v>2025.3580600000018</v>
      </c>
    </row>
    <row r="74" spans="1:12">
      <c r="A74" s="1">
        <v>1045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5">
        <f t="shared" si="0"/>
        <v>1255.8943100000001</v>
      </c>
      <c r="K74" s="6">
        <v>1256</v>
      </c>
      <c r="L74" s="6">
        <f t="shared" si="1"/>
        <v>2025.3580600000018</v>
      </c>
    </row>
    <row r="75" spans="1:12">
      <c r="A75" s="1">
        <v>1046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5">
        <f t="shared" si="0"/>
        <v>1255.8943100000001</v>
      </c>
      <c r="K75" s="6">
        <v>1281.0999999999999</v>
      </c>
      <c r="L75" s="6">
        <f t="shared" si="1"/>
        <v>2025.3580600000018</v>
      </c>
    </row>
    <row r="76" spans="1:12">
      <c r="A76" s="1">
        <v>1047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5">
        <f t="shared" si="0"/>
        <v>1255.8943100000001</v>
      </c>
      <c r="K76" s="6">
        <v>1327.1</v>
      </c>
      <c r="L76" s="6">
        <f t="shared" si="1"/>
        <v>2025.3580600000018</v>
      </c>
    </row>
    <row r="77" spans="1:12">
      <c r="A77" s="1">
        <v>1048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5">
        <f t="shared" si="0"/>
        <v>1255.8943100000001</v>
      </c>
      <c r="K77" s="6">
        <v>1405.7</v>
      </c>
      <c r="L77" s="6">
        <f t="shared" si="1"/>
        <v>2025.3580600000018</v>
      </c>
    </row>
    <row r="78" spans="1:12">
      <c r="A78" s="1">
        <v>1049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">
        <f t="shared" si="0"/>
        <v>1255.8943100000001</v>
      </c>
      <c r="K78" s="6">
        <v>1489.9</v>
      </c>
      <c r="L78" s="6">
        <f t="shared" si="1"/>
        <v>2025.3580600000018</v>
      </c>
    </row>
    <row r="79" spans="1:12">
      <c r="A79" s="1">
        <v>1050</v>
      </c>
      <c r="B79" s="1">
        <v>0</v>
      </c>
      <c r="C79" s="1">
        <v>0</v>
      </c>
      <c r="D79" s="7">
        <v>4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">
        <f t="shared" si="0"/>
        <v>2487.0363100000004</v>
      </c>
      <c r="K79" s="6">
        <v>1527.4</v>
      </c>
      <c r="L79" s="6">
        <f t="shared" si="1"/>
        <v>2464.7321600000005</v>
      </c>
    </row>
    <row r="80" spans="1:12">
      <c r="A80" s="1">
        <v>1051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">
        <f t="shared" si="0"/>
        <v>1255.8943100000001</v>
      </c>
      <c r="K80" s="6">
        <v>1489.9</v>
      </c>
      <c r="L80" s="6">
        <f t="shared" si="1"/>
        <v>2464.7321600000005</v>
      </c>
    </row>
    <row r="81" spans="1:12">
      <c r="A81" s="1">
        <v>1052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">
        <f t="shared" si="0"/>
        <v>1255.8943100000001</v>
      </c>
      <c r="K81" s="6">
        <v>1405.7</v>
      </c>
      <c r="L81" s="6">
        <f t="shared" si="1"/>
        <v>2464.7321600000005</v>
      </c>
    </row>
    <row r="82" spans="1:12">
      <c r="A82" s="1">
        <v>1053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">
        <f t="shared" si="0"/>
        <v>1255.8943100000001</v>
      </c>
      <c r="K82" s="6">
        <v>1327.1</v>
      </c>
      <c r="L82" s="6">
        <f t="shared" si="1"/>
        <v>2464.7321600000005</v>
      </c>
    </row>
    <row r="83" spans="1:12">
      <c r="A83" s="1">
        <v>1054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">
        <f t="shared" si="0"/>
        <v>1255.8943100000001</v>
      </c>
      <c r="K83" s="6">
        <v>1281.0999999999999</v>
      </c>
      <c r="L83" s="6">
        <f t="shared" si="1"/>
        <v>2464.7321600000005</v>
      </c>
    </row>
    <row r="84" spans="1:12">
      <c r="A84" s="1">
        <v>1055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">
        <f t="shared" si="0"/>
        <v>1255.8943100000001</v>
      </c>
      <c r="K84" s="6">
        <v>1257.5999999999999</v>
      </c>
      <c r="L84" s="6">
        <f t="shared" si="1"/>
        <v>2464.7321600000005</v>
      </c>
    </row>
    <row r="85" spans="1:12">
      <c r="A85" s="1">
        <v>1056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">
        <f t="shared" si="0"/>
        <v>1255.8943100000001</v>
      </c>
      <c r="K85" s="6">
        <v>1284.4000000000001</v>
      </c>
      <c r="L85" s="6">
        <f t="shared" si="1"/>
        <v>2464.7321600000005</v>
      </c>
    </row>
    <row r="86" spans="1:12">
      <c r="A86" s="1">
        <v>1057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">
        <f t="shared" si="0"/>
        <v>1255.8943100000001</v>
      </c>
      <c r="K86" s="6">
        <v>1333.3</v>
      </c>
      <c r="L86" s="6">
        <f t="shared" si="1"/>
        <v>2464.7321600000005</v>
      </c>
    </row>
    <row r="87" spans="1:12">
      <c r="A87" s="1">
        <v>1058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">
        <f t="shared" si="0"/>
        <v>1255.8943100000001</v>
      </c>
      <c r="K87" s="6">
        <v>1413.5</v>
      </c>
      <c r="L87" s="6">
        <f t="shared" si="1"/>
        <v>2464.7321600000005</v>
      </c>
    </row>
    <row r="88" spans="1:12">
      <c r="A88" s="1">
        <v>1059</v>
      </c>
      <c r="B88" s="1">
        <v>1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">
        <f t="shared" si="0"/>
        <v>1332.8406849999999</v>
      </c>
      <c r="K88" s="6">
        <v>1496.2</v>
      </c>
      <c r="L88" s="6">
        <f t="shared" si="1"/>
        <v>2464.7321600000005</v>
      </c>
    </row>
    <row r="89" spans="1:12">
      <c r="A89" s="1">
        <v>1060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3</v>
      </c>
      <c r="I89" s="1">
        <v>0</v>
      </c>
      <c r="J89" s="5">
        <f t="shared" si="0"/>
        <v>2431.2759350000006</v>
      </c>
      <c r="K89" s="6">
        <v>1529.7</v>
      </c>
      <c r="L89" s="6">
        <f t="shared" si="1"/>
        <v>2464.7321600000005</v>
      </c>
    </row>
    <row r="90" spans="1:12">
      <c r="A90" s="1">
        <v>1061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">
        <f t="shared" si="0"/>
        <v>1255.8943100000001</v>
      </c>
      <c r="K90" s="6">
        <v>1488.6</v>
      </c>
      <c r="L90" s="6">
        <f t="shared" si="1"/>
        <v>2188.4944635714301</v>
      </c>
    </row>
    <row r="91" spans="1:12">
      <c r="A91" s="1">
        <v>1062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">
        <f t="shared" si="0"/>
        <v>1255.8943100000001</v>
      </c>
      <c r="K91" s="6">
        <v>1403.3</v>
      </c>
      <c r="L91" s="6">
        <f t="shared" si="1"/>
        <v>2188.4944635714301</v>
      </c>
    </row>
    <row r="92" spans="1:12">
      <c r="A92" s="1">
        <v>1063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">
        <f t="shared" si="0"/>
        <v>1255.8943100000001</v>
      </c>
      <c r="K92" s="6">
        <v>1325.5</v>
      </c>
      <c r="L92" s="6">
        <f t="shared" si="1"/>
        <v>2188.4944635714301</v>
      </c>
    </row>
    <row r="93" spans="1:12">
      <c r="A93" s="1">
        <v>1064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">
        <f t="shared" si="0"/>
        <v>1255.8943100000001</v>
      </c>
      <c r="K93" s="6">
        <v>1291.5999999999999</v>
      </c>
      <c r="L93" s="6">
        <f t="shared" si="1"/>
        <v>2188.4944635714301</v>
      </c>
    </row>
    <row r="94" spans="1:12">
      <c r="A94" s="1">
        <v>1065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">
        <f t="shared" ref="J94:J157" si="2">((10+SUM(B94:D94)^2)+(4.61+STDEV(B94:I94)^2)*(2.46+SUM(E94:I94)))*58.85</f>
        <v>1255.8943100000001</v>
      </c>
      <c r="K94" s="6">
        <v>1288.8</v>
      </c>
      <c r="L94" s="6">
        <f t="shared" si="1"/>
        <v>2188.4944635714301</v>
      </c>
    </row>
    <row r="95" spans="1:12">
      <c r="A95" s="1">
        <v>1066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">
        <f t="shared" si="2"/>
        <v>1255.8943100000001</v>
      </c>
      <c r="K95" s="6">
        <v>1325.1</v>
      </c>
      <c r="L95" s="6">
        <f t="shared" si="1"/>
        <v>2188.4944635714301</v>
      </c>
    </row>
    <row r="96" spans="1:12">
      <c r="A96" s="1">
        <v>1067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">
        <f t="shared" si="2"/>
        <v>1255.8943100000001</v>
      </c>
      <c r="K96" s="6">
        <v>1363.9</v>
      </c>
      <c r="L96" s="6">
        <f t="shared" si="1"/>
        <v>2188.4944635714301</v>
      </c>
    </row>
    <row r="97" spans="1:12">
      <c r="A97" s="1">
        <v>1068</v>
      </c>
      <c r="B97" s="1">
        <v>1</v>
      </c>
      <c r="C97" s="1">
        <v>1</v>
      </c>
      <c r="D97" s="1">
        <v>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">
        <f t="shared" si="2"/>
        <v>1824.3222564285716</v>
      </c>
      <c r="K97" s="6">
        <v>1381.2</v>
      </c>
      <c r="L97" s="6">
        <f t="shared" si="1"/>
        <v>2188.4944635714301</v>
      </c>
    </row>
    <row r="98" spans="1:12">
      <c r="A98" s="1">
        <v>1069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">
        <f t="shared" si="2"/>
        <v>1255.8943100000001</v>
      </c>
      <c r="K98" s="6">
        <v>1363.9</v>
      </c>
      <c r="L98" s="6">
        <f t="shared" si="1"/>
        <v>2188.4944635714301</v>
      </c>
    </row>
    <row r="99" spans="1:12">
      <c r="A99" s="1">
        <v>1070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">
        <f t="shared" si="2"/>
        <v>1255.8943100000001</v>
      </c>
      <c r="K99" s="6">
        <v>1325.1</v>
      </c>
      <c r="L99" s="6">
        <f t="shared" si="1"/>
        <v>2238.130235000001</v>
      </c>
    </row>
    <row r="100" spans="1:12">
      <c r="A100" s="1">
        <v>1071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">
        <f t="shared" si="2"/>
        <v>1255.8943100000001</v>
      </c>
      <c r="K100" s="6">
        <v>1288.8</v>
      </c>
      <c r="L100" s="6">
        <f t="shared" si="1"/>
        <v>1898.7759135714289</v>
      </c>
    </row>
    <row r="101" spans="1:12">
      <c r="A101" s="1">
        <v>1072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">
        <f t="shared" si="2"/>
        <v>1255.8943100000001</v>
      </c>
      <c r="K101" s="6">
        <v>1267.5999999999999</v>
      </c>
      <c r="L101" s="6">
        <f t="shared" si="1"/>
        <v>1898.7759135714289</v>
      </c>
    </row>
    <row r="102" spans="1:12">
      <c r="A102" s="1">
        <v>1073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">
        <f t="shared" si="2"/>
        <v>1255.8943100000001</v>
      </c>
      <c r="K102" s="6">
        <v>1256</v>
      </c>
      <c r="L102" s="6">
        <f t="shared" si="1"/>
        <v>1898.7759135714289</v>
      </c>
    </row>
    <row r="103" spans="1:12">
      <c r="A103" s="1">
        <v>1074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">
        <f t="shared" si="2"/>
        <v>1255.8943100000001</v>
      </c>
      <c r="K103" s="6">
        <v>1256</v>
      </c>
      <c r="L103" s="6">
        <f t="shared" ref="L103:L166" si="3">PERCENTILE(J93:J113,0.98)</f>
        <v>1898.7759135714289</v>
      </c>
    </row>
    <row r="104" spans="1:12">
      <c r="A104" s="1">
        <v>1075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">
        <f t="shared" si="2"/>
        <v>1255.8943100000001</v>
      </c>
      <c r="K104" s="6">
        <v>1256</v>
      </c>
      <c r="L104" s="6">
        <f t="shared" si="3"/>
        <v>1898.7759135714289</v>
      </c>
    </row>
    <row r="105" spans="1:12">
      <c r="A105" s="1">
        <v>1076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">
        <f t="shared" si="2"/>
        <v>1255.8943100000001</v>
      </c>
      <c r="K105" s="6">
        <v>1270.0999999999999</v>
      </c>
      <c r="L105" s="6">
        <f t="shared" si="3"/>
        <v>1940.937735</v>
      </c>
    </row>
    <row r="106" spans="1:12">
      <c r="A106" s="1">
        <v>1077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">
        <f t="shared" si="2"/>
        <v>1255.8943100000001</v>
      </c>
      <c r="K106" s="6">
        <v>1297.5999999999999</v>
      </c>
      <c r="L106" s="6">
        <f t="shared" si="3"/>
        <v>1940.937735</v>
      </c>
    </row>
    <row r="107" spans="1:12">
      <c r="A107" s="1">
        <v>1078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">
        <f t="shared" si="2"/>
        <v>1255.8943100000001</v>
      </c>
      <c r="K107" s="6">
        <v>1344.6</v>
      </c>
      <c r="L107" s="6">
        <f t="shared" si="3"/>
        <v>1940.937735</v>
      </c>
    </row>
    <row r="108" spans="1:12">
      <c r="A108" s="1">
        <v>1079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5">
        <f t="shared" si="2"/>
        <v>1255.8943100000001</v>
      </c>
      <c r="K108" s="6">
        <v>1396.8</v>
      </c>
      <c r="L108" s="6">
        <f t="shared" si="3"/>
        <v>1940.937735</v>
      </c>
    </row>
    <row r="109" spans="1:12">
      <c r="A109" s="1">
        <v>1080</v>
      </c>
      <c r="B109" s="1">
        <v>0</v>
      </c>
      <c r="C109" s="1">
        <v>0</v>
      </c>
      <c r="D109" s="1">
        <v>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5">
        <f t="shared" si="2"/>
        <v>1948.411685</v>
      </c>
      <c r="K109" s="6">
        <v>1423.2</v>
      </c>
      <c r="L109" s="6">
        <f t="shared" si="3"/>
        <v>1940.937735</v>
      </c>
    </row>
    <row r="110" spans="1:12">
      <c r="A110" s="1">
        <v>1081</v>
      </c>
      <c r="B110" s="1">
        <v>0</v>
      </c>
      <c r="C110" s="1">
        <v>0</v>
      </c>
      <c r="D110" s="1">
        <v>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5">
        <f t="shared" si="2"/>
        <v>1332.8406849999999</v>
      </c>
      <c r="K110" s="6">
        <v>1406</v>
      </c>
      <c r="L110" s="6">
        <f t="shared" si="3"/>
        <v>1940.937735</v>
      </c>
    </row>
    <row r="111" spans="1:12">
      <c r="A111" s="1">
        <v>1082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5">
        <f t="shared" si="2"/>
        <v>1255.8943100000001</v>
      </c>
      <c r="K111" s="6">
        <v>1373</v>
      </c>
      <c r="L111" s="6">
        <f t="shared" si="3"/>
        <v>1940.937735</v>
      </c>
    </row>
    <row r="112" spans="1:12">
      <c r="A112" s="1">
        <v>1083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5">
        <f t="shared" si="2"/>
        <v>1255.8943100000001</v>
      </c>
      <c r="K112" s="6">
        <v>1353.7</v>
      </c>
      <c r="L112" s="6">
        <f t="shared" si="3"/>
        <v>1940.937735</v>
      </c>
    </row>
    <row r="113" spans="1:12">
      <c r="A113" s="1">
        <v>1084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5">
        <f t="shared" si="2"/>
        <v>1255.8943100000001</v>
      </c>
      <c r="K113" s="6">
        <v>1371.1</v>
      </c>
      <c r="L113" s="6">
        <f t="shared" si="3"/>
        <v>1940.937735</v>
      </c>
    </row>
    <row r="114" spans="1:12">
      <c r="A114" s="1">
        <v>1085</v>
      </c>
      <c r="B114" s="1">
        <v>0</v>
      </c>
      <c r="C114" s="1">
        <v>0</v>
      </c>
      <c r="D114" s="1">
        <v>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5">
        <f t="shared" si="2"/>
        <v>1332.8406849999999</v>
      </c>
      <c r="K114" s="6">
        <v>1402.6</v>
      </c>
      <c r="L114" s="6">
        <f t="shared" si="3"/>
        <v>1940.937735</v>
      </c>
    </row>
    <row r="115" spans="1:12">
      <c r="A115" s="1">
        <v>1086</v>
      </c>
      <c r="B115" s="1">
        <v>0</v>
      </c>
      <c r="C115" s="1">
        <v>0</v>
      </c>
      <c r="D115" s="1">
        <v>0</v>
      </c>
      <c r="E115" s="1">
        <v>2</v>
      </c>
      <c r="F115" s="1">
        <v>0</v>
      </c>
      <c r="G115" s="1">
        <v>0</v>
      </c>
      <c r="H115" s="1">
        <v>0</v>
      </c>
      <c r="I115" s="1">
        <v>0</v>
      </c>
      <c r="J115" s="5">
        <f t="shared" si="2"/>
        <v>1929.7268099999999</v>
      </c>
      <c r="K115" s="6">
        <v>1419.2</v>
      </c>
      <c r="L115" s="6">
        <f t="shared" si="3"/>
        <v>1940.937735</v>
      </c>
    </row>
    <row r="116" spans="1:12">
      <c r="A116" s="1">
        <v>1087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5">
        <f t="shared" si="2"/>
        <v>1255.8943100000001</v>
      </c>
      <c r="K116" s="6">
        <v>1393.4</v>
      </c>
      <c r="L116" s="6">
        <f t="shared" si="3"/>
        <v>1940.937735</v>
      </c>
    </row>
    <row r="117" spans="1:12">
      <c r="A117" s="1">
        <v>1088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5">
        <f t="shared" si="2"/>
        <v>1255.8943100000001</v>
      </c>
      <c r="K117" s="6">
        <v>1342.4</v>
      </c>
      <c r="L117" s="6">
        <f t="shared" si="3"/>
        <v>1940.937735</v>
      </c>
    </row>
    <row r="118" spans="1:12">
      <c r="A118" s="1">
        <v>1089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5">
        <f t="shared" si="2"/>
        <v>1255.8943100000001</v>
      </c>
      <c r="K118" s="6">
        <v>1296.5</v>
      </c>
      <c r="L118" s="6">
        <f t="shared" si="3"/>
        <v>1940.937735</v>
      </c>
    </row>
    <row r="119" spans="1:12">
      <c r="A119" s="1">
        <v>1090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5">
        <f t="shared" si="2"/>
        <v>1255.8943100000001</v>
      </c>
      <c r="K119" s="6">
        <v>1269.7</v>
      </c>
      <c r="L119" s="6">
        <f t="shared" si="3"/>
        <v>1940.937735</v>
      </c>
    </row>
    <row r="120" spans="1:12">
      <c r="A120" s="1">
        <v>1091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5">
        <f t="shared" si="2"/>
        <v>1255.8943100000001</v>
      </c>
      <c r="K120" s="6">
        <v>1256</v>
      </c>
      <c r="L120" s="6">
        <f t="shared" si="3"/>
        <v>1690.9723600000007</v>
      </c>
    </row>
    <row r="121" spans="1:12">
      <c r="A121" s="1">
        <v>1092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5">
        <f t="shared" si="2"/>
        <v>1255.8943100000001</v>
      </c>
      <c r="K121" s="6">
        <v>1256</v>
      </c>
      <c r="L121" s="6">
        <f t="shared" si="3"/>
        <v>1690.9723600000007</v>
      </c>
    </row>
    <row r="122" spans="1:12">
      <c r="A122" s="1">
        <v>1093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5">
        <f t="shared" si="2"/>
        <v>1255.8943100000001</v>
      </c>
      <c r="K122" s="6">
        <v>1256</v>
      </c>
      <c r="L122" s="6">
        <f t="shared" si="3"/>
        <v>1690.9723600000007</v>
      </c>
    </row>
    <row r="123" spans="1:12">
      <c r="A123" s="1">
        <v>1094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5">
        <f t="shared" si="2"/>
        <v>1255.8943100000001</v>
      </c>
      <c r="K123" s="6">
        <v>1256</v>
      </c>
      <c r="L123" s="6">
        <f t="shared" si="3"/>
        <v>1690.9723600000007</v>
      </c>
    </row>
    <row r="124" spans="1:12">
      <c r="A124" s="1">
        <v>1095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5">
        <f t="shared" si="2"/>
        <v>1255.8943100000001</v>
      </c>
      <c r="K124" s="6">
        <v>1256</v>
      </c>
      <c r="L124" s="6">
        <f t="shared" si="3"/>
        <v>1690.9723600000007</v>
      </c>
    </row>
    <row r="125" spans="1:12">
      <c r="A125" s="1">
        <v>1096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5">
        <f t="shared" si="2"/>
        <v>1255.8943100000001</v>
      </c>
      <c r="K125" s="6">
        <v>1256</v>
      </c>
      <c r="L125" s="6">
        <f t="shared" si="3"/>
        <v>1660.1938100000009</v>
      </c>
    </row>
    <row r="126" spans="1:12">
      <c r="A126" s="1">
        <v>1097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5">
        <f t="shared" si="2"/>
        <v>1255.8943100000001</v>
      </c>
      <c r="K126" s="6">
        <v>1256</v>
      </c>
      <c r="L126" s="6">
        <f t="shared" si="3"/>
        <v>1255.8943100000001</v>
      </c>
    </row>
    <row r="127" spans="1:12">
      <c r="A127" s="1">
        <v>1098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5">
        <f t="shared" si="2"/>
        <v>1255.8943100000001</v>
      </c>
      <c r="K127" s="6">
        <v>1256</v>
      </c>
      <c r="L127" s="6">
        <f t="shared" si="3"/>
        <v>1255.8943100000001</v>
      </c>
    </row>
    <row r="128" spans="1:12">
      <c r="A128" s="1">
        <v>1099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5">
        <f t="shared" si="2"/>
        <v>1255.8943100000001</v>
      </c>
      <c r="K128" s="6">
        <v>1256</v>
      </c>
      <c r="L128" s="6">
        <f t="shared" si="3"/>
        <v>1255.8943100000001</v>
      </c>
    </row>
    <row r="129" spans="1:12">
      <c r="A129" s="1">
        <v>1100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5">
        <f t="shared" si="2"/>
        <v>1255.8943100000001</v>
      </c>
      <c r="K129" s="6">
        <v>1256</v>
      </c>
      <c r="L129" s="6">
        <f t="shared" si="3"/>
        <v>1255.8943100000001</v>
      </c>
    </row>
    <row r="130" spans="1:12">
      <c r="A130" s="1">
        <v>1101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5">
        <f t="shared" si="2"/>
        <v>1255.8943100000001</v>
      </c>
      <c r="K130" s="6">
        <v>1256</v>
      </c>
      <c r="L130" s="6">
        <f t="shared" si="3"/>
        <v>1255.8943100000001</v>
      </c>
    </row>
    <row r="131" spans="1:12">
      <c r="A131" s="1">
        <v>1102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5">
        <f t="shared" si="2"/>
        <v>1255.8943100000001</v>
      </c>
      <c r="K131" s="6">
        <v>1256</v>
      </c>
      <c r="L131" s="6">
        <f t="shared" si="3"/>
        <v>1255.8943100000001</v>
      </c>
    </row>
    <row r="132" spans="1:12">
      <c r="A132" s="1">
        <v>1103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5">
        <f t="shared" si="2"/>
        <v>1255.8943100000001</v>
      </c>
      <c r="K132" s="6">
        <v>1256</v>
      </c>
      <c r="L132" s="6">
        <f t="shared" si="3"/>
        <v>1255.8943100000001</v>
      </c>
    </row>
    <row r="133" spans="1:12">
      <c r="A133" s="1">
        <v>1104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5">
        <f t="shared" si="2"/>
        <v>1255.8943100000001</v>
      </c>
      <c r="K133" s="6">
        <v>1256</v>
      </c>
      <c r="L133" s="6">
        <f t="shared" si="3"/>
        <v>1255.8943100000001</v>
      </c>
    </row>
    <row r="134" spans="1:12">
      <c r="A134" s="1">
        <v>1105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5">
        <f t="shared" si="2"/>
        <v>1255.8943100000001</v>
      </c>
      <c r="K134" s="6">
        <v>1256</v>
      </c>
      <c r="L134" s="6">
        <f t="shared" si="3"/>
        <v>1255.8943100000001</v>
      </c>
    </row>
    <row r="135" spans="1:12">
      <c r="A135" s="1">
        <v>1106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5">
        <f t="shared" si="2"/>
        <v>1255.8943100000001</v>
      </c>
      <c r="K135" s="6">
        <v>1256</v>
      </c>
      <c r="L135" s="6">
        <f t="shared" si="3"/>
        <v>1255.8943100000001</v>
      </c>
    </row>
    <row r="136" spans="1:12">
      <c r="A136" s="1">
        <v>1107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5">
        <f t="shared" si="2"/>
        <v>1255.8943100000001</v>
      </c>
      <c r="K136" s="6">
        <v>1256</v>
      </c>
      <c r="L136" s="6">
        <f t="shared" si="3"/>
        <v>1671.404735000001</v>
      </c>
    </row>
    <row r="137" spans="1:12">
      <c r="A137" s="1">
        <v>1108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5">
        <f t="shared" si="2"/>
        <v>1255.8943100000001</v>
      </c>
      <c r="K137" s="6">
        <v>1256</v>
      </c>
      <c r="L137" s="6">
        <f t="shared" si="3"/>
        <v>1671.404735000001</v>
      </c>
    </row>
    <row r="138" spans="1:12">
      <c r="A138" s="1">
        <v>1109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5">
        <f t="shared" si="2"/>
        <v>1255.8943100000001</v>
      </c>
      <c r="K138" s="6">
        <v>1256</v>
      </c>
      <c r="L138" s="6">
        <f t="shared" si="3"/>
        <v>1671.404735000001</v>
      </c>
    </row>
    <row r="139" spans="1:12">
      <c r="A139" s="1">
        <v>1110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5">
        <f t="shared" si="2"/>
        <v>1255.8943100000001</v>
      </c>
      <c r="K139" s="6">
        <v>1256</v>
      </c>
      <c r="L139" s="6">
        <f t="shared" si="3"/>
        <v>1671.404735000001</v>
      </c>
    </row>
    <row r="140" spans="1:12">
      <c r="A140" s="1">
        <v>1111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5">
        <f t="shared" si="2"/>
        <v>1255.8943100000001</v>
      </c>
      <c r="K140" s="6">
        <v>1256</v>
      </c>
      <c r="L140" s="6">
        <f t="shared" si="3"/>
        <v>1671.404735000001</v>
      </c>
    </row>
    <row r="141" spans="1:12">
      <c r="A141" s="1">
        <v>1112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5">
        <f t="shared" si="2"/>
        <v>1255.8943100000001</v>
      </c>
      <c r="K141" s="6">
        <v>1256</v>
      </c>
      <c r="L141" s="6">
        <f t="shared" si="3"/>
        <v>1671.404735000001</v>
      </c>
    </row>
    <row r="142" spans="1:12">
      <c r="A142" s="1">
        <v>1113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5">
        <f t="shared" si="2"/>
        <v>1255.8943100000001</v>
      </c>
      <c r="K142" s="6">
        <v>1270.0999999999999</v>
      </c>
      <c r="L142" s="6">
        <f t="shared" si="3"/>
        <v>1671.404735000001</v>
      </c>
    </row>
    <row r="143" spans="1:12">
      <c r="A143" s="1">
        <v>1114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5">
        <f t="shared" si="2"/>
        <v>1255.8943100000001</v>
      </c>
      <c r="K143" s="6">
        <v>1296</v>
      </c>
      <c r="L143" s="6">
        <f t="shared" si="3"/>
        <v>1671.404735000001</v>
      </c>
    </row>
    <row r="144" spans="1:12">
      <c r="A144" s="1">
        <v>1115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5">
        <f t="shared" si="2"/>
        <v>1255.8943100000001</v>
      </c>
      <c r="K144" s="6">
        <v>1340.1</v>
      </c>
      <c r="L144" s="6">
        <f t="shared" si="3"/>
        <v>1671.404735000001</v>
      </c>
    </row>
    <row r="145" spans="1:12">
      <c r="A145" s="1">
        <v>1116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5">
        <f t="shared" si="2"/>
        <v>1255.8943100000001</v>
      </c>
      <c r="K145" s="6">
        <v>1387.5</v>
      </c>
      <c r="L145" s="6">
        <f t="shared" si="3"/>
        <v>1671.404735000001</v>
      </c>
    </row>
    <row r="146" spans="1:12">
      <c r="A146" s="1">
        <v>1117</v>
      </c>
      <c r="B146" s="1">
        <v>0</v>
      </c>
      <c r="C146" s="1">
        <v>0</v>
      </c>
      <c r="D146" s="1">
        <v>3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5">
        <f t="shared" si="2"/>
        <v>1948.411685</v>
      </c>
      <c r="K146" s="6">
        <v>1408.6</v>
      </c>
      <c r="L146" s="6">
        <f t="shared" si="3"/>
        <v>1671.404735000001</v>
      </c>
    </row>
    <row r="147" spans="1:12">
      <c r="A147" s="1">
        <v>1118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5">
        <f t="shared" si="2"/>
        <v>1255.8943100000001</v>
      </c>
      <c r="K147" s="6">
        <v>1387.5</v>
      </c>
      <c r="L147" s="6">
        <f t="shared" si="3"/>
        <v>1910.9410492857144</v>
      </c>
    </row>
    <row r="148" spans="1:12">
      <c r="A148" s="1">
        <v>1119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5">
        <f t="shared" si="2"/>
        <v>1255.8943100000001</v>
      </c>
      <c r="K148" s="6">
        <v>1340.1</v>
      </c>
      <c r="L148" s="6">
        <f t="shared" si="3"/>
        <v>1910.9410492857144</v>
      </c>
    </row>
    <row r="149" spans="1:12">
      <c r="A149" s="1">
        <v>1120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5">
        <f t="shared" si="2"/>
        <v>1255.8943100000001</v>
      </c>
      <c r="K149" s="6">
        <v>1296</v>
      </c>
      <c r="L149" s="6">
        <f t="shared" si="3"/>
        <v>1910.9410492857144</v>
      </c>
    </row>
    <row r="150" spans="1:12">
      <c r="A150" s="1">
        <v>1121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5">
        <f t="shared" si="2"/>
        <v>1255.8943100000001</v>
      </c>
      <c r="K150" s="6">
        <v>1270.0999999999999</v>
      </c>
      <c r="L150" s="6">
        <f t="shared" si="3"/>
        <v>1910.9410492857144</v>
      </c>
    </row>
    <row r="151" spans="1:12">
      <c r="A151" s="1">
        <v>1122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5">
        <f t="shared" si="2"/>
        <v>1255.8943100000001</v>
      </c>
      <c r="K151" s="6">
        <v>1256</v>
      </c>
      <c r="L151" s="6">
        <f t="shared" si="3"/>
        <v>1910.9410492857144</v>
      </c>
    </row>
    <row r="152" spans="1:12">
      <c r="A152" s="1">
        <v>1123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5">
        <f t="shared" si="2"/>
        <v>1255.8943100000001</v>
      </c>
      <c r="K152" s="6">
        <v>1256</v>
      </c>
      <c r="L152" s="6">
        <f t="shared" si="3"/>
        <v>1910.9410492857144</v>
      </c>
    </row>
    <row r="153" spans="1:12">
      <c r="A153" s="1">
        <v>1124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5">
        <f t="shared" si="2"/>
        <v>1255.8943100000001</v>
      </c>
      <c r="K153" s="6">
        <v>1268.2</v>
      </c>
      <c r="L153" s="6">
        <f t="shared" si="3"/>
        <v>1910.9410492857144</v>
      </c>
    </row>
    <row r="154" spans="1:12">
      <c r="A154" s="1">
        <v>1125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5">
        <f t="shared" si="2"/>
        <v>1255.8943100000001</v>
      </c>
      <c r="K154" s="6">
        <v>1296.7</v>
      </c>
      <c r="L154" s="6">
        <f t="shared" si="3"/>
        <v>1910.9410492857144</v>
      </c>
    </row>
    <row r="155" spans="1:12">
      <c r="A155" s="1">
        <v>1126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5">
        <f t="shared" si="2"/>
        <v>1255.8943100000001</v>
      </c>
      <c r="K155" s="6">
        <v>1346</v>
      </c>
      <c r="L155" s="6">
        <f t="shared" si="3"/>
        <v>1910.9410492857144</v>
      </c>
    </row>
    <row r="156" spans="1:12">
      <c r="A156" s="1">
        <v>1127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5">
        <f t="shared" si="2"/>
        <v>1255.8943100000001</v>
      </c>
      <c r="K156" s="6">
        <v>1405.9</v>
      </c>
      <c r="L156" s="6">
        <f t="shared" si="3"/>
        <v>1910.9410492857144</v>
      </c>
    </row>
    <row r="157" spans="1:12">
      <c r="A157" s="1">
        <v>1128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1</v>
      </c>
      <c r="I157" s="1">
        <v>1</v>
      </c>
      <c r="J157" s="5">
        <f t="shared" si="2"/>
        <v>1854.7350957142858</v>
      </c>
      <c r="K157" s="6">
        <v>1444.5</v>
      </c>
      <c r="L157" s="6">
        <f t="shared" si="3"/>
        <v>1733.899231428572</v>
      </c>
    </row>
    <row r="158" spans="1:12">
      <c r="A158" s="1">
        <v>1129</v>
      </c>
      <c r="B158" s="1">
        <v>0</v>
      </c>
      <c r="C158" s="1">
        <v>0</v>
      </c>
      <c r="D158" s="1">
        <v>0</v>
      </c>
      <c r="E158" s="1">
        <v>0</v>
      </c>
      <c r="F158" s="1">
        <v>1</v>
      </c>
      <c r="G158" s="1">
        <v>0</v>
      </c>
      <c r="H158" s="1">
        <v>0</v>
      </c>
      <c r="I158" s="1">
        <v>0</v>
      </c>
      <c r="J158" s="5">
        <f t="shared" ref="J158:J221" si="4">((10+SUM(B158:D158)^2)+(4.61+STDEV(B158:I158)^2)*(2.46+SUM(E158:I158)))*58.85</f>
        <v>1552.6454350000001</v>
      </c>
      <c r="K158" s="6">
        <v>1435.3</v>
      </c>
      <c r="L158" s="6">
        <f t="shared" si="3"/>
        <v>2200.6595992857156</v>
      </c>
    </row>
    <row r="159" spans="1:12">
      <c r="A159" s="1">
        <v>1130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5">
        <f t="shared" si="4"/>
        <v>1255.8943100000001</v>
      </c>
      <c r="K159" s="6">
        <v>1385.3</v>
      </c>
      <c r="L159" s="6">
        <f t="shared" si="3"/>
        <v>2200.6595992857156</v>
      </c>
    </row>
    <row r="160" spans="1:12">
      <c r="A160" s="1">
        <v>1131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5">
        <f t="shared" si="4"/>
        <v>1255.8943100000001</v>
      </c>
      <c r="K160" s="6">
        <v>1326.7</v>
      </c>
      <c r="L160" s="6">
        <f t="shared" si="3"/>
        <v>2200.6595992857156</v>
      </c>
    </row>
    <row r="161" spans="1:12">
      <c r="A161" s="1">
        <v>1132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5">
        <f t="shared" si="4"/>
        <v>1255.8943100000001</v>
      </c>
      <c r="K161" s="6">
        <v>1285.4000000000001</v>
      </c>
      <c r="L161" s="6">
        <f t="shared" si="3"/>
        <v>2200.6595992857156</v>
      </c>
    </row>
    <row r="162" spans="1:12">
      <c r="A162" s="1">
        <v>1133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5">
        <f t="shared" si="4"/>
        <v>1255.8943100000001</v>
      </c>
      <c r="K162" s="6">
        <v>1262.0999999999999</v>
      </c>
      <c r="L162" s="6">
        <f t="shared" si="3"/>
        <v>2200.6595992857156</v>
      </c>
    </row>
    <row r="163" spans="1:12">
      <c r="A163" s="1">
        <v>1134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5">
        <f t="shared" si="4"/>
        <v>1255.8943100000001</v>
      </c>
      <c r="K163" s="6">
        <v>1256</v>
      </c>
      <c r="L163" s="6">
        <f t="shared" si="3"/>
        <v>2200.6595992857156</v>
      </c>
    </row>
    <row r="164" spans="1:12">
      <c r="A164" s="1">
        <v>1135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5">
        <f t="shared" si="4"/>
        <v>1255.8943100000001</v>
      </c>
      <c r="K164" s="6">
        <v>1280</v>
      </c>
      <c r="L164" s="6">
        <f t="shared" si="3"/>
        <v>2200.6595992857156</v>
      </c>
    </row>
    <row r="165" spans="1:12">
      <c r="A165" s="1">
        <v>1136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5">
        <f t="shared" si="4"/>
        <v>1255.8943100000001</v>
      </c>
      <c r="K165" s="6">
        <v>1323.9</v>
      </c>
      <c r="L165" s="6">
        <f t="shared" si="3"/>
        <v>2200.6595992857156</v>
      </c>
    </row>
    <row r="166" spans="1:12">
      <c r="A166" s="1">
        <v>1137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5">
        <f t="shared" si="4"/>
        <v>1255.8943100000001</v>
      </c>
      <c r="K166" s="6">
        <v>1398.9</v>
      </c>
      <c r="L166" s="6">
        <f t="shared" si="3"/>
        <v>2200.6595992857156</v>
      </c>
    </row>
    <row r="167" spans="1:12">
      <c r="A167" s="1">
        <v>1138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5">
        <f t="shared" si="4"/>
        <v>1255.8943100000001</v>
      </c>
      <c r="K167" s="6">
        <v>1479.2</v>
      </c>
      <c r="L167" s="6">
        <f t="shared" ref="L167:L230" si="5">PERCENTILE(J157:J177,0.98)</f>
        <v>2200.6595992857156</v>
      </c>
    </row>
    <row r="168" spans="1:12">
      <c r="A168" s="1">
        <v>1139</v>
      </c>
      <c r="B168" s="1">
        <v>0</v>
      </c>
      <c r="C168" s="1">
        <v>0</v>
      </c>
      <c r="D168" s="1">
        <v>0</v>
      </c>
      <c r="E168" s="1">
        <v>3</v>
      </c>
      <c r="F168" s="1">
        <v>0</v>
      </c>
      <c r="G168" s="1">
        <v>0</v>
      </c>
      <c r="H168" s="1">
        <v>0</v>
      </c>
      <c r="I168" s="1">
        <v>0</v>
      </c>
      <c r="J168" s="5">
        <f t="shared" si="4"/>
        <v>2431.2759350000006</v>
      </c>
      <c r="K168" s="6">
        <v>1520.5</v>
      </c>
      <c r="L168" s="6">
        <f t="shared" si="5"/>
        <v>2079.8237350000018</v>
      </c>
    </row>
    <row r="169" spans="1:12">
      <c r="A169" s="1">
        <v>1140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5">
        <f t="shared" si="4"/>
        <v>1255.8943100000001</v>
      </c>
      <c r="K169" s="6">
        <v>1494.6</v>
      </c>
      <c r="L169" s="6">
        <f t="shared" si="5"/>
        <v>2238.130235000001</v>
      </c>
    </row>
    <row r="170" spans="1:12">
      <c r="A170" s="1">
        <v>1141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5">
        <f t="shared" si="4"/>
        <v>1255.8943100000001</v>
      </c>
      <c r="K170" s="6">
        <v>1431.2</v>
      </c>
      <c r="L170" s="6">
        <f t="shared" si="5"/>
        <v>2238.130235000001</v>
      </c>
    </row>
    <row r="171" spans="1:12">
      <c r="A171" s="1">
        <v>1142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5">
        <f t="shared" si="4"/>
        <v>1255.8943100000001</v>
      </c>
      <c r="K171" s="6">
        <v>1374.4</v>
      </c>
      <c r="L171" s="6">
        <f t="shared" si="5"/>
        <v>2238.130235000001</v>
      </c>
    </row>
    <row r="172" spans="1:12">
      <c r="A172" s="1">
        <v>1143</v>
      </c>
      <c r="B172" s="1">
        <v>1</v>
      </c>
      <c r="C172" s="1">
        <v>1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5">
        <f t="shared" si="4"/>
        <v>1522.3166671428571</v>
      </c>
      <c r="K172" s="6">
        <v>1338.6</v>
      </c>
      <c r="L172" s="6">
        <f t="shared" si="5"/>
        <v>2238.130235000001</v>
      </c>
    </row>
    <row r="173" spans="1:12">
      <c r="A173" s="1">
        <v>1144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5">
        <f t="shared" si="4"/>
        <v>1255.8943100000001</v>
      </c>
      <c r="K173" s="6">
        <v>1306.5</v>
      </c>
      <c r="L173" s="6">
        <f t="shared" si="5"/>
        <v>2238.130235000001</v>
      </c>
    </row>
    <row r="174" spans="1:12">
      <c r="A174" s="1">
        <v>1145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5">
        <f t="shared" si="4"/>
        <v>1255.8943100000001</v>
      </c>
      <c r="K174" s="6">
        <v>1288.3</v>
      </c>
      <c r="L174" s="6">
        <f t="shared" si="5"/>
        <v>2238.130235000001</v>
      </c>
    </row>
    <row r="175" spans="1:12">
      <c r="A175" s="1">
        <v>1146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5">
        <f t="shared" si="4"/>
        <v>1255.8943100000001</v>
      </c>
      <c r="K175" s="6">
        <v>1285.5</v>
      </c>
      <c r="L175" s="6">
        <f t="shared" si="5"/>
        <v>2238.130235000001</v>
      </c>
    </row>
    <row r="176" spans="1:12">
      <c r="A176" s="1">
        <v>1147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5">
        <f t="shared" si="4"/>
        <v>1255.8943100000001</v>
      </c>
      <c r="K176" s="6">
        <v>1303</v>
      </c>
      <c r="L176" s="6">
        <f t="shared" si="5"/>
        <v>2238.130235000001</v>
      </c>
    </row>
    <row r="177" spans="1:12">
      <c r="A177" s="1">
        <v>1148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5">
        <f t="shared" si="4"/>
        <v>1255.8943100000001</v>
      </c>
      <c r="K177" s="6">
        <v>1346.2</v>
      </c>
      <c r="L177" s="6">
        <f t="shared" si="5"/>
        <v>2238.130235000001</v>
      </c>
    </row>
    <row r="178" spans="1:12">
      <c r="A178" s="1">
        <v>1149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5">
        <f t="shared" si="4"/>
        <v>1255.8943100000001</v>
      </c>
      <c r="K178" s="6">
        <v>1401.3</v>
      </c>
      <c r="L178" s="6">
        <f t="shared" si="5"/>
        <v>2238.130235000001</v>
      </c>
    </row>
    <row r="179" spans="1:12">
      <c r="A179" s="1">
        <v>1150</v>
      </c>
      <c r="B179" s="1">
        <v>0</v>
      </c>
      <c r="C179" s="1">
        <v>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5">
        <f t="shared" si="4"/>
        <v>1948.411685</v>
      </c>
      <c r="K179" s="6">
        <v>1432.5</v>
      </c>
      <c r="L179" s="6">
        <f t="shared" si="5"/>
        <v>1940.937735</v>
      </c>
    </row>
    <row r="180" spans="1:12">
      <c r="A180" s="1">
        <v>1151</v>
      </c>
      <c r="B180" s="1">
        <v>0</v>
      </c>
      <c r="C180" s="1">
        <v>0</v>
      </c>
      <c r="D180" s="1">
        <v>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5">
        <f t="shared" si="4"/>
        <v>1332.8406849999999</v>
      </c>
      <c r="K180" s="6">
        <v>1419.1</v>
      </c>
      <c r="L180" s="6">
        <f t="shared" si="5"/>
        <v>1940.937735</v>
      </c>
    </row>
    <row r="181" spans="1:12">
      <c r="A181" s="1">
        <v>1152</v>
      </c>
      <c r="B181" s="1">
        <v>0</v>
      </c>
      <c r="C181" s="1">
        <v>0</v>
      </c>
      <c r="D181" s="1">
        <v>1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5">
        <f t="shared" si="4"/>
        <v>1332.8406849999999</v>
      </c>
      <c r="K181" s="6">
        <v>1385.5</v>
      </c>
      <c r="L181" s="6">
        <f t="shared" si="5"/>
        <v>1940.937735</v>
      </c>
    </row>
    <row r="182" spans="1:12">
      <c r="A182" s="1">
        <v>1153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5">
        <f t="shared" si="4"/>
        <v>1255.8943100000001</v>
      </c>
      <c r="K182" s="6">
        <v>1358.9</v>
      </c>
      <c r="L182" s="6">
        <f t="shared" si="5"/>
        <v>1940.937735</v>
      </c>
    </row>
    <row r="183" spans="1:12">
      <c r="A183" s="1">
        <v>1154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5">
        <f t="shared" si="4"/>
        <v>1255.8943100000001</v>
      </c>
      <c r="K183" s="6">
        <v>1365.9</v>
      </c>
      <c r="L183" s="6">
        <f t="shared" si="5"/>
        <v>1940.937735</v>
      </c>
    </row>
    <row r="184" spans="1:12">
      <c r="A184" s="1">
        <v>1155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5">
        <f t="shared" si="4"/>
        <v>1255.8943100000001</v>
      </c>
      <c r="K184" s="6">
        <v>1396.1</v>
      </c>
      <c r="L184" s="6">
        <f t="shared" si="5"/>
        <v>1940.937735</v>
      </c>
    </row>
    <row r="185" spans="1:12">
      <c r="A185" s="1">
        <v>1156</v>
      </c>
      <c r="B185" s="1">
        <v>0</v>
      </c>
      <c r="C185" s="1">
        <v>0</v>
      </c>
      <c r="D185" s="1">
        <v>0</v>
      </c>
      <c r="E185" s="1">
        <v>0</v>
      </c>
      <c r="F185" s="1">
        <v>2</v>
      </c>
      <c r="G185" s="1">
        <v>0</v>
      </c>
      <c r="H185" s="1">
        <v>0</v>
      </c>
      <c r="I185" s="1">
        <v>0</v>
      </c>
      <c r="J185" s="5">
        <f t="shared" si="4"/>
        <v>1929.7268099999999</v>
      </c>
      <c r="K185" s="6">
        <v>1423.3</v>
      </c>
      <c r="L185" s="6">
        <f t="shared" si="5"/>
        <v>1940.937735</v>
      </c>
    </row>
    <row r="186" spans="1:12">
      <c r="A186" s="1">
        <v>1157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5">
        <f t="shared" si="4"/>
        <v>1255.8943100000001</v>
      </c>
      <c r="K186" s="6">
        <v>1420.2</v>
      </c>
      <c r="L186" s="6">
        <f t="shared" si="5"/>
        <v>1940.937735</v>
      </c>
    </row>
    <row r="187" spans="1:12">
      <c r="A187" s="1">
        <v>1158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5">
        <f t="shared" si="4"/>
        <v>1255.8943100000001</v>
      </c>
      <c r="K187" s="6">
        <v>1394.4</v>
      </c>
      <c r="L187" s="6">
        <f t="shared" si="5"/>
        <v>3688.5137064285759</v>
      </c>
    </row>
    <row r="188" spans="1:12">
      <c r="A188" s="1">
        <v>1159</v>
      </c>
      <c r="B188" s="1">
        <v>0</v>
      </c>
      <c r="C188" s="1">
        <v>0</v>
      </c>
      <c r="D188" s="1">
        <v>0</v>
      </c>
      <c r="E188" s="1">
        <v>0</v>
      </c>
      <c r="F188" s="1">
        <v>1</v>
      </c>
      <c r="G188" s="1">
        <v>0</v>
      </c>
      <c r="H188" s="1">
        <v>0</v>
      </c>
      <c r="I188" s="1">
        <v>0</v>
      </c>
      <c r="J188" s="5">
        <f t="shared" si="4"/>
        <v>1552.6454350000001</v>
      </c>
      <c r="K188" s="6">
        <v>1360.4</v>
      </c>
      <c r="L188" s="6">
        <f t="shared" si="5"/>
        <v>3688.5137064285759</v>
      </c>
    </row>
    <row r="189" spans="1:12">
      <c r="A189" s="1">
        <v>1160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5">
        <f t="shared" si="4"/>
        <v>1255.8943100000001</v>
      </c>
      <c r="K189" s="6">
        <v>1326.2</v>
      </c>
      <c r="L189" s="6">
        <f t="shared" si="5"/>
        <v>3688.5137064285759</v>
      </c>
    </row>
    <row r="190" spans="1:12">
      <c r="A190" s="1">
        <v>1161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5">
        <f t="shared" si="4"/>
        <v>1255.8943100000001</v>
      </c>
      <c r="K190" s="6">
        <v>1292.0999999999999</v>
      </c>
      <c r="L190" s="6">
        <f t="shared" si="5"/>
        <v>3681.0397564285759</v>
      </c>
    </row>
    <row r="191" spans="1:12">
      <c r="A191" s="1">
        <v>1162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5">
        <f t="shared" si="4"/>
        <v>1255.8943100000001</v>
      </c>
      <c r="K191" s="6">
        <v>1273.2</v>
      </c>
      <c r="L191" s="6">
        <f t="shared" si="5"/>
        <v>3681.0397564285759</v>
      </c>
    </row>
    <row r="192" spans="1:12">
      <c r="A192" s="1">
        <v>1163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5">
        <f t="shared" si="4"/>
        <v>1255.8943100000001</v>
      </c>
      <c r="K192" s="6">
        <v>1262.0999999999999</v>
      </c>
      <c r="L192" s="6">
        <f t="shared" si="5"/>
        <v>3681.0397564285759</v>
      </c>
    </row>
    <row r="193" spans="1:12">
      <c r="A193" s="1">
        <v>1164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5">
        <f t="shared" si="4"/>
        <v>1255.8943100000001</v>
      </c>
      <c r="K193" s="6">
        <v>1329.3</v>
      </c>
      <c r="L193" s="6">
        <f t="shared" si="5"/>
        <v>3681.0397564285759</v>
      </c>
    </row>
    <row r="194" spans="1:12">
      <c r="A194" s="1">
        <v>1165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5">
        <f t="shared" si="4"/>
        <v>1255.8943100000001</v>
      </c>
      <c r="K194" s="6">
        <v>1463.7</v>
      </c>
      <c r="L194" s="6">
        <f t="shared" si="5"/>
        <v>3681.0397564285759</v>
      </c>
    </row>
    <row r="195" spans="1:12">
      <c r="A195" s="1">
        <v>1166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5">
        <f t="shared" si="4"/>
        <v>1255.8943100000001</v>
      </c>
      <c r="K195" s="6">
        <v>1692.9</v>
      </c>
      <c r="L195" s="6">
        <f t="shared" si="5"/>
        <v>3681.0397564285759</v>
      </c>
    </row>
    <row r="196" spans="1:12">
      <c r="A196" s="1">
        <v>1167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5">
        <f t="shared" si="4"/>
        <v>1255.8943100000001</v>
      </c>
      <c r="K196" s="6">
        <v>1938.6</v>
      </c>
      <c r="L196" s="6">
        <f t="shared" si="5"/>
        <v>3638.877935000005</v>
      </c>
    </row>
    <row r="197" spans="1:12">
      <c r="A197" s="7">
        <v>1168</v>
      </c>
      <c r="B197" s="1">
        <v>2</v>
      </c>
      <c r="C197" s="1">
        <v>2</v>
      </c>
      <c r="D197" s="1">
        <v>2</v>
      </c>
      <c r="E197" s="1">
        <v>1</v>
      </c>
      <c r="F197" s="1">
        <v>1</v>
      </c>
      <c r="G197" s="1">
        <v>1</v>
      </c>
      <c r="H197" s="1">
        <v>1</v>
      </c>
      <c r="I197" s="1">
        <v>1</v>
      </c>
      <c r="J197" s="5">
        <f t="shared" si="4"/>
        <v>4848.5817207142863</v>
      </c>
      <c r="K197" s="6">
        <v>2048.1</v>
      </c>
      <c r="L197" s="6">
        <f t="shared" si="5"/>
        <v>3638.877935000005</v>
      </c>
    </row>
    <row r="198" spans="1:12">
      <c r="A198" s="1">
        <v>1169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5">
        <f t="shared" si="4"/>
        <v>1255.8943100000001</v>
      </c>
      <c r="K198" s="6">
        <v>1938.6</v>
      </c>
      <c r="L198" s="6">
        <f t="shared" si="5"/>
        <v>4580.2341278571448</v>
      </c>
    </row>
    <row r="199" spans="1:12">
      <c r="A199" s="1">
        <v>1170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5">
        <f t="shared" si="4"/>
        <v>1255.8943100000001</v>
      </c>
      <c r="K199" s="6">
        <v>1704.5</v>
      </c>
      <c r="L199" s="6">
        <f t="shared" si="5"/>
        <v>4580.2341278571448</v>
      </c>
    </row>
    <row r="200" spans="1:12">
      <c r="A200" s="1">
        <v>1171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5">
        <f t="shared" si="4"/>
        <v>1255.8943100000001</v>
      </c>
      <c r="K200" s="6">
        <v>1496.5</v>
      </c>
      <c r="L200" s="6">
        <f t="shared" si="5"/>
        <v>4580.2341278571448</v>
      </c>
    </row>
    <row r="201" spans="1:12">
      <c r="A201" s="1">
        <v>1172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5">
        <f t="shared" si="4"/>
        <v>1255.8943100000001</v>
      </c>
      <c r="K201" s="6">
        <v>1398.4</v>
      </c>
      <c r="L201" s="6">
        <f t="shared" si="5"/>
        <v>4580.2341278571448</v>
      </c>
    </row>
    <row r="202" spans="1:12">
      <c r="A202" s="1">
        <v>1173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5">
        <f t="shared" si="4"/>
        <v>1255.8943100000001</v>
      </c>
      <c r="K202" s="6">
        <v>1363.9</v>
      </c>
      <c r="L202" s="6">
        <f t="shared" si="5"/>
        <v>4580.2341278571448</v>
      </c>
    </row>
    <row r="203" spans="1:12">
      <c r="A203" s="1">
        <v>1174</v>
      </c>
      <c r="B203" s="1">
        <v>1</v>
      </c>
      <c r="C203" s="1">
        <v>1</v>
      </c>
      <c r="D203" s="1">
        <v>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5">
        <f t="shared" si="4"/>
        <v>1824.3222564285716</v>
      </c>
      <c r="K203" s="6">
        <v>1381.2</v>
      </c>
      <c r="L203" s="6">
        <f t="shared" si="5"/>
        <v>4580.2341278571448</v>
      </c>
    </row>
    <row r="204" spans="1:12">
      <c r="A204" s="1">
        <v>1175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5">
        <f t="shared" si="4"/>
        <v>1255.8943100000001</v>
      </c>
      <c r="K204" s="6">
        <v>1423.5</v>
      </c>
      <c r="L204" s="6">
        <f t="shared" si="5"/>
        <v>4580.2341278571448</v>
      </c>
    </row>
    <row r="205" spans="1:12">
      <c r="A205" s="1">
        <v>1176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5">
        <f t="shared" si="4"/>
        <v>1255.8943100000001</v>
      </c>
      <c r="K205" s="6">
        <v>1493.9</v>
      </c>
      <c r="L205" s="6">
        <f t="shared" si="5"/>
        <v>4580.2341278571448</v>
      </c>
    </row>
    <row r="206" spans="1:12">
      <c r="A206" s="1">
        <v>1177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5">
        <f t="shared" si="4"/>
        <v>1255.8943100000001</v>
      </c>
      <c r="K206" s="6">
        <v>1644.1</v>
      </c>
      <c r="L206" s="6">
        <f t="shared" si="5"/>
        <v>4580.2341278571448</v>
      </c>
    </row>
    <row r="207" spans="1:12">
      <c r="A207" s="1">
        <v>1178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5">
        <f t="shared" si="4"/>
        <v>1255.8943100000001</v>
      </c>
      <c r="K207" s="6">
        <v>1822.7</v>
      </c>
      <c r="L207" s="6">
        <f t="shared" si="5"/>
        <v>4580.2341278571448</v>
      </c>
    </row>
    <row r="208" spans="1:12">
      <c r="A208" s="7">
        <v>1179</v>
      </c>
      <c r="B208" s="1">
        <v>2</v>
      </c>
      <c r="C208" s="1">
        <v>2</v>
      </c>
      <c r="D208" s="1">
        <v>1</v>
      </c>
      <c r="E208" s="1">
        <v>1</v>
      </c>
      <c r="F208" s="1">
        <v>1</v>
      </c>
      <c r="G208" s="1">
        <v>1</v>
      </c>
      <c r="H208" s="1">
        <v>1</v>
      </c>
      <c r="I208" s="1">
        <v>1</v>
      </c>
      <c r="J208" s="5">
        <f t="shared" si="4"/>
        <v>4177.7127385714293</v>
      </c>
      <c r="K208" s="6">
        <v>1900.2</v>
      </c>
      <c r="L208" s="6">
        <f t="shared" si="5"/>
        <v>3616.8554242857167</v>
      </c>
    </row>
    <row r="209" spans="1:12">
      <c r="A209" s="1">
        <v>1180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5">
        <f t="shared" si="4"/>
        <v>1255.8943100000001</v>
      </c>
      <c r="K209" s="6">
        <v>1811.1</v>
      </c>
      <c r="L209" s="6">
        <f t="shared" si="5"/>
        <v>3616.8554242857167</v>
      </c>
    </row>
    <row r="210" spans="1:12">
      <c r="A210" s="1">
        <v>1181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5">
        <f t="shared" si="4"/>
        <v>1255.8943100000001</v>
      </c>
      <c r="K210" s="6">
        <v>1611.3</v>
      </c>
      <c r="L210" s="6">
        <f t="shared" si="5"/>
        <v>3616.8554242857167</v>
      </c>
    </row>
    <row r="211" spans="1:12">
      <c r="A211" s="1">
        <v>1182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5">
        <f t="shared" si="4"/>
        <v>1255.8943100000001</v>
      </c>
      <c r="K211" s="6">
        <v>1424.9</v>
      </c>
      <c r="L211" s="6">
        <f t="shared" si="5"/>
        <v>3616.8554242857167</v>
      </c>
    </row>
    <row r="212" spans="1:12">
      <c r="A212" s="1">
        <v>1183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5">
        <f t="shared" si="4"/>
        <v>1255.8943100000001</v>
      </c>
      <c r="K212" s="6">
        <v>1315.6</v>
      </c>
      <c r="L212" s="6">
        <f t="shared" si="5"/>
        <v>3616.8554242857167</v>
      </c>
    </row>
    <row r="213" spans="1:12">
      <c r="A213" s="1">
        <v>1184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5">
        <f t="shared" si="4"/>
        <v>1255.8943100000001</v>
      </c>
      <c r="K213" s="6">
        <v>1287</v>
      </c>
      <c r="L213" s="6">
        <f t="shared" si="5"/>
        <v>3616.8554242857167</v>
      </c>
    </row>
    <row r="214" spans="1:12">
      <c r="A214" s="1">
        <v>1185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5">
        <f t="shared" si="4"/>
        <v>1255.8943100000001</v>
      </c>
      <c r="K214" s="6">
        <v>1343.8</v>
      </c>
      <c r="L214" s="6">
        <f t="shared" si="5"/>
        <v>3616.8554242857167</v>
      </c>
    </row>
    <row r="215" spans="1:12">
      <c r="A215" s="1">
        <v>1186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5">
        <f t="shared" si="4"/>
        <v>1255.8943100000001</v>
      </c>
      <c r="K215" s="6">
        <v>1440.8</v>
      </c>
      <c r="L215" s="6">
        <f t="shared" si="5"/>
        <v>3616.8554242857167</v>
      </c>
    </row>
    <row r="216" spans="1:12">
      <c r="A216" s="1">
        <v>1187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5">
        <f t="shared" si="4"/>
        <v>1255.8943100000001</v>
      </c>
      <c r="K216" s="6">
        <v>1544.8</v>
      </c>
      <c r="L216" s="6">
        <f t="shared" si="5"/>
        <v>3616.8554242857167</v>
      </c>
    </row>
    <row r="217" spans="1:12">
      <c r="A217" s="1">
        <v>1188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3</v>
      </c>
      <c r="I217" s="1">
        <v>1</v>
      </c>
      <c r="J217" s="5">
        <f t="shared" si="4"/>
        <v>2775.569452857143</v>
      </c>
      <c r="K217" s="6">
        <v>1597.2</v>
      </c>
      <c r="L217" s="6">
        <f t="shared" si="5"/>
        <v>3616.8554242857167</v>
      </c>
    </row>
    <row r="218" spans="1:12">
      <c r="A218" s="1">
        <v>1189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5">
        <f t="shared" si="4"/>
        <v>1255.8943100000001</v>
      </c>
      <c r="K218" s="6">
        <v>1561.9</v>
      </c>
      <c r="L218" s="6">
        <f t="shared" si="5"/>
        <v>3616.8554242857167</v>
      </c>
    </row>
    <row r="219" spans="1:12">
      <c r="A219" s="1">
        <v>1190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5">
        <f t="shared" si="4"/>
        <v>1255.8943100000001</v>
      </c>
      <c r="K219" s="6">
        <v>1476.9</v>
      </c>
      <c r="L219" s="6">
        <f t="shared" si="5"/>
        <v>2437.2323957142871</v>
      </c>
    </row>
    <row r="220" spans="1:12">
      <c r="A220" s="1">
        <v>1191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5">
        <f t="shared" si="4"/>
        <v>1255.8943100000001</v>
      </c>
      <c r="K220" s="6">
        <v>1400.3</v>
      </c>
      <c r="L220" s="6">
        <f t="shared" si="5"/>
        <v>2437.2323957142871</v>
      </c>
    </row>
    <row r="221" spans="1:12">
      <c r="A221" s="1">
        <v>1192</v>
      </c>
      <c r="B221" s="1">
        <v>0</v>
      </c>
      <c r="C221" s="1">
        <v>0</v>
      </c>
      <c r="D221" s="1">
        <v>0</v>
      </c>
      <c r="E221" s="1">
        <v>0</v>
      </c>
      <c r="F221" s="1">
        <v>1</v>
      </c>
      <c r="G221" s="1">
        <v>0</v>
      </c>
      <c r="H221" s="1">
        <v>0</v>
      </c>
      <c r="I221" s="1">
        <v>0</v>
      </c>
      <c r="J221" s="5">
        <f t="shared" si="4"/>
        <v>1552.6454350000001</v>
      </c>
      <c r="K221" s="6">
        <v>1352.5</v>
      </c>
      <c r="L221" s="6">
        <f t="shared" si="5"/>
        <v>2437.2323957142871</v>
      </c>
    </row>
    <row r="222" spans="1:12">
      <c r="A222" s="1">
        <v>1193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5">
        <f t="shared" ref="J222:J285" si="6">((10+SUM(B222:D222)^2)+(4.61+STDEV(B222:I222)^2)*(2.46+SUM(E222:I222)))*58.85</f>
        <v>1255.8943100000001</v>
      </c>
      <c r="K222" s="6">
        <v>1312.4</v>
      </c>
      <c r="L222" s="6">
        <f t="shared" si="5"/>
        <v>2437.2323957142871</v>
      </c>
    </row>
    <row r="223" spans="1:12">
      <c r="A223" s="1">
        <v>1194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5">
        <f t="shared" si="6"/>
        <v>1255.8943100000001</v>
      </c>
      <c r="K223" s="6">
        <v>1292.0999999999999</v>
      </c>
      <c r="L223" s="6">
        <f t="shared" si="5"/>
        <v>2437.2323957142871</v>
      </c>
    </row>
    <row r="224" spans="1:12">
      <c r="A224" s="1">
        <v>1195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5">
        <f t="shared" si="6"/>
        <v>1255.8943100000001</v>
      </c>
      <c r="K224" s="6">
        <v>1279.2</v>
      </c>
      <c r="L224" s="6">
        <f t="shared" si="5"/>
        <v>2437.2323957142871</v>
      </c>
    </row>
    <row r="225" spans="1:12">
      <c r="A225" s="1">
        <v>1196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5">
        <f t="shared" si="6"/>
        <v>1255.8943100000001</v>
      </c>
      <c r="K225" s="6">
        <v>1293</v>
      </c>
      <c r="L225" s="6">
        <f t="shared" si="5"/>
        <v>2437.2323957142871</v>
      </c>
    </row>
    <row r="226" spans="1:12">
      <c r="A226" s="1">
        <v>1197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5">
        <f t="shared" si="6"/>
        <v>1255.8943100000001</v>
      </c>
      <c r="K226" s="6">
        <v>1331.1</v>
      </c>
      <c r="L226" s="6">
        <f t="shared" si="5"/>
        <v>2437.2323957142871</v>
      </c>
    </row>
    <row r="227" spans="1:12">
      <c r="A227" s="1">
        <v>1198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5">
        <f t="shared" si="6"/>
        <v>1255.8943100000001</v>
      </c>
      <c r="K227" s="6">
        <v>1394.4</v>
      </c>
      <c r="L227" s="6">
        <f t="shared" si="5"/>
        <v>2437.2323957142871</v>
      </c>
    </row>
    <row r="228" spans="1:12">
      <c r="A228" s="1">
        <v>1199</v>
      </c>
      <c r="B228" s="1">
        <v>0</v>
      </c>
      <c r="C228" s="1">
        <v>0</v>
      </c>
      <c r="D228" s="1">
        <v>0</v>
      </c>
      <c r="E228" s="1">
        <v>0</v>
      </c>
      <c r="F228" s="1">
        <v>1</v>
      </c>
      <c r="G228" s="1">
        <v>0</v>
      </c>
      <c r="H228" s="1">
        <v>0</v>
      </c>
      <c r="I228" s="1">
        <v>0</v>
      </c>
      <c r="J228" s="5">
        <f t="shared" si="6"/>
        <v>1552.6454350000001</v>
      </c>
      <c r="K228" s="6">
        <v>1449.5</v>
      </c>
      <c r="L228" s="6">
        <f t="shared" si="5"/>
        <v>1778.8942600000005</v>
      </c>
    </row>
    <row r="229" spans="1:12">
      <c r="A229" s="1">
        <v>1200</v>
      </c>
      <c r="B229" s="1">
        <v>0</v>
      </c>
      <c r="C229" s="1">
        <v>0</v>
      </c>
      <c r="D229" s="1">
        <v>0</v>
      </c>
      <c r="E229" s="1">
        <v>0</v>
      </c>
      <c r="F229" s="1">
        <v>2</v>
      </c>
      <c r="G229" s="1">
        <v>0</v>
      </c>
      <c r="H229" s="1">
        <v>0</v>
      </c>
      <c r="I229" s="1">
        <v>0</v>
      </c>
      <c r="J229" s="5">
        <f t="shared" si="6"/>
        <v>1929.7268099999999</v>
      </c>
      <c r="K229" s="6">
        <v>1461</v>
      </c>
      <c r="L229" s="6">
        <f t="shared" si="5"/>
        <v>1778.8942600000005</v>
      </c>
    </row>
    <row r="230" spans="1:12">
      <c r="A230" s="1">
        <v>1201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5">
        <f t="shared" si="6"/>
        <v>1255.8943100000001</v>
      </c>
      <c r="K230" s="6">
        <v>1420.2</v>
      </c>
      <c r="L230" s="6">
        <f t="shared" si="5"/>
        <v>1778.8942600000005</v>
      </c>
    </row>
    <row r="231" spans="1:12">
      <c r="A231" s="1">
        <v>1202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5">
        <f t="shared" si="6"/>
        <v>1255.8943100000001</v>
      </c>
      <c r="K231" s="6">
        <v>1355.1</v>
      </c>
      <c r="L231" s="6">
        <f t="shared" ref="L231:L294" si="7">PERCENTILE(J221:J241,0.98)</f>
        <v>1778.8942600000005</v>
      </c>
    </row>
    <row r="232" spans="1:12">
      <c r="A232" s="1">
        <v>1203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5">
        <f t="shared" si="6"/>
        <v>1255.8943100000001</v>
      </c>
      <c r="K232" s="6">
        <v>1301</v>
      </c>
      <c r="L232" s="6">
        <f t="shared" si="7"/>
        <v>1778.8942600000005</v>
      </c>
    </row>
    <row r="233" spans="1:12">
      <c r="A233" s="1">
        <v>1204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5">
        <f t="shared" si="6"/>
        <v>1255.8943100000001</v>
      </c>
      <c r="K233" s="6">
        <v>1269.7</v>
      </c>
      <c r="L233" s="6">
        <f t="shared" si="7"/>
        <v>1778.8942600000005</v>
      </c>
    </row>
    <row r="234" spans="1:12">
      <c r="A234" s="1">
        <v>1205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5">
        <f t="shared" si="6"/>
        <v>1255.8943100000001</v>
      </c>
      <c r="K234" s="6">
        <v>1256</v>
      </c>
      <c r="L234" s="6">
        <f t="shared" si="7"/>
        <v>1778.8942600000005</v>
      </c>
    </row>
    <row r="235" spans="1:12">
      <c r="A235" s="1">
        <v>1206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5">
        <f t="shared" si="6"/>
        <v>1255.8943100000001</v>
      </c>
      <c r="K235" s="6">
        <v>1256</v>
      </c>
      <c r="L235" s="6">
        <f t="shared" si="7"/>
        <v>1778.8942600000005</v>
      </c>
    </row>
    <row r="236" spans="1:12">
      <c r="A236" s="1">
        <v>1207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5">
        <f t="shared" si="6"/>
        <v>1255.8943100000001</v>
      </c>
      <c r="K236" s="6">
        <v>1256</v>
      </c>
      <c r="L236" s="6">
        <f t="shared" si="7"/>
        <v>1778.8942600000005</v>
      </c>
    </row>
    <row r="237" spans="1:12">
      <c r="A237" s="1">
        <v>1208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5">
        <f t="shared" si="6"/>
        <v>1255.8943100000001</v>
      </c>
      <c r="K237" s="6">
        <v>1256</v>
      </c>
      <c r="L237" s="6">
        <f t="shared" si="7"/>
        <v>1778.8942600000005</v>
      </c>
    </row>
    <row r="238" spans="1:12">
      <c r="A238" s="1">
        <v>1209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5">
        <f t="shared" si="6"/>
        <v>1255.8943100000001</v>
      </c>
      <c r="K238" s="6">
        <v>1256</v>
      </c>
      <c r="L238" s="6">
        <f t="shared" si="7"/>
        <v>1778.8942600000005</v>
      </c>
    </row>
    <row r="239" spans="1:12">
      <c r="A239" s="1">
        <v>1210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5">
        <f t="shared" si="6"/>
        <v>1255.8943100000001</v>
      </c>
      <c r="K239" s="6">
        <v>1256</v>
      </c>
      <c r="L239" s="6">
        <f t="shared" si="7"/>
        <v>1660.1938100000009</v>
      </c>
    </row>
    <row r="240" spans="1:12">
      <c r="A240" s="1">
        <v>1211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5">
        <f t="shared" si="6"/>
        <v>1255.8943100000001</v>
      </c>
      <c r="K240" s="6">
        <v>1256</v>
      </c>
      <c r="L240" s="6">
        <f t="shared" si="7"/>
        <v>1255.8943100000001</v>
      </c>
    </row>
    <row r="241" spans="1:12">
      <c r="A241" s="1">
        <v>1212</v>
      </c>
      <c r="B241" s="1">
        <v>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5">
        <f t="shared" si="6"/>
        <v>1255.8943100000001</v>
      </c>
      <c r="K241" s="6">
        <v>1256</v>
      </c>
      <c r="L241" s="6">
        <f t="shared" si="7"/>
        <v>1255.8943100000001</v>
      </c>
    </row>
    <row r="242" spans="1:12">
      <c r="A242" s="1">
        <v>1213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5">
        <f t="shared" si="6"/>
        <v>1255.8943100000001</v>
      </c>
      <c r="K242" s="6">
        <v>1256</v>
      </c>
      <c r="L242" s="6">
        <f t="shared" si="7"/>
        <v>1255.8943100000001</v>
      </c>
    </row>
    <row r="243" spans="1:12">
      <c r="A243" s="1">
        <v>1214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5">
        <f t="shared" si="6"/>
        <v>1255.8943100000001</v>
      </c>
      <c r="K243" s="6">
        <v>1256</v>
      </c>
      <c r="L243" s="6">
        <f t="shared" si="7"/>
        <v>1255.8943100000001</v>
      </c>
    </row>
    <row r="244" spans="1:12">
      <c r="A244" s="1">
        <v>1215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5">
        <f t="shared" si="6"/>
        <v>1255.8943100000001</v>
      </c>
      <c r="K244" s="6">
        <v>1256</v>
      </c>
      <c r="L244" s="6">
        <f t="shared" si="7"/>
        <v>1255.8943100000001</v>
      </c>
    </row>
    <row r="245" spans="1:12">
      <c r="A245" s="1">
        <v>1216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5">
        <f t="shared" si="6"/>
        <v>1255.8943100000001</v>
      </c>
      <c r="K245" s="6">
        <v>1256</v>
      </c>
      <c r="L245" s="6">
        <f t="shared" si="7"/>
        <v>1255.8943100000001</v>
      </c>
    </row>
    <row r="246" spans="1:12">
      <c r="A246" s="1">
        <v>1217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5">
        <f t="shared" si="6"/>
        <v>1255.8943100000001</v>
      </c>
      <c r="K246" s="6">
        <v>1256</v>
      </c>
      <c r="L246" s="6">
        <f t="shared" si="7"/>
        <v>1255.8943100000001</v>
      </c>
    </row>
    <row r="247" spans="1:12">
      <c r="A247" s="1">
        <v>1218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5">
        <f t="shared" si="6"/>
        <v>1255.8943100000001</v>
      </c>
      <c r="K247" s="6">
        <v>1256</v>
      </c>
      <c r="L247" s="6">
        <f t="shared" si="7"/>
        <v>1255.8943100000001</v>
      </c>
    </row>
    <row r="248" spans="1:12">
      <c r="A248" s="1">
        <v>1219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5">
        <f t="shared" si="6"/>
        <v>1255.8943100000001</v>
      </c>
      <c r="K248" s="6">
        <v>1256</v>
      </c>
      <c r="L248" s="6">
        <f t="shared" si="7"/>
        <v>1255.8943100000001</v>
      </c>
    </row>
    <row r="249" spans="1:12">
      <c r="A249" s="1">
        <v>1220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5">
        <f t="shared" si="6"/>
        <v>1255.8943100000001</v>
      </c>
      <c r="K249" s="6">
        <v>1256</v>
      </c>
      <c r="L249" s="6">
        <f t="shared" si="7"/>
        <v>1433.9449850000005</v>
      </c>
    </row>
    <row r="250" spans="1:12">
      <c r="A250" s="1">
        <v>1221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5">
        <f t="shared" si="6"/>
        <v>1255.8943100000001</v>
      </c>
      <c r="K250" s="6">
        <v>1256</v>
      </c>
      <c r="L250" s="6">
        <f t="shared" si="7"/>
        <v>1464.7235350000003</v>
      </c>
    </row>
    <row r="251" spans="1:12">
      <c r="A251" s="1">
        <v>1222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5">
        <f t="shared" si="6"/>
        <v>1255.8943100000001</v>
      </c>
      <c r="K251" s="6">
        <v>1256</v>
      </c>
      <c r="L251" s="6">
        <f t="shared" si="7"/>
        <v>1464.7235350000003</v>
      </c>
    </row>
    <row r="252" spans="1:12">
      <c r="A252" s="1">
        <v>1223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5">
        <f t="shared" si="6"/>
        <v>1255.8943100000001</v>
      </c>
      <c r="K252" s="6">
        <v>1256</v>
      </c>
      <c r="L252" s="6">
        <f t="shared" si="7"/>
        <v>1464.7235350000003</v>
      </c>
    </row>
    <row r="253" spans="1:12">
      <c r="A253" s="1">
        <v>1224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5">
        <f t="shared" si="6"/>
        <v>1255.8943100000001</v>
      </c>
      <c r="K253" s="6">
        <v>1256</v>
      </c>
      <c r="L253" s="6">
        <f t="shared" si="7"/>
        <v>1464.7235350000003</v>
      </c>
    </row>
    <row r="254" spans="1:12">
      <c r="A254" s="1">
        <v>1225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5">
        <f t="shared" si="6"/>
        <v>1255.8943100000001</v>
      </c>
      <c r="K254" s="6">
        <v>1256</v>
      </c>
      <c r="L254" s="6">
        <f t="shared" si="7"/>
        <v>1464.7235350000003</v>
      </c>
    </row>
    <row r="255" spans="1:12">
      <c r="A255" s="1">
        <v>1226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5">
        <f t="shared" si="6"/>
        <v>1255.8943100000001</v>
      </c>
      <c r="K255" s="6">
        <v>1262.0999999999999</v>
      </c>
      <c r="L255" s="6">
        <f t="shared" si="7"/>
        <v>1464.7235350000003</v>
      </c>
    </row>
    <row r="256" spans="1:12">
      <c r="A256" s="1">
        <v>1227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5">
        <f t="shared" si="6"/>
        <v>1255.8943100000001</v>
      </c>
      <c r="K256" s="6">
        <v>1274.7</v>
      </c>
      <c r="L256" s="6">
        <f t="shared" si="7"/>
        <v>1464.7235350000003</v>
      </c>
    </row>
    <row r="257" spans="1:12">
      <c r="A257" s="1">
        <v>1228</v>
      </c>
      <c r="B257" s="1">
        <v>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5">
        <f t="shared" si="6"/>
        <v>1255.8943100000001</v>
      </c>
      <c r="K257" s="6">
        <v>1296.5999999999999</v>
      </c>
      <c r="L257" s="6">
        <f t="shared" si="7"/>
        <v>1464.7235350000003</v>
      </c>
    </row>
    <row r="258" spans="1:12">
      <c r="A258" s="1">
        <v>1229</v>
      </c>
      <c r="B258" s="1">
        <v>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5">
        <f t="shared" si="6"/>
        <v>1255.8943100000001</v>
      </c>
      <c r="K258" s="6">
        <v>1321.8</v>
      </c>
      <c r="L258" s="6">
        <f t="shared" si="7"/>
        <v>1464.7235350000003</v>
      </c>
    </row>
    <row r="259" spans="1:12">
      <c r="A259" s="1">
        <v>1230</v>
      </c>
      <c r="B259" s="1">
        <v>0</v>
      </c>
      <c r="C259" s="1">
        <v>0</v>
      </c>
      <c r="D259" s="1">
        <v>0</v>
      </c>
      <c r="E259" s="1">
        <v>0</v>
      </c>
      <c r="F259" s="1">
        <v>0</v>
      </c>
      <c r="G259" s="1">
        <v>1</v>
      </c>
      <c r="H259" s="1">
        <v>0</v>
      </c>
      <c r="I259" s="1">
        <v>0</v>
      </c>
      <c r="J259" s="5">
        <f t="shared" si="6"/>
        <v>1552.6454350000001</v>
      </c>
      <c r="K259" s="6">
        <v>1336.1</v>
      </c>
      <c r="L259" s="6">
        <f t="shared" si="7"/>
        <v>1464.7235350000003</v>
      </c>
    </row>
    <row r="260" spans="1:12">
      <c r="A260" s="1">
        <v>1231</v>
      </c>
      <c r="B260" s="1">
        <v>0</v>
      </c>
      <c r="C260" s="1">
        <v>1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5">
        <f t="shared" si="6"/>
        <v>1332.8406849999999</v>
      </c>
      <c r="K260" s="6">
        <v>1329.4</v>
      </c>
      <c r="L260" s="6">
        <f t="shared" si="7"/>
        <v>1464.7235350000003</v>
      </c>
    </row>
    <row r="261" spans="1:12">
      <c r="A261" s="1">
        <v>1232</v>
      </c>
      <c r="B261" s="1">
        <v>0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5">
        <f t="shared" si="6"/>
        <v>1255.8943100000001</v>
      </c>
      <c r="K261" s="6">
        <v>1306.7</v>
      </c>
      <c r="L261" s="6">
        <f t="shared" si="7"/>
        <v>1464.7235350000003</v>
      </c>
    </row>
    <row r="262" spans="1:12">
      <c r="A262" s="1">
        <v>1233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5">
        <f t="shared" si="6"/>
        <v>1255.8943100000001</v>
      </c>
      <c r="K262" s="6">
        <v>1282.5</v>
      </c>
      <c r="L262" s="6">
        <f t="shared" si="7"/>
        <v>1464.7235350000003</v>
      </c>
    </row>
    <row r="263" spans="1:12">
      <c r="A263" s="1">
        <v>1234</v>
      </c>
      <c r="B263" s="1">
        <v>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5">
        <f t="shared" si="6"/>
        <v>1255.8943100000001</v>
      </c>
      <c r="K263" s="6">
        <v>1266.5</v>
      </c>
      <c r="L263" s="6">
        <f t="shared" si="7"/>
        <v>1464.7235350000003</v>
      </c>
    </row>
    <row r="264" spans="1:12">
      <c r="A264" s="1">
        <v>1235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5">
        <f t="shared" si="6"/>
        <v>1255.8943100000001</v>
      </c>
      <c r="K264" s="6">
        <v>1259.0999999999999</v>
      </c>
      <c r="L264" s="6">
        <f t="shared" si="7"/>
        <v>1464.7235350000003</v>
      </c>
    </row>
    <row r="265" spans="1:12">
      <c r="A265" s="1">
        <v>1236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5">
        <f t="shared" si="6"/>
        <v>1255.8943100000001</v>
      </c>
      <c r="K265" s="6">
        <v>1260.5</v>
      </c>
      <c r="L265" s="6">
        <f t="shared" si="7"/>
        <v>1464.7235350000003</v>
      </c>
    </row>
    <row r="266" spans="1:12">
      <c r="A266" s="1">
        <v>1237</v>
      </c>
      <c r="B266" s="1">
        <v>0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5">
        <f t="shared" si="6"/>
        <v>1255.8943100000001</v>
      </c>
      <c r="K266" s="6">
        <v>1265.4000000000001</v>
      </c>
      <c r="L266" s="6">
        <f t="shared" si="7"/>
        <v>1464.7235350000003</v>
      </c>
    </row>
    <row r="267" spans="1:12">
      <c r="A267" s="1">
        <v>1238</v>
      </c>
      <c r="B267" s="1">
        <v>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5">
        <f t="shared" si="6"/>
        <v>1255.8943100000001</v>
      </c>
      <c r="K267" s="6">
        <v>1270.5999999999999</v>
      </c>
      <c r="L267" s="6">
        <f t="shared" si="7"/>
        <v>1464.7235350000003</v>
      </c>
    </row>
    <row r="268" spans="1:12">
      <c r="A268" s="1">
        <v>1239</v>
      </c>
      <c r="B268" s="1">
        <v>0</v>
      </c>
      <c r="C268" s="1">
        <v>1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5">
        <f t="shared" si="6"/>
        <v>1332.8406849999999</v>
      </c>
      <c r="K268" s="6">
        <v>1274.5</v>
      </c>
      <c r="L268" s="6">
        <f t="shared" si="7"/>
        <v>1464.7235350000003</v>
      </c>
    </row>
    <row r="269" spans="1:12">
      <c r="A269" s="1">
        <v>1240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5">
        <f t="shared" si="6"/>
        <v>1255.8943100000001</v>
      </c>
      <c r="K269" s="6">
        <v>1275.0999999999999</v>
      </c>
      <c r="L269" s="6">
        <f t="shared" si="7"/>
        <v>1464.7235350000003</v>
      </c>
    </row>
    <row r="270" spans="1:12">
      <c r="A270" s="1">
        <v>1241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5">
        <f t="shared" si="6"/>
        <v>1255.8943100000001</v>
      </c>
      <c r="K270" s="6">
        <v>1274.7</v>
      </c>
      <c r="L270" s="6">
        <f t="shared" si="7"/>
        <v>1332.8406849999999</v>
      </c>
    </row>
    <row r="271" spans="1:12">
      <c r="A271" s="1">
        <v>1242</v>
      </c>
      <c r="B271" s="1">
        <v>0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5">
        <f t="shared" si="6"/>
        <v>1255.8943100000001</v>
      </c>
      <c r="K271" s="6">
        <v>1275.0999999999999</v>
      </c>
      <c r="L271" s="6">
        <f t="shared" si="7"/>
        <v>1332.8406849999999</v>
      </c>
    </row>
    <row r="272" spans="1:12">
      <c r="A272" s="1">
        <v>1243</v>
      </c>
      <c r="B272" s="1">
        <v>0</v>
      </c>
      <c r="C272" s="1">
        <v>1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5">
        <f t="shared" si="6"/>
        <v>1332.8406849999999</v>
      </c>
      <c r="K272" s="6">
        <v>1274.5</v>
      </c>
      <c r="L272" s="6">
        <f t="shared" si="7"/>
        <v>1332.8406849999999</v>
      </c>
    </row>
    <row r="273" spans="1:12">
      <c r="A273" s="1">
        <v>1244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5">
        <f t="shared" si="6"/>
        <v>1255.8943100000001</v>
      </c>
      <c r="K273" s="6">
        <v>1270.5999999999999</v>
      </c>
      <c r="L273" s="6">
        <f t="shared" si="7"/>
        <v>1332.8406849999999</v>
      </c>
    </row>
    <row r="274" spans="1:12">
      <c r="A274" s="1">
        <v>1245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5">
        <f t="shared" si="6"/>
        <v>1255.8943100000001</v>
      </c>
      <c r="K274" s="6">
        <v>1265.4000000000001</v>
      </c>
      <c r="L274" s="6">
        <f t="shared" si="7"/>
        <v>1332.8406849999999</v>
      </c>
    </row>
    <row r="275" spans="1:12">
      <c r="A275" s="1">
        <v>1246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5">
        <f t="shared" si="6"/>
        <v>1255.8943100000001</v>
      </c>
      <c r="K275" s="6">
        <v>1262</v>
      </c>
      <c r="L275" s="6">
        <f t="shared" si="7"/>
        <v>1332.8406849999999</v>
      </c>
    </row>
    <row r="276" spans="1:12">
      <c r="A276" s="1">
        <v>1247</v>
      </c>
      <c r="B276" s="1">
        <v>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5">
        <f t="shared" si="6"/>
        <v>1255.8943100000001</v>
      </c>
      <c r="K276" s="6">
        <v>1263.5999999999999</v>
      </c>
      <c r="L276" s="6">
        <f t="shared" si="7"/>
        <v>1332.8406849999999</v>
      </c>
    </row>
    <row r="277" spans="1:12">
      <c r="A277" s="1">
        <v>1248</v>
      </c>
      <c r="B277" s="1">
        <v>0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5">
        <f t="shared" si="6"/>
        <v>1255.8943100000001</v>
      </c>
      <c r="K277" s="6">
        <v>1269.8</v>
      </c>
      <c r="L277" s="6">
        <f t="shared" si="7"/>
        <v>1332.8406849999999</v>
      </c>
    </row>
    <row r="278" spans="1:12">
      <c r="A278" s="1">
        <v>1249</v>
      </c>
      <c r="B278" s="1">
        <v>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5">
        <f t="shared" si="6"/>
        <v>1255.8943100000001</v>
      </c>
      <c r="K278" s="6">
        <v>1280</v>
      </c>
      <c r="L278" s="6">
        <f t="shared" si="7"/>
        <v>1471.3441600000001</v>
      </c>
    </row>
    <row r="279" spans="1:12">
      <c r="A279" s="1">
        <v>1250</v>
      </c>
      <c r="B279" s="1">
        <v>0</v>
      </c>
      <c r="C279" s="1">
        <v>1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5">
        <f t="shared" si="6"/>
        <v>1332.8406849999999</v>
      </c>
      <c r="K279" s="6">
        <v>1287.5999999999999</v>
      </c>
      <c r="L279" s="6">
        <f t="shared" si="7"/>
        <v>1471.3441600000001</v>
      </c>
    </row>
    <row r="280" spans="1:12">
      <c r="A280" s="1">
        <v>1251</v>
      </c>
      <c r="B280" s="1">
        <v>0</v>
      </c>
      <c r="C280" s="1">
        <v>1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5">
        <f t="shared" si="6"/>
        <v>1332.8406849999999</v>
      </c>
      <c r="K280" s="6">
        <v>1287.5999999999999</v>
      </c>
      <c r="L280" s="6">
        <f t="shared" si="7"/>
        <v>1471.3441600000001</v>
      </c>
    </row>
    <row r="281" spans="1:12">
      <c r="A281" s="1">
        <v>1252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5">
        <f t="shared" si="6"/>
        <v>1255.8943100000001</v>
      </c>
      <c r="K281" s="6">
        <v>1280</v>
      </c>
      <c r="L281" s="6">
        <f t="shared" si="7"/>
        <v>1471.3441600000001</v>
      </c>
    </row>
    <row r="282" spans="1:12">
      <c r="A282" s="1">
        <v>1253</v>
      </c>
      <c r="B282" s="1">
        <v>0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5">
        <f t="shared" si="6"/>
        <v>1255.8943100000001</v>
      </c>
      <c r="K282" s="6">
        <v>1269.8</v>
      </c>
      <c r="L282" s="6">
        <f t="shared" si="7"/>
        <v>1471.3441600000001</v>
      </c>
    </row>
    <row r="283" spans="1:12">
      <c r="A283" s="1">
        <v>1254</v>
      </c>
      <c r="B283" s="1">
        <v>0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5">
        <f t="shared" si="6"/>
        <v>1255.8943100000001</v>
      </c>
      <c r="K283" s="6">
        <v>1262</v>
      </c>
      <c r="L283" s="6">
        <f t="shared" si="7"/>
        <v>1471.3441600000001</v>
      </c>
    </row>
    <row r="284" spans="1:12">
      <c r="A284" s="1">
        <v>1255</v>
      </c>
      <c r="B284" s="1">
        <v>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5">
        <f t="shared" si="6"/>
        <v>1255.8943100000001</v>
      </c>
      <c r="K284" s="6">
        <v>1263.9000000000001</v>
      </c>
      <c r="L284" s="6">
        <f t="shared" si="7"/>
        <v>1471.3441600000001</v>
      </c>
    </row>
    <row r="285" spans="1:12">
      <c r="A285" s="1">
        <v>1256</v>
      </c>
      <c r="B285" s="1">
        <v>0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5">
        <f t="shared" si="6"/>
        <v>1255.8943100000001</v>
      </c>
      <c r="K285" s="6">
        <v>1273.8</v>
      </c>
      <c r="L285" s="6">
        <f t="shared" si="7"/>
        <v>1471.3441600000001</v>
      </c>
    </row>
    <row r="286" spans="1:12">
      <c r="A286" s="1">
        <v>1257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5">
        <f t="shared" ref="J286:J349" si="8">((10+SUM(B286:D286)^2)+(4.61+STDEV(B286:I286)^2)*(2.46+SUM(E286:I286)))*58.85</f>
        <v>1255.8943100000001</v>
      </c>
      <c r="K286" s="6">
        <v>1293.5</v>
      </c>
      <c r="L286" s="6">
        <f t="shared" si="7"/>
        <v>1471.3441600000001</v>
      </c>
    </row>
    <row r="287" spans="1:12">
      <c r="A287" s="1">
        <v>1258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5">
        <f t="shared" si="8"/>
        <v>1255.8943100000001</v>
      </c>
      <c r="K287" s="6">
        <v>1314.5</v>
      </c>
      <c r="L287" s="6">
        <f t="shared" si="7"/>
        <v>1471.3441600000001</v>
      </c>
    </row>
    <row r="288" spans="1:12">
      <c r="A288" s="1">
        <v>1259</v>
      </c>
      <c r="B288" s="1">
        <v>0</v>
      </c>
      <c r="C288" s="1">
        <v>2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5">
        <f t="shared" si="8"/>
        <v>1563.6798099999999</v>
      </c>
      <c r="K288" s="6">
        <v>1323.9</v>
      </c>
      <c r="L288" s="6">
        <f t="shared" si="7"/>
        <v>2117.6937100000014</v>
      </c>
    </row>
    <row r="289" spans="1:12">
      <c r="A289" s="1">
        <v>1260</v>
      </c>
      <c r="B289" s="1">
        <v>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5">
        <f t="shared" si="8"/>
        <v>1255.8943100000001</v>
      </c>
      <c r="K289" s="6">
        <v>1314.5</v>
      </c>
      <c r="L289" s="6">
        <f t="shared" si="7"/>
        <v>2117.6937100000014</v>
      </c>
    </row>
    <row r="290" spans="1:12">
      <c r="A290" s="1">
        <v>1261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5">
        <f t="shared" si="8"/>
        <v>1255.8943100000001</v>
      </c>
      <c r="K290" s="6">
        <v>1293.5</v>
      </c>
      <c r="L290" s="6">
        <f t="shared" si="7"/>
        <v>2117.6937100000014</v>
      </c>
    </row>
    <row r="291" spans="1:12">
      <c r="A291" s="1">
        <v>1262</v>
      </c>
      <c r="B291" s="1">
        <v>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5">
        <f t="shared" si="8"/>
        <v>1255.8943100000001</v>
      </c>
      <c r="K291" s="6">
        <v>1273.8</v>
      </c>
      <c r="L291" s="6">
        <f t="shared" si="7"/>
        <v>2704.0036492857153</v>
      </c>
    </row>
    <row r="292" spans="1:12">
      <c r="A292" s="1">
        <v>1263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5">
        <f t="shared" si="8"/>
        <v>1255.8943100000001</v>
      </c>
      <c r="K292" s="6">
        <v>1262.3</v>
      </c>
      <c r="L292" s="6">
        <f t="shared" si="7"/>
        <v>2704.0036492857153</v>
      </c>
    </row>
    <row r="293" spans="1:12">
      <c r="A293" s="1">
        <v>1264</v>
      </c>
      <c r="B293" s="1">
        <v>0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5">
        <f t="shared" si="8"/>
        <v>1255.8943100000001</v>
      </c>
      <c r="K293" s="6">
        <v>1256</v>
      </c>
      <c r="L293" s="6">
        <f t="shared" si="7"/>
        <v>2704.0036492857153</v>
      </c>
    </row>
    <row r="294" spans="1:12">
      <c r="A294" s="1">
        <v>1265</v>
      </c>
      <c r="B294" s="1">
        <v>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5">
        <f t="shared" si="8"/>
        <v>1255.8943100000001</v>
      </c>
      <c r="K294" s="6">
        <v>1281.0999999999999</v>
      </c>
      <c r="L294" s="6">
        <f t="shared" si="7"/>
        <v>2704.0036492857153</v>
      </c>
    </row>
    <row r="295" spans="1:12">
      <c r="A295" s="1">
        <v>1266</v>
      </c>
      <c r="B295" s="1">
        <v>0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5">
        <f t="shared" si="8"/>
        <v>1255.8943100000001</v>
      </c>
      <c r="K295" s="6">
        <v>1327.1</v>
      </c>
      <c r="L295" s="6">
        <f t="shared" ref="L295:L358" si="9">PERCENTILE(J285:J305,0.98)</f>
        <v>2704.0036492857153</v>
      </c>
    </row>
    <row r="296" spans="1:12">
      <c r="A296" s="1">
        <v>1267</v>
      </c>
      <c r="B296" s="1">
        <v>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5">
        <f t="shared" si="8"/>
        <v>1255.8943100000001</v>
      </c>
      <c r="K296" s="6">
        <v>1405.7</v>
      </c>
      <c r="L296" s="6">
        <f t="shared" si="9"/>
        <v>2704.0036492857153</v>
      </c>
    </row>
    <row r="297" spans="1:12">
      <c r="A297" s="1">
        <v>1268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5">
        <f t="shared" si="8"/>
        <v>1255.8943100000001</v>
      </c>
      <c r="K297" s="6">
        <v>1522.4</v>
      </c>
      <c r="L297" s="6">
        <f t="shared" si="9"/>
        <v>2704.0036492857153</v>
      </c>
    </row>
    <row r="298" spans="1:12">
      <c r="A298" s="1">
        <v>1269</v>
      </c>
      <c r="B298" s="1">
        <v>0</v>
      </c>
      <c r="C298" s="7">
        <v>4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5">
        <f t="shared" si="8"/>
        <v>2487.0363100000004</v>
      </c>
      <c r="K298" s="6">
        <v>1619.4</v>
      </c>
      <c r="L298" s="6">
        <f t="shared" si="9"/>
        <v>2704.0036492857153</v>
      </c>
    </row>
    <row r="299" spans="1:12">
      <c r="A299" s="1">
        <v>1270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5">
        <f t="shared" si="8"/>
        <v>1255.8943100000001</v>
      </c>
      <c r="K299" s="6">
        <v>1683.6</v>
      </c>
      <c r="L299" s="6">
        <f t="shared" si="9"/>
        <v>2704.0036492857153</v>
      </c>
    </row>
    <row r="300" spans="1:12">
      <c r="A300" s="1">
        <v>1271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5">
        <f t="shared" si="8"/>
        <v>1255.8943100000001</v>
      </c>
      <c r="K300" s="6">
        <v>1722.1</v>
      </c>
      <c r="L300" s="6">
        <f t="shared" si="9"/>
        <v>2704.0036492857153</v>
      </c>
    </row>
    <row r="301" spans="1:12">
      <c r="A301" s="1">
        <v>1272</v>
      </c>
      <c r="B301" s="1">
        <v>1</v>
      </c>
      <c r="C301" s="1">
        <v>2</v>
      </c>
      <c r="D301" s="1">
        <v>2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5">
        <f t="shared" si="8"/>
        <v>2848.6485421428574</v>
      </c>
      <c r="K301" s="6">
        <v>1717.3</v>
      </c>
      <c r="L301" s="6">
        <f t="shared" si="9"/>
        <v>2704.0036492857153</v>
      </c>
    </row>
    <row r="302" spans="1:12">
      <c r="A302" s="1">
        <v>1273</v>
      </c>
      <c r="B302" s="1">
        <v>0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5">
        <f t="shared" si="8"/>
        <v>1255.8943100000001</v>
      </c>
      <c r="K302" s="6">
        <v>1667.3</v>
      </c>
      <c r="L302" s="6">
        <f t="shared" si="9"/>
        <v>2704.0036492857153</v>
      </c>
    </row>
    <row r="303" spans="1:12">
      <c r="A303" s="1">
        <v>1274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5">
        <f t="shared" si="8"/>
        <v>1255.8943100000001</v>
      </c>
      <c r="K303" s="6">
        <v>1582.2</v>
      </c>
      <c r="L303" s="6">
        <f t="shared" si="9"/>
        <v>2704.0036492857153</v>
      </c>
    </row>
    <row r="304" spans="1:12">
      <c r="A304" s="1">
        <v>1275</v>
      </c>
      <c r="B304" s="1">
        <v>0</v>
      </c>
      <c r="C304" s="1">
        <v>0</v>
      </c>
      <c r="D304" s="1">
        <v>0</v>
      </c>
      <c r="E304" s="1">
        <v>2</v>
      </c>
      <c r="F304" s="1">
        <v>0</v>
      </c>
      <c r="G304" s="1">
        <v>0</v>
      </c>
      <c r="H304" s="1">
        <v>0</v>
      </c>
      <c r="I304" s="1">
        <v>0</v>
      </c>
      <c r="J304" s="5">
        <f t="shared" si="8"/>
        <v>1929.7268099999999</v>
      </c>
      <c r="K304" s="6">
        <v>1506</v>
      </c>
      <c r="L304" s="6">
        <f t="shared" si="9"/>
        <v>2704.0036492857153</v>
      </c>
    </row>
    <row r="305" spans="1:12">
      <c r="A305" s="1">
        <v>1276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5">
        <f t="shared" si="8"/>
        <v>1255.8943100000001</v>
      </c>
      <c r="K305" s="6">
        <v>1431.2</v>
      </c>
      <c r="L305" s="6">
        <f t="shared" si="9"/>
        <v>2704.0036492857153</v>
      </c>
    </row>
    <row r="306" spans="1:12">
      <c r="A306" s="1">
        <v>1277</v>
      </c>
      <c r="B306" s="1">
        <v>0</v>
      </c>
      <c r="C306" s="1">
        <v>0</v>
      </c>
      <c r="D306" s="1">
        <v>1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5">
        <f t="shared" si="8"/>
        <v>1332.8406849999999</v>
      </c>
      <c r="K306" s="6">
        <v>1354.9</v>
      </c>
      <c r="L306" s="6">
        <f t="shared" si="9"/>
        <v>2704.0036492857153</v>
      </c>
    </row>
    <row r="307" spans="1:12">
      <c r="A307" s="1">
        <v>1278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5">
        <f t="shared" si="8"/>
        <v>1255.8943100000001</v>
      </c>
      <c r="K307" s="6">
        <v>1333.6</v>
      </c>
      <c r="L307" s="6">
        <f t="shared" si="9"/>
        <v>2704.0036492857153</v>
      </c>
    </row>
    <row r="308" spans="1:12">
      <c r="A308" s="1">
        <v>1279</v>
      </c>
      <c r="B308" s="1">
        <v>0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5">
        <f t="shared" si="8"/>
        <v>1255.8943100000001</v>
      </c>
      <c r="K308" s="6">
        <v>1347</v>
      </c>
      <c r="L308" s="6">
        <f t="shared" si="9"/>
        <v>2704.0036492857153</v>
      </c>
    </row>
    <row r="309" spans="1:12">
      <c r="A309" s="1">
        <v>1280</v>
      </c>
      <c r="B309" s="1">
        <v>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5">
        <f t="shared" si="8"/>
        <v>1255.8943100000001</v>
      </c>
      <c r="K309" s="6">
        <v>1417.1</v>
      </c>
      <c r="L309" s="6">
        <f t="shared" si="9"/>
        <v>2681.6994992857153</v>
      </c>
    </row>
    <row r="310" spans="1:12">
      <c r="A310" s="1">
        <v>1281</v>
      </c>
      <c r="B310" s="1">
        <v>0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5">
        <f t="shared" si="8"/>
        <v>1255.8943100000001</v>
      </c>
      <c r="K310" s="6">
        <v>1519.8</v>
      </c>
      <c r="L310" s="6">
        <f t="shared" si="9"/>
        <v>2681.6994992857153</v>
      </c>
    </row>
    <row r="311" spans="1:12">
      <c r="A311" s="1">
        <v>1282</v>
      </c>
      <c r="B311" s="1">
        <v>0</v>
      </c>
      <c r="C311" s="1">
        <v>0</v>
      </c>
      <c r="D311" s="1">
        <v>0</v>
      </c>
      <c r="E311" s="1">
        <v>3</v>
      </c>
      <c r="F311" s="1">
        <v>0</v>
      </c>
      <c r="G311" s="1">
        <v>0</v>
      </c>
      <c r="H311" s="1">
        <v>0</v>
      </c>
      <c r="I311" s="1">
        <v>0</v>
      </c>
      <c r="J311" s="5">
        <f t="shared" si="8"/>
        <v>2431.2759350000006</v>
      </c>
      <c r="K311" s="6">
        <v>1597</v>
      </c>
      <c r="L311" s="6">
        <f t="shared" si="9"/>
        <v>2681.6994992857153</v>
      </c>
    </row>
    <row r="312" spans="1:12">
      <c r="A312" s="1">
        <v>1283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5">
        <f t="shared" si="8"/>
        <v>1255.8943100000001</v>
      </c>
      <c r="K312" s="6">
        <v>1607.3</v>
      </c>
      <c r="L312" s="6">
        <f t="shared" si="9"/>
        <v>2230.6562850000009</v>
      </c>
    </row>
    <row r="313" spans="1:12">
      <c r="A313" s="1">
        <v>1284</v>
      </c>
      <c r="B313" s="1">
        <v>0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2</v>
      </c>
      <c r="J313" s="5">
        <f t="shared" si="8"/>
        <v>1929.7268099999999</v>
      </c>
      <c r="K313" s="6">
        <v>1553.5</v>
      </c>
      <c r="L313" s="6">
        <f t="shared" si="9"/>
        <v>2230.6562850000009</v>
      </c>
    </row>
    <row r="314" spans="1:12">
      <c r="A314" s="1">
        <v>1285</v>
      </c>
      <c r="B314" s="1">
        <v>0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5">
        <f t="shared" si="8"/>
        <v>1255.8943100000001</v>
      </c>
      <c r="K314" s="6">
        <v>1475.2</v>
      </c>
      <c r="L314" s="6">
        <f t="shared" si="9"/>
        <v>2230.6562850000009</v>
      </c>
    </row>
    <row r="315" spans="1:12">
      <c r="A315" s="1">
        <v>1286</v>
      </c>
      <c r="B315" s="1">
        <v>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5">
        <f t="shared" si="8"/>
        <v>1255.8943100000001</v>
      </c>
      <c r="K315" s="6">
        <v>1415.2</v>
      </c>
      <c r="L315" s="6">
        <f t="shared" si="9"/>
        <v>2230.6562850000009</v>
      </c>
    </row>
    <row r="316" spans="1:12">
      <c r="A316" s="1">
        <v>1287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5">
        <f t="shared" si="8"/>
        <v>1255.8943100000001</v>
      </c>
      <c r="K316" s="6">
        <v>1387.5</v>
      </c>
      <c r="L316" s="6">
        <f t="shared" si="9"/>
        <v>2230.6562850000009</v>
      </c>
    </row>
    <row r="317" spans="1:12">
      <c r="A317" s="1">
        <v>1288</v>
      </c>
      <c r="B317" s="1">
        <v>0</v>
      </c>
      <c r="C317" s="1">
        <v>0</v>
      </c>
      <c r="D317" s="1">
        <v>0</v>
      </c>
      <c r="E317" s="1">
        <v>1</v>
      </c>
      <c r="F317" s="1">
        <v>0</v>
      </c>
      <c r="G317" s="1">
        <v>0</v>
      </c>
      <c r="H317" s="1">
        <v>0</v>
      </c>
      <c r="I317" s="1">
        <v>0</v>
      </c>
      <c r="J317" s="5">
        <f t="shared" si="8"/>
        <v>1552.6454350000001</v>
      </c>
      <c r="K317" s="6">
        <v>1391.7</v>
      </c>
      <c r="L317" s="6">
        <f t="shared" si="9"/>
        <v>2230.6562850000009</v>
      </c>
    </row>
    <row r="318" spans="1:12">
      <c r="A318" s="1">
        <v>1289</v>
      </c>
      <c r="B318" s="1">
        <v>0</v>
      </c>
      <c r="C318" s="1">
        <v>0</v>
      </c>
      <c r="D318" s="1">
        <v>0</v>
      </c>
      <c r="E318" s="1">
        <v>0</v>
      </c>
      <c r="F318" s="1">
        <v>1</v>
      </c>
      <c r="G318" s="1">
        <v>0</v>
      </c>
      <c r="H318" s="1">
        <v>0</v>
      </c>
      <c r="I318" s="1">
        <v>0</v>
      </c>
      <c r="J318" s="5">
        <f t="shared" si="8"/>
        <v>1552.6454350000001</v>
      </c>
      <c r="K318" s="6">
        <v>1377.9</v>
      </c>
      <c r="L318" s="6">
        <f t="shared" si="9"/>
        <v>2230.6562850000009</v>
      </c>
    </row>
    <row r="319" spans="1:12">
      <c r="A319" s="1">
        <v>1290</v>
      </c>
      <c r="B319" s="1">
        <v>0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5">
        <f t="shared" si="8"/>
        <v>1255.8943100000001</v>
      </c>
      <c r="K319" s="6">
        <v>1348.5</v>
      </c>
      <c r="L319" s="6">
        <f t="shared" si="9"/>
        <v>2230.6562850000009</v>
      </c>
    </row>
    <row r="320" spans="1:12">
      <c r="A320" s="1">
        <v>1291</v>
      </c>
      <c r="B320" s="1">
        <v>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5">
        <f t="shared" si="8"/>
        <v>1255.8943100000001</v>
      </c>
      <c r="K320" s="6">
        <v>1309.3</v>
      </c>
      <c r="L320" s="6">
        <f t="shared" si="9"/>
        <v>2230.6562850000009</v>
      </c>
    </row>
    <row r="321" spans="1:12">
      <c r="A321" s="1">
        <v>1292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5">
        <f t="shared" si="8"/>
        <v>1255.8943100000001</v>
      </c>
      <c r="K321" s="6">
        <v>1279.2</v>
      </c>
      <c r="L321" s="6">
        <f t="shared" si="9"/>
        <v>2230.6562850000009</v>
      </c>
    </row>
    <row r="322" spans="1:12">
      <c r="A322" s="1">
        <v>1293</v>
      </c>
      <c r="B322" s="1">
        <v>0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5">
        <f t="shared" si="8"/>
        <v>1255.8943100000001</v>
      </c>
      <c r="K322" s="6">
        <v>1262.0999999999999</v>
      </c>
      <c r="L322" s="6">
        <f t="shared" si="9"/>
        <v>1929.7268099999999</v>
      </c>
    </row>
    <row r="323" spans="1:12">
      <c r="A323" s="1">
        <v>1294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5">
        <f t="shared" si="8"/>
        <v>1255.8943100000001</v>
      </c>
      <c r="K323" s="6">
        <v>1256</v>
      </c>
      <c r="L323" s="6">
        <f t="shared" si="9"/>
        <v>1929.7268099999999</v>
      </c>
    </row>
    <row r="324" spans="1:12">
      <c r="A324" s="1">
        <v>1295</v>
      </c>
      <c r="B324" s="1">
        <v>0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5">
        <f t="shared" si="8"/>
        <v>1255.8943100000001</v>
      </c>
      <c r="K324" s="6">
        <v>1256</v>
      </c>
      <c r="L324" s="6">
        <f t="shared" si="9"/>
        <v>1929.7268099999999</v>
      </c>
    </row>
    <row r="325" spans="1:12">
      <c r="A325" s="1">
        <v>1296</v>
      </c>
      <c r="B325" s="1">
        <v>0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5">
        <f t="shared" si="8"/>
        <v>1255.8943100000001</v>
      </c>
      <c r="K325" s="6">
        <v>1256</v>
      </c>
      <c r="L325" s="6">
        <f t="shared" si="9"/>
        <v>1929.7268099999999</v>
      </c>
    </row>
    <row r="326" spans="1:12">
      <c r="A326" s="1">
        <v>1297</v>
      </c>
      <c r="B326" s="1">
        <v>0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5">
        <f t="shared" si="8"/>
        <v>1255.8943100000001</v>
      </c>
      <c r="K326" s="6">
        <v>1256</v>
      </c>
      <c r="L326" s="6">
        <f t="shared" si="9"/>
        <v>2230.6562850000009</v>
      </c>
    </row>
    <row r="327" spans="1:12">
      <c r="A327" s="1">
        <v>1298</v>
      </c>
      <c r="B327" s="1">
        <v>0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5">
        <f t="shared" si="8"/>
        <v>1255.8943100000001</v>
      </c>
      <c r="K327" s="6">
        <v>1256</v>
      </c>
      <c r="L327" s="6">
        <f t="shared" si="9"/>
        <v>2230.6562850000009</v>
      </c>
    </row>
    <row r="328" spans="1:12">
      <c r="A328" s="1">
        <v>1299</v>
      </c>
      <c r="B328" s="1">
        <v>0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5">
        <f t="shared" si="8"/>
        <v>1255.8943100000001</v>
      </c>
      <c r="K328" s="6">
        <v>1269.7</v>
      </c>
      <c r="L328" s="6">
        <f t="shared" si="9"/>
        <v>2230.6562850000009</v>
      </c>
    </row>
    <row r="329" spans="1:12">
      <c r="A329" s="1">
        <v>1300</v>
      </c>
      <c r="B329" s="1">
        <v>0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5">
        <f t="shared" si="8"/>
        <v>1255.8943100000001</v>
      </c>
      <c r="K329" s="6">
        <v>1308.7</v>
      </c>
      <c r="L329" s="6">
        <f t="shared" si="9"/>
        <v>2230.6562850000009</v>
      </c>
    </row>
    <row r="330" spans="1:12">
      <c r="A330" s="1">
        <v>1301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5">
        <f t="shared" si="8"/>
        <v>1255.8943100000001</v>
      </c>
      <c r="K330" s="6">
        <v>1390.7</v>
      </c>
      <c r="L330" s="6">
        <f t="shared" si="9"/>
        <v>2230.6562850000009</v>
      </c>
    </row>
    <row r="331" spans="1:12">
      <c r="A331" s="1">
        <v>1302</v>
      </c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5">
        <f t="shared" si="8"/>
        <v>1255.8943100000001</v>
      </c>
      <c r="K331" s="6">
        <v>1511</v>
      </c>
      <c r="L331" s="6">
        <f t="shared" si="9"/>
        <v>2230.6562850000009</v>
      </c>
    </row>
    <row r="332" spans="1:12">
      <c r="A332" s="1">
        <v>1303</v>
      </c>
      <c r="B332" s="1">
        <v>0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2</v>
      </c>
      <c r="I332" s="1">
        <v>0</v>
      </c>
      <c r="J332" s="5">
        <f t="shared" si="8"/>
        <v>1929.7268099999999</v>
      </c>
      <c r="K332" s="6">
        <v>1655.7</v>
      </c>
      <c r="L332" s="6">
        <f t="shared" si="9"/>
        <v>2230.6562850000009</v>
      </c>
    </row>
    <row r="333" spans="1:12">
      <c r="A333" s="1">
        <v>1304</v>
      </c>
      <c r="B333" s="1">
        <v>0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2</v>
      </c>
      <c r="J333" s="5">
        <f t="shared" si="8"/>
        <v>1929.7268099999999</v>
      </c>
      <c r="K333" s="6">
        <v>1764.7</v>
      </c>
      <c r="L333" s="6">
        <f t="shared" si="9"/>
        <v>2230.6562850000009</v>
      </c>
    </row>
    <row r="334" spans="1:12">
      <c r="A334" s="1">
        <v>1305</v>
      </c>
      <c r="B334" s="1">
        <v>0</v>
      </c>
      <c r="C334" s="1">
        <v>0</v>
      </c>
      <c r="D334" s="1">
        <v>0</v>
      </c>
      <c r="E334" s="1">
        <v>0</v>
      </c>
      <c r="F334" s="1">
        <v>2</v>
      </c>
      <c r="G334" s="1">
        <v>0</v>
      </c>
      <c r="H334" s="1">
        <v>0</v>
      </c>
      <c r="I334" s="1">
        <v>0</v>
      </c>
      <c r="J334" s="5">
        <f t="shared" si="8"/>
        <v>1929.7268099999999</v>
      </c>
      <c r="K334" s="6">
        <v>1813.9</v>
      </c>
      <c r="L334" s="6">
        <f t="shared" si="9"/>
        <v>2230.6562850000009</v>
      </c>
    </row>
    <row r="335" spans="1:12">
      <c r="A335" s="1">
        <v>1306</v>
      </c>
      <c r="B335" s="1">
        <v>0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1</v>
      </c>
      <c r="I335" s="1">
        <v>0</v>
      </c>
      <c r="J335" s="5">
        <f t="shared" si="8"/>
        <v>1552.6454350000001</v>
      </c>
      <c r="K335" s="6">
        <v>1793.7</v>
      </c>
      <c r="L335" s="6">
        <f t="shared" si="9"/>
        <v>2230.6562850000009</v>
      </c>
    </row>
    <row r="336" spans="1:12">
      <c r="A336" s="1">
        <v>1307</v>
      </c>
      <c r="B336" s="1">
        <v>0</v>
      </c>
      <c r="C336" s="1">
        <v>0</v>
      </c>
      <c r="D336" s="1">
        <v>0</v>
      </c>
      <c r="E336" s="1">
        <v>0</v>
      </c>
      <c r="F336" s="1">
        <v>0</v>
      </c>
      <c r="G336" s="1">
        <v>3</v>
      </c>
      <c r="H336" s="1">
        <v>0</v>
      </c>
      <c r="I336" s="1">
        <v>0</v>
      </c>
      <c r="J336" s="5">
        <f t="shared" si="8"/>
        <v>2431.2759350000006</v>
      </c>
      <c r="K336" s="6">
        <v>1706.1</v>
      </c>
      <c r="L336" s="6">
        <f t="shared" si="9"/>
        <v>2230.6562850000009</v>
      </c>
    </row>
    <row r="337" spans="1:12">
      <c r="A337" s="1">
        <v>1308</v>
      </c>
      <c r="B337" s="1">
        <v>0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5">
        <f t="shared" si="8"/>
        <v>1255.8943100000001</v>
      </c>
      <c r="K337" s="6">
        <v>1568</v>
      </c>
      <c r="L337" s="6">
        <f t="shared" si="9"/>
        <v>2230.6562850000009</v>
      </c>
    </row>
    <row r="338" spans="1:12">
      <c r="A338" s="1">
        <v>1309</v>
      </c>
      <c r="B338" s="1">
        <v>0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5">
        <f t="shared" si="8"/>
        <v>1255.8943100000001</v>
      </c>
      <c r="K338" s="6">
        <v>1429.8</v>
      </c>
      <c r="L338" s="6">
        <f t="shared" si="9"/>
        <v>2230.6562850000009</v>
      </c>
    </row>
    <row r="339" spans="1:12">
      <c r="A339" s="1">
        <v>1310</v>
      </c>
      <c r="B339" s="1">
        <v>0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5">
        <f t="shared" si="8"/>
        <v>1255.8943100000001</v>
      </c>
      <c r="K339" s="6">
        <v>1330</v>
      </c>
      <c r="L339" s="6">
        <f t="shared" si="9"/>
        <v>2230.6562850000009</v>
      </c>
    </row>
    <row r="340" spans="1:12">
      <c r="A340" s="1">
        <v>1311</v>
      </c>
      <c r="B340" s="1">
        <v>0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5">
        <f t="shared" si="8"/>
        <v>1255.8943100000001</v>
      </c>
      <c r="K340" s="6">
        <v>1280</v>
      </c>
      <c r="L340" s="6">
        <f t="shared" si="9"/>
        <v>2230.6562850000009</v>
      </c>
    </row>
    <row r="341" spans="1:12">
      <c r="A341" s="1">
        <v>1312</v>
      </c>
      <c r="B341" s="1">
        <v>0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5">
        <f t="shared" si="8"/>
        <v>1255.8943100000001</v>
      </c>
      <c r="K341" s="6">
        <v>1256</v>
      </c>
      <c r="L341" s="6">
        <f t="shared" si="9"/>
        <v>2230.6562850000009</v>
      </c>
    </row>
    <row r="342" spans="1:12">
      <c r="A342" s="1">
        <v>1313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5">
        <f t="shared" si="8"/>
        <v>1255.8943100000001</v>
      </c>
      <c r="K342" s="6">
        <v>1256</v>
      </c>
      <c r="L342" s="6">
        <f t="shared" si="9"/>
        <v>2230.6562850000009</v>
      </c>
    </row>
    <row r="343" spans="1:12">
      <c r="A343" s="1">
        <v>1314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5">
        <f t="shared" si="8"/>
        <v>1255.8943100000001</v>
      </c>
      <c r="K343" s="6">
        <v>1262.3</v>
      </c>
      <c r="L343" s="6">
        <f t="shared" si="9"/>
        <v>2230.6562850000009</v>
      </c>
    </row>
    <row r="344" spans="1:12">
      <c r="A344" s="1">
        <v>1315</v>
      </c>
      <c r="B344" s="1">
        <v>0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5">
        <f t="shared" si="8"/>
        <v>1255.8943100000001</v>
      </c>
      <c r="K344" s="6">
        <v>1273.8</v>
      </c>
      <c r="L344" s="6">
        <f t="shared" si="9"/>
        <v>2230.6562850000009</v>
      </c>
    </row>
    <row r="345" spans="1:12">
      <c r="A345" s="1">
        <v>1316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5">
        <f t="shared" si="8"/>
        <v>1255.8943100000001</v>
      </c>
      <c r="K345" s="6">
        <v>1293.5</v>
      </c>
      <c r="L345" s="6">
        <f t="shared" si="9"/>
        <v>2084.2374850000015</v>
      </c>
    </row>
    <row r="346" spans="1:12">
      <c r="A346" s="1">
        <v>1317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5">
        <f t="shared" si="8"/>
        <v>1255.8943100000001</v>
      </c>
      <c r="K346" s="6">
        <v>1314.5</v>
      </c>
      <c r="L346" s="6">
        <f t="shared" si="9"/>
        <v>2084.2374850000015</v>
      </c>
    </row>
    <row r="347" spans="1:12">
      <c r="A347" s="1">
        <v>1318</v>
      </c>
      <c r="B347" s="1">
        <v>0</v>
      </c>
      <c r="C347" s="1">
        <v>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5">
        <f t="shared" si="8"/>
        <v>1563.6798099999999</v>
      </c>
      <c r="K347" s="6">
        <v>1323.9</v>
      </c>
      <c r="L347" s="6">
        <f t="shared" si="9"/>
        <v>1440.5656100000003</v>
      </c>
    </row>
    <row r="348" spans="1:12">
      <c r="A348" s="1">
        <v>1319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5">
        <f t="shared" si="8"/>
        <v>1255.8943100000001</v>
      </c>
      <c r="K348" s="6">
        <v>1314.5</v>
      </c>
      <c r="L348" s="6">
        <f t="shared" si="9"/>
        <v>1440.5656100000003</v>
      </c>
    </row>
    <row r="349" spans="1:12">
      <c r="A349" s="1">
        <v>1320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5">
        <f t="shared" si="8"/>
        <v>1255.8943100000001</v>
      </c>
      <c r="K349" s="6">
        <v>1293.5</v>
      </c>
      <c r="L349" s="6">
        <f t="shared" si="9"/>
        <v>1440.5656100000003</v>
      </c>
    </row>
    <row r="350" spans="1:12">
      <c r="A350" s="1">
        <v>1321</v>
      </c>
      <c r="B350" s="1">
        <v>0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5">
        <f t="shared" ref="J350:J413" si="10">((10+SUM(B350:D350)^2)+(4.61+STDEV(B350:I350)^2)*(2.46+SUM(E350:I350)))*58.85</f>
        <v>1255.8943100000001</v>
      </c>
      <c r="K350" s="6">
        <v>1273.8</v>
      </c>
      <c r="L350" s="6">
        <f t="shared" si="9"/>
        <v>1440.5656100000003</v>
      </c>
    </row>
    <row r="351" spans="1:12">
      <c r="A351" s="1">
        <v>1322</v>
      </c>
      <c r="B351" s="1">
        <v>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5">
        <f t="shared" si="10"/>
        <v>1255.8943100000001</v>
      </c>
      <c r="K351" s="6">
        <v>1262.3</v>
      </c>
      <c r="L351" s="6">
        <f t="shared" si="9"/>
        <v>1440.5656100000003</v>
      </c>
    </row>
    <row r="352" spans="1:12">
      <c r="A352" s="1">
        <v>1323</v>
      </c>
      <c r="B352" s="1">
        <v>0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5">
        <f t="shared" si="10"/>
        <v>1255.8943100000001</v>
      </c>
      <c r="K352" s="6">
        <v>1256</v>
      </c>
      <c r="L352" s="6">
        <f t="shared" si="9"/>
        <v>2117.6937100000014</v>
      </c>
    </row>
    <row r="353" spans="1:12">
      <c r="A353" s="1">
        <v>1324</v>
      </c>
      <c r="B353" s="1">
        <v>0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5">
        <f t="shared" si="10"/>
        <v>1255.8943100000001</v>
      </c>
      <c r="K353" s="6">
        <v>1256</v>
      </c>
      <c r="L353" s="6">
        <f t="shared" si="9"/>
        <v>2264.1125100000008</v>
      </c>
    </row>
    <row r="354" spans="1:12">
      <c r="A354" s="1">
        <v>1325</v>
      </c>
      <c r="B354" s="1">
        <v>0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5">
        <f t="shared" si="10"/>
        <v>1255.8943100000001</v>
      </c>
      <c r="K354" s="6">
        <v>1256</v>
      </c>
      <c r="L354" s="6">
        <f t="shared" si="9"/>
        <v>2264.1125100000008</v>
      </c>
    </row>
    <row r="355" spans="1:12">
      <c r="A355" s="1">
        <v>1326</v>
      </c>
      <c r="B355" s="1">
        <v>0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5">
        <f t="shared" si="10"/>
        <v>1255.8943100000001</v>
      </c>
      <c r="K355" s="6">
        <v>1256</v>
      </c>
      <c r="L355" s="6">
        <f t="shared" si="9"/>
        <v>2264.1125100000008</v>
      </c>
    </row>
    <row r="356" spans="1:12">
      <c r="A356" s="1">
        <v>1327</v>
      </c>
      <c r="B356" s="1">
        <v>0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5">
        <f t="shared" si="10"/>
        <v>1255.8943100000001</v>
      </c>
      <c r="K356" s="6">
        <v>1256</v>
      </c>
      <c r="L356" s="6">
        <f t="shared" si="9"/>
        <v>2264.1125100000008</v>
      </c>
    </row>
    <row r="357" spans="1:12">
      <c r="A357" s="1">
        <v>1328</v>
      </c>
      <c r="B357" s="1">
        <v>0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5">
        <f t="shared" si="10"/>
        <v>1255.8943100000001</v>
      </c>
      <c r="K357" s="6">
        <v>1256</v>
      </c>
      <c r="L357" s="6">
        <f t="shared" si="9"/>
        <v>2264.1125100000008</v>
      </c>
    </row>
    <row r="358" spans="1:12">
      <c r="A358" s="1">
        <v>1329</v>
      </c>
      <c r="B358" s="1">
        <v>0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5">
        <f t="shared" si="10"/>
        <v>1255.8943100000001</v>
      </c>
      <c r="K358" s="6">
        <v>1281.0999999999999</v>
      </c>
      <c r="L358" s="6">
        <f t="shared" si="9"/>
        <v>2264.1125100000008</v>
      </c>
    </row>
    <row r="359" spans="1:12">
      <c r="A359" s="1">
        <v>1330</v>
      </c>
      <c r="B359" s="1">
        <v>0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5">
        <f t="shared" si="10"/>
        <v>1255.8943100000001</v>
      </c>
      <c r="K359" s="6">
        <v>1340.9</v>
      </c>
      <c r="L359" s="6">
        <f t="shared" ref="L359:L422" si="11">PERCENTILE(J349:J369,0.98)</f>
        <v>2264.1125100000008</v>
      </c>
    </row>
    <row r="360" spans="1:12">
      <c r="A360" s="1">
        <v>1331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5">
        <f t="shared" si="10"/>
        <v>1255.8943100000001</v>
      </c>
      <c r="K360" s="6">
        <v>1450.9</v>
      </c>
      <c r="L360" s="6">
        <f t="shared" si="11"/>
        <v>2264.1125100000008</v>
      </c>
    </row>
    <row r="361" spans="1:12">
      <c r="A361" s="1">
        <v>1332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5">
        <f t="shared" si="10"/>
        <v>1255.8943100000001</v>
      </c>
      <c r="K361" s="6">
        <v>1589.6</v>
      </c>
      <c r="L361" s="6">
        <f t="shared" si="11"/>
        <v>2264.1125100000008</v>
      </c>
    </row>
    <row r="362" spans="1:12">
      <c r="A362" s="1">
        <v>1333</v>
      </c>
      <c r="B362" s="1">
        <v>0</v>
      </c>
      <c r="C362" s="1">
        <v>0</v>
      </c>
      <c r="D362" s="7">
        <v>4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5">
        <f t="shared" si="10"/>
        <v>2487.0363100000004</v>
      </c>
      <c r="K362" s="6">
        <v>1692.9</v>
      </c>
      <c r="L362" s="6">
        <f t="shared" si="11"/>
        <v>2264.1125100000008</v>
      </c>
    </row>
    <row r="363" spans="1:12">
      <c r="A363" s="1">
        <v>1334</v>
      </c>
      <c r="B363" s="1">
        <v>0</v>
      </c>
      <c r="C363" s="1">
        <v>0</v>
      </c>
      <c r="D363" s="1">
        <v>0</v>
      </c>
      <c r="E363" s="1">
        <v>2</v>
      </c>
      <c r="F363" s="1">
        <v>0</v>
      </c>
      <c r="G363" s="1">
        <v>0</v>
      </c>
      <c r="H363" s="1">
        <v>0</v>
      </c>
      <c r="I363" s="1">
        <v>0</v>
      </c>
      <c r="J363" s="5">
        <f t="shared" si="10"/>
        <v>1929.7268099999999</v>
      </c>
      <c r="K363" s="6">
        <v>1697</v>
      </c>
      <c r="L363" s="6">
        <f t="shared" si="11"/>
        <v>2264.1125100000008</v>
      </c>
    </row>
    <row r="364" spans="1:12">
      <c r="A364" s="1">
        <v>1335</v>
      </c>
      <c r="B364" s="1">
        <v>2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5">
        <f t="shared" si="10"/>
        <v>1563.6798099999999</v>
      </c>
      <c r="K364" s="6">
        <v>1601.6</v>
      </c>
      <c r="L364" s="6">
        <f t="shared" si="11"/>
        <v>2361.5008528571439</v>
      </c>
    </row>
    <row r="365" spans="1:12">
      <c r="A365" s="1">
        <v>1336</v>
      </c>
      <c r="B365" s="1">
        <v>0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5">
        <f t="shared" si="10"/>
        <v>1255.8943100000001</v>
      </c>
      <c r="K365" s="6">
        <v>1467.6</v>
      </c>
      <c r="L365" s="6">
        <f t="shared" si="11"/>
        <v>2361.5008528571439</v>
      </c>
    </row>
    <row r="366" spans="1:12">
      <c r="A366" s="1">
        <v>1337</v>
      </c>
      <c r="B366" s="1">
        <v>0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5">
        <f t="shared" si="10"/>
        <v>1255.8943100000001</v>
      </c>
      <c r="K366" s="6">
        <v>1357.5</v>
      </c>
      <c r="L366" s="6">
        <f t="shared" si="11"/>
        <v>2361.5008528571439</v>
      </c>
    </row>
    <row r="367" spans="1:12">
      <c r="A367" s="1">
        <v>1338</v>
      </c>
      <c r="B367" s="1">
        <v>0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5">
        <f t="shared" si="10"/>
        <v>1255.8943100000001</v>
      </c>
      <c r="K367" s="6">
        <v>1287.5</v>
      </c>
      <c r="L367" s="6">
        <f t="shared" si="11"/>
        <v>2361.5008528571439</v>
      </c>
    </row>
    <row r="368" spans="1:12">
      <c r="A368" s="1">
        <v>1339</v>
      </c>
      <c r="B368" s="1">
        <v>0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5">
        <f t="shared" si="10"/>
        <v>1255.8943100000001</v>
      </c>
      <c r="K368" s="6">
        <v>1262.3</v>
      </c>
      <c r="L368" s="6">
        <f t="shared" si="11"/>
        <v>2361.5008528571439</v>
      </c>
    </row>
    <row r="369" spans="1:12">
      <c r="A369" s="1">
        <v>1340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5">
        <f t="shared" si="10"/>
        <v>1255.8943100000001</v>
      </c>
      <c r="K369" s="6">
        <v>1256</v>
      </c>
      <c r="L369" s="6">
        <f t="shared" si="11"/>
        <v>2361.5008528571439</v>
      </c>
    </row>
    <row r="370" spans="1:12">
      <c r="A370" s="1">
        <v>1341</v>
      </c>
      <c r="B370" s="1">
        <v>0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5">
        <f t="shared" si="10"/>
        <v>1255.8943100000001</v>
      </c>
      <c r="K370" s="6">
        <v>1274.7</v>
      </c>
      <c r="L370" s="6">
        <f t="shared" si="11"/>
        <v>2361.5008528571439</v>
      </c>
    </row>
    <row r="371" spans="1:12">
      <c r="A371" s="1">
        <v>1342</v>
      </c>
      <c r="B371" s="1">
        <v>0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5">
        <f t="shared" si="10"/>
        <v>1255.8943100000001</v>
      </c>
      <c r="K371" s="6">
        <v>1309</v>
      </c>
      <c r="L371" s="6">
        <f t="shared" si="11"/>
        <v>2361.5008528571439</v>
      </c>
    </row>
    <row r="372" spans="1:12">
      <c r="A372" s="1">
        <v>1343</v>
      </c>
      <c r="B372" s="1">
        <v>0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5">
        <f t="shared" si="10"/>
        <v>1255.8943100000001</v>
      </c>
      <c r="K372" s="6">
        <v>1367.5</v>
      </c>
      <c r="L372" s="6">
        <f t="shared" si="11"/>
        <v>2361.5008528571439</v>
      </c>
    </row>
    <row r="373" spans="1:12">
      <c r="A373" s="1">
        <v>1344</v>
      </c>
      <c r="B373" s="1">
        <v>0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5">
        <f t="shared" si="10"/>
        <v>1255.8943100000001</v>
      </c>
      <c r="K373" s="6">
        <v>1430.2</v>
      </c>
      <c r="L373" s="6">
        <f t="shared" si="11"/>
        <v>2075.8093242857149</v>
      </c>
    </row>
    <row r="374" spans="1:12">
      <c r="A374" s="1">
        <v>1345</v>
      </c>
      <c r="B374" s="1">
        <v>0</v>
      </c>
      <c r="C374" s="1">
        <v>2</v>
      </c>
      <c r="D374" s="1">
        <v>1</v>
      </c>
      <c r="E374" s="1">
        <v>0</v>
      </c>
      <c r="F374" s="1">
        <v>1</v>
      </c>
      <c r="G374" s="1">
        <v>0</v>
      </c>
      <c r="H374" s="1">
        <v>0</v>
      </c>
      <c r="I374" s="1">
        <v>0</v>
      </c>
      <c r="J374" s="5">
        <f t="shared" si="10"/>
        <v>2173.1976671428574</v>
      </c>
      <c r="K374" s="6">
        <v>1458.2</v>
      </c>
      <c r="L374" s="6">
        <f t="shared" si="11"/>
        <v>1929.3905242857154</v>
      </c>
    </row>
    <row r="375" spans="1:12">
      <c r="A375" s="1">
        <v>1346</v>
      </c>
      <c r="B375" s="1">
        <v>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5">
        <f t="shared" si="10"/>
        <v>1255.8943100000001</v>
      </c>
      <c r="K375" s="6">
        <v>1430.2</v>
      </c>
      <c r="L375" s="6">
        <f t="shared" si="11"/>
        <v>1912.8452671428581</v>
      </c>
    </row>
    <row r="376" spans="1:12">
      <c r="A376" s="1">
        <v>1347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5">
        <f t="shared" si="10"/>
        <v>1255.8943100000001</v>
      </c>
      <c r="K376" s="6">
        <v>1367.5</v>
      </c>
      <c r="L376" s="6">
        <f t="shared" si="11"/>
        <v>1912.8452671428581</v>
      </c>
    </row>
    <row r="377" spans="1:12">
      <c r="A377" s="1">
        <v>1348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5">
        <f t="shared" si="10"/>
        <v>1255.8943100000001</v>
      </c>
      <c r="K377" s="6">
        <v>1314.4</v>
      </c>
      <c r="L377" s="6">
        <f t="shared" si="11"/>
        <v>1912.8452671428581</v>
      </c>
    </row>
    <row r="378" spans="1:12">
      <c r="A378" s="1">
        <v>1349</v>
      </c>
      <c r="B378" s="1">
        <v>0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5">
        <f t="shared" si="10"/>
        <v>1255.8943100000001</v>
      </c>
      <c r="K378" s="6">
        <v>1290.0999999999999</v>
      </c>
      <c r="L378" s="6">
        <f t="shared" si="11"/>
        <v>1912.8452671428581</v>
      </c>
    </row>
    <row r="379" spans="1:12">
      <c r="A379" s="1">
        <v>1350</v>
      </c>
      <c r="B379" s="1">
        <v>0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5">
        <f t="shared" si="10"/>
        <v>1255.8943100000001</v>
      </c>
      <c r="K379" s="6">
        <v>1288.3</v>
      </c>
      <c r="L379" s="6">
        <f t="shared" si="11"/>
        <v>1912.8452671428581</v>
      </c>
    </row>
    <row r="380" spans="1:12">
      <c r="A380" s="1">
        <v>1351</v>
      </c>
      <c r="B380" s="1">
        <v>0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5">
        <f t="shared" si="10"/>
        <v>1255.8943100000001</v>
      </c>
      <c r="K380" s="6">
        <v>1306.5</v>
      </c>
      <c r="L380" s="6">
        <f t="shared" si="11"/>
        <v>1912.8452671428581</v>
      </c>
    </row>
    <row r="381" spans="1:12">
      <c r="A381" s="1">
        <v>1352</v>
      </c>
      <c r="B381" s="1">
        <v>1</v>
      </c>
      <c r="C381" s="1">
        <v>1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5">
        <f t="shared" si="10"/>
        <v>1522.3166671428571</v>
      </c>
      <c r="K381" s="6">
        <v>1314.6</v>
      </c>
      <c r="L381" s="6">
        <f t="shared" si="11"/>
        <v>1929.3905242857154</v>
      </c>
    </row>
    <row r="382" spans="1:12">
      <c r="A382" s="1">
        <v>1353</v>
      </c>
      <c r="B382" s="1">
        <v>0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5">
        <f t="shared" si="10"/>
        <v>1255.8943100000001</v>
      </c>
      <c r="K382" s="6">
        <v>1306.5</v>
      </c>
      <c r="L382" s="6">
        <f t="shared" si="11"/>
        <v>1929.3905242857154</v>
      </c>
    </row>
    <row r="383" spans="1:12">
      <c r="A383" s="1">
        <v>1354</v>
      </c>
      <c r="B383" s="1">
        <v>0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5">
        <f t="shared" si="10"/>
        <v>1255.8943100000001</v>
      </c>
      <c r="K383" s="6">
        <v>1288.3</v>
      </c>
      <c r="L383" s="6">
        <f t="shared" si="11"/>
        <v>1929.3905242857154</v>
      </c>
    </row>
    <row r="384" spans="1:12">
      <c r="A384" s="1">
        <v>1355</v>
      </c>
      <c r="B384" s="1">
        <v>0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5">
        <f t="shared" si="10"/>
        <v>1255.8943100000001</v>
      </c>
      <c r="K384" s="6">
        <v>1271.4000000000001</v>
      </c>
      <c r="L384" s="6">
        <f t="shared" si="11"/>
        <v>1929.3905242857154</v>
      </c>
    </row>
    <row r="385" spans="1:12">
      <c r="A385" s="1">
        <v>1356</v>
      </c>
      <c r="B385" s="1">
        <v>0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5">
        <f t="shared" si="10"/>
        <v>1255.8943100000001</v>
      </c>
      <c r="K385" s="6">
        <v>1261.4000000000001</v>
      </c>
      <c r="L385" s="6">
        <f t="shared" si="11"/>
        <v>1547.1345528571428</v>
      </c>
    </row>
    <row r="386" spans="1:12">
      <c r="A386" s="1">
        <v>1357</v>
      </c>
      <c r="B386" s="1">
        <v>0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5">
        <f t="shared" si="10"/>
        <v>1255.8943100000001</v>
      </c>
      <c r="K386" s="6">
        <v>1256</v>
      </c>
      <c r="L386" s="6">
        <f t="shared" si="11"/>
        <v>2263.4609564285734</v>
      </c>
    </row>
    <row r="387" spans="1:12">
      <c r="A387" s="1">
        <v>1358</v>
      </c>
      <c r="B387" s="1">
        <v>0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5">
        <f t="shared" si="10"/>
        <v>1255.8943100000001</v>
      </c>
      <c r="K387" s="6">
        <v>1262.3</v>
      </c>
      <c r="L387" s="6">
        <f t="shared" si="11"/>
        <v>2670.5936635714288</v>
      </c>
    </row>
    <row r="388" spans="1:12">
      <c r="A388" s="1">
        <v>1359</v>
      </c>
      <c r="B388" s="1">
        <v>0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5">
        <f t="shared" si="10"/>
        <v>1255.8943100000001</v>
      </c>
      <c r="K388" s="6">
        <v>1273.8</v>
      </c>
      <c r="L388" s="6">
        <f t="shared" si="11"/>
        <v>2670.5936635714288</v>
      </c>
    </row>
    <row r="389" spans="1:12">
      <c r="A389" s="1">
        <v>1360</v>
      </c>
      <c r="B389" s="1">
        <v>0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5">
        <f t="shared" si="10"/>
        <v>1255.8943100000001</v>
      </c>
      <c r="K389" s="6">
        <v>1293.5</v>
      </c>
      <c r="L389" s="6">
        <f t="shared" si="11"/>
        <v>2670.5936635714288</v>
      </c>
    </row>
    <row r="390" spans="1:12">
      <c r="A390" s="1">
        <v>1361</v>
      </c>
      <c r="B390" s="1">
        <v>0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5">
        <f t="shared" si="10"/>
        <v>1255.8943100000001</v>
      </c>
      <c r="K390" s="6">
        <v>1314.5</v>
      </c>
      <c r="L390" s="6">
        <f t="shared" si="11"/>
        <v>2670.5936635714288</v>
      </c>
    </row>
    <row r="391" spans="1:12">
      <c r="A391" s="1">
        <v>1362</v>
      </c>
      <c r="B391" s="1">
        <v>0</v>
      </c>
      <c r="C391" s="1">
        <v>0</v>
      </c>
      <c r="D391" s="1">
        <v>2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5">
        <f t="shared" si="10"/>
        <v>1563.6798099999999</v>
      </c>
      <c r="K391" s="6">
        <v>1323.9</v>
      </c>
      <c r="L391" s="6">
        <f t="shared" si="11"/>
        <v>2670.5936635714288</v>
      </c>
    </row>
    <row r="392" spans="1:12">
      <c r="A392" s="1">
        <v>1363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5">
        <f t="shared" si="10"/>
        <v>1255.8943100000001</v>
      </c>
      <c r="K392" s="6">
        <v>1344.6</v>
      </c>
      <c r="L392" s="6">
        <f t="shared" si="11"/>
        <v>2670.5936635714288</v>
      </c>
    </row>
    <row r="393" spans="1:12">
      <c r="A393" s="1">
        <v>1364</v>
      </c>
      <c r="B393" s="1">
        <v>0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5">
        <f t="shared" si="10"/>
        <v>1255.8943100000001</v>
      </c>
      <c r="K393" s="6">
        <v>1405.7</v>
      </c>
      <c r="L393" s="6">
        <f t="shared" si="11"/>
        <v>2670.5936635714288</v>
      </c>
    </row>
    <row r="394" spans="1:12">
      <c r="A394" s="1">
        <v>1365</v>
      </c>
      <c r="B394" s="1">
        <v>0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5">
        <f t="shared" si="10"/>
        <v>1255.8943100000001</v>
      </c>
      <c r="K394" s="6">
        <v>1535.9</v>
      </c>
      <c r="L394" s="6">
        <f t="shared" si="11"/>
        <v>2670.5936635714288</v>
      </c>
    </row>
    <row r="395" spans="1:12">
      <c r="A395" s="1">
        <v>1366</v>
      </c>
      <c r="B395" s="1">
        <v>0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5">
        <f t="shared" si="10"/>
        <v>1255.8943100000001</v>
      </c>
      <c r="K395" s="6">
        <v>1721.4</v>
      </c>
      <c r="L395" s="6">
        <f t="shared" si="11"/>
        <v>2670.5936635714288</v>
      </c>
    </row>
    <row r="396" spans="1:12">
      <c r="A396" s="1">
        <v>1367</v>
      </c>
      <c r="B396" s="1">
        <v>0</v>
      </c>
      <c r="C396" s="1">
        <v>0</v>
      </c>
      <c r="D396" s="1">
        <v>0</v>
      </c>
      <c r="E396" s="1">
        <v>1</v>
      </c>
      <c r="F396" s="1">
        <v>1</v>
      </c>
      <c r="G396" s="1">
        <v>1</v>
      </c>
      <c r="H396" s="1">
        <v>1</v>
      </c>
      <c r="I396" s="1">
        <v>1</v>
      </c>
      <c r="J396" s="5">
        <f t="shared" si="10"/>
        <v>2729.981720714286</v>
      </c>
      <c r="K396" s="6">
        <v>1870.3</v>
      </c>
      <c r="L396" s="6">
        <f t="shared" si="11"/>
        <v>2670.5936635714288</v>
      </c>
    </row>
    <row r="397" spans="1:12">
      <c r="A397" s="1">
        <v>1368</v>
      </c>
      <c r="B397" s="1">
        <v>1</v>
      </c>
      <c r="C397" s="1">
        <v>1</v>
      </c>
      <c r="D397" s="1">
        <v>2</v>
      </c>
      <c r="E397" s="1">
        <v>1</v>
      </c>
      <c r="F397" s="1">
        <v>0</v>
      </c>
      <c r="G397" s="1">
        <v>0</v>
      </c>
      <c r="H397" s="1">
        <v>0</v>
      </c>
      <c r="I397" s="1">
        <v>0</v>
      </c>
      <c r="J397" s="5">
        <f t="shared" si="10"/>
        <v>2581.511577857143</v>
      </c>
      <c r="K397" s="6">
        <v>1886.9</v>
      </c>
      <c r="L397" s="6">
        <f t="shared" si="11"/>
        <v>2670.5936635714288</v>
      </c>
    </row>
    <row r="398" spans="1:12">
      <c r="A398" s="1">
        <v>1369</v>
      </c>
      <c r="B398" s="1">
        <v>2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5">
        <f t="shared" si="10"/>
        <v>1563.6798099999999</v>
      </c>
      <c r="K398" s="6">
        <v>1755</v>
      </c>
      <c r="L398" s="6">
        <f t="shared" si="11"/>
        <v>2747.0818492857147</v>
      </c>
    </row>
    <row r="399" spans="1:12">
      <c r="A399" s="1">
        <v>1370</v>
      </c>
      <c r="B399" s="1">
        <v>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5">
        <f t="shared" si="10"/>
        <v>1255.8943100000001</v>
      </c>
      <c r="K399" s="6">
        <v>1567</v>
      </c>
      <c r="L399" s="6">
        <f t="shared" si="11"/>
        <v>2747.0818492857147</v>
      </c>
    </row>
    <row r="400" spans="1:12">
      <c r="A400" s="1">
        <v>1371</v>
      </c>
      <c r="B400" s="1">
        <v>0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5">
        <f t="shared" si="10"/>
        <v>1255.8943100000001</v>
      </c>
      <c r="K400" s="6">
        <v>1417.3</v>
      </c>
      <c r="L400" s="6">
        <f t="shared" si="11"/>
        <v>2747.0818492857147</v>
      </c>
    </row>
    <row r="401" spans="1:12">
      <c r="A401" s="1">
        <v>1372</v>
      </c>
      <c r="B401" s="1">
        <v>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5">
        <f t="shared" si="10"/>
        <v>1255.8943100000001</v>
      </c>
      <c r="K401" s="6">
        <v>1338.5</v>
      </c>
      <c r="L401" s="6">
        <f t="shared" si="11"/>
        <v>2747.0818492857147</v>
      </c>
    </row>
    <row r="402" spans="1:12">
      <c r="A402" s="1">
        <v>1373</v>
      </c>
      <c r="B402" s="1">
        <v>0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5">
        <f t="shared" si="10"/>
        <v>1255.8943100000001</v>
      </c>
      <c r="K402" s="6">
        <v>1323.2</v>
      </c>
      <c r="L402" s="6">
        <f t="shared" si="11"/>
        <v>2747.0818492857147</v>
      </c>
    </row>
    <row r="403" spans="1:12">
      <c r="A403" s="1">
        <v>1374</v>
      </c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1</v>
      </c>
      <c r="J403" s="5">
        <f t="shared" si="10"/>
        <v>1552.6454350000001</v>
      </c>
      <c r="K403" s="6">
        <v>1344.6</v>
      </c>
      <c r="L403" s="6">
        <f t="shared" si="11"/>
        <v>2747.0818492857147</v>
      </c>
    </row>
    <row r="404" spans="1:12">
      <c r="A404" s="1">
        <v>1375</v>
      </c>
      <c r="B404" s="1">
        <v>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5">
        <f t="shared" si="10"/>
        <v>1255.8943100000001</v>
      </c>
      <c r="K404" s="6">
        <v>1396.6</v>
      </c>
      <c r="L404" s="6">
        <f t="shared" si="11"/>
        <v>2747.0818492857147</v>
      </c>
    </row>
    <row r="405" spans="1:12">
      <c r="A405" s="1">
        <v>1376</v>
      </c>
      <c r="B405" s="1">
        <v>0</v>
      </c>
      <c r="C405" s="1">
        <v>0</v>
      </c>
      <c r="D405" s="1">
        <v>1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5">
        <f t="shared" si="10"/>
        <v>1332.8406849999999</v>
      </c>
      <c r="K405" s="6">
        <v>1503</v>
      </c>
      <c r="L405" s="6">
        <f t="shared" si="11"/>
        <v>2747.0818492857147</v>
      </c>
    </row>
    <row r="406" spans="1:12">
      <c r="A406" s="1">
        <v>1377</v>
      </c>
      <c r="B406" s="1">
        <v>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5">
        <f t="shared" si="10"/>
        <v>1255.8943100000001</v>
      </c>
      <c r="K406" s="6">
        <v>1669.6</v>
      </c>
      <c r="L406" s="6">
        <f t="shared" si="11"/>
        <v>2747.0818492857147</v>
      </c>
    </row>
    <row r="407" spans="1:12">
      <c r="A407" s="1">
        <v>1378</v>
      </c>
      <c r="B407" s="1">
        <v>0</v>
      </c>
      <c r="C407" s="1">
        <v>0</v>
      </c>
      <c r="D407" s="1">
        <v>0</v>
      </c>
      <c r="E407" s="1">
        <v>0</v>
      </c>
      <c r="F407" s="1">
        <v>2</v>
      </c>
      <c r="G407" s="1">
        <v>0</v>
      </c>
      <c r="H407" s="1">
        <v>0</v>
      </c>
      <c r="I407" s="1">
        <v>0</v>
      </c>
      <c r="J407" s="5">
        <f t="shared" si="10"/>
        <v>1929.7268099999999</v>
      </c>
      <c r="K407" s="6">
        <v>1855</v>
      </c>
      <c r="L407" s="6">
        <f t="shared" si="11"/>
        <v>2687.6937921428575</v>
      </c>
    </row>
    <row r="408" spans="1:12">
      <c r="A408" s="1">
        <v>1379</v>
      </c>
      <c r="B408" s="1">
        <v>0</v>
      </c>
      <c r="C408" s="1">
        <v>0</v>
      </c>
      <c r="D408" s="1">
        <v>2</v>
      </c>
      <c r="E408" s="1">
        <v>3</v>
      </c>
      <c r="F408" s="1">
        <v>0</v>
      </c>
      <c r="G408" s="1">
        <v>0</v>
      </c>
      <c r="H408" s="1">
        <v>0</v>
      </c>
      <c r="I408" s="1">
        <v>0</v>
      </c>
      <c r="J408" s="5">
        <f t="shared" si="10"/>
        <v>2758.4819350000002</v>
      </c>
      <c r="K408" s="6">
        <v>1953.5</v>
      </c>
      <c r="L408" s="6">
        <f t="shared" si="11"/>
        <v>2649.9036850000007</v>
      </c>
    </row>
    <row r="409" spans="1:12">
      <c r="A409" s="1">
        <v>1380</v>
      </c>
      <c r="B409" s="1">
        <v>0</v>
      </c>
      <c r="C409" s="1">
        <v>4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5">
        <f t="shared" si="10"/>
        <v>2487.0363100000004</v>
      </c>
      <c r="K409" s="6">
        <v>1896.3</v>
      </c>
      <c r="L409" s="6">
        <f t="shared" si="11"/>
        <v>2649.9036850000007</v>
      </c>
    </row>
    <row r="410" spans="1:12">
      <c r="A410" s="1">
        <v>1381</v>
      </c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5">
        <f t="shared" si="10"/>
        <v>1255.8943100000001</v>
      </c>
      <c r="K410" s="6">
        <v>1711.5</v>
      </c>
      <c r="L410" s="6">
        <f t="shared" si="11"/>
        <v>2649.9036850000007</v>
      </c>
    </row>
    <row r="411" spans="1:12">
      <c r="A411" s="1">
        <v>1382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5">
        <f t="shared" si="10"/>
        <v>1255.8943100000001</v>
      </c>
      <c r="K411" s="6">
        <v>1506.2</v>
      </c>
      <c r="L411" s="6">
        <f t="shared" si="11"/>
        <v>2649.9036850000007</v>
      </c>
    </row>
    <row r="412" spans="1:12">
      <c r="A412" s="1">
        <v>1383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5">
        <f t="shared" si="10"/>
        <v>1255.8943100000001</v>
      </c>
      <c r="K412" s="6">
        <v>1357.8</v>
      </c>
      <c r="L412" s="6">
        <f t="shared" si="11"/>
        <v>2649.9036850000007</v>
      </c>
    </row>
    <row r="413" spans="1:12">
      <c r="A413" s="1">
        <v>1384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5">
        <f t="shared" si="10"/>
        <v>1255.8943100000001</v>
      </c>
      <c r="K413" s="6">
        <v>1281.0999999999999</v>
      </c>
      <c r="L413" s="6">
        <f t="shared" si="11"/>
        <v>2649.9036850000007</v>
      </c>
    </row>
    <row r="414" spans="1:12">
      <c r="A414" s="1">
        <v>1385</v>
      </c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5">
        <f t="shared" ref="J414:J477" si="12">((10+SUM(B414:D414)^2)+(4.61+STDEV(B414:I414)^2)*(2.46+SUM(E414:I414)))*58.85</f>
        <v>1255.8943100000001</v>
      </c>
      <c r="K414" s="6">
        <v>1256</v>
      </c>
      <c r="L414" s="6">
        <f t="shared" si="11"/>
        <v>2649.9036850000007</v>
      </c>
    </row>
    <row r="415" spans="1:12">
      <c r="A415" s="1">
        <v>1386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5">
        <f t="shared" si="12"/>
        <v>1255.8943100000001</v>
      </c>
      <c r="K415" s="6">
        <v>1256</v>
      </c>
      <c r="L415" s="6">
        <f t="shared" si="11"/>
        <v>2649.9036850000007</v>
      </c>
    </row>
    <row r="416" spans="1:12">
      <c r="A416" s="1">
        <v>1387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5">
        <f t="shared" si="12"/>
        <v>1255.8943100000001</v>
      </c>
      <c r="K416" s="6">
        <v>1256</v>
      </c>
      <c r="L416" s="6">
        <f t="shared" si="11"/>
        <v>2649.9036850000007</v>
      </c>
    </row>
    <row r="417" spans="1:12">
      <c r="A417" s="1">
        <v>1388</v>
      </c>
      <c r="B417" s="1">
        <v>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5">
        <f t="shared" si="12"/>
        <v>1255.8943100000001</v>
      </c>
      <c r="K417" s="6">
        <v>1256</v>
      </c>
      <c r="L417" s="6">
        <f t="shared" si="11"/>
        <v>2649.9036850000007</v>
      </c>
    </row>
    <row r="418" spans="1:12">
      <c r="A418" s="1">
        <v>1389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5">
        <f t="shared" si="12"/>
        <v>1255.8943100000001</v>
      </c>
      <c r="K418" s="6">
        <v>1256</v>
      </c>
      <c r="L418" s="6">
        <f t="shared" si="11"/>
        <v>2649.9036850000007</v>
      </c>
    </row>
    <row r="419" spans="1:12">
      <c r="A419" s="1">
        <v>1390</v>
      </c>
      <c r="B419" s="1">
        <v>0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5">
        <f t="shared" si="12"/>
        <v>1255.8943100000001</v>
      </c>
      <c r="K419" s="6">
        <v>1256</v>
      </c>
      <c r="L419" s="6">
        <f t="shared" si="11"/>
        <v>1994.5795100000021</v>
      </c>
    </row>
    <row r="420" spans="1:12">
      <c r="A420" s="1">
        <v>1391</v>
      </c>
      <c r="B420" s="1">
        <v>0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5">
        <f t="shared" si="12"/>
        <v>1255.8943100000001</v>
      </c>
      <c r="K420" s="6">
        <v>1256</v>
      </c>
      <c r="L420" s="6">
        <f t="shared" si="11"/>
        <v>1255.8943100000001</v>
      </c>
    </row>
    <row r="421" spans="1:12">
      <c r="A421" s="1">
        <v>1392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5">
        <f t="shared" si="12"/>
        <v>1255.8943100000001</v>
      </c>
      <c r="K421" s="6">
        <v>1256</v>
      </c>
      <c r="L421" s="6">
        <f t="shared" si="11"/>
        <v>1255.8943100000001</v>
      </c>
    </row>
    <row r="422" spans="1:12">
      <c r="A422" s="1">
        <v>1393</v>
      </c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5">
        <f t="shared" si="12"/>
        <v>1255.8943100000001</v>
      </c>
      <c r="K422" s="6">
        <v>1256</v>
      </c>
      <c r="L422" s="6">
        <f t="shared" si="11"/>
        <v>1255.8943100000001</v>
      </c>
    </row>
    <row r="423" spans="1:12">
      <c r="A423" s="1">
        <v>1394</v>
      </c>
      <c r="B423" s="1">
        <v>0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5">
        <f t="shared" si="12"/>
        <v>1255.8943100000001</v>
      </c>
      <c r="K423" s="6">
        <v>1256</v>
      </c>
      <c r="L423" s="6">
        <f t="shared" ref="L423:L486" si="13">PERCENTILE(J413:J433,0.98)</f>
        <v>1433.9449850000005</v>
      </c>
    </row>
    <row r="424" spans="1:12">
      <c r="A424" s="1">
        <v>1395</v>
      </c>
      <c r="B424" s="1">
        <v>0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5">
        <f t="shared" si="12"/>
        <v>1255.8943100000001</v>
      </c>
      <c r="K424" s="6">
        <v>1256</v>
      </c>
      <c r="L424" s="6">
        <f t="shared" si="13"/>
        <v>1433.9449850000005</v>
      </c>
    </row>
    <row r="425" spans="1:12">
      <c r="A425" s="1">
        <v>1396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5">
        <f t="shared" si="12"/>
        <v>1255.8943100000001</v>
      </c>
      <c r="K425" s="6">
        <v>1256</v>
      </c>
      <c r="L425" s="6">
        <f t="shared" si="13"/>
        <v>1778.8942600000005</v>
      </c>
    </row>
    <row r="426" spans="1:12">
      <c r="A426" s="1">
        <v>1397</v>
      </c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5">
        <f t="shared" si="12"/>
        <v>1255.8943100000001</v>
      </c>
      <c r="K426" s="6">
        <v>1256</v>
      </c>
      <c r="L426" s="6">
        <f t="shared" si="13"/>
        <v>1778.8942600000005</v>
      </c>
    </row>
    <row r="427" spans="1:12">
      <c r="A427" s="1">
        <v>1398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5">
        <f t="shared" si="12"/>
        <v>1255.8943100000001</v>
      </c>
      <c r="K427" s="6">
        <v>1256</v>
      </c>
      <c r="L427" s="6">
        <f t="shared" si="13"/>
        <v>1778.8942600000005</v>
      </c>
    </row>
    <row r="428" spans="1:12">
      <c r="A428" s="1">
        <v>1399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5">
        <f t="shared" si="12"/>
        <v>1255.8943100000001</v>
      </c>
      <c r="K428" s="6">
        <v>1256</v>
      </c>
      <c r="L428" s="6">
        <f t="shared" si="13"/>
        <v>1778.8942600000005</v>
      </c>
    </row>
    <row r="429" spans="1:12">
      <c r="A429" s="1">
        <v>1400</v>
      </c>
      <c r="B429" s="1">
        <v>0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5">
        <f t="shared" si="12"/>
        <v>1255.8943100000001</v>
      </c>
      <c r="K429" s="6">
        <v>1262.0999999999999</v>
      </c>
      <c r="L429" s="6">
        <f t="shared" si="13"/>
        <v>1887.5649885714288</v>
      </c>
    </row>
    <row r="430" spans="1:12">
      <c r="A430" s="1">
        <v>1401</v>
      </c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5">
        <f t="shared" si="12"/>
        <v>1255.8943100000001</v>
      </c>
      <c r="K430" s="6">
        <v>1273.2</v>
      </c>
      <c r="L430" s="6">
        <f t="shared" si="13"/>
        <v>1887.5649885714288</v>
      </c>
    </row>
    <row r="431" spans="1:12">
      <c r="A431" s="1">
        <v>1402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5">
        <f t="shared" si="12"/>
        <v>1255.8943100000001</v>
      </c>
      <c r="K431" s="6">
        <v>1305.9000000000001</v>
      </c>
      <c r="L431" s="6">
        <f t="shared" si="13"/>
        <v>1887.5649885714288</v>
      </c>
    </row>
    <row r="432" spans="1:12">
      <c r="A432" s="1">
        <v>1403</v>
      </c>
      <c r="B432" s="1">
        <v>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5">
        <f t="shared" si="12"/>
        <v>1255.8943100000001</v>
      </c>
      <c r="K432" s="6">
        <v>1351.4</v>
      </c>
      <c r="L432" s="6">
        <f t="shared" si="13"/>
        <v>1887.5649885714288</v>
      </c>
    </row>
    <row r="433" spans="1:12">
      <c r="A433" s="1">
        <v>1404</v>
      </c>
      <c r="B433" s="1">
        <v>0</v>
      </c>
      <c r="C433" s="1">
        <v>0</v>
      </c>
      <c r="D433" s="1">
        <v>0</v>
      </c>
      <c r="E433" s="1">
        <v>0</v>
      </c>
      <c r="F433" s="1">
        <v>1</v>
      </c>
      <c r="G433" s="1">
        <v>0</v>
      </c>
      <c r="H433" s="1">
        <v>0</v>
      </c>
      <c r="I433" s="1">
        <v>0</v>
      </c>
      <c r="J433" s="5">
        <f t="shared" si="12"/>
        <v>1552.6454350000001</v>
      </c>
      <c r="K433" s="6">
        <v>1403.4</v>
      </c>
      <c r="L433" s="6">
        <f t="shared" si="13"/>
        <v>1887.5649885714288</v>
      </c>
    </row>
    <row r="434" spans="1:12">
      <c r="A434" s="1">
        <v>1405</v>
      </c>
      <c r="B434" s="1">
        <v>0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5">
        <f t="shared" si="12"/>
        <v>1255.8943100000001</v>
      </c>
      <c r="K434" s="6">
        <v>1440.5</v>
      </c>
      <c r="L434" s="6">
        <f t="shared" si="13"/>
        <v>1887.5649885714288</v>
      </c>
    </row>
    <row r="435" spans="1:12">
      <c r="A435" s="1">
        <v>1406</v>
      </c>
      <c r="B435" s="1">
        <v>0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2</v>
      </c>
      <c r="J435" s="5">
        <f t="shared" si="12"/>
        <v>1929.7268099999999</v>
      </c>
      <c r="K435" s="6">
        <v>1452.3</v>
      </c>
      <c r="L435" s="6">
        <f t="shared" si="13"/>
        <v>1887.5649885714288</v>
      </c>
    </row>
    <row r="436" spans="1:12">
      <c r="A436" s="1">
        <v>1407</v>
      </c>
      <c r="B436" s="1">
        <v>0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5">
        <f t="shared" si="12"/>
        <v>1255.8943100000001</v>
      </c>
      <c r="K436" s="6">
        <v>1434</v>
      </c>
      <c r="L436" s="6">
        <f t="shared" si="13"/>
        <v>1887.5649885714288</v>
      </c>
    </row>
    <row r="437" spans="1:12">
      <c r="A437" s="1">
        <v>1408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5">
        <f t="shared" si="12"/>
        <v>1255.8943100000001</v>
      </c>
      <c r="K437" s="6">
        <v>1413.1</v>
      </c>
      <c r="L437" s="6">
        <f t="shared" si="13"/>
        <v>1887.5649885714288</v>
      </c>
    </row>
    <row r="438" spans="1:12">
      <c r="A438" s="1">
        <v>1409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5">
        <f t="shared" si="12"/>
        <v>1255.8943100000001</v>
      </c>
      <c r="K438" s="6">
        <v>1402.9</v>
      </c>
      <c r="L438" s="6">
        <f t="shared" si="13"/>
        <v>1887.5649885714288</v>
      </c>
    </row>
    <row r="439" spans="1:12">
      <c r="A439" s="1">
        <v>1410</v>
      </c>
      <c r="B439" s="1">
        <v>1</v>
      </c>
      <c r="C439" s="1">
        <v>1</v>
      </c>
      <c r="D439" s="1">
        <v>1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5">
        <f t="shared" si="12"/>
        <v>1824.3222564285716</v>
      </c>
      <c r="K439" s="6">
        <v>1395</v>
      </c>
      <c r="L439" s="6">
        <f t="shared" si="13"/>
        <v>1887.5649885714288</v>
      </c>
    </row>
    <row r="440" spans="1:12">
      <c r="A440" s="1">
        <v>1411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5">
        <f t="shared" si="12"/>
        <v>1255.8943100000001</v>
      </c>
      <c r="K440" s="6">
        <v>1365.5</v>
      </c>
      <c r="L440" s="6">
        <f t="shared" si="13"/>
        <v>1887.5649885714288</v>
      </c>
    </row>
    <row r="441" spans="1:12">
      <c r="A441" s="1">
        <v>1412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5">
        <f t="shared" si="12"/>
        <v>1255.8943100000001</v>
      </c>
      <c r="K441" s="6">
        <v>1329.5</v>
      </c>
      <c r="L441" s="6">
        <f t="shared" si="13"/>
        <v>1887.5649885714288</v>
      </c>
    </row>
    <row r="442" spans="1:12">
      <c r="A442" s="1">
        <v>1413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5">
        <f t="shared" si="12"/>
        <v>1255.8943100000001</v>
      </c>
      <c r="K442" s="6">
        <v>1298.2</v>
      </c>
      <c r="L442" s="6">
        <f t="shared" si="13"/>
        <v>1887.5649885714288</v>
      </c>
    </row>
    <row r="443" spans="1:12">
      <c r="A443" s="1">
        <v>1414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5">
        <f t="shared" si="12"/>
        <v>1255.8943100000001</v>
      </c>
      <c r="K443" s="6">
        <v>1282.2</v>
      </c>
      <c r="L443" s="6">
        <f t="shared" si="13"/>
        <v>1887.5649885714288</v>
      </c>
    </row>
    <row r="444" spans="1:12">
      <c r="A444" s="1">
        <v>1415</v>
      </c>
      <c r="B444" s="1">
        <v>0</v>
      </c>
      <c r="C444" s="1">
        <v>0</v>
      </c>
      <c r="D444" s="1">
        <v>1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5">
        <f t="shared" si="12"/>
        <v>1332.8406849999999</v>
      </c>
      <c r="K444" s="6">
        <v>1273</v>
      </c>
      <c r="L444" s="6">
        <f t="shared" si="13"/>
        <v>1887.5649885714288</v>
      </c>
    </row>
    <row r="445" spans="1:12">
      <c r="A445" s="1">
        <v>1416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5">
        <f t="shared" si="12"/>
        <v>1255.8943100000001</v>
      </c>
      <c r="K445" s="6">
        <v>1270.5999999999999</v>
      </c>
      <c r="L445" s="6">
        <f t="shared" si="13"/>
        <v>1887.5649885714288</v>
      </c>
    </row>
    <row r="446" spans="1:12">
      <c r="A446" s="1">
        <v>1417</v>
      </c>
      <c r="B446" s="1">
        <v>0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5">
        <f t="shared" si="12"/>
        <v>1255.8943100000001</v>
      </c>
      <c r="K446" s="6">
        <v>1265.4000000000001</v>
      </c>
      <c r="L446" s="6">
        <f t="shared" si="13"/>
        <v>1627.7296278571437</v>
      </c>
    </row>
    <row r="447" spans="1:12">
      <c r="A447" s="1">
        <v>1418</v>
      </c>
      <c r="B447" s="1">
        <v>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5">
        <f t="shared" si="12"/>
        <v>1255.8943100000001</v>
      </c>
      <c r="K447" s="6">
        <v>1262</v>
      </c>
      <c r="L447" s="6">
        <f t="shared" si="13"/>
        <v>1627.7296278571437</v>
      </c>
    </row>
    <row r="448" spans="1:12">
      <c r="A448" s="1">
        <v>1419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5">
        <f t="shared" si="12"/>
        <v>1255.8943100000001</v>
      </c>
      <c r="K448" s="6">
        <v>1262</v>
      </c>
      <c r="L448" s="6">
        <f t="shared" si="13"/>
        <v>1627.7296278571437</v>
      </c>
    </row>
    <row r="449" spans="1:12">
      <c r="A449" s="1">
        <v>1420</v>
      </c>
      <c r="B449" s="1">
        <v>0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5">
        <f t="shared" si="12"/>
        <v>1255.8943100000001</v>
      </c>
      <c r="K449" s="6">
        <v>1265.4000000000001</v>
      </c>
      <c r="L449" s="6">
        <f t="shared" si="13"/>
        <v>1627.7296278571437</v>
      </c>
    </row>
    <row r="450" spans="1:12">
      <c r="A450" s="1">
        <v>1421</v>
      </c>
      <c r="B450" s="1">
        <v>0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5">
        <f t="shared" si="12"/>
        <v>1255.8943100000001</v>
      </c>
      <c r="K450" s="6">
        <v>1270.5999999999999</v>
      </c>
      <c r="L450" s="6">
        <f t="shared" si="13"/>
        <v>1702.183285000001</v>
      </c>
    </row>
    <row r="451" spans="1:12">
      <c r="A451" s="1">
        <v>1422</v>
      </c>
      <c r="B451" s="1">
        <v>0</v>
      </c>
      <c r="C451" s="1">
        <v>0</v>
      </c>
      <c r="D451" s="1">
        <v>1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5">
        <f t="shared" si="12"/>
        <v>1332.8406849999999</v>
      </c>
      <c r="K451" s="6">
        <v>1273</v>
      </c>
      <c r="L451" s="6">
        <f t="shared" si="13"/>
        <v>1702.183285000001</v>
      </c>
    </row>
    <row r="452" spans="1:12">
      <c r="A452" s="1">
        <v>1423</v>
      </c>
      <c r="B452" s="1">
        <v>0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5">
        <f t="shared" si="12"/>
        <v>1255.8943100000001</v>
      </c>
      <c r="K452" s="6">
        <v>1270.5999999999999</v>
      </c>
      <c r="L452" s="6">
        <f t="shared" si="13"/>
        <v>1702.183285000001</v>
      </c>
    </row>
    <row r="453" spans="1:12">
      <c r="A453" s="1">
        <v>1424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5">
        <f t="shared" si="12"/>
        <v>1255.8943100000001</v>
      </c>
      <c r="K453" s="6">
        <v>1265.4000000000001</v>
      </c>
      <c r="L453" s="6">
        <f t="shared" si="13"/>
        <v>1980.9473278571429</v>
      </c>
    </row>
    <row r="454" spans="1:12">
      <c r="A454" s="1">
        <v>1425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5">
        <f t="shared" si="12"/>
        <v>1255.8943100000001</v>
      </c>
      <c r="K454" s="6">
        <v>1260.5</v>
      </c>
      <c r="L454" s="6">
        <f t="shared" si="13"/>
        <v>1980.9473278571429</v>
      </c>
    </row>
    <row r="455" spans="1:12">
      <c r="A455" s="1">
        <v>1426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5">
        <f t="shared" si="12"/>
        <v>1255.8943100000001</v>
      </c>
      <c r="K455" s="6">
        <v>1257.5999999999999</v>
      </c>
      <c r="L455" s="6">
        <f t="shared" si="13"/>
        <v>1980.9473278571429</v>
      </c>
    </row>
    <row r="456" spans="1:12">
      <c r="A456" s="1">
        <v>1427</v>
      </c>
      <c r="B456" s="1">
        <v>0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5">
        <f t="shared" si="12"/>
        <v>1255.8943100000001</v>
      </c>
      <c r="K456" s="6">
        <v>1270.0999999999999</v>
      </c>
      <c r="L456" s="6">
        <f t="shared" si="13"/>
        <v>1980.9473278571429</v>
      </c>
    </row>
    <row r="457" spans="1:12">
      <c r="A457" s="1">
        <v>1428</v>
      </c>
      <c r="B457" s="1">
        <v>0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5">
        <f t="shared" si="12"/>
        <v>1255.8943100000001</v>
      </c>
      <c r="K457" s="6">
        <v>1296</v>
      </c>
      <c r="L457" s="6">
        <f t="shared" si="13"/>
        <v>1980.9473278571429</v>
      </c>
    </row>
    <row r="458" spans="1:12">
      <c r="A458" s="1">
        <v>1429</v>
      </c>
      <c r="B458" s="1">
        <v>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5">
        <f t="shared" si="12"/>
        <v>1255.8943100000001</v>
      </c>
      <c r="K458" s="6">
        <v>1340.1</v>
      </c>
      <c r="L458" s="6">
        <f t="shared" si="13"/>
        <v>1980.9473278571429</v>
      </c>
    </row>
    <row r="459" spans="1:12">
      <c r="A459" s="1">
        <v>1430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5">
        <f t="shared" si="12"/>
        <v>1255.8943100000001</v>
      </c>
      <c r="K459" s="6">
        <v>1402.7</v>
      </c>
      <c r="L459" s="6">
        <f t="shared" si="13"/>
        <v>1980.9473278571429</v>
      </c>
    </row>
    <row r="460" spans="1:12">
      <c r="A460" s="1">
        <v>1431</v>
      </c>
      <c r="B460" s="1">
        <v>0</v>
      </c>
      <c r="C460" s="1">
        <v>0</v>
      </c>
      <c r="D460" s="1">
        <v>3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5">
        <f t="shared" si="12"/>
        <v>1948.411685</v>
      </c>
      <c r="K460" s="6">
        <v>1465.5</v>
      </c>
      <c r="L460" s="6">
        <f t="shared" si="13"/>
        <v>1980.9473278571429</v>
      </c>
    </row>
    <row r="461" spans="1:12">
      <c r="A461" s="1">
        <v>1432</v>
      </c>
      <c r="B461" s="1">
        <v>0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5">
        <f t="shared" si="12"/>
        <v>1255.8943100000001</v>
      </c>
      <c r="K461" s="6">
        <v>1518.8</v>
      </c>
      <c r="L461" s="6">
        <f t="shared" si="13"/>
        <v>1980.9473278571429</v>
      </c>
    </row>
    <row r="462" spans="1:12">
      <c r="A462" s="1">
        <v>1433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5">
        <f t="shared" si="12"/>
        <v>1255.8943100000001</v>
      </c>
      <c r="K462" s="6">
        <v>1568.5</v>
      </c>
      <c r="L462" s="6">
        <f t="shared" si="13"/>
        <v>1980.9473278571429</v>
      </c>
    </row>
    <row r="463" spans="1:12">
      <c r="A463" s="1">
        <v>1434</v>
      </c>
      <c r="B463" s="1">
        <v>0</v>
      </c>
      <c r="C463" s="1">
        <v>0</v>
      </c>
      <c r="D463" s="1">
        <v>1</v>
      </c>
      <c r="E463" s="1">
        <v>2</v>
      </c>
      <c r="F463" s="1">
        <v>0</v>
      </c>
      <c r="G463" s="1">
        <v>0</v>
      </c>
      <c r="H463" s="1">
        <v>0</v>
      </c>
      <c r="I463" s="1">
        <v>0</v>
      </c>
      <c r="J463" s="5">
        <f t="shared" si="12"/>
        <v>2002.6377564285715</v>
      </c>
      <c r="K463" s="6">
        <v>1599.7</v>
      </c>
      <c r="L463" s="6">
        <f t="shared" si="13"/>
        <v>1980.9473278571429</v>
      </c>
    </row>
    <row r="464" spans="1:12">
      <c r="A464" s="1">
        <v>1435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2</v>
      </c>
      <c r="I464" s="1">
        <v>0</v>
      </c>
      <c r="J464" s="5">
        <f t="shared" si="12"/>
        <v>1929.7268099999999</v>
      </c>
      <c r="K464" s="6">
        <v>1579.7</v>
      </c>
      <c r="L464" s="6">
        <f t="shared" si="13"/>
        <v>1980.9473278571429</v>
      </c>
    </row>
    <row r="465" spans="1:12">
      <c r="A465" s="1">
        <v>1436</v>
      </c>
      <c r="B465" s="1">
        <v>1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5">
        <f t="shared" si="12"/>
        <v>1332.8406849999999</v>
      </c>
      <c r="K465" s="6">
        <v>1501.2</v>
      </c>
      <c r="L465" s="6">
        <f t="shared" si="13"/>
        <v>1980.9473278571429</v>
      </c>
    </row>
    <row r="466" spans="1:12">
      <c r="A466" s="1">
        <v>1437</v>
      </c>
      <c r="B466" s="1">
        <v>0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5">
        <f t="shared" si="12"/>
        <v>1255.8943100000001</v>
      </c>
      <c r="K466" s="6">
        <v>1410.4</v>
      </c>
      <c r="L466" s="6">
        <f t="shared" si="13"/>
        <v>1980.9473278571429</v>
      </c>
    </row>
    <row r="467" spans="1:12">
      <c r="A467" s="1">
        <v>1438</v>
      </c>
      <c r="B467" s="1">
        <v>0</v>
      </c>
      <c r="C467" s="1">
        <v>0</v>
      </c>
      <c r="D467" s="1">
        <v>1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5">
        <f t="shared" si="12"/>
        <v>1332.8406849999999</v>
      </c>
      <c r="K467" s="6">
        <v>1336.5</v>
      </c>
      <c r="L467" s="6">
        <f t="shared" si="13"/>
        <v>1980.9473278571429</v>
      </c>
    </row>
    <row r="468" spans="1:12">
      <c r="A468" s="1">
        <v>1439</v>
      </c>
      <c r="B468" s="1">
        <v>0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5">
        <f t="shared" si="12"/>
        <v>1255.8943100000001</v>
      </c>
      <c r="K468" s="6">
        <v>1288.8</v>
      </c>
      <c r="L468" s="6">
        <f t="shared" si="13"/>
        <v>1980.9473278571429</v>
      </c>
    </row>
    <row r="469" spans="1:12">
      <c r="A469" s="1">
        <v>1440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5">
        <f t="shared" si="12"/>
        <v>1255.8943100000001</v>
      </c>
      <c r="K469" s="6">
        <v>1266.9000000000001</v>
      </c>
      <c r="L469" s="6">
        <f t="shared" si="13"/>
        <v>1980.9473278571429</v>
      </c>
    </row>
    <row r="470" spans="1:12">
      <c r="A470" s="1">
        <v>1441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5">
        <f t="shared" si="12"/>
        <v>1255.8943100000001</v>
      </c>
      <c r="K470" s="6">
        <v>1260.5</v>
      </c>
      <c r="L470" s="6">
        <f t="shared" si="13"/>
        <v>1980.9473278571429</v>
      </c>
    </row>
    <row r="471" spans="1:12">
      <c r="A471" s="1">
        <v>1442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5">
        <f t="shared" si="12"/>
        <v>1255.8943100000001</v>
      </c>
      <c r="K471" s="6">
        <v>1257.5999999999999</v>
      </c>
      <c r="L471" s="6">
        <f t="shared" si="13"/>
        <v>1973.4733778571429</v>
      </c>
    </row>
    <row r="472" spans="1:12">
      <c r="A472" s="1">
        <v>1443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5">
        <f t="shared" si="12"/>
        <v>1255.8943100000001</v>
      </c>
      <c r="K472" s="6">
        <v>1256</v>
      </c>
      <c r="L472" s="6">
        <f t="shared" si="13"/>
        <v>1973.4733778571429</v>
      </c>
    </row>
    <row r="473" spans="1:12">
      <c r="A473" s="1">
        <v>1444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5">
        <f t="shared" si="12"/>
        <v>1255.8943100000001</v>
      </c>
      <c r="K473" s="6">
        <v>1256</v>
      </c>
      <c r="L473" s="6">
        <f t="shared" si="13"/>
        <v>1973.4733778571429</v>
      </c>
    </row>
    <row r="474" spans="1:12">
      <c r="A474" s="1">
        <v>1445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5">
        <f t="shared" si="12"/>
        <v>1255.8943100000001</v>
      </c>
      <c r="K474" s="6">
        <v>1256</v>
      </c>
      <c r="L474" s="6">
        <f t="shared" si="13"/>
        <v>1690.9723600000007</v>
      </c>
    </row>
    <row r="475" spans="1:12">
      <c r="A475" s="1">
        <v>1446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5">
        <f t="shared" si="12"/>
        <v>1255.8943100000001</v>
      </c>
      <c r="K475" s="6">
        <v>1256</v>
      </c>
      <c r="L475" s="6">
        <f t="shared" si="13"/>
        <v>1702.183285000001</v>
      </c>
    </row>
    <row r="476" spans="1:12">
      <c r="A476" s="1">
        <v>1447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5">
        <f t="shared" si="12"/>
        <v>1255.8943100000001</v>
      </c>
      <c r="K476" s="6">
        <v>1256</v>
      </c>
      <c r="L476" s="6">
        <f t="shared" si="13"/>
        <v>1702.183285000001</v>
      </c>
    </row>
    <row r="477" spans="1:12">
      <c r="A477" s="1">
        <v>1448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5">
        <f t="shared" si="12"/>
        <v>1255.8943100000001</v>
      </c>
      <c r="K477" s="6">
        <v>1256</v>
      </c>
      <c r="L477" s="6">
        <f t="shared" si="13"/>
        <v>1702.183285000001</v>
      </c>
    </row>
    <row r="478" spans="1:12">
      <c r="A478" s="1">
        <v>1449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5">
        <f t="shared" ref="J478:J541" si="14">((10+SUM(B478:D478)^2)+(4.61+STDEV(B478:I478)^2)*(2.46+SUM(E478:I478)))*58.85</f>
        <v>1255.8943100000001</v>
      </c>
      <c r="K478" s="6">
        <v>1256</v>
      </c>
      <c r="L478" s="6">
        <f t="shared" si="13"/>
        <v>1671.404735000001</v>
      </c>
    </row>
    <row r="479" spans="1:12">
      <c r="A479" s="1">
        <v>1450</v>
      </c>
      <c r="B479" s="1">
        <v>0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5">
        <f t="shared" si="14"/>
        <v>1255.8943100000001</v>
      </c>
      <c r="K479" s="6">
        <v>1256</v>
      </c>
      <c r="L479" s="6">
        <f t="shared" si="13"/>
        <v>1671.404735000001</v>
      </c>
    </row>
    <row r="480" spans="1:12">
      <c r="A480" s="1">
        <v>1451</v>
      </c>
      <c r="B480" s="1">
        <v>0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5">
        <f t="shared" si="14"/>
        <v>1255.8943100000001</v>
      </c>
      <c r="K480" s="6">
        <v>1256</v>
      </c>
      <c r="L480" s="6">
        <f t="shared" si="13"/>
        <v>1671.404735000001</v>
      </c>
    </row>
    <row r="481" spans="1:12">
      <c r="A481" s="1">
        <v>1452</v>
      </c>
      <c r="B481" s="1">
        <v>0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5">
        <f t="shared" si="14"/>
        <v>1255.8943100000001</v>
      </c>
      <c r="K481" s="6">
        <v>1270.0999999999999</v>
      </c>
      <c r="L481" s="6">
        <f t="shared" si="13"/>
        <v>1671.404735000001</v>
      </c>
    </row>
    <row r="482" spans="1:12">
      <c r="A482" s="1">
        <v>1453</v>
      </c>
      <c r="B482" s="1">
        <v>0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5">
        <f t="shared" si="14"/>
        <v>1255.8943100000001</v>
      </c>
      <c r="K482" s="6">
        <v>1296</v>
      </c>
      <c r="L482" s="6">
        <f t="shared" si="13"/>
        <v>1671.404735000001</v>
      </c>
    </row>
    <row r="483" spans="1:12">
      <c r="A483" s="1">
        <v>1454</v>
      </c>
      <c r="B483" s="1">
        <v>0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5">
        <f t="shared" si="14"/>
        <v>1255.8943100000001</v>
      </c>
      <c r="K483" s="6">
        <v>1340.1</v>
      </c>
      <c r="L483" s="6">
        <f t="shared" si="13"/>
        <v>1671.404735000001</v>
      </c>
    </row>
    <row r="484" spans="1:12">
      <c r="A484" s="1">
        <v>1455</v>
      </c>
      <c r="B484" s="1">
        <v>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5">
        <f t="shared" si="14"/>
        <v>1255.8943100000001</v>
      </c>
      <c r="K484" s="6">
        <v>1387.5</v>
      </c>
      <c r="L484" s="6">
        <f t="shared" si="13"/>
        <v>1940.937735</v>
      </c>
    </row>
    <row r="485" spans="1:12">
      <c r="A485" s="1">
        <v>1456</v>
      </c>
      <c r="B485" s="1">
        <v>0</v>
      </c>
      <c r="C485" s="1">
        <v>3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5">
        <f t="shared" si="14"/>
        <v>1948.411685</v>
      </c>
      <c r="K485" s="6">
        <v>1408.6</v>
      </c>
      <c r="L485" s="6">
        <f t="shared" si="13"/>
        <v>1940.937735</v>
      </c>
    </row>
    <row r="486" spans="1:12">
      <c r="A486" s="1">
        <v>1457</v>
      </c>
      <c r="B486" s="1">
        <v>0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5">
        <f t="shared" si="14"/>
        <v>1255.8943100000001</v>
      </c>
      <c r="K486" s="6">
        <v>1387.5</v>
      </c>
      <c r="L486" s="6">
        <f t="shared" si="13"/>
        <v>1940.937735</v>
      </c>
    </row>
    <row r="487" spans="1:12">
      <c r="A487" s="1">
        <v>1458</v>
      </c>
      <c r="B487" s="1">
        <v>0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5">
        <f t="shared" si="14"/>
        <v>1255.8943100000001</v>
      </c>
      <c r="K487" s="6">
        <v>1340.1</v>
      </c>
      <c r="L487" s="6">
        <f t="shared" ref="L487:L550" si="15">PERCENTILE(J477:J497,0.98)</f>
        <v>1940.937735</v>
      </c>
    </row>
    <row r="488" spans="1:12">
      <c r="A488" s="1">
        <v>1459</v>
      </c>
      <c r="B488" s="1">
        <v>0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5">
        <f t="shared" si="14"/>
        <v>1255.8943100000001</v>
      </c>
      <c r="K488" s="6">
        <v>1296</v>
      </c>
      <c r="L488" s="6">
        <f t="shared" si="15"/>
        <v>1940.937735</v>
      </c>
    </row>
    <row r="489" spans="1:12">
      <c r="A489" s="1">
        <v>1460</v>
      </c>
      <c r="B489" s="1">
        <v>0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5">
        <f t="shared" si="14"/>
        <v>1255.8943100000001</v>
      </c>
      <c r="K489" s="6">
        <v>1270.0999999999999</v>
      </c>
      <c r="L489" s="6">
        <f t="shared" si="15"/>
        <v>1948.411685</v>
      </c>
    </row>
    <row r="490" spans="1:12">
      <c r="A490" s="1">
        <v>1461</v>
      </c>
      <c r="B490" s="1">
        <v>0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5">
        <f t="shared" si="14"/>
        <v>1255.8943100000001</v>
      </c>
      <c r="K490" s="6">
        <v>1269.7</v>
      </c>
      <c r="L490" s="6">
        <f t="shared" si="15"/>
        <v>1948.411685</v>
      </c>
    </row>
    <row r="491" spans="1:12">
      <c r="A491" s="1">
        <v>1462</v>
      </c>
      <c r="B491" s="1">
        <v>0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5">
        <f t="shared" si="14"/>
        <v>1255.8943100000001</v>
      </c>
      <c r="K491" s="6">
        <v>1295</v>
      </c>
      <c r="L491" s="6">
        <f t="shared" si="15"/>
        <v>1948.411685</v>
      </c>
    </row>
    <row r="492" spans="1:12">
      <c r="A492" s="1">
        <v>1463</v>
      </c>
      <c r="B492" s="1">
        <v>0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5">
        <f t="shared" si="14"/>
        <v>1255.8943100000001</v>
      </c>
      <c r="K492" s="6">
        <v>1338</v>
      </c>
      <c r="L492" s="6">
        <f t="shared" si="15"/>
        <v>1948.411685</v>
      </c>
    </row>
    <row r="493" spans="1:12">
      <c r="A493" s="1">
        <v>1464</v>
      </c>
      <c r="B493" s="1">
        <v>0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5">
        <f t="shared" si="14"/>
        <v>1255.8943100000001</v>
      </c>
      <c r="K493" s="6">
        <v>1384.1</v>
      </c>
      <c r="L493" s="6">
        <f t="shared" si="15"/>
        <v>1948.411685</v>
      </c>
    </row>
    <row r="494" spans="1:12">
      <c r="A494" s="1">
        <v>1465</v>
      </c>
      <c r="B494" s="1">
        <v>0</v>
      </c>
      <c r="C494" s="1">
        <v>0</v>
      </c>
      <c r="D494" s="1">
        <v>0</v>
      </c>
      <c r="E494" s="1">
        <v>0</v>
      </c>
      <c r="F494" s="1">
        <v>2</v>
      </c>
      <c r="G494" s="1">
        <v>0</v>
      </c>
      <c r="H494" s="1">
        <v>0</v>
      </c>
      <c r="I494" s="1">
        <v>0</v>
      </c>
      <c r="J494" s="5">
        <f t="shared" si="14"/>
        <v>1929.7268099999999</v>
      </c>
      <c r="K494" s="6">
        <v>1404.6</v>
      </c>
      <c r="L494" s="6">
        <f t="shared" si="15"/>
        <v>1948.411685</v>
      </c>
    </row>
    <row r="495" spans="1:12">
      <c r="A495" s="1">
        <v>1466</v>
      </c>
      <c r="B495" s="1">
        <v>0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5">
        <f t="shared" si="14"/>
        <v>1255.8943100000001</v>
      </c>
      <c r="K495" s="6">
        <v>1398.2</v>
      </c>
      <c r="L495" s="6">
        <f t="shared" si="15"/>
        <v>1948.411685</v>
      </c>
    </row>
    <row r="496" spans="1:12">
      <c r="A496" s="1">
        <v>1467</v>
      </c>
      <c r="B496" s="1">
        <v>0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5">
        <f t="shared" si="14"/>
        <v>1255.8943100000001</v>
      </c>
      <c r="K496" s="6">
        <v>1377.9</v>
      </c>
      <c r="L496" s="6">
        <f t="shared" si="15"/>
        <v>1948.411685</v>
      </c>
    </row>
    <row r="497" spans="1:12">
      <c r="A497" s="1">
        <v>1468</v>
      </c>
      <c r="B497" s="1">
        <v>0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5">
        <f t="shared" si="14"/>
        <v>1255.8943100000001</v>
      </c>
      <c r="K497" s="6">
        <v>1393.2</v>
      </c>
      <c r="L497" s="6">
        <f t="shared" si="15"/>
        <v>2238.130235000001</v>
      </c>
    </row>
    <row r="498" spans="1:12">
      <c r="A498" s="1">
        <v>1469</v>
      </c>
      <c r="B498" s="1">
        <v>0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5">
        <f t="shared" si="14"/>
        <v>1255.8943100000001</v>
      </c>
      <c r="K498" s="6">
        <v>1441.2</v>
      </c>
      <c r="L498" s="6">
        <f t="shared" si="15"/>
        <v>2238.130235000001</v>
      </c>
    </row>
    <row r="499" spans="1:12">
      <c r="A499" s="1">
        <v>1470</v>
      </c>
      <c r="B499" s="1">
        <v>3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5">
        <f t="shared" si="14"/>
        <v>1948.411685</v>
      </c>
      <c r="K499" s="6">
        <v>1492.7</v>
      </c>
      <c r="L499" s="6">
        <f t="shared" si="15"/>
        <v>2238.130235000001</v>
      </c>
    </row>
    <row r="500" spans="1:12">
      <c r="A500" s="1">
        <v>1471</v>
      </c>
      <c r="B500" s="1">
        <v>0</v>
      </c>
      <c r="C500" s="1">
        <v>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5">
        <f t="shared" si="14"/>
        <v>1255.8943100000001</v>
      </c>
      <c r="K500" s="6">
        <v>1518.9</v>
      </c>
      <c r="L500" s="6">
        <f t="shared" si="15"/>
        <v>2238.130235000001</v>
      </c>
    </row>
    <row r="501" spans="1:12">
      <c r="A501" s="1">
        <v>1472</v>
      </c>
      <c r="B501" s="1">
        <v>0</v>
      </c>
      <c r="C501" s="1">
        <v>0</v>
      </c>
      <c r="D501" s="1">
        <v>3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5">
        <f t="shared" si="14"/>
        <v>1948.411685</v>
      </c>
      <c r="K501" s="6">
        <v>1492.7</v>
      </c>
      <c r="L501" s="6">
        <f t="shared" si="15"/>
        <v>2238.130235000001</v>
      </c>
    </row>
    <row r="502" spans="1:12">
      <c r="A502" s="1">
        <v>1473</v>
      </c>
      <c r="B502" s="1">
        <v>0</v>
      </c>
      <c r="C502" s="1">
        <v>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5">
        <f t="shared" si="14"/>
        <v>1255.8943100000001</v>
      </c>
      <c r="K502" s="6">
        <v>1427.5</v>
      </c>
      <c r="L502" s="6">
        <f t="shared" si="15"/>
        <v>2238.130235000001</v>
      </c>
    </row>
    <row r="503" spans="1:12">
      <c r="A503" s="1">
        <v>1474</v>
      </c>
      <c r="B503" s="1">
        <v>0</v>
      </c>
      <c r="C503" s="1">
        <v>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5">
        <f t="shared" si="14"/>
        <v>1255.8943100000001</v>
      </c>
      <c r="K503" s="6">
        <v>1378.2</v>
      </c>
      <c r="L503" s="6">
        <f t="shared" si="15"/>
        <v>2238.130235000001</v>
      </c>
    </row>
    <row r="504" spans="1:12">
      <c r="A504" s="1">
        <v>1475</v>
      </c>
      <c r="B504" s="1">
        <v>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5">
        <f t="shared" si="14"/>
        <v>1255.8943100000001</v>
      </c>
      <c r="K504" s="6">
        <v>1363.9</v>
      </c>
      <c r="L504" s="6">
        <f t="shared" si="15"/>
        <v>2238.130235000001</v>
      </c>
    </row>
    <row r="505" spans="1:12">
      <c r="A505" s="1">
        <v>1476</v>
      </c>
      <c r="B505" s="1">
        <v>0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5">
        <f t="shared" si="14"/>
        <v>1255.8943100000001</v>
      </c>
      <c r="K505" s="6">
        <v>1413</v>
      </c>
      <c r="L505" s="6">
        <f t="shared" si="15"/>
        <v>2238.130235000001</v>
      </c>
    </row>
    <row r="506" spans="1:12">
      <c r="A506" s="1">
        <v>1477</v>
      </c>
      <c r="B506" s="1">
        <v>0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5">
        <f t="shared" si="14"/>
        <v>1255.8943100000001</v>
      </c>
      <c r="K506" s="6">
        <v>1479.2</v>
      </c>
      <c r="L506" s="6">
        <f t="shared" si="15"/>
        <v>2238.130235000001</v>
      </c>
    </row>
    <row r="507" spans="1:12">
      <c r="A507" s="1">
        <v>1478</v>
      </c>
      <c r="B507" s="1">
        <v>0</v>
      </c>
      <c r="C507" s="1">
        <v>0</v>
      </c>
      <c r="D507" s="1">
        <v>0</v>
      </c>
      <c r="E507" s="1">
        <v>3</v>
      </c>
      <c r="F507" s="1">
        <v>0</v>
      </c>
      <c r="G507" s="1">
        <v>0</v>
      </c>
      <c r="H507" s="1">
        <v>0</v>
      </c>
      <c r="I507" s="1">
        <v>0</v>
      </c>
      <c r="J507" s="5">
        <f t="shared" si="14"/>
        <v>2431.2759350000006</v>
      </c>
      <c r="K507" s="6">
        <v>1515</v>
      </c>
      <c r="L507" s="6">
        <f t="shared" si="15"/>
        <v>2238.130235000001</v>
      </c>
    </row>
    <row r="508" spans="1:12">
      <c r="A508" s="1">
        <v>1479</v>
      </c>
      <c r="B508" s="1">
        <v>0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5">
        <f t="shared" si="14"/>
        <v>1255.8943100000001</v>
      </c>
      <c r="K508" s="6">
        <v>1479.2</v>
      </c>
      <c r="L508" s="6">
        <f t="shared" si="15"/>
        <v>2238.130235000001</v>
      </c>
    </row>
    <row r="509" spans="1:12">
      <c r="A509" s="1">
        <v>1480</v>
      </c>
      <c r="B509" s="1">
        <v>0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5">
        <f t="shared" si="14"/>
        <v>1255.8943100000001</v>
      </c>
      <c r="K509" s="6">
        <v>1398.9</v>
      </c>
      <c r="L509" s="6">
        <f t="shared" si="15"/>
        <v>2238.130235000001</v>
      </c>
    </row>
    <row r="510" spans="1:12">
      <c r="A510" s="1">
        <v>1481</v>
      </c>
      <c r="B510" s="1">
        <v>0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5">
        <f t="shared" si="14"/>
        <v>1255.8943100000001</v>
      </c>
      <c r="K510" s="6">
        <v>1323.9</v>
      </c>
      <c r="L510" s="6">
        <f t="shared" si="15"/>
        <v>2238.130235000001</v>
      </c>
    </row>
    <row r="511" spans="1:12">
      <c r="A511" s="1">
        <v>1482</v>
      </c>
      <c r="B511" s="1">
        <v>0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5">
        <f t="shared" si="14"/>
        <v>1255.8943100000001</v>
      </c>
      <c r="K511" s="6">
        <v>1280</v>
      </c>
      <c r="L511" s="6">
        <f t="shared" si="15"/>
        <v>2238.130235000001</v>
      </c>
    </row>
    <row r="512" spans="1:12">
      <c r="A512" s="1">
        <v>1483</v>
      </c>
      <c r="B512" s="1">
        <v>0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5">
        <f t="shared" si="14"/>
        <v>1255.8943100000001</v>
      </c>
      <c r="K512" s="6">
        <v>1256</v>
      </c>
      <c r="L512" s="6">
        <f t="shared" si="15"/>
        <v>2230.6562850000009</v>
      </c>
    </row>
    <row r="513" spans="1:12">
      <c r="A513" s="1">
        <v>1484</v>
      </c>
      <c r="B513" s="1">
        <v>0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5">
        <f t="shared" si="14"/>
        <v>1255.8943100000001</v>
      </c>
      <c r="K513" s="6">
        <v>1256</v>
      </c>
      <c r="L513" s="6">
        <f t="shared" si="15"/>
        <v>3062.0638635714304</v>
      </c>
    </row>
    <row r="514" spans="1:12">
      <c r="A514" s="1">
        <v>1485</v>
      </c>
      <c r="B514" s="1">
        <v>0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5">
        <f t="shared" si="14"/>
        <v>1255.8943100000001</v>
      </c>
      <c r="K514" s="6">
        <v>1256</v>
      </c>
      <c r="L514" s="6">
        <f t="shared" si="15"/>
        <v>3062.0638635714304</v>
      </c>
    </row>
    <row r="515" spans="1:12">
      <c r="A515" s="1">
        <v>1486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5">
        <f t="shared" si="14"/>
        <v>1255.8943100000001</v>
      </c>
      <c r="K515" s="6">
        <v>1269.7</v>
      </c>
      <c r="L515" s="6">
        <f t="shared" si="15"/>
        <v>3062.0638635714304</v>
      </c>
    </row>
    <row r="516" spans="1:12">
      <c r="A516" s="1">
        <v>1487</v>
      </c>
      <c r="B516" s="1">
        <v>0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5">
        <f t="shared" si="14"/>
        <v>1255.8943100000001</v>
      </c>
      <c r="K516" s="6">
        <v>1307.5999999999999</v>
      </c>
      <c r="L516" s="6">
        <f t="shared" si="15"/>
        <v>3062.0638635714304</v>
      </c>
    </row>
    <row r="517" spans="1:12">
      <c r="A517" s="1">
        <v>1488</v>
      </c>
      <c r="B517" s="1">
        <v>0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5">
        <f t="shared" si="14"/>
        <v>1255.8943100000001</v>
      </c>
      <c r="K517" s="6">
        <v>1373.7</v>
      </c>
      <c r="L517" s="6">
        <f t="shared" si="15"/>
        <v>3062.0638635714304</v>
      </c>
    </row>
    <row r="518" spans="1:12">
      <c r="A518" s="1">
        <v>1489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5">
        <f t="shared" si="14"/>
        <v>1255.8943100000001</v>
      </c>
      <c r="K518" s="6">
        <v>1459.3</v>
      </c>
      <c r="L518" s="6">
        <f t="shared" si="15"/>
        <v>2868.9181635714308</v>
      </c>
    </row>
    <row r="519" spans="1:12">
      <c r="A519" s="1">
        <v>1490</v>
      </c>
      <c r="B519" s="1">
        <v>0</v>
      </c>
      <c r="C519" s="1">
        <v>0</v>
      </c>
      <c r="D519" s="1">
        <v>0</v>
      </c>
      <c r="E519" s="1">
        <v>0</v>
      </c>
      <c r="F519" s="1">
        <v>2</v>
      </c>
      <c r="G519" s="1">
        <v>0</v>
      </c>
      <c r="H519" s="1">
        <v>0</v>
      </c>
      <c r="I519" s="1">
        <v>0</v>
      </c>
      <c r="J519" s="5">
        <f t="shared" si="14"/>
        <v>1929.7268099999999</v>
      </c>
      <c r="K519" s="6">
        <v>1567.6</v>
      </c>
      <c r="L519" s="6">
        <f t="shared" si="15"/>
        <v>2868.9181635714308</v>
      </c>
    </row>
    <row r="520" spans="1:12">
      <c r="A520" s="1">
        <v>1491</v>
      </c>
      <c r="B520" s="1">
        <v>2</v>
      </c>
      <c r="C520" s="1">
        <v>0</v>
      </c>
      <c r="D520" s="1">
        <v>0</v>
      </c>
      <c r="E520" s="1">
        <v>0</v>
      </c>
      <c r="F520" s="1">
        <v>1</v>
      </c>
      <c r="G520" s="1">
        <v>0</v>
      </c>
      <c r="H520" s="1">
        <v>0</v>
      </c>
      <c r="I520" s="1">
        <v>0</v>
      </c>
      <c r="J520" s="5">
        <f t="shared" si="14"/>
        <v>1875.311577857143</v>
      </c>
      <c r="K520" s="6">
        <v>1649.2</v>
      </c>
      <c r="L520" s="6">
        <f t="shared" si="15"/>
        <v>2868.9181635714308</v>
      </c>
    </row>
    <row r="521" spans="1:12">
      <c r="A521" s="1">
        <v>1492</v>
      </c>
      <c r="B521" s="1">
        <v>0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5">
        <f t="shared" si="14"/>
        <v>1255.8943100000001</v>
      </c>
      <c r="K521" s="6">
        <v>1726.3</v>
      </c>
      <c r="L521" s="6">
        <f t="shared" si="15"/>
        <v>2868.9181635714308</v>
      </c>
    </row>
    <row r="522" spans="1:12">
      <c r="A522" s="1">
        <v>1493</v>
      </c>
      <c r="B522" s="1">
        <v>0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5">
        <f t="shared" si="14"/>
        <v>1255.8943100000001</v>
      </c>
      <c r="K522" s="6">
        <v>1793.3</v>
      </c>
      <c r="L522" s="6">
        <f t="shared" si="15"/>
        <v>2868.9181635714308</v>
      </c>
    </row>
    <row r="523" spans="1:12">
      <c r="A523" s="1">
        <v>1494</v>
      </c>
      <c r="B523" s="1">
        <v>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1</v>
      </c>
      <c r="I523" s="1">
        <v>4</v>
      </c>
      <c r="J523" s="5">
        <f t="shared" si="14"/>
        <v>3482.5891492857145</v>
      </c>
      <c r="K523" s="6">
        <v>1810.6</v>
      </c>
      <c r="L523" s="6">
        <f t="shared" si="15"/>
        <v>2868.9181635714308</v>
      </c>
    </row>
    <row r="524" spans="1:12">
      <c r="A524" s="1">
        <v>1495</v>
      </c>
      <c r="B524" s="1">
        <v>0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5">
        <f t="shared" si="14"/>
        <v>1255.8943100000001</v>
      </c>
      <c r="K524" s="6">
        <v>1731.7</v>
      </c>
      <c r="L524" s="6">
        <f t="shared" si="15"/>
        <v>2868.9181635714308</v>
      </c>
    </row>
    <row r="525" spans="1:12">
      <c r="A525" s="1">
        <v>1496</v>
      </c>
      <c r="B525" s="1">
        <v>0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5">
        <f t="shared" si="14"/>
        <v>1255.8943100000001</v>
      </c>
      <c r="K525" s="6">
        <v>1610.9</v>
      </c>
      <c r="L525" s="6">
        <f t="shared" si="15"/>
        <v>2868.9181635714308</v>
      </c>
    </row>
    <row r="526" spans="1:12">
      <c r="A526" s="1">
        <v>1497</v>
      </c>
      <c r="B526" s="1">
        <v>0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5">
        <f t="shared" si="14"/>
        <v>1255.8943100000001</v>
      </c>
      <c r="K526" s="6">
        <v>1516.2</v>
      </c>
      <c r="L526" s="6">
        <f t="shared" si="15"/>
        <v>2868.9181635714308</v>
      </c>
    </row>
    <row r="527" spans="1:12">
      <c r="A527" s="1">
        <v>1498</v>
      </c>
      <c r="B527" s="1">
        <v>0</v>
      </c>
      <c r="C527" s="1">
        <v>0</v>
      </c>
      <c r="D527" s="1">
        <v>3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5">
        <f t="shared" si="14"/>
        <v>1948.411685</v>
      </c>
      <c r="K527" s="6">
        <v>1454</v>
      </c>
      <c r="L527" s="6">
        <f t="shared" si="15"/>
        <v>2993.1000707142875</v>
      </c>
    </row>
    <row r="528" spans="1:12">
      <c r="A528" s="1">
        <v>1499</v>
      </c>
      <c r="B528" s="1">
        <v>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5">
        <f t="shared" si="14"/>
        <v>1255.8943100000001</v>
      </c>
      <c r="K528" s="6">
        <v>1387.5</v>
      </c>
      <c r="L528" s="6">
        <f t="shared" si="15"/>
        <v>2993.1000707142875</v>
      </c>
    </row>
    <row r="529" spans="1:12">
      <c r="A529" s="1">
        <v>1500</v>
      </c>
      <c r="B529" s="1">
        <v>0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5">
        <f t="shared" si="14"/>
        <v>1255.8943100000001</v>
      </c>
      <c r="K529" s="6">
        <v>1340.1</v>
      </c>
      <c r="L529" s="6">
        <f t="shared" si="15"/>
        <v>2993.1000707142875</v>
      </c>
    </row>
    <row r="530" spans="1:12">
      <c r="A530" s="1">
        <v>1501</v>
      </c>
      <c r="B530" s="1">
        <v>0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5">
        <f t="shared" si="14"/>
        <v>1255.8943100000001</v>
      </c>
      <c r="K530" s="6">
        <v>1296</v>
      </c>
      <c r="L530" s="6">
        <f t="shared" si="15"/>
        <v>2993.1000707142875</v>
      </c>
    </row>
    <row r="531" spans="1:12">
      <c r="A531" s="1">
        <v>1502</v>
      </c>
      <c r="B531" s="1">
        <v>0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5">
        <f t="shared" si="14"/>
        <v>1255.8943100000001</v>
      </c>
      <c r="K531" s="6">
        <v>1270.0999999999999</v>
      </c>
      <c r="L531" s="6">
        <f t="shared" si="15"/>
        <v>2993.1000707142875</v>
      </c>
    </row>
    <row r="532" spans="1:12">
      <c r="A532" s="1">
        <v>1503</v>
      </c>
      <c r="B532" s="1">
        <v>0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5">
        <f t="shared" si="14"/>
        <v>1255.8943100000001</v>
      </c>
      <c r="K532" s="6">
        <v>1256</v>
      </c>
      <c r="L532" s="6">
        <f t="shared" si="15"/>
        <v>2993.1000707142875</v>
      </c>
    </row>
    <row r="533" spans="1:12">
      <c r="A533" s="1">
        <v>1504</v>
      </c>
      <c r="B533" s="1">
        <v>0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5">
        <f t="shared" si="14"/>
        <v>1255.8943100000001</v>
      </c>
      <c r="K533" s="6">
        <v>1276.5</v>
      </c>
      <c r="L533" s="6">
        <f t="shared" si="15"/>
        <v>2993.1000707142875</v>
      </c>
    </row>
    <row r="534" spans="1:12">
      <c r="A534" s="1">
        <v>1505</v>
      </c>
      <c r="B534" s="1">
        <v>0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5">
        <f t="shared" si="14"/>
        <v>1255.8943100000001</v>
      </c>
      <c r="K534" s="6">
        <v>1314</v>
      </c>
      <c r="L534" s="6">
        <f t="shared" si="15"/>
        <v>2362.3121421428577</v>
      </c>
    </row>
    <row r="535" spans="1:12">
      <c r="A535" s="1">
        <v>1506</v>
      </c>
      <c r="B535" s="1">
        <v>0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5">
        <f t="shared" si="14"/>
        <v>1255.8943100000001</v>
      </c>
      <c r="K535" s="6">
        <v>1378</v>
      </c>
      <c r="L535" s="6">
        <f t="shared" si="15"/>
        <v>2362.3121421428577</v>
      </c>
    </row>
    <row r="536" spans="1:12">
      <c r="A536" s="1">
        <v>1507</v>
      </c>
      <c r="B536" s="1">
        <v>0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5">
        <f t="shared" si="14"/>
        <v>1255.8943100000001</v>
      </c>
      <c r="K536" s="6">
        <v>1452.6</v>
      </c>
      <c r="L536" s="6">
        <f t="shared" si="15"/>
        <v>2362.3121421428577</v>
      </c>
    </row>
    <row r="537" spans="1:12">
      <c r="A537" s="1">
        <v>1508</v>
      </c>
      <c r="B537" s="1">
        <v>2</v>
      </c>
      <c r="C537" s="1">
        <v>0</v>
      </c>
      <c r="D537" s="1">
        <v>0</v>
      </c>
      <c r="E537" s="1">
        <v>2</v>
      </c>
      <c r="F537" s="1">
        <v>0</v>
      </c>
      <c r="G537" s="1">
        <v>0</v>
      </c>
      <c r="H537" s="1">
        <v>0</v>
      </c>
      <c r="I537" s="1">
        <v>0</v>
      </c>
      <c r="J537" s="5">
        <f t="shared" si="14"/>
        <v>2258.8664528571426</v>
      </c>
      <c r="K537" s="6">
        <v>1494.3</v>
      </c>
      <c r="L537" s="6">
        <f t="shared" si="15"/>
        <v>2362.3121421428577</v>
      </c>
    </row>
    <row r="538" spans="1:12">
      <c r="A538" s="1">
        <v>1509</v>
      </c>
      <c r="B538" s="1">
        <v>0</v>
      </c>
      <c r="C538" s="1">
        <v>0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5">
        <f t="shared" si="14"/>
        <v>1255.8943100000001</v>
      </c>
      <c r="K538" s="6">
        <v>1482.7</v>
      </c>
      <c r="L538" s="6">
        <f t="shared" si="15"/>
        <v>2362.3121421428577</v>
      </c>
    </row>
    <row r="539" spans="1:12">
      <c r="A539" s="1">
        <v>1510</v>
      </c>
      <c r="B539" s="1">
        <v>0</v>
      </c>
      <c r="C539" s="1">
        <v>0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5">
        <f t="shared" si="14"/>
        <v>1255.8943100000001</v>
      </c>
      <c r="K539" s="6">
        <v>1434.4</v>
      </c>
      <c r="L539" s="6">
        <f t="shared" si="15"/>
        <v>2362.3121421428577</v>
      </c>
    </row>
    <row r="540" spans="1:12">
      <c r="A540" s="1">
        <v>1511</v>
      </c>
      <c r="B540" s="1">
        <v>0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1</v>
      </c>
      <c r="J540" s="5">
        <f t="shared" si="14"/>
        <v>1552.6454350000001</v>
      </c>
      <c r="K540" s="6">
        <v>1403.4</v>
      </c>
      <c r="L540" s="6">
        <f t="shared" si="15"/>
        <v>2362.3121421428577</v>
      </c>
    </row>
    <row r="541" spans="1:12">
      <c r="A541" s="1">
        <v>1512</v>
      </c>
      <c r="B541" s="1">
        <v>0</v>
      </c>
      <c r="C541" s="1">
        <v>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5">
        <f t="shared" si="14"/>
        <v>1255.8943100000001</v>
      </c>
      <c r="K541" s="6">
        <v>1400.8</v>
      </c>
      <c r="L541" s="6">
        <f t="shared" si="15"/>
        <v>2362.3121421428577</v>
      </c>
    </row>
    <row r="542" spans="1:12">
      <c r="A542" s="1">
        <v>1513</v>
      </c>
      <c r="B542" s="1">
        <v>0</v>
      </c>
      <c r="C542" s="1">
        <v>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5">
        <f t="shared" ref="J542:J605" si="16">((10+SUM(B542:D542)^2)+(4.61+STDEV(B542:I542)^2)*(2.46+SUM(E542:I542)))*58.85</f>
        <v>1255.8943100000001</v>
      </c>
      <c r="K542" s="6">
        <v>1435</v>
      </c>
      <c r="L542" s="6">
        <f t="shared" si="15"/>
        <v>2362.3121421428577</v>
      </c>
    </row>
    <row r="543" spans="1:12">
      <c r="A543" s="1">
        <v>1514</v>
      </c>
      <c r="B543" s="1">
        <v>0</v>
      </c>
      <c r="C543" s="1">
        <v>0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5">
        <f t="shared" si="16"/>
        <v>1255.8943100000001</v>
      </c>
      <c r="K543" s="6">
        <v>1496.4</v>
      </c>
      <c r="L543" s="6">
        <f t="shared" si="15"/>
        <v>2362.3121421428577</v>
      </c>
    </row>
    <row r="544" spans="1:12">
      <c r="A544" s="1">
        <v>1515</v>
      </c>
      <c r="B544" s="1">
        <v>0</v>
      </c>
      <c r="C544" s="1">
        <v>0</v>
      </c>
      <c r="D544" s="1">
        <v>0</v>
      </c>
      <c r="E544" s="1">
        <v>0</v>
      </c>
      <c r="F544" s="1">
        <v>3</v>
      </c>
      <c r="G544" s="1">
        <v>0</v>
      </c>
      <c r="H544" s="1">
        <v>0</v>
      </c>
      <c r="I544" s="1">
        <v>0</v>
      </c>
      <c r="J544" s="5">
        <f t="shared" si="16"/>
        <v>2431.2759350000006</v>
      </c>
      <c r="K544" s="6">
        <v>1521.1</v>
      </c>
      <c r="L544" s="6">
        <f t="shared" si="15"/>
        <v>2362.3121421428577</v>
      </c>
    </row>
    <row r="545" spans="1:12">
      <c r="A545" s="1">
        <v>1516</v>
      </c>
      <c r="B545" s="1">
        <v>0</v>
      </c>
      <c r="C545" s="1">
        <v>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5">
        <f t="shared" si="16"/>
        <v>1255.8943100000001</v>
      </c>
      <c r="K545" s="6">
        <v>1493.4</v>
      </c>
      <c r="L545" s="6">
        <f t="shared" si="15"/>
        <v>2362.3121421428577</v>
      </c>
    </row>
    <row r="546" spans="1:12">
      <c r="A546" s="1">
        <v>1517</v>
      </c>
      <c r="B546" s="1">
        <v>0</v>
      </c>
      <c r="C546" s="1">
        <v>0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5">
        <f t="shared" si="16"/>
        <v>1255.8943100000001</v>
      </c>
      <c r="K546" s="6">
        <v>1452.6</v>
      </c>
      <c r="L546" s="6">
        <f t="shared" si="15"/>
        <v>2362.3121421428577</v>
      </c>
    </row>
    <row r="547" spans="1:12">
      <c r="A547" s="1">
        <v>1518</v>
      </c>
      <c r="B547" s="1">
        <v>0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5">
        <f t="shared" si="16"/>
        <v>1255.8943100000001</v>
      </c>
      <c r="K547" s="6">
        <v>1447</v>
      </c>
      <c r="L547" s="6">
        <f t="shared" si="15"/>
        <v>2362.3121421428577</v>
      </c>
    </row>
    <row r="548" spans="1:12">
      <c r="A548" s="1">
        <v>1519</v>
      </c>
      <c r="B548" s="1">
        <v>0</v>
      </c>
      <c r="C548" s="1">
        <v>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5">
        <f t="shared" si="16"/>
        <v>1255.8943100000001</v>
      </c>
      <c r="K548" s="6">
        <v>1493.4</v>
      </c>
      <c r="L548" s="6">
        <f t="shared" si="15"/>
        <v>2238.130235000001</v>
      </c>
    </row>
    <row r="549" spans="1:12">
      <c r="A549" s="1">
        <v>1520</v>
      </c>
      <c r="B549" s="8">
        <v>3</v>
      </c>
      <c r="C549" s="1">
        <v>0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5">
        <f t="shared" si="16"/>
        <v>1948.411685</v>
      </c>
      <c r="K549" s="6">
        <v>1536.6</v>
      </c>
      <c r="L549" s="6">
        <f t="shared" si="15"/>
        <v>2238.130235000001</v>
      </c>
    </row>
    <row r="550" spans="1:12">
      <c r="A550" s="1">
        <v>1521</v>
      </c>
      <c r="B550" s="1">
        <v>0</v>
      </c>
      <c r="C550" s="1">
        <v>0</v>
      </c>
      <c r="D550" s="1">
        <v>0</v>
      </c>
      <c r="E550" s="1">
        <v>2</v>
      </c>
      <c r="F550" s="1">
        <v>0</v>
      </c>
      <c r="G550" s="1">
        <v>0</v>
      </c>
      <c r="H550" s="1">
        <v>0</v>
      </c>
      <c r="I550" s="1">
        <v>0</v>
      </c>
      <c r="J550" s="5">
        <f t="shared" si="16"/>
        <v>1929.7268099999999</v>
      </c>
      <c r="K550" s="6">
        <v>1536.1</v>
      </c>
      <c r="L550" s="6">
        <f t="shared" si="15"/>
        <v>2238.130235000001</v>
      </c>
    </row>
    <row r="551" spans="1:12">
      <c r="A551" s="1">
        <v>1522</v>
      </c>
      <c r="B551" s="1">
        <v>0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5">
        <f t="shared" si="16"/>
        <v>1255.8943100000001</v>
      </c>
      <c r="K551" s="6">
        <v>1468.2</v>
      </c>
      <c r="L551" s="6">
        <f t="shared" ref="L551:L614" si="17">PERCENTILE(J541:J561,0.98)</f>
        <v>2431.2759350000006</v>
      </c>
    </row>
    <row r="552" spans="1:12">
      <c r="A552" s="1">
        <v>1523</v>
      </c>
      <c r="B552" s="1">
        <v>0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5">
        <f t="shared" si="16"/>
        <v>1255.8943100000001</v>
      </c>
      <c r="K552" s="6">
        <v>1377.9</v>
      </c>
      <c r="L552" s="6">
        <f t="shared" si="17"/>
        <v>2431.2759350000006</v>
      </c>
    </row>
    <row r="553" spans="1:12">
      <c r="A553" s="1">
        <v>1524</v>
      </c>
      <c r="B553" s="1">
        <v>0</v>
      </c>
      <c r="C553" s="1">
        <v>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5">
        <f t="shared" si="16"/>
        <v>1255.8943100000001</v>
      </c>
      <c r="K553" s="6">
        <v>1309.0999999999999</v>
      </c>
      <c r="L553" s="6">
        <f t="shared" si="17"/>
        <v>2431.2759350000006</v>
      </c>
    </row>
    <row r="554" spans="1:12">
      <c r="A554" s="1">
        <v>1525</v>
      </c>
      <c r="B554" s="1">
        <v>0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5">
        <f t="shared" si="16"/>
        <v>1255.8943100000001</v>
      </c>
      <c r="K554" s="6">
        <v>1269.7</v>
      </c>
      <c r="L554" s="6">
        <f t="shared" si="17"/>
        <v>2431.2759350000006</v>
      </c>
    </row>
    <row r="555" spans="1:12">
      <c r="A555" s="1">
        <v>1526</v>
      </c>
      <c r="B555" s="1">
        <v>0</v>
      </c>
      <c r="C555" s="1">
        <v>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5">
        <f t="shared" si="16"/>
        <v>1255.8943100000001</v>
      </c>
      <c r="K555" s="6">
        <v>1256</v>
      </c>
      <c r="L555" s="6">
        <f t="shared" si="17"/>
        <v>2238.130235000001</v>
      </c>
    </row>
    <row r="556" spans="1:12">
      <c r="A556" s="1">
        <v>1527</v>
      </c>
      <c r="B556" s="1">
        <v>0</v>
      </c>
      <c r="C556" s="1">
        <v>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5">
        <f t="shared" si="16"/>
        <v>1255.8943100000001</v>
      </c>
      <c r="K556" s="6">
        <v>1256</v>
      </c>
      <c r="L556" s="6">
        <f t="shared" si="17"/>
        <v>2238.130235000001</v>
      </c>
    </row>
    <row r="557" spans="1:12">
      <c r="A557" s="1">
        <v>1528</v>
      </c>
      <c r="B557" s="1">
        <v>0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5">
        <f t="shared" si="16"/>
        <v>1255.8943100000001</v>
      </c>
      <c r="K557" s="6">
        <v>1280</v>
      </c>
      <c r="L557" s="6">
        <f t="shared" si="17"/>
        <v>2238.130235000001</v>
      </c>
    </row>
    <row r="558" spans="1:12">
      <c r="A558" s="1">
        <v>1529</v>
      </c>
      <c r="B558" s="1">
        <v>0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5">
        <f t="shared" si="16"/>
        <v>1255.8943100000001</v>
      </c>
      <c r="K558" s="6">
        <v>1323.9</v>
      </c>
      <c r="L558" s="6">
        <f t="shared" si="17"/>
        <v>2238.130235000001</v>
      </c>
    </row>
    <row r="559" spans="1:12">
      <c r="A559" s="1">
        <v>1530</v>
      </c>
      <c r="B559" s="1">
        <v>0</v>
      </c>
      <c r="C559" s="1">
        <v>0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5">
        <f t="shared" si="16"/>
        <v>1255.8943100000001</v>
      </c>
      <c r="K559" s="6">
        <v>1398.9</v>
      </c>
      <c r="L559" s="6">
        <f t="shared" si="17"/>
        <v>2238.130235000001</v>
      </c>
    </row>
    <row r="560" spans="1:12">
      <c r="A560" s="1">
        <v>1531</v>
      </c>
      <c r="B560" s="1">
        <v>0</v>
      </c>
      <c r="C560" s="1">
        <v>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5">
        <f t="shared" si="16"/>
        <v>1255.8943100000001</v>
      </c>
      <c r="K560" s="6">
        <v>1479.2</v>
      </c>
      <c r="L560" s="6">
        <f t="shared" si="17"/>
        <v>2238.130235000001</v>
      </c>
    </row>
    <row r="561" spans="1:12">
      <c r="A561" s="1">
        <v>1532</v>
      </c>
      <c r="B561" s="1">
        <v>0</v>
      </c>
      <c r="C561" s="1">
        <v>0</v>
      </c>
      <c r="D561" s="1">
        <v>0</v>
      </c>
      <c r="E561" s="1">
        <v>3</v>
      </c>
      <c r="F561" s="1">
        <v>0</v>
      </c>
      <c r="G561" s="1">
        <v>0</v>
      </c>
      <c r="H561" s="1">
        <v>0</v>
      </c>
      <c r="I561" s="1">
        <v>0</v>
      </c>
      <c r="J561" s="5">
        <f t="shared" si="16"/>
        <v>2431.2759350000006</v>
      </c>
      <c r="K561" s="6">
        <v>1515</v>
      </c>
      <c r="L561" s="6">
        <f t="shared" si="17"/>
        <v>2238.130235000001</v>
      </c>
    </row>
    <row r="562" spans="1:12">
      <c r="A562" s="1">
        <v>1533</v>
      </c>
      <c r="B562" s="1">
        <v>0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5">
        <f t="shared" si="16"/>
        <v>1255.8943100000001</v>
      </c>
      <c r="K562" s="6">
        <v>1479.2</v>
      </c>
      <c r="L562" s="6">
        <f t="shared" si="17"/>
        <v>2464.7321600000005</v>
      </c>
    </row>
    <row r="563" spans="1:12">
      <c r="A563" s="1">
        <v>1534</v>
      </c>
      <c r="B563" s="1">
        <v>0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5">
        <f t="shared" si="16"/>
        <v>1255.8943100000001</v>
      </c>
      <c r="K563" s="6">
        <v>1413</v>
      </c>
      <c r="L563" s="6">
        <f t="shared" si="17"/>
        <v>2464.7321600000005</v>
      </c>
    </row>
    <row r="564" spans="1:12">
      <c r="A564" s="1">
        <v>1535</v>
      </c>
      <c r="B564" s="1">
        <v>0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5">
        <f t="shared" si="16"/>
        <v>1255.8943100000001</v>
      </c>
      <c r="K564" s="6">
        <v>1363.9</v>
      </c>
      <c r="L564" s="6">
        <f t="shared" si="17"/>
        <v>2464.7321600000005</v>
      </c>
    </row>
    <row r="565" spans="1:12">
      <c r="A565" s="1">
        <v>1536</v>
      </c>
      <c r="B565" s="1">
        <v>0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5">
        <f t="shared" si="16"/>
        <v>1255.8943100000001</v>
      </c>
      <c r="K565" s="6">
        <v>1364.1</v>
      </c>
      <c r="L565" s="6">
        <f t="shared" si="17"/>
        <v>2464.7321600000005</v>
      </c>
    </row>
    <row r="566" spans="1:12">
      <c r="A566" s="1">
        <v>1537</v>
      </c>
      <c r="B566" s="1">
        <v>0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5">
        <f t="shared" si="16"/>
        <v>1255.8943100000001</v>
      </c>
      <c r="K566" s="6">
        <v>1393.5</v>
      </c>
      <c r="L566" s="6">
        <f t="shared" si="17"/>
        <v>2718.2537564285722</v>
      </c>
    </row>
    <row r="567" spans="1:12">
      <c r="A567" s="1">
        <v>1538</v>
      </c>
      <c r="B567" s="1">
        <v>0</v>
      </c>
      <c r="C567" s="1">
        <v>0</v>
      </c>
      <c r="D567" s="1">
        <v>3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5">
        <f t="shared" si="16"/>
        <v>1948.411685</v>
      </c>
      <c r="K567" s="6">
        <v>1432</v>
      </c>
      <c r="L567" s="6">
        <f t="shared" si="17"/>
        <v>2718.2537564285722</v>
      </c>
    </row>
    <row r="568" spans="1:12">
      <c r="A568" s="1">
        <v>1539</v>
      </c>
      <c r="B568" s="1">
        <v>0</v>
      </c>
      <c r="C568" s="1">
        <v>0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5">
        <f t="shared" si="16"/>
        <v>1255.8943100000001</v>
      </c>
      <c r="K568" s="6">
        <v>1466.5</v>
      </c>
      <c r="L568" s="6">
        <f t="shared" si="17"/>
        <v>2718.2537564285722</v>
      </c>
    </row>
    <row r="569" spans="1:12">
      <c r="A569" s="1">
        <v>1540</v>
      </c>
      <c r="B569" s="1">
        <v>0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5">
        <f t="shared" si="16"/>
        <v>1255.8943100000001</v>
      </c>
      <c r="K569" s="6">
        <v>1519.3</v>
      </c>
      <c r="L569" s="6">
        <f t="shared" si="17"/>
        <v>2718.2537564285722</v>
      </c>
    </row>
    <row r="570" spans="1:12">
      <c r="A570" s="1">
        <v>1541</v>
      </c>
      <c r="B570" s="1">
        <v>0</v>
      </c>
      <c r="C570" s="1">
        <v>0</v>
      </c>
      <c r="D570" s="1">
        <v>0</v>
      </c>
      <c r="E570" s="1">
        <v>1</v>
      </c>
      <c r="F570" s="1">
        <v>0</v>
      </c>
      <c r="G570" s="1">
        <v>0</v>
      </c>
      <c r="H570" s="1">
        <v>0</v>
      </c>
      <c r="I570" s="1">
        <v>0</v>
      </c>
      <c r="J570" s="5">
        <f t="shared" si="16"/>
        <v>1552.6454350000001</v>
      </c>
      <c r="K570" s="6">
        <v>1609.7</v>
      </c>
      <c r="L570" s="6">
        <f t="shared" si="17"/>
        <v>2718.2537564285722</v>
      </c>
    </row>
    <row r="571" spans="1:12">
      <c r="A571" s="1">
        <v>1542</v>
      </c>
      <c r="B571" s="1">
        <v>2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5">
        <f t="shared" si="16"/>
        <v>1563.6798099999999</v>
      </c>
      <c r="K571" s="6">
        <v>1712.5</v>
      </c>
      <c r="L571" s="6">
        <f t="shared" si="17"/>
        <v>2718.2537564285722</v>
      </c>
    </row>
    <row r="572" spans="1:12">
      <c r="A572" s="1">
        <v>1543</v>
      </c>
      <c r="B572" s="1">
        <v>0</v>
      </c>
      <c r="C572" s="1">
        <v>0</v>
      </c>
      <c r="D572" s="7">
        <v>4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5">
        <f t="shared" si="16"/>
        <v>2487.0363100000004</v>
      </c>
      <c r="K572" s="6">
        <v>1786.4</v>
      </c>
      <c r="L572" s="6">
        <f t="shared" si="17"/>
        <v>2718.2537564285722</v>
      </c>
    </row>
    <row r="573" spans="1:12">
      <c r="A573" s="1">
        <v>1544</v>
      </c>
      <c r="B573" s="1">
        <v>0</v>
      </c>
      <c r="C573" s="1">
        <v>3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5">
        <f t="shared" si="16"/>
        <v>1948.411685</v>
      </c>
      <c r="K573" s="6">
        <v>1790.4</v>
      </c>
      <c r="L573" s="6">
        <f t="shared" si="17"/>
        <v>2718.2537564285722</v>
      </c>
    </row>
    <row r="574" spans="1:12">
      <c r="A574" s="1">
        <v>1545</v>
      </c>
      <c r="B574" s="1">
        <v>0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5">
        <f t="shared" si="16"/>
        <v>1255.8943100000001</v>
      </c>
      <c r="K574" s="6">
        <v>1757.5</v>
      </c>
      <c r="L574" s="6">
        <f t="shared" si="17"/>
        <v>2718.2537564285722</v>
      </c>
    </row>
    <row r="575" spans="1:12">
      <c r="A575" s="1">
        <v>1546</v>
      </c>
      <c r="B575" s="1">
        <v>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5">
        <f t="shared" si="16"/>
        <v>1255.8943100000001</v>
      </c>
      <c r="K575" s="6">
        <v>1738.3</v>
      </c>
      <c r="L575" s="6">
        <f t="shared" si="17"/>
        <v>2718.2537564285722</v>
      </c>
    </row>
    <row r="576" spans="1:12">
      <c r="A576" s="1">
        <v>1547</v>
      </c>
      <c r="B576" s="7">
        <v>4</v>
      </c>
      <c r="C576" s="1">
        <v>0</v>
      </c>
      <c r="D576" s="1">
        <v>0</v>
      </c>
      <c r="E576" s="1">
        <v>1</v>
      </c>
      <c r="F576" s="1">
        <v>0</v>
      </c>
      <c r="G576" s="1">
        <v>0</v>
      </c>
      <c r="H576" s="1">
        <v>0</v>
      </c>
      <c r="I576" s="1">
        <v>0</v>
      </c>
      <c r="J576" s="5">
        <f t="shared" si="16"/>
        <v>2872.3987207142859</v>
      </c>
      <c r="K576" s="6">
        <v>1716.3</v>
      </c>
      <c r="L576" s="6">
        <f t="shared" si="17"/>
        <v>2718.2537564285722</v>
      </c>
    </row>
    <row r="577" spans="1:12">
      <c r="A577" s="1">
        <v>1548</v>
      </c>
      <c r="B577" s="1">
        <v>0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5">
        <f t="shared" si="16"/>
        <v>1255.8943100000001</v>
      </c>
      <c r="K577" s="6">
        <v>1659.1</v>
      </c>
      <c r="L577" s="6">
        <f t="shared" si="17"/>
        <v>2718.2537564285722</v>
      </c>
    </row>
    <row r="578" spans="1:12">
      <c r="A578" s="1">
        <v>1549</v>
      </c>
      <c r="B578" s="1">
        <v>0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5">
        <f t="shared" si="16"/>
        <v>1255.8943100000001</v>
      </c>
      <c r="K578" s="6">
        <v>1580.5</v>
      </c>
      <c r="L578" s="6">
        <f t="shared" si="17"/>
        <v>2718.2537564285722</v>
      </c>
    </row>
    <row r="579" spans="1:12">
      <c r="A579" s="1">
        <v>1550</v>
      </c>
      <c r="B579" s="1">
        <v>0</v>
      </c>
      <c r="C579" s="1">
        <v>0</v>
      </c>
      <c r="D579" s="1">
        <v>0</v>
      </c>
      <c r="E579" s="1">
        <v>2</v>
      </c>
      <c r="F579" s="1">
        <v>0</v>
      </c>
      <c r="G579" s="1">
        <v>0</v>
      </c>
      <c r="H579" s="1">
        <v>0</v>
      </c>
      <c r="I579" s="1">
        <v>0</v>
      </c>
      <c r="J579" s="5">
        <f t="shared" si="16"/>
        <v>1929.7268099999999</v>
      </c>
      <c r="K579" s="6">
        <v>1498</v>
      </c>
      <c r="L579" s="6">
        <f t="shared" si="17"/>
        <v>2718.2537564285722</v>
      </c>
    </row>
    <row r="580" spans="1:12">
      <c r="A580" s="1">
        <v>1551</v>
      </c>
      <c r="B580" s="1">
        <v>0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5">
        <f t="shared" si="16"/>
        <v>1255.8943100000001</v>
      </c>
      <c r="K580" s="6">
        <v>1417</v>
      </c>
      <c r="L580" s="6">
        <f t="shared" si="17"/>
        <v>2718.2537564285722</v>
      </c>
    </row>
    <row r="581" spans="1:12">
      <c r="A581" s="1">
        <v>1552</v>
      </c>
      <c r="B581" s="1">
        <v>0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5">
        <f t="shared" si="16"/>
        <v>1255.8943100000001</v>
      </c>
      <c r="K581" s="6">
        <v>1338</v>
      </c>
      <c r="L581" s="6">
        <f t="shared" si="17"/>
        <v>2718.2537564285722</v>
      </c>
    </row>
    <row r="582" spans="1:12">
      <c r="A582" s="1">
        <v>1553</v>
      </c>
      <c r="B582" s="1">
        <v>0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5">
        <f t="shared" si="16"/>
        <v>1255.8943100000001</v>
      </c>
      <c r="K582" s="6">
        <v>1320.1</v>
      </c>
      <c r="L582" s="6">
        <f t="shared" si="17"/>
        <v>2718.2537564285722</v>
      </c>
    </row>
    <row r="583" spans="1:12">
      <c r="A583" s="1">
        <v>1554</v>
      </c>
      <c r="B583" s="1">
        <v>0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5">
        <f t="shared" si="16"/>
        <v>1255.8943100000001</v>
      </c>
      <c r="K583" s="6">
        <v>1340.9</v>
      </c>
      <c r="L583" s="6">
        <f t="shared" si="17"/>
        <v>2718.2537564285722</v>
      </c>
    </row>
    <row r="584" spans="1:12">
      <c r="A584" s="1">
        <v>1555</v>
      </c>
      <c r="B584" s="1">
        <v>0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5">
        <f t="shared" si="16"/>
        <v>1255.8943100000001</v>
      </c>
      <c r="K584" s="6">
        <v>1405.7</v>
      </c>
      <c r="L584" s="6">
        <f t="shared" si="17"/>
        <v>2718.2537564285722</v>
      </c>
    </row>
    <row r="585" spans="1:12">
      <c r="A585" s="1">
        <v>1556</v>
      </c>
      <c r="B585" s="1">
        <v>0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5">
        <f t="shared" si="16"/>
        <v>1255.8943100000001</v>
      </c>
      <c r="K585" s="6">
        <v>1491.4</v>
      </c>
      <c r="L585" s="6">
        <f t="shared" si="17"/>
        <v>2718.2537564285722</v>
      </c>
    </row>
    <row r="586" spans="1:12">
      <c r="A586" s="1">
        <v>1557</v>
      </c>
      <c r="B586" s="7">
        <v>4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5">
        <f t="shared" si="16"/>
        <v>2487.0363100000004</v>
      </c>
      <c r="K586" s="6">
        <v>1531.8</v>
      </c>
      <c r="L586" s="6">
        <f t="shared" si="17"/>
        <v>2718.2537564285722</v>
      </c>
    </row>
    <row r="587" spans="1:12">
      <c r="A587" s="1">
        <v>1558</v>
      </c>
      <c r="B587" s="1">
        <v>0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5">
        <f t="shared" si="16"/>
        <v>1255.8943100000001</v>
      </c>
      <c r="K587" s="6">
        <v>1499.2</v>
      </c>
      <c r="L587" s="6">
        <f t="shared" si="17"/>
        <v>2264.1125100000008</v>
      </c>
    </row>
    <row r="588" spans="1:12">
      <c r="A588" s="1">
        <v>1559</v>
      </c>
      <c r="B588" s="1">
        <v>0</v>
      </c>
      <c r="C588" s="1">
        <v>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5">
        <f t="shared" si="16"/>
        <v>1255.8943100000001</v>
      </c>
      <c r="K588" s="6">
        <v>1420.3</v>
      </c>
      <c r="L588" s="6">
        <f t="shared" si="17"/>
        <v>2264.1125100000008</v>
      </c>
    </row>
    <row r="589" spans="1:12">
      <c r="A589" s="1">
        <v>1560</v>
      </c>
      <c r="B589" s="1">
        <v>0</v>
      </c>
      <c r="C589" s="1">
        <v>0</v>
      </c>
      <c r="D589" s="1">
        <v>1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5">
        <f t="shared" si="16"/>
        <v>1332.8406849999999</v>
      </c>
      <c r="K589" s="6">
        <v>1344.1</v>
      </c>
      <c r="L589" s="6">
        <f t="shared" si="17"/>
        <v>2264.1125100000008</v>
      </c>
    </row>
    <row r="590" spans="1:12">
      <c r="A590" s="1">
        <v>1561</v>
      </c>
      <c r="B590" s="1">
        <v>0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5">
        <f t="shared" si="16"/>
        <v>1255.8943100000001</v>
      </c>
      <c r="K590" s="6">
        <v>1295.7</v>
      </c>
      <c r="L590" s="6">
        <f t="shared" si="17"/>
        <v>2464.7321600000005</v>
      </c>
    </row>
    <row r="591" spans="1:12">
      <c r="A591" s="1">
        <v>1562</v>
      </c>
      <c r="B591" s="1">
        <v>0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5">
        <f t="shared" si="16"/>
        <v>1255.8943100000001</v>
      </c>
      <c r="K591" s="6">
        <v>1265.4000000000001</v>
      </c>
      <c r="L591" s="6">
        <f t="shared" si="17"/>
        <v>2464.7321600000005</v>
      </c>
    </row>
    <row r="592" spans="1:12">
      <c r="A592" s="1">
        <v>1563</v>
      </c>
      <c r="B592" s="1">
        <v>0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5">
        <f t="shared" si="16"/>
        <v>1255.8943100000001</v>
      </c>
      <c r="K592" s="6">
        <v>1262</v>
      </c>
      <c r="L592" s="6">
        <f t="shared" si="17"/>
        <v>2464.7321600000005</v>
      </c>
    </row>
    <row r="593" spans="1:12">
      <c r="A593" s="1">
        <v>1564</v>
      </c>
      <c r="B593" s="1">
        <v>0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5">
        <f t="shared" si="16"/>
        <v>1255.8943100000001</v>
      </c>
      <c r="K593" s="6">
        <v>1262</v>
      </c>
      <c r="L593" s="6">
        <f t="shared" si="17"/>
        <v>2464.7321600000005</v>
      </c>
    </row>
    <row r="594" spans="1:12">
      <c r="A594" s="1">
        <v>1565</v>
      </c>
      <c r="B594" s="1">
        <v>0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5">
        <f t="shared" si="16"/>
        <v>1255.8943100000001</v>
      </c>
      <c r="K594" s="6">
        <v>1265.4000000000001</v>
      </c>
      <c r="L594" s="6">
        <f t="shared" si="17"/>
        <v>2464.7321600000005</v>
      </c>
    </row>
    <row r="595" spans="1:12">
      <c r="A595" s="1">
        <v>1566</v>
      </c>
      <c r="B595" s="1">
        <v>0</v>
      </c>
      <c r="C595" s="1">
        <v>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5">
        <f t="shared" si="16"/>
        <v>1255.8943100000001</v>
      </c>
      <c r="K595" s="6">
        <v>1270.5999999999999</v>
      </c>
      <c r="L595" s="6">
        <f t="shared" si="17"/>
        <v>2464.7321600000005</v>
      </c>
    </row>
    <row r="596" spans="1:12">
      <c r="A596" s="1">
        <v>1567</v>
      </c>
      <c r="B596" s="1">
        <v>0</v>
      </c>
      <c r="C596" s="1">
        <v>1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5">
        <f t="shared" si="16"/>
        <v>1332.8406849999999</v>
      </c>
      <c r="K596" s="6">
        <v>1296.9000000000001</v>
      </c>
      <c r="L596" s="6">
        <f t="shared" si="17"/>
        <v>2464.7321600000005</v>
      </c>
    </row>
    <row r="597" spans="1:12">
      <c r="A597" s="1">
        <v>1568</v>
      </c>
      <c r="B597" s="1">
        <v>0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5">
        <f t="shared" si="16"/>
        <v>1255.8943100000001</v>
      </c>
      <c r="K597" s="6">
        <v>1338.5</v>
      </c>
      <c r="L597" s="6">
        <f t="shared" si="17"/>
        <v>2084.2374850000015</v>
      </c>
    </row>
    <row r="598" spans="1:12">
      <c r="A598" s="1">
        <v>1569</v>
      </c>
      <c r="B598" s="1">
        <v>0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5">
        <f t="shared" si="16"/>
        <v>1255.8943100000001</v>
      </c>
      <c r="K598" s="6">
        <v>1408.2</v>
      </c>
      <c r="L598" s="6">
        <f t="shared" si="17"/>
        <v>2084.2374850000015</v>
      </c>
    </row>
    <row r="599" spans="1:12">
      <c r="A599" s="1">
        <v>1570</v>
      </c>
      <c r="B599" s="1">
        <v>0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5">
        <f t="shared" si="16"/>
        <v>1255.8943100000001</v>
      </c>
      <c r="K599" s="6">
        <v>1483.7</v>
      </c>
      <c r="L599" s="6">
        <f t="shared" si="17"/>
        <v>2084.2374850000015</v>
      </c>
    </row>
    <row r="600" spans="1:12">
      <c r="A600" s="1">
        <v>1571</v>
      </c>
      <c r="B600" s="1">
        <v>0</v>
      </c>
      <c r="C600" s="1">
        <v>0</v>
      </c>
      <c r="D600" s="1">
        <v>0</v>
      </c>
      <c r="E600" s="1">
        <v>3</v>
      </c>
      <c r="F600" s="1">
        <v>0</v>
      </c>
      <c r="G600" s="1">
        <v>0</v>
      </c>
      <c r="H600" s="1">
        <v>0</v>
      </c>
      <c r="I600" s="1">
        <v>0</v>
      </c>
      <c r="J600" s="5">
        <f t="shared" si="16"/>
        <v>2431.2759350000006</v>
      </c>
      <c r="K600" s="6">
        <v>1516.6</v>
      </c>
      <c r="L600" s="6">
        <f t="shared" si="17"/>
        <v>2084.2374850000015</v>
      </c>
    </row>
    <row r="601" spans="1:12">
      <c r="A601" s="1">
        <v>1572</v>
      </c>
      <c r="B601" s="1">
        <v>0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5">
        <f t="shared" si="16"/>
        <v>1255.8943100000001</v>
      </c>
      <c r="K601" s="6">
        <v>1479.2</v>
      </c>
      <c r="L601" s="6">
        <f t="shared" si="17"/>
        <v>2084.2374850000015</v>
      </c>
    </row>
    <row r="602" spans="1:12">
      <c r="A602" s="1">
        <v>1573</v>
      </c>
      <c r="B602" s="1">
        <v>0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5">
        <f t="shared" si="16"/>
        <v>1255.8943100000001</v>
      </c>
      <c r="K602" s="6">
        <v>1405.2</v>
      </c>
      <c r="L602" s="6">
        <f t="shared" si="17"/>
        <v>2084.2374850000015</v>
      </c>
    </row>
    <row r="603" spans="1:12">
      <c r="A603" s="1">
        <v>1574</v>
      </c>
      <c r="B603" s="1">
        <v>0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5">
        <f t="shared" si="16"/>
        <v>1255.8943100000001</v>
      </c>
      <c r="K603" s="6">
        <v>1341.7</v>
      </c>
      <c r="L603" s="6">
        <f t="shared" si="17"/>
        <v>2084.2374850000015</v>
      </c>
    </row>
    <row r="604" spans="1:12">
      <c r="A604" s="1">
        <v>1575</v>
      </c>
      <c r="B604" s="1">
        <v>0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5">
        <f t="shared" si="16"/>
        <v>1255.8943100000001</v>
      </c>
      <c r="K604" s="6">
        <v>1323.7</v>
      </c>
      <c r="L604" s="6">
        <f t="shared" si="17"/>
        <v>2084.2374850000015</v>
      </c>
    </row>
    <row r="605" spans="1:12">
      <c r="A605" s="1">
        <v>1576</v>
      </c>
      <c r="B605" s="1">
        <v>0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5">
        <f t="shared" si="16"/>
        <v>1255.8943100000001</v>
      </c>
      <c r="K605" s="6">
        <v>1332.3</v>
      </c>
      <c r="L605" s="6">
        <f t="shared" si="17"/>
        <v>2084.2374850000015</v>
      </c>
    </row>
    <row r="606" spans="1:12">
      <c r="A606" s="1">
        <v>1577</v>
      </c>
      <c r="B606" s="1">
        <v>2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5">
        <f t="shared" ref="J606:J669" si="18">((10+SUM(B606:D606)^2)+(4.61+STDEV(B606:I606)^2)*(2.46+SUM(E606:I606)))*58.85</f>
        <v>1563.6798099999999</v>
      </c>
      <c r="K606" s="6">
        <v>1362.9</v>
      </c>
      <c r="L606" s="6">
        <f t="shared" si="17"/>
        <v>2084.2374850000015</v>
      </c>
    </row>
    <row r="607" spans="1:12">
      <c r="A607" s="1">
        <v>1578</v>
      </c>
      <c r="B607" s="1">
        <v>0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5">
        <f t="shared" si="18"/>
        <v>1255.8943100000001</v>
      </c>
      <c r="K607" s="6">
        <v>1377.5</v>
      </c>
      <c r="L607" s="6">
        <f t="shared" si="17"/>
        <v>2084.2374850000015</v>
      </c>
    </row>
    <row r="608" spans="1:12">
      <c r="A608" s="1">
        <v>1579</v>
      </c>
      <c r="B608" s="1">
        <v>0</v>
      </c>
      <c r="C608" s="1">
        <v>0</v>
      </c>
      <c r="D608" s="1">
        <v>2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5">
        <f t="shared" si="18"/>
        <v>1563.6798099999999</v>
      </c>
      <c r="K608" s="6">
        <v>1370.7</v>
      </c>
      <c r="L608" s="6">
        <f t="shared" si="17"/>
        <v>3007.1946457142876</v>
      </c>
    </row>
    <row r="609" spans="1:12">
      <c r="A609" s="1">
        <v>1580</v>
      </c>
      <c r="B609" s="1">
        <v>0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5">
        <f t="shared" si="18"/>
        <v>1255.8943100000001</v>
      </c>
      <c r="K609" s="6">
        <v>1346.9</v>
      </c>
      <c r="L609" s="6">
        <f t="shared" si="17"/>
        <v>3007.1946457142876</v>
      </c>
    </row>
    <row r="610" spans="1:12">
      <c r="A610" s="1">
        <v>1581</v>
      </c>
      <c r="B610" s="1">
        <v>1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5">
        <f t="shared" si="18"/>
        <v>1332.8406849999999</v>
      </c>
      <c r="K610" s="6">
        <v>1316.7</v>
      </c>
      <c r="L610" s="6">
        <f t="shared" si="17"/>
        <v>3007.1946457142876</v>
      </c>
    </row>
    <row r="611" spans="1:12">
      <c r="A611" s="1">
        <v>1582</v>
      </c>
      <c r="B611" s="1">
        <v>0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5">
        <f t="shared" si="18"/>
        <v>1255.8943100000001</v>
      </c>
      <c r="K611" s="6">
        <v>1294.5</v>
      </c>
      <c r="L611" s="6">
        <f t="shared" si="17"/>
        <v>2660.1561957142885</v>
      </c>
    </row>
    <row r="612" spans="1:12">
      <c r="A612" s="1">
        <v>1583</v>
      </c>
      <c r="B612" s="1">
        <v>0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5">
        <f t="shared" si="18"/>
        <v>1255.8943100000001</v>
      </c>
      <c r="K612" s="6">
        <v>1288.8</v>
      </c>
      <c r="L612" s="6">
        <f t="shared" si="17"/>
        <v>2660.1561957142885</v>
      </c>
    </row>
    <row r="613" spans="1:12">
      <c r="A613" s="1">
        <v>1584</v>
      </c>
      <c r="B613" s="1">
        <v>0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5">
        <f t="shared" si="18"/>
        <v>1255.8943100000001</v>
      </c>
      <c r="K613" s="6">
        <v>1296.5999999999999</v>
      </c>
      <c r="L613" s="6">
        <f t="shared" si="17"/>
        <v>2660.1561957142885</v>
      </c>
    </row>
    <row r="614" spans="1:12">
      <c r="A614" s="1">
        <v>1585</v>
      </c>
      <c r="B614" s="1">
        <v>0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5">
        <f t="shared" si="18"/>
        <v>1255.8943100000001</v>
      </c>
      <c r="K614" s="6">
        <v>1357.6</v>
      </c>
      <c r="L614" s="6">
        <f t="shared" si="17"/>
        <v>2660.1561957142885</v>
      </c>
    </row>
    <row r="615" spans="1:12">
      <c r="A615" s="1">
        <v>1586</v>
      </c>
      <c r="B615" s="1">
        <v>0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1</v>
      </c>
      <c r="I615" s="1">
        <v>0</v>
      </c>
      <c r="J615" s="5">
        <f t="shared" si="18"/>
        <v>1552.6454350000001</v>
      </c>
      <c r="K615" s="6">
        <v>1450.9</v>
      </c>
      <c r="L615" s="6">
        <f t="shared" ref="L615:L678" si="19">PERCENTILE(J605:J625,0.98)</f>
        <v>2660.1561957142885</v>
      </c>
    </row>
    <row r="616" spans="1:12">
      <c r="A616" s="1">
        <v>1587</v>
      </c>
      <c r="B616" s="1">
        <v>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5">
        <f t="shared" si="18"/>
        <v>1255.8943100000001</v>
      </c>
      <c r="K616" s="6">
        <v>1595.2</v>
      </c>
      <c r="L616" s="6">
        <f t="shared" si="19"/>
        <v>2660.1561957142885</v>
      </c>
    </row>
    <row r="617" spans="1:12">
      <c r="A617" s="1">
        <v>1588</v>
      </c>
      <c r="B617" s="1">
        <v>0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5">
        <f t="shared" si="18"/>
        <v>1255.8943100000001</v>
      </c>
      <c r="K617" s="6">
        <v>1751</v>
      </c>
      <c r="L617" s="6">
        <f t="shared" si="19"/>
        <v>2660.1561957142885</v>
      </c>
    </row>
    <row r="618" spans="1:12">
      <c r="A618" s="1">
        <v>1589</v>
      </c>
      <c r="B618" s="1">
        <v>0</v>
      </c>
      <c r="C618" s="7">
        <v>4</v>
      </c>
      <c r="D618" s="1">
        <v>1</v>
      </c>
      <c r="E618" s="1">
        <v>1</v>
      </c>
      <c r="F618" s="1">
        <v>0</v>
      </c>
      <c r="G618" s="1">
        <v>0</v>
      </c>
      <c r="H618" s="1">
        <v>0</v>
      </c>
      <c r="I618" s="1">
        <v>0</v>
      </c>
      <c r="J618" s="5">
        <f t="shared" si="18"/>
        <v>3391.1404528571429</v>
      </c>
      <c r="K618" s="6">
        <v>1836.4</v>
      </c>
      <c r="L618" s="6">
        <f t="shared" si="19"/>
        <v>2660.1561957142885</v>
      </c>
    </row>
    <row r="619" spans="1:12">
      <c r="A619" s="1">
        <v>1590</v>
      </c>
      <c r="B619" s="1">
        <v>0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1</v>
      </c>
      <c r="J619" s="5">
        <f t="shared" si="18"/>
        <v>1552.6454350000001</v>
      </c>
      <c r="K619" s="6">
        <v>1789.6</v>
      </c>
      <c r="L619" s="6">
        <f t="shared" si="19"/>
        <v>2655.7424457142884</v>
      </c>
    </row>
    <row r="620" spans="1:12">
      <c r="A620" s="1">
        <v>1591</v>
      </c>
      <c r="B620" s="1">
        <v>0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1</v>
      </c>
      <c r="J620" s="5">
        <f t="shared" si="18"/>
        <v>1552.6454350000001</v>
      </c>
      <c r="K620" s="6">
        <v>1637.5</v>
      </c>
      <c r="L620" s="6">
        <f t="shared" si="19"/>
        <v>2655.7424457142884</v>
      </c>
    </row>
    <row r="621" spans="1:12">
      <c r="A621" s="1">
        <v>1592</v>
      </c>
      <c r="B621" s="1">
        <v>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5">
        <f t="shared" si="18"/>
        <v>1255.8943100000001</v>
      </c>
      <c r="K621" s="6">
        <v>1478</v>
      </c>
      <c r="L621" s="6">
        <f t="shared" si="19"/>
        <v>2655.7424457142884</v>
      </c>
    </row>
    <row r="622" spans="1:12">
      <c r="A622" s="1">
        <v>1593</v>
      </c>
      <c r="B622" s="1">
        <v>0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5">
        <f t="shared" si="18"/>
        <v>1255.8943100000001</v>
      </c>
      <c r="K622" s="6">
        <v>1370</v>
      </c>
      <c r="L622" s="6">
        <f t="shared" si="19"/>
        <v>2655.7424457142884</v>
      </c>
    </row>
    <row r="623" spans="1:12">
      <c r="A623" s="1">
        <v>1594</v>
      </c>
      <c r="B623" s="1">
        <v>0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5">
        <f t="shared" si="18"/>
        <v>1255.8943100000001</v>
      </c>
      <c r="K623" s="6">
        <v>1315.3</v>
      </c>
      <c r="L623" s="6">
        <f t="shared" si="19"/>
        <v>2655.7424457142884</v>
      </c>
    </row>
    <row r="624" spans="1:12">
      <c r="A624" s="1">
        <v>1595</v>
      </c>
      <c r="B624" s="1">
        <v>0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5">
        <f t="shared" si="18"/>
        <v>1255.8943100000001</v>
      </c>
      <c r="K624" s="6">
        <v>1318.5</v>
      </c>
      <c r="L624" s="6">
        <f t="shared" si="19"/>
        <v>2655.7424457142884</v>
      </c>
    </row>
    <row r="625" spans="1:12">
      <c r="A625" s="1">
        <v>1596</v>
      </c>
      <c r="B625" s="1">
        <v>0</v>
      </c>
      <c r="C625" s="1">
        <v>0</v>
      </c>
      <c r="D625" s="1">
        <v>0</v>
      </c>
      <c r="E625" s="1">
        <v>0</v>
      </c>
      <c r="F625" s="1">
        <v>1</v>
      </c>
      <c r="G625" s="1">
        <v>0</v>
      </c>
      <c r="H625" s="1">
        <v>0</v>
      </c>
      <c r="I625" s="1">
        <v>0</v>
      </c>
      <c r="J625" s="5">
        <f t="shared" si="18"/>
        <v>1552.6454350000001</v>
      </c>
      <c r="K625" s="6">
        <v>1321.5</v>
      </c>
      <c r="L625" s="6">
        <f t="shared" si="19"/>
        <v>2655.7424457142884</v>
      </c>
    </row>
    <row r="626" spans="1:12">
      <c r="A626" s="1">
        <v>1597</v>
      </c>
      <c r="B626" s="1">
        <v>0</v>
      </c>
      <c r="C626" s="1">
        <v>0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5">
        <f t="shared" si="18"/>
        <v>1255.8943100000001</v>
      </c>
      <c r="K626" s="6">
        <v>1312.4</v>
      </c>
      <c r="L626" s="6">
        <f t="shared" si="19"/>
        <v>3029.4987957142871</v>
      </c>
    </row>
    <row r="627" spans="1:12">
      <c r="A627" s="1">
        <v>1598</v>
      </c>
      <c r="B627" s="1">
        <v>0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5">
        <f t="shared" si="18"/>
        <v>1255.8943100000001</v>
      </c>
      <c r="K627" s="6">
        <v>1292.0999999999999</v>
      </c>
      <c r="L627" s="6">
        <f t="shared" si="19"/>
        <v>3029.4987957142871</v>
      </c>
    </row>
    <row r="628" spans="1:12">
      <c r="A628" s="1">
        <v>1599</v>
      </c>
      <c r="B628" s="1">
        <v>0</v>
      </c>
      <c r="C628" s="1">
        <v>0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5">
        <f t="shared" si="18"/>
        <v>1255.8943100000001</v>
      </c>
      <c r="K628" s="6">
        <v>1273.2</v>
      </c>
      <c r="L628" s="6">
        <f t="shared" si="19"/>
        <v>3029.4987957142871</v>
      </c>
    </row>
    <row r="629" spans="1:12">
      <c r="A629" s="1">
        <v>1600</v>
      </c>
      <c r="B629" s="1">
        <v>0</v>
      </c>
      <c r="C629" s="1">
        <v>0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5">
        <f t="shared" si="18"/>
        <v>1255.8943100000001</v>
      </c>
      <c r="K629" s="6">
        <v>1262.0999999999999</v>
      </c>
      <c r="L629" s="6">
        <f t="shared" si="19"/>
        <v>2113.2799600000017</v>
      </c>
    </row>
    <row r="630" spans="1:12">
      <c r="A630" s="1">
        <v>1601</v>
      </c>
      <c r="B630" s="1">
        <v>0</v>
      </c>
      <c r="C630" s="1">
        <v>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5">
        <f t="shared" si="18"/>
        <v>1255.8943100000001</v>
      </c>
      <c r="K630" s="6">
        <v>1256</v>
      </c>
      <c r="L630" s="6">
        <f t="shared" si="19"/>
        <v>2113.2799600000017</v>
      </c>
    </row>
    <row r="631" spans="1:12">
      <c r="A631" s="1">
        <v>1602</v>
      </c>
      <c r="B631" s="1">
        <v>0</v>
      </c>
      <c r="C631" s="1">
        <v>0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5">
        <f t="shared" si="18"/>
        <v>1255.8943100000001</v>
      </c>
      <c r="K631" s="6">
        <v>1256</v>
      </c>
      <c r="L631" s="6">
        <f t="shared" si="19"/>
        <v>2113.2799600000017</v>
      </c>
    </row>
    <row r="632" spans="1:12">
      <c r="A632" s="1">
        <v>1603</v>
      </c>
      <c r="B632" s="1">
        <v>0</v>
      </c>
      <c r="C632" s="1">
        <v>0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5">
        <f t="shared" si="18"/>
        <v>1255.8943100000001</v>
      </c>
      <c r="K632" s="6">
        <v>1281.0999999999999</v>
      </c>
      <c r="L632" s="6">
        <f t="shared" si="19"/>
        <v>2113.2799600000017</v>
      </c>
    </row>
    <row r="633" spans="1:12">
      <c r="A633" s="1">
        <v>1604</v>
      </c>
      <c r="B633" s="1">
        <v>0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5">
        <f t="shared" si="18"/>
        <v>1255.8943100000001</v>
      </c>
      <c r="K633" s="6">
        <v>1327.1</v>
      </c>
      <c r="L633" s="6">
        <f t="shared" si="19"/>
        <v>2113.2799600000017</v>
      </c>
    </row>
    <row r="634" spans="1:12">
      <c r="A634" s="1">
        <v>1605</v>
      </c>
      <c r="B634" s="1">
        <v>0</v>
      </c>
      <c r="C634" s="1">
        <v>0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5">
        <f t="shared" si="18"/>
        <v>1255.8943100000001</v>
      </c>
      <c r="K634" s="6">
        <v>1405.7</v>
      </c>
      <c r="L634" s="6">
        <f t="shared" si="19"/>
        <v>2113.2799600000017</v>
      </c>
    </row>
    <row r="635" spans="1:12">
      <c r="A635" s="1">
        <v>1606</v>
      </c>
      <c r="B635" s="1">
        <v>0</v>
      </c>
      <c r="C635" s="1">
        <v>0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5">
        <f t="shared" si="18"/>
        <v>1255.8943100000001</v>
      </c>
      <c r="K635" s="6">
        <v>1489.9</v>
      </c>
      <c r="L635" s="6">
        <f t="shared" si="19"/>
        <v>2113.2799600000017</v>
      </c>
    </row>
    <row r="636" spans="1:12">
      <c r="A636" s="1">
        <v>1607</v>
      </c>
      <c r="B636" s="1">
        <v>0</v>
      </c>
      <c r="C636" s="1">
        <v>0</v>
      </c>
      <c r="D636" s="7">
        <v>4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5">
        <f t="shared" si="18"/>
        <v>2487.0363100000004</v>
      </c>
      <c r="K636" s="6">
        <v>1527.4</v>
      </c>
      <c r="L636" s="6">
        <f t="shared" si="19"/>
        <v>2113.2799600000017</v>
      </c>
    </row>
    <row r="637" spans="1:12">
      <c r="A637" s="1">
        <v>1608</v>
      </c>
      <c r="B637" s="1">
        <v>0</v>
      </c>
      <c r="C637" s="1">
        <v>0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5">
        <f t="shared" si="18"/>
        <v>1255.8943100000001</v>
      </c>
      <c r="K637" s="6">
        <v>1489.9</v>
      </c>
      <c r="L637" s="6">
        <f t="shared" si="19"/>
        <v>2113.2799600000017</v>
      </c>
    </row>
    <row r="638" spans="1:12">
      <c r="A638" s="1">
        <v>1609</v>
      </c>
      <c r="B638" s="1">
        <v>0</v>
      </c>
      <c r="C638" s="1">
        <v>0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5">
        <f t="shared" si="18"/>
        <v>1255.8943100000001</v>
      </c>
      <c r="K638" s="6">
        <v>1405.7</v>
      </c>
      <c r="L638" s="6">
        <f t="shared" si="19"/>
        <v>2113.2799600000017</v>
      </c>
    </row>
    <row r="639" spans="1:12">
      <c r="A639" s="1">
        <v>1610</v>
      </c>
      <c r="B639" s="1">
        <v>0</v>
      </c>
      <c r="C639" s="1">
        <v>0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5">
        <f t="shared" si="18"/>
        <v>1255.8943100000001</v>
      </c>
      <c r="K639" s="6">
        <v>1328.7</v>
      </c>
      <c r="L639" s="6">
        <f t="shared" si="19"/>
        <v>2113.2799600000017</v>
      </c>
    </row>
    <row r="640" spans="1:12">
      <c r="A640" s="1">
        <v>1611</v>
      </c>
      <c r="B640" s="1">
        <v>0</v>
      </c>
      <c r="C640" s="1">
        <v>0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5">
        <f t="shared" si="18"/>
        <v>1255.8943100000001</v>
      </c>
      <c r="K640" s="6">
        <v>1285.5999999999999</v>
      </c>
      <c r="L640" s="6">
        <f t="shared" si="19"/>
        <v>2264.1125100000008</v>
      </c>
    </row>
    <row r="641" spans="1:12">
      <c r="A641" s="1">
        <v>1612</v>
      </c>
      <c r="B641" s="1">
        <v>0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5">
        <f t="shared" si="18"/>
        <v>1255.8943100000001</v>
      </c>
      <c r="K641" s="6">
        <v>1271.4000000000001</v>
      </c>
      <c r="L641" s="6">
        <f t="shared" si="19"/>
        <v>2264.1125100000008</v>
      </c>
    </row>
    <row r="642" spans="1:12">
      <c r="A642" s="1">
        <v>1613</v>
      </c>
      <c r="B642" s="1">
        <v>0</v>
      </c>
      <c r="C642" s="1">
        <v>0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5">
        <f t="shared" si="18"/>
        <v>1255.8943100000001</v>
      </c>
      <c r="K642" s="6">
        <v>1287.8</v>
      </c>
      <c r="L642" s="6">
        <f t="shared" si="19"/>
        <v>2264.1125100000008</v>
      </c>
    </row>
    <row r="643" spans="1:12">
      <c r="A643" s="1">
        <v>1614</v>
      </c>
      <c r="B643" s="1">
        <v>0</v>
      </c>
      <c r="C643" s="1">
        <v>0</v>
      </c>
      <c r="D643" s="1">
        <v>1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5">
        <f t="shared" si="18"/>
        <v>1332.8406849999999</v>
      </c>
      <c r="K643" s="6">
        <v>1309.0999999999999</v>
      </c>
      <c r="L643" s="6">
        <f t="shared" si="19"/>
        <v>2264.1125100000008</v>
      </c>
    </row>
    <row r="644" spans="1:12">
      <c r="A644" s="1">
        <v>1615</v>
      </c>
      <c r="B644" s="1">
        <v>0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5">
        <f t="shared" si="18"/>
        <v>1255.8943100000001</v>
      </c>
      <c r="K644" s="6">
        <v>1327.1</v>
      </c>
      <c r="L644" s="6">
        <f t="shared" si="19"/>
        <v>2264.1125100000008</v>
      </c>
    </row>
    <row r="645" spans="1:12">
      <c r="A645" s="1">
        <v>1616</v>
      </c>
      <c r="B645" s="1">
        <v>0</v>
      </c>
      <c r="C645" s="1">
        <v>0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1</v>
      </c>
      <c r="J645" s="5">
        <f t="shared" si="18"/>
        <v>1552.6454350000001</v>
      </c>
      <c r="K645" s="6">
        <v>1330.8</v>
      </c>
      <c r="L645" s="6">
        <f t="shared" si="19"/>
        <v>2264.1125100000008</v>
      </c>
    </row>
    <row r="646" spans="1:12">
      <c r="A646" s="1">
        <v>1617</v>
      </c>
      <c r="B646" s="1">
        <v>0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5">
        <f t="shared" si="18"/>
        <v>1255.8943100000001</v>
      </c>
      <c r="K646" s="6">
        <v>1330.6</v>
      </c>
      <c r="L646" s="6">
        <f t="shared" si="19"/>
        <v>2264.1125100000008</v>
      </c>
    </row>
    <row r="647" spans="1:12">
      <c r="A647" s="1">
        <v>1618</v>
      </c>
      <c r="B647" s="1">
        <v>0</v>
      </c>
      <c r="C647" s="1">
        <v>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5">
        <f t="shared" si="18"/>
        <v>1255.8943100000001</v>
      </c>
      <c r="K647" s="6">
        <v>1332.6</v>
      </c>
      <c r="L647" s="6">
        <f t="shared" si="19"/>
        <v>1778.8942600000005</v>
      </c>
    </row>
    <row r="648" spans="1:12">
      <c r="A648" s="1">
        <v>1619</v>
      </c>
      <c r="B648" s="1">
        <v>0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5">
        <f t="shared" si="18"/>
        <v>1255.8943100000001</v>
      </c>
      <c r="K648" s="6">
        <v>1355.1</v>
      </c>
      <c r="L648" s="6">
        <f t="shared" si="19"/>
        <v>1778.8942600000005</v>
      </c>
    </row>
    <row r="649" spans="1:12">
      <c r="A649" s="1">
        <v>1620</v>
      </c>
      <c r="B649" s="1">
        <v>0</v>
      </c>
      <c r="C649" s="1">
        <v>0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5">
        <f t="shared" si="18"/>
        <v>1255.8943100000001</v>
      </c>
      <c r="K649" s="6">
        <v>1390.1</v>
      </c>
      <c r="L649" s="6">
        <f t="shared" si="19"/>
        <v>2712.990885000002</v>
      </c>
    </row>
    <row r="650" spans="1:12">
      <c r="A650" s="1">
        <v>1621</v>
      </c>
      <c r="B650" s="1">
        <v>0</v>
      </c>
      <c r="C650" s="1">
        <v>0</v>
      </c>
      <c r="D650" s="1">
        <v>0</v>
      </c>
      <c r="E650" s="1">
        <v>0</v>
      </c>
      <c r="F650" s="1">
        <v>2</v>
      </c>
      <c r="G650" s="1">
        <v>0</v>
      </c>
      <c r="H650" s="1">
        <v>0</v>
      </c>
      <c r="I650" s="1">
        <v>0</v>
      </c>
      <c r="J650" s="5">
        <f t="shared" si="18"/>
        <v>1929.7268099999999</v>
      </c>
      <c r="K650" s="6">
        <v>1404.6</v>
      </c>
      <c r="L650" s="6">
        <f t="shared" si="19"/>
        <v>2712.990885000002</v>
      </c>
    </row>
    <row r="651" spans="1:12">
      <c r="A651" s="1">
        <v>1622</v>
      </c>
      <c r="B651" s="1">
        <v>0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5">
        <f t="shared" si="18"/>
        <v>1255.8943100000001</v>
      </c>
      <c r="K651" s="6">
        <v>1384.1</v>
      </c>
      <c r="L651" s="6">
        <f t="shared" si="19"/>
        <v>2712.990885000002</v>
      </c>
    </row>
    <row r="652" spans="1:12">
      <c r="A652" s="1">
        <v>1623</v>
      </c>
      <c r="B652" s="1">
        <v>0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5">
        <f t="shared" si="18"/>
        <v>1255.8943100000001</v>
      </c>
      <c r="K652" s="6">
        <v>1339.5</v>
      </c>
      <c r="L652" s="6">
        <f t="shared" si="19"/>
        <v>2712.990885000002</v>
      </c>
    </row>
    <row r="653" spans="1:12">
      <c r="A653" s="1">
        <v>1624</v>
      </c>
      <c r="B653" s="1">
        <v>0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5">
        <f t="shared" si="18"/>
        <v>1255.8943100000001</v>
      </c>
      <c r="K653" s="6">
        <v>1299.4000000000001</v>
      </c>
      <c r="L653" s="6">
        <f t="shared" si="19"/>
        <v>2712.990885000002</v>
      </c>
    </row>
    <row r="654" spans="1:12">
      <c r="A654" s="1">
        <v>1625</v>
      </c>
      <c r="B654" s="1">
        <v>0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5">
        <f t="shared" si="18"/>
        <v>1255.8943100000001</v>
      </c>
      <c r="K654" s="6">
        <v>1280.7</v>
      </c>
      <c r="L654" s="6">
        <f t="shared" si="19"/>
        <v>2712.990885000002</v>
      </c>
    </row>
    <row r="655" spans="1:12">
      <c r="A655" s="1">
        <v>1626</v>
      </c>
      <c r="B655" s="1">
        <v>0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5">
        <f t="shared" si="18"/>
        <v>1255.8943100000001</v>
      </c>
      <c r="K655" s="6">
        <v>1315.5</v>
      </c>
      <c r="L655" s="6">
        <f t="shared" si="19"/>
        <v>2712.990885000002</v>
      </c>
    </row>
    <row r="656" spans="1:12">
      <c r="A656" s="1">
        <v>1627</v>
      </c>
      <c r="B656" s="1">
        <v>0</v>
      </c>
      <c r="C656" s="1">
        <v>1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5">
        <f t="shared" si="18"/>
        <v>1332.8406849999999</v>
      </c>
      <c r="K656" s="6">
        <v>1396.7</v>
      </c>
      <c r="L656" s="6">
        <f t="shared" si="19"/>
        <v>2712.990885000002</v>
      </c>
    </row>
    <row r="657" spans="1:12">
      <c r="A657" s="1">
        <v>1628</v>
      </c>
      <c r="B657" s="1">
        <v>0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5">
        <f t="shared" si="18"/>
        <v>1255.8943100000001</v>
      </c>
      <c r="K657" s="6">
        <v>1525.9</v>
      </c>
      <c r="L657" s="6">
        <f t="shared" si="19"/>
        <v>2712.990885000002</v>
      </c>
    </row>
    <row r="658" spans="1:12">
      <c r="A658" s="1">
        <v>1629</v>
      </c>
      <c r="B658" s="1">
        <v>0</v>
      </c>
      <c r="C658" s="1">
        <v>1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5">
        <f t="shared" si="18"/>
        <v>1332.8406849999999</v>
      </c>
      <c r="K658" s="6">
        <v>1658.3</v>
      </c>
      <c r="L658" s="6">
        <f t="shared" si="19"/>
        <v>2712.990885000002</v>
      </c>
    </row>
    <row r="659" spans="1:12">
      <c r="A659" s="1">
        <v>1630</v>
      </c>
      <c r="B659" s="1">
        <v>1</v>
      </c>
      <c r="C659" s="1">
        <v>1</v>
      </c>
      <c r="D659" s="1">
        <v>2</v>
      </c>
      <c r="E659" s="1">
        <v>2</v>
      </c>
      <c r="F659" s="1">
        <v>1</v>
      </c>
      <c r="G659" s="1">
        <v>0</v>
      </c>
      <c r="H659" s="1">
        <v>0</v>
      </c>
      <c r="I659" s="1">
        <v>0</v>
      </c>
      <c r="J659" s="5">
        <f t="shared" si="18"/>
        <v>3235.1669350000002</v>
      </c>
      <c r="K659" s="6">
        <v>1711.4</v>
      </c>
      <c r="L659" s="6">
        <f t="shared" si="19"/>
        <v>2712.990885000002</v>
      </c>
    </row>
    <row r="660" spans="1:12">
      <c r="A660" s="1">
        <v>1631</v>
      </c>
      <c r="B660" s="1">
        <v>0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5">
        <f t="shared" si="18"/>
        <v>1255.8943100000001</v>
      </c>
      <c r="K660" s="6">
        <v>1649.2</v>
      </c>
      <c r="L660" s="6">
        <f t="shared" si="19"/>
        <v>2712.990885000002</v>
      </c>
    </row>
    <row r="661" spans="1:12">
      <c r="A661" s="1">
        <v>1632</v>
      </c>
      <c r="B661" s="1">
        <v>0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5">
        <f t="shared" si="18"/>
        <v>1255.8943100000001</v>
      </c>
      <c r="K661" s="6">
        <v>1518.9</v>
      </c>
      <c r="L661" s="6">
        <f t="shared" si="19"/>
        <v>2712.990885000002</v>
      </c>
    </row>
    <row r="662" spans="1:12">
      <c r="A662" s="1">
        <v>1633</v>
      </c>
      <c r="B662" s="1">
        <v>0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5">
        <f t="shared" si="18"/>
        <v>1255.8943100000001</v>
      </c>
      <c r="K662" s="6">
        <v>1423.1</v>
      </c>
      <c r="L662" s="6">
        <f t="shared" si="19"/>
        <v>2712.990885000002</v>
      </c>
    </row>
    <row r="663" spans="1:12">
      <c r="A663" s="1">
        <v>1634</v>
      </c>
      <c r="B663" s="1">
        <v>0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5">
        <f t="shared" si="18"/>
        <v>1255.8943100000001</v>
      </c>
      <c r="K663" s="6">
        <v>1393.8</v>
      </c>
      <c r="L663" s="6">
        <f t="shared" si="19"/>
        <v>2712.990885000002</v>
      </c>
    </row>
    <row r="664" spans="1:12">
      <c r="A664" s="1">
        <v>1635</v>
      </c>
      <c r="B664" s="1">
        <v>0</v>
      </c>
      <c r="C664" s="1">
        <v>0</v>
      </c>
      <c r="D664" s="1">
        <v>2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5">
        <f t="shared" si="18"/>
        <v>1563.6798099999999</v>
      </c>
      <c r="K664" s="6">
        <v>1405.9</v>
      </c>
      <c r="L664" s="6">
        <f t="shared" si="19"/>
        <v>2712.990885000002</v>
      </c>
    </row>
    <row r="665" spans="1:12">
      <c r="A665" s="1">
        <v>1636</v>
      </c>
      <c r="B665" s="1">
        <v>0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5">
        <f t="shared" si="18"/>
        <v>1255.8943100000001</v>
      </c>
      <c r="K665" s="6">
        <v>1442.6</v>
      </c>
      <c r="L665" s="6">
        <f t="shared" si="19"/>
        <v>3044.4929350000011</v>
      </c>
    </row>
    <row r="666" spans="1:12">
      <c r="A666" s="1">
        <v>1637</v>
      </c>
      <c r="B666" s="1">
        <v>0</v>
      </c>
      <c r="C666" s="1">
        <v>0</v>
      </c>
      <c r="D666" s="1">
        <v>0</v>
      </c>
      <c r="E666" s="1">
        <v>2</v>
      </c>
      <c r="F666" s="1">
        <v>0</v>
      </c>
      <c r="G666" s="1">
        <v>0</v>
      </c>
      <c r="H666" s="1">
        <v>0</v>
      </c>
      <c r="I666" s="1">
        <v>0</v>
      </c>
      <c r="J666" s="5">
        <f t="shared" si="18"/>
        <v>1929.7268099999999</v>
      </c>
      <c r="K666" s="6">
        <v>1448.3</v>
      </c>
      <c r="L666" s="6">
        <f t="shared" si="19"/>
        <v>3044.4929350000011</v>
      </c>
    </row>
    <row r="667" spans="1:12">
      <c r="A667" s="1">
        <v>1638</v>
      </c>
      <c r="B667" s="1">
        <v>0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5">
        <f t="shared" si="18"/>
        <v>1255.8943100000001</v>
      </c>
      <c r="K667" s="6">
        <v>1419.7</v>
      </c>
      <c r="L667" s="6">
        <f t="shared" si="19"/>
        <v>3044.4929350000011</v>
      </c>
    </row>
    <row r="668" spans="1:12">
      <c r="A668" s="1">
        <v>1639</v>
      </c>
      <c r="B668" s="1">
        <v>0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5">
        <f t="shared" si="18"/>
        <v>1255.8943100000001</v>
      </c>
      <c r="K668" s="6">
        <v>1381.7</v>
      </c>
      <c r="L668" s="6">
        <f t="shared" si="19"/>
        <v>3044.4929350000011</v>
      </c>
    </row>
    <row r="669" spans="1:12">
      <c r="A669" s="1">
        <v>1640</v>
      </c>
      <c r="B669" s="1">
        <v>0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5">
        <f t="shared" si="18"/>
        <v>1255.8943100000001</v>
      </c>
      <c r="K669" s="6">
        <v>1359.8</v>
      </c>
      <c r="L669" s="6">
        <f t="shared" si="19"/>
        <v>3044.4929350000011</v>
      </c>
    </row>
    <row r="670" spans="1:12">
      <c r="A670" s="1">
        <v>1641</v>
      </c>
      <c r="B670" s="1">
        <v>0</v>
      </c>
      <c r="C670" s="1">
        <v>2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5">
        <f t="shared" ref="J670:J733" si="20">((10+SUM(B670:D670)^2)+(4.61+STDEV(B670:I670)^2)*(2.46+SUM(E670:I670)))*58.85</f>
        <v>1563.6798099999999</v>
      </c>
      <c r="K670" s="6">
        <v>1355.5</v>
      </c>
      <c r="L670" s="6">
        <f t="shared" si="19"/>
        <v>2871.1838885714292</v>
      </c>
    </row>
    <row r="671" spans="1:12">
      <c r="A671" s="1">
        <v>1642</v>
      </c>
      <c r="B671" s="1">
        <v>0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5">
        <f t="shared" si="20"/>
        <v>1255.8943100000001</v>
      </c>
      <c r="K671" s="6">
        <v>1382.6</v>
      </c>
      <c r="L671" s="6">
        <f t="shared" si="19"/>
        <v>2871.1838885714292</v>
      </c>
    </row>
    <row r="672" spans="1:12">
      <c r="A672" s="1">
        <v>1643</v>
      </c>
      <c r="B672" s="1">
        <v>0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5">
        <f t="shared" si="20"/>
        <v>1255.8943100000001</v>
      </c>
      <c r="K672" s="6">
        <v>1465.1</v>
      </c>
      <c r="L672" s="6">
        <f t="shared" si="19"/>
        <v>2871.1838885714292</v>
      </c>
    </row>
    <row r="673" spans="1:12">
      <c r="A673" s="1">
        <v>1644</v>
      </c>
      <c r="B673" s="1">
        <v>0</v>
      </c>
      <c r="C673" s="1">
        <v>2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5">
        <f t="shared" si="20"/>
        <v>1563.6798099999999</v>
      </c>
      <c r="K673" s="6">
        <v>1599</v>
      </c>
      <c r="L673" s="6">
        <f t="shared" si="19"/>
        <v>2871.1838885714292</v>
      </c>
    </row>
    <row r="674" spans="1:12">
      <c r="A674" s="1">
        <v>1645</v>
      </c>
      <c r="B674" s="1">
        <v>0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5">
        <f t="shared" si="20"/>
        <v>1255.8943100000001</v>
      </c>
      <c r="K674" s="6">
        <v>1769.3</v>
      </c>
      <c r="L674" s="6">
        <f t="shared" si="19"/>
        <v>2871.1838885714292</v>
      </c>
    </row>
    <row r="675" spans="1:12">
      <c r="A675" s="1">
        <v>1646</v>
      </c>
      <c r="B675" s="1">
        <v>0</v>
      </c>
      <c r="C675" s="1">
        <v>0</v>
      </c>
      <c r="D675" s="1">
        <v>2</v>
      </c>
      <c r="E675" s="1">
        <v>3</v>
      </c>
      <c r="F675" s="1">
        <v>0</v>
      </c>
      <c r="G675" s="1">
        <v>0</v>
      </c>
      <c r="H675" s="1">
        <v>0</v>
      </c>
      <c r="I675" s="1">
        <v>0</v>
      </c>
      <c r="J675" s="5">
        <f t="shared" si="20"/>
        <v>2758.4819350000002</v>
      </c>
      <c r="K675" s="6">
        <v>1887.2</v>
      </c>
      <c r="L675" s="6">
        <f t="shared" si="19"/>
        <v>2871.1838885714292</v>
      </c>
    </row>
    <row r="676" spans="1:12">
      <c r="A676" s="1">
        <v>1647</v>
      </c>
      <c r="B676" s="1">
        <v>1</v>
      </c>
      <c r="C676" s="1">
        <v>0</v>
      </c>
      <c r="D676" s="1">
        <v>2</v>
      </c>
      <c r="E676" s="1">
        <v>0</v>
      </c>
      <c r="F676" s="1">
        <v>0</v>
      </c>
      <c r="G676" s="1">
        <v>0</v>
      </c>
      <c r="H676" s="1">
        <v>0</v>
      </c>
      <c r="I676" s="1">
        <v>2</v>
      </c>
      <c r="J676" s="5">
        <f t="shared" si="20"/>
        <v>2548.4294707142858</v>
      </c>
      <c r="K676" s="6">
        <v>1914.6</v>
      </c>
      <c r="L676" s="6">
        <f t="shared" si="19"/>
        <v>2871.1838885714292</v>
      </c>
    </row>
    <row r="677" spans="1:12">
      <c r="A677" s="1">
        <v>1648</v>
      </c>
      <c r="B677" s="1">
        <v>0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5">
        <f t="shared" si="20"/>
        <v>1255.8943100000001</v>
      </c>
      <c r="K677" s="6">
        <v>1844.5</v>
      </c>
      <c r="L677" s="6">
        <f t="shared" si="19"/>
        <v>2871.1838885714292</v>
      </c>
    </row>
    <row r="678" spans="1:12">
      <c r="A678" s="1">
        <v>1649</v>
      </c>
      <c r="B678" s="1">
        <v>0</v>
      </c>
      <c r="C678" s="1">
        <v>0</v>
      </c>
      <c r="D678" s="1">
        <v>0</v>
      </c>
      <c r="E678" s="1">
        <v>1</v>
      </c>
      <c r="F678" s="1">
        <v>0</v>
      </c>
      <c r="G678" s="1">
        <v>0</v>
      </c>
      <c r="H678" s="1">
        <v>0</v>
      </c>
      <c r="I678" s="1">
        <v>0</v>
      </c>
      <c r="J678" s="5">
        <f t="shared" si="20"/>
        <v>1552.6454350000001</v>
      </c>
      <c r="K678" s="6">
        <v>1770.9</v>
      </c>
      <c r="L678" s="6">
        <f t="shared" si="19"/>
        <v>2871.1838885714292</v>
      </c>
    </row>
    <row r="679" spans="1:12">
      <c r="A679" s="1">
        <v>1650</v>
      </c>
      <c r="B679" s="1">
        <v>0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5">
        <f t="shared" si="20"/>
        <v>1255.8943100000001</v>
      </c>
      <c r="K679" s="6">
        <v>1738.8</v>
      </c>
      <c r="L679" s="6">
        <f t="shared" ref="L679:L742" si="21">PERCENTILE(J669:J689,0.98)</f>
        <v>2871.1838885714292</v>
      </c>
    </row>
    <row r="680" spans="1:12">
      <c r="A680" s="1">
        <v>1651</v>
      </c>
      <c r="B680" s="1">
        <v>0</v>
      </c>
      <c r="C680" s="1">
        <v>2</v>
      </c>
      <c r="D680" s="1">
        <v>2</v>
      </c>
      <c r="E680" s="1">
        <v>1</v>
      </c>
      <c r="F680" s="1">
        <v>1</v>
      </c>
      <c r="G680" s="1">
        <v>0</v>
      </c>
      <c r="H680" s="1">
        <v>0</v>
      </c>
      <c r="I680" s="1">
        <v>0</v>
      </c>
      <c r="J680" s="5">
        <f t="shared" si="20"/>
        <v>2946.3185242857144</v>
      </c>
      <c r="K680" s="6">
        <v>1691</v>
      </c>
      <c r="L680" s="6">
        <f t="shared" si="21"/>
        <v>2871.1838885714292</v>
      </c>
    </row>
    <row r="681" spans="1:12">
      <c r="A681" s="1">
        <v>1652</v>
      </c>
      <c r="B681" s="1">
        <v>0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5">
        <f t="shared" si="20"/>
        <v>1255.8943100000001</v>
      </c>
      <c r="K681" s="6">
        <v>1594.2</v>
      </c>
      <c r="L681" s="6">
        <f t="shared" si="21"/>
        <v>2871.1838885714292</v>
      </c>
    </row>
    <row r="682" spans="1:12">
      <c r="A682" s="1">
        <v>1653</v>
      </c>
      <c r="B682" s="1">
        <v>0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5">
        <f t="shared" si="20"/>
        <v>1255.8943100000001</v>
      </c>
      <c r="K682" s="6">
        <v>1467.5</v>
      </c>
      <c r="L682" s="6">
        <f t="shared" si="21"/>
        <v>2871.1838885714292</v>
      </c>
    </row>
    <row r="683" spans="1:12">
      <c r="A683" s="1">
        <v>1654</v>
      </c>
      <c r="B683" s="1">
        <v>0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5">
        <f t="shared" si="20"/>
        <v>1255.8943100000001</v>
      </c>
      <c r="K683" s="6">
        <v>1353.7</v>
      </c>
      <c r="L683" s="6">
        <f t="shared" si="21"/>
        <v>2871.1838885714292</v>
      </c>
    </row>
    <row r="684" spans="1:12">
      <c r="A684" s="1">
        <v>1655</v>
      </c>
      <c r="B684" s="1">
        <v>0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5">
        <f t="shared" si="20"/>
        <v>1255.8943100000001</v>
      </c>
      <c r="K684" s="6">
        <v>1290.5</v>
      </c>
      <c r="L684" s="6">
        <f t="shared" si="21"/>
        <v>2871.1838885714292</v>
      </c>
    </row>
    <row r="685" spans="1:12">
      <c r="A685" s="1">
        <v>1656</v>
      </c>
      <c r="B685" s="1">
        <v>0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5">
        <f t="shared" si="20"/>
        <v>1255.8943100000001</v>
      </c>
      <c r="K685" s="6">
        <v>1270.0999999999999</v>
      </c>
      <c r="L685" s="6">
        <f t="shared" si="21"/>
        <v>2871.1838885714292</v>
      </c>
    </row>
    <row r="686" spans="1:12">
      <c r="A686" s="1">
        <v>1657</v>
      </c>
      <c r="B686" s="1">
        <v>0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5">
        <f t="shared" si="20"/>
        <v>1255.8943100000001</v>
      </c>
      <c r="K686" s="6">
        <v>1296</v>
      </c>
      <c r="L686" s="6">
        <f t="shared" si="21"/>
        <v>2787.1629028571433</v>
      </c>
    </row>
    <row r="687" spans="1:12">
      <c r="A687" s="1">
        <v>1658</v>
      </c>
      <c r="B687" s="1">
        <v>0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5">
        <f t="shared" si="20"/>
        <v>1255.8943100000001</v>
      </c>
      <c r="K687" s="6">
        <v>1340.1</v>
      </c>
      <c r="L687" s="6">
        <f t="shared" si="21"/>
        <v>2547.1557885714301</v>
      </c>
    </row>
    <row r="688" spans="1:12">
      <c r="A688" s="1">
        <v>1659</v>
      </c>
      <c r="B688" s="1">
        <v>0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5">
        <f t="shared" si="20"/>
        <v>1255.8943100000001</v>
      </c>
      <c r="K688" s="6">
        <v>1387.5</v>
      </c>
      <c r="L688" s="6">
        <f t="shared" si="21"/>
        <v>2547.1557885714301</v>
      </c>
    </row>
    <row r="689" spans="1:12">
      <c r="A689" s="1">
        <v>1660</v>
      </c>
      <c r="B689" s="1">
        <v>0</v>
      </c>
      <c r="C689" s="1">
        <v>0</v>
      </c>
      <c r="D689" s="1">
        <v>3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5">
        <f t="shared" si="20"/>
        <v>1948.411685</v>
      </c>
      <c r="K689" s="6">
        <v>1408.6</v>
      </c>
      <c r="L689" s="6">
        <f t="shared" si="21"/>
        <v>2547.1557885714301</v>
      </c>
    </row>
    <row r="690" spans="1:12">
      <c r="A690" s="1">
        <v>1661</v>
      </c>
      <c r="B690" s="1">
        <v>0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5">
        <f t="shared" si="20"/>
        <v>1255.8943100000001</v>
      </c>
      <c r="K690" s="6">
        <v>1387.5</v>
      </c>
      <c r="L690" s="6">
        <f t="shared" si="21"/>
        <v>2547.1557885714301</v>
      </c>
    </row>
    <row r="691" spans="1:12">
      <c r="A691" s="1">
        <v>1662</v>
      </c>
      <c r="B691" s="1">
        <v>0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5">
        <f t="shared" si="20"/>
        <v>1255.8943100000001</v>
      </c>
      <c r="K691" s="6">
        <v>1340.1</v>
      </c>
      <c r="L691" s="6">
        <f t="shared" si="21"/>
        <v>1940.937735</v>
      </c>
    </row>
    <row r="692" spans="1:12">
      <c r="A692" s="1">
        <v>1663</v>
      </c>
      <c r="B692" s="1">
        <v>0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5">
        <f t="shared" si="20"/>
        <v>1255.8943100000001</v>
      </c>
      <c r="K692" s="6">
        <v>1296</v>
      </c>
      <c r="L692" s="6">
        <f t="shared" si="21"/>
        <v>1940.937735</v>
      </c>
    </row>
    <row r="693" spans="1:12">
      <c r="A693" s="1">
        <v>1664</v>
      </c>
      <c r="B693" s="1">
        <v>0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5">
        <f t="shared" si="20"/>
        <v>1255.8943100000001</v>
      </c>
      <c r="K693" s="6">
        <v>1270.0999999999999</v>
      </c>
      <c r="L693" s="6">
        <f t="shared" si="21"/>
        <v>1940.937735</v>
      </c>
    </row>
    <row r="694" spans="1:12">
      <c r="A694" s="1">
        <v>1665</v>
      </c>
      <c r="B694" s="1">
        <v>0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5">
        <f t="shared" si="20"/>
        <v>1255.8943100000001</v>
      </c>
      <c r="K694" s="6">
        <v>1256</v>
      </c>
      <c r="L694" s="6">
        <f t="shared" si="21"/>
        <v>1940.937735</v>
      </c>
    </row>
    <row r="695" spans="1:12">
      <c r="A695" s="1">
        <v>1666</v>
      </c>
      <c r="B695" s="1">
        <v>0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5">
        <f t="shared" si="20"/>
        <v>1255.8943100000001</v>
      </c>
      <c r="K695" s="6">
        <v>1269.7</v>
      </c>
      <c r="L695" s="6">
        <f t="shared" si="21"/>
        <v>2587.825342142859</v>
      </c>
    </row>
    <row r="696" spans="1:12">
      <c r="A696" s="1">
        <v>1667</v>
      </c>
      <c r="B696" s="1">
        <v>0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5">
        <f t="shared" si="20"/>
        <v>1255.8943100000001</v>
      </c>
      <c r="K696" s="6">
        <v>1295</v>
      </c>
      <c r="L696" s="6">
        <f t="shared" si="21"/>
        <v>2780.9710421428586</v>
      </c>
    </row>
    <row r="697" spans="1:12">
      <c r="A697" s="1">
        <v>1668</v>
      </c>
      <c r="B697" s="1">
        <v>0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5">
        <f t="shared" si="20"/>
        <v>1255.8943100000001</v>
      </c>
      <c r="K697" s="6">
        <v>1338</v>
      </c>
      <c r="L697" s="6">
        <f t="shared" si="21"/>
        <v>2780.9710421428586</v>
      </c>
    </row>
    <row r="698" spans="1:12">
      <c r="A698" s="1">
        <v>1669</v>
      </c>
      <c r="B698" s="1">
        <v>0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5">
        <f t="shared" si="20"/>
        <v>1255.8943100000001</v>
      </c>
      <c r="K698" s="6">
        <v>1384.1</v>
      </c>
      <c r="L698" s="6">
        <f t="shared" si="21"/>
        <v>2780.9710421428586</v>
      </c>
    </row>
    <row r="699" spans="1:12">
      <c r="A699" s="1">
        <v>1670</v>
      </c>
      <c r="B699" s="1">
        <v>0</v>
      </c>
      <c r="C699" s="1">
        <v>0</v>
      </c>
      <c r="D699" s="1">
        <v>0</v>
      </c>
      <c r="E699" s="1">
        <v>0</v>
      </c>
      <c r="F699" s="1">
        <v>2</v>
      </c>
      <c r="G699" s="1">
        <v>0</v>
      </c>
      <c r="H699" s="1">
        <v>0</v>
      </c>
      <c r="I699" s="1">
        <v>0</v>
      </c>
      <c r="J699" s="5">
        <f t="shared" si="20"/>
        <v>1929.7268099999999</v>
      </c>
      <c r="K699" s="6">
        <v>1410.6</v>
      </c>
      <c r="L699" s="6">
        <f t="shared" si="21"/>
        <v>2780.9710421428586</v>
      </c>
    </row>
    <row r="700" spans="1:12">
      <c r="A700" s="1">
        <v>1671</v>
      </c>
      <c r="B700" s="1">
        <v>0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5">
        <f t="shared" si="20"/>
        <v>1255.8943100000001</v>
      </c>
      <c r="K700" s="6">
        <v>1401.2</v>
      </c>
      <c r="L700" s="6">
        <f t="shared" si="21"/>
        <v>2780.9710421428586</v>
      </c>
    </row>
    <row r="701" spans="1:12">
      <c r="A701" s="1">
        <v>1672</v>
      </c>
      <c r="B701" s="1">
        <v>0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5">
        <f t="shared" si="20"/>
        <v>1255.8943100000001</v>
      </c>
      <c r="K701" s="6">
        <v>1409.9</v>
      </c>
      <c r="L701" s="6">
        <f t="shared" si="21"/>
        <v>2780.9710421428586</v>
      </c>
    </row>
    <row r="702" spans="1:12">
      <c r="A702" s="1">
        <v>1673</v>
      </c>
      <c r="B702" s="1">
        <v>0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5">
        <f t="shared" si="20"/>
        <v>1255.8943100000001</v>
      </c>
      <c r="K702" s="6">
        <v>1476.9</v>
      </c>
      <c r="L702" s="6">
        <f t="shared" si="21"/>
        <v>2780.9710421428586</v>
      </c>
    </row>
    <row r="703" spans="1:12">
      <c r="A703" s="1">
        <v>1674</v>
      </c>
      <c r="B703" s="1">
        <v>0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1</v>
      </c>
      <c r="J703" s="5">
        <f t="shared" si="20"/>
        <v>1552.6454350000001</v>
      </c>
      <c r="K703" s="6">
        <v>1616.9</v>
      </c>
      <c r="L703" s="6">
        <f t="shared" si="21"/>
        <v>2780.9710421428586</v>
      </c>
    </row>
    <row r="704" spans="1:12">
      <c r="A704" s="1">
        <v>1675</v>
      </c>
      <c r="B704" s="1">
        <v>0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5">
        <f t="shared" si="20"/>
        <v>1255.8943100000001</v>
      </c>
      <c r="K704" s="6">
        <v>1789.3</v>
      </c>
      <c r="L704" s="6">
        <f t="shared" si="21"/>
        <v>2780.9710421428586</v>
      </c>
    </row>
    <row r="705" spans="1:12">
      <c r="A705" s="1">
        <v>1676</v>
      </c>
      <c r="B705" s="1">
        <v>0</v>
      </c>
      <c r="C705" s="7">
        <v>4</v>
      </c>
      <c r="D705" s="1">
        <v>1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5">
        <f t="shared" si="20"/>
        <v>3014.1011135714289</v>
      </c>
      <c r="K705" s="6">
        <v>1926.9</v>
      </c>
      <c r="L705" s="6">
        <f t="shared" si="21"/>
        <v>2780.9710421428586</v>
      </c>
    </row>
    <row r="706" spans="1:12">
      <c r="A706" s="1">
        <v>1677</v>
      </c>
      <c r="B706" s="1">
        <v>0</v>
      </c>
      <c r="C706" s="1">
        <v>0</v>
      </c>
      <c r="D706" s="1">
        <v>0</v>
      </c>
      <c r="E706" s="1">
        <v>0</v>
      </c>
      <c r="F706" s="1">
        <v>0</v>
      </c>
      <c r="G706" s="1">
        <v>3</v>
      </c>
      <c r="H706" s="1">
        <v>0</v>
      </c>
      <c r="I706" s="1">
        <v>0</v>
      </c>
      <c r="J706" s="5">
        <f t="shared" si="20"/>
        <v>2431.2759350000006</v>
      </c>
      <c r="K706" s="6">
        <v>1934.1</v>
      </c>
      <c r="L706" s="6">
        <f t="shared" si="21"/>
        <v>3511.9595028571448</v>
      </c>
    </row>
    <row r="707" spans="1:12">
      <c r="A707" s="1">
        <v>1678</v>
      </c>
      <c r="B707" s="1">
        <v>0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5">
        <f t="shared" si="20"/>
        <v>1255.8943100000001</v>
      </c>
      <c r="K707" s="6">
        <v>1843.5</v>
      </c>
      <c r="L707" s="6">
        <f t="shared" si="21"/>
        <v>4472.4713707142882</v>
      </c>
    </row>
    <row r="708" spans="1:12">
      <c r="A708" s="1">
        <v>1679</v>
      </c>
      <c r="B708" s="1">
        <v>0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5">
        <f t="shared" si="20"/>
        <v>1255.8943100000001</v>
      </c>
      <c r="K708" s="6">
        <v>1741.9</v>
      </c>
      <c r="L708" s="6">
        <f t="shared" si="21"/>
        <v>4472.4713707142882</v>
      </c>
    </row>
    <row r="709" spans="1:12">
      <c r="A709" s="1">
        <v>1680</v>
      </c>
      <c r="B709" s="1">
        <v>0</v>
      </c>
      <c r="C709" s="1">
        <v>0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3</v>
      </c>
      <c r="J709" s="5">
        <f t="shared" si="20"/>
        <v>2431.2759350000006</v>
      </c>
      <c r="K709" s="6">
        <v>1667.1</v>
      </c>
      <c r="L709" s="6">
        <f t="shared" si="21"/>
        <v>4472.4713707142882</v>
      </c>
    </row>
    <row r="710" spans="1:12">
      <c r="A710" s="1">
        <v>1681</v>
      </c>
      <c r="B710" s="1">
        <v>0</v>
      </c>
      <c r="C710" s="1">
        <v>0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5">
        <f t="shared" si="20"/>
        <v>1255.8943100000001</v>
      </c>
      <c r="K710" s="6">
        <v>1601.4</v>
      </c>
      <c r="L710" s="6">
        <f t="shared" si="21"/>
        <v>4472.4713707142882</v>
      </c>
    </row>
    <row r="711" spans="1:12">
      <c r="A711" s="1">
        <v>1682</v>
      </c>
      <c r="B711" s="1">
        <v>1</v>
      </c>
      <c r="C711" s="1">
        <v>0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5">
        <f t="shared" si="20"/>
        <v>1332.8406849999999</v>
      </c>
      <c r="K711" s="6">
        <v>1548.3</v>
      </c>
      <c r="L711" s="6">
        <f t="shared" si="21"/>
        <v>4472.4713707142882</v>
      </c>
    </row>
    <row r="712" spans="1:12">
      <c r="A712" s="1">
        <v>1683</v>
      </c>
      <c r="B712" s="1">
        <v>0</v>
      </c>
      <c r="C712" s="1">
        <v>0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2</v>
      </c>
      <c r="J712" s="5">
        <f t="shared" si="20"/>
        <v>1929.7268099999999</v>
      </c>
      <c r="K712" s="6">
        <v>1549.3</v>
      </c>
      <c r="L712" s="6">
        <f t="shared" si="21"/>
        <v>4472.4713707142882</v>
      </c>
    </row>
    <row r="713" spans="1:12">
      <c r="A713" s="1">
        <v>1684</v>
      </c>
      <c r="B713" s="1">
        <v>0</v>
      </c>
      <c r="C713" s="1">
        <v>0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5">
        <f t="shared" si="20"/>
        <v>1255.8943100000001</v>
      </c>
      <c r="K713" s="6">
        <v>1655.8</v>
      </c>
      <c r="L713" s="6">
        <f t="shared" si="21"/>
        <v>4472.4713707142882</v>
      </c>
    </row>
    <row r="714" spans="1:12">
      <c r="A714" s="1">
        <v>1685</v>
      </c>
      <c r="B714" s="1">
        <v>0</v>
      </c>
      <c r="C714" s="1">
        <v>1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5">
        <f t="shared" si="20"/>
        <v>1332.8406849999999</v>
      </c>
      <c r="K714" s="6">
        <v>1897.9</v>
      </c>
      <c r="L714" s="6">
        <f t="shared" si="21"/>
        <v>4472.4713707142882</v>
      </c>
    </row>
    <row r="715" spans="1:12">
      <c r="A715" s="1">
        <v>1686</v>
      </c>
      <c r="B715" s="1">
        <v>0</v>
      </c>
      <c r="C715" s="1">
        <v>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5">
        <f t="shared" si="20"/>
        <v>1255.8943100000001</v>
      </c>
      <c r="K715" s="6">
        <v>2283.9</v>
      </c>
      <c r="L715" s="6">
        <f t="shared" si="21"/>
        <v>4472.4713707142882</v>
      </c>
    </row>
    <row r="716" spans="1:12">
      <c r="A716" s="1">
        <v>1687</v>
      </c>
      <c r="B716" s="1">
        <v>0</v>
      </c>
      <c r="C716" s="1">
        <v>0</v>
      </c>
      <c r="D716" s="1">
        <v>0</v>
      </c>
      <c r="E716" s="1">
        <v>0</v>
      </c>
      <c r="F716" s="1">
        <v>3</v>
      </c>
      <c r="G716" s="1">
        <v>0</v>
      </c>
      <c r="H716" s="1">
        <v>0</v>
      </c>
      <c r="I716" s="1">
        <v>3</v>
      </c>
      <c r="J716" s="5">
        <f t="shared" si="20"/>
        <v>3843.8650957142868</v>
      </c>
      <c r="K716" s="6">
        <v>2622.4</v>
      </c>
      <c r="L716" s="6">
        <f t="shared" si="21"/>
        <v>4472.4713707142882</v>
      </c>
    </row>
    <row r="717" spans="1:12">
      <c r="A717" s="1">
        <v>1688</v>
      </c>
      <c r="B717" s="1">
        <v>0</v>
      </c>
      <c r="C717" s="1">
        <v>2</v>
      </c>
      <c r="D717" s="1">
        <v>0</v>
      </c>
      <c r="E717" s="7">
        <v>4</v>
      </c>
      <c r="F717" s="1">
        <v>3</v>
      </c>
      <c r="G717" s="1">
        <v>0</v>
      </c>
      <c r="H717" s="1">
        <v>0</v>
      </c>
      <c r="I717" s="1">
        <v>0</v>
      </c>
      <c r="J717" s="5">
        <f t="shared" si="20"/>
        <v>4891.5422207142874</v>
      </c>
      <c r="K717" s="6">
        <v>2681.8</v>
      </c>
      <c r="L717" s="6">
        <f t="shared" si="21"/>
        <v>4472.4713707142882</v>
      </c>
    </row>
    <row r="718" spans="1:12">
      <c r="A718" s="1">
        <v>1689</v>
      </c>
      <c r="B718" s="1">
        <v>0</v>
      </c>
      <c r="C718" s="1">
        <v>0</v>
      </c>
      <c r="D718" s="1">
        <v>0</v>
      </c>
      <c r="E718" s="1">
        <v>0</v>
      </c>
      <c r="F718" s="1">
        <v>2</v>
      </c>
      <c r="G718" s="1">
        <v>0</v>
      </c>
      <c r="H718" s="1">
        <v>0</v>
      </c>
      <c r="I718" s="1">
        <v>0</v>
      </c>
      <c r="J718" s="5">
        <f t="shared" si="20"/>
        <v>1929.7268099999999</v>
      </c>
      <c r="K718" s="6">
        <v>2411.6</v>
      </c>
      <c r="L718" s="6">
        <f t="shared" si="21"/>
        <v>4472.4713707142882</v>
      </c>
    </row>
    <row r="719" spans="1:12">
      <c r="A719" s="1">
        <v>1690</v>
      </c>
      <c r="B719" s="1">
        <v>0</v>
      </c>
      <c r="C719" s="1">
        <v>0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5">
        <f t="shared" si="20"/>
        <v>1255.8943100000001</v>
      </c>
      <c r="K719" s="6">
        <v>1975.7</v>
      </c>
      <c r="L719" s="6">
        <f t="shared" si="21"/>
        <v>4472.4713707142882</v>
      </c>
    </row>
    <row r="720" spans="1:12">
      <c r="A720" s="1">
        <v>1691</v>
      </c>
      <c r="B720" s="1">
        <v>0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5">
        <f t="shared" si="20"/>
        <v>1255.8943100000001</v>
      </c>
      <c r="K720" s="6">
        <v>1602.5</v>
      </c>
      <c r="L720" s="6">
        <f t="shared" si="21"/>
        <v>4472.4713707142882</v>
      </c>
    </row>
    <row r="721" spans="1:12">
      <c r="A721" s="1">
        <v>1692</v>
      </c>
      <c r="B721" s="1">
        <v>0</v>
      </c>
      <c r="C721" s="1">
        <v>0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5">
        <f t="shared" si="20"/>
        <v>1255.8943100000001</v>
      </c>
      <c r="K721" s="6">
        <v>1387.3</v>
      </c>
      <c r="L721" s="6">
        <f t="shared" si="21"/>
        <v>4472.4713707142882</v>
      </c>
    </row>
    <row r="722" spans="1:12">
      <c r="A722" s="1">
        <v>1693</v>
      </c>
      <c r="B722" s="1">
        <v>0</v>
      </c>
      <c r="C722" s="1">
        <v>0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5">
        <f t="shared" si="20"/>
        <v>1255.8943100000001</v>
      </c>
      <c r="K722" s="6">
        <v>1318.1</v>
      </c>
      <c r="L722" s="6">
        <f t="shared" si="21"/>
        <v>4472.4713707142882</v>
      </c>
    </row>
    <row r="723" spans="1:12">
      <c r="A723" s="1">
        <v>1694</v>
      </c>
      <c r="B723" s="1">
        <v>0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5">
        <f t="shared" si="20"/>
        <v>1255.8943100000001</v>
      </c>
      <c r="K723" s="6">
        <v>1383.2</v>
      </c>
      <c r="L723" s="6">
        <f t="shared" si="21"/>
        <v>4472.4713707142882</v>
      </c>
    </row>
    <row r="724" spans="1:12">
      <c r="A724" s="1">
        <v>1695</v>
      </c>
      <c r="B724" s="1">
        <v>1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5">
        <f t="shared" si="20"/>
        <v>1332.8406849999999</v>
      </c>
      <c r="K724" s="6">
        <v>1487.8</v>
      </c>
      <c r="L724" s="6">
        <f t="shared" si="21"/>
        <v>4472.4713707142882</v>
      </c>
    </row>
    <row r="725" spans="1:12">
      <c r="A725" s="1">
        <v>1696</v>
      </c>
      <c r="B725" s="1">
        <v>0</v>
      </c>
      <c r="C725" s="1">
        <v>0</v>
      </c>
      <c r="D725" s="1">
        <v>0</v>
      </c>
      <c r="E725" s="1">
        <v>2</v>
      </c>
      <c r="F725" s="1">
        <v>0</v>
      </c>
      <c r="G725" s="1">
        <v>0</v>
      </c>
      <c r="H725" s="1">
        <v>0</v>
      </c>
      <c r="I725" s="1">
        <v>0</v>
      </c>
      <c r="J725" s="5">
        <f t="shared" si="20"/>
        <v>1929.7268099999999</v>
      </c>
      <c r="K725" s="6">
        <v>1601.8</v>
      </c>
      <c r="L725" s="6">
        <f t="shared" si="21"/>
        <v>4472.4713707142882</v>
      </c>
    </row>
    <row r="726" spans="1:12">
      <c r="A726" s="1">
        <v>1697</v>
      </c>
      <c r="B726" s="1">
        <v>0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5">
        <f t="shared" si="20"/>
        <v>1255.8943100000001</v>
      </c>
      <c r="K726" s="6">
        <v>1678.8</v>
      </c>
      <c r="L726" s="6">
        <f t="shared" si="21"/>
        <v>4472.4713707142882</v>
      </c>
    </row>
    <row r="727" spans="1:12">
      <c r="A727" s="1">
        <v>1698</v>
      </c>
      <c r="B727" s="1">
        <v>2</v>
      </c>
      <c r="C727" s="1">
        <v>0</v>
      </c>
      <c r="D727" s="1">
        <v>0</v>
      </c>
      <c r="E727" s="1">
        <v>0</v>
      </c>
      <c r="F727" s="1">
        <v>3</v>
      </c>
      <c r="G727" s="1">
        <v>0</v>
      </c>
      <c r="H727" s="1">
        <v>0</v>
      </c>
      <c r="I727" s="1">
        <v>0</v>
      </c>
      <c r="J727" s="5">
        <f t="shared" si="20"/>
        <v>2758.4819350000002</v>
      </c>
      <c r="K727" s="6">
        <v>1673.5</v>
      </c>
      <c r="L727" s="6">
        <f t="shared" si="21"/>
        <v>4038.3181064285754</v>
      </c>
    </row>
    <row r="728" spans="1:12">
      <c r="A728" s="1">
        <v>1699</v>
      </c>
      <c r="B728" s="1">
        <v>0</v>
      </c>
      <c r="C728" s="1">
        <v>0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5">
        <f t="shared" si="20"/>
        <v>1255.8943100000001</v>
      </c>
      <c r="K728" s="6">
        <v>1581.9</v>
      </c>
      <c r="L728" s="6">
        <f t="shared" si="21"/>
        <v>2627.5995350000007</v>
      </c>
    </row>
    <row r="729" spans="1:12">
      <c r="A729" s="1">
        <v>1700</v>
      </c>
      <c r="B729" s="1">
        <v>0</v>
      </c>
      <c r="C729" s="1">
        <v>0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5">
        <f t="shared" si="20"/>
        <v>1255.8943100000001</v>
      </c>
      <c r="K729" s="6">
        <v>1452.4</v>
      </c>
      <c r="L729" s="6">
        <f t="shared" si="21"/>
        <v>2627.5995350000007</v>
      </c>
    </row>
    <row r="730" spans="1:12">
      <c r="A730" s="1">
        <v>1701</v>
      </c>
      <c r="B730" s="1">
        <v>0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5">
        <f t="shared" si="20"/>
        <v>1255.8943100000001</v>
      </c>
      <c r="K730" s="6">
        <v>1349.1</v>
      </c>
      <c r="L730" s="6">
        <f t="shared" si="21"/>
        <v>2627.5995350000007</v>
      </c>
    </row>
    <row r="731" spans="1:12">
      <c r="A731" s="1">
        <v>1702</v>
      </c>
      <c r="B731" s="1">
        <v>0</v>
      </c>
      <c r="C731" s="1">
        <v>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5">
        <f t="shared" si="20"/>
        <v>1255.8943100000001</v>
      </c>
      <c r="K731" s="6">
        <v>1304.4000000000001</v>
      </c>
      <c r="L731" s="6">
        <f t="shared" si="21"/>
        <v>2627.5995350000007</v>
      </c>
    </row>
    <row r="732" spans="1:12">
      <c r="A732" s="1">
        <v>1703</v>
      </c>
      <c r="B732" s="1">
        <v>0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5">
        <f t="shared" si="20"/>
        <v>1255.8943100000001</v>
      </c>
      <c r="K732" s="6">
        <v>1293.5</v>
      </c>
      <c r="L732" s="6">
        <f t="shared" si="21"/>
        <v>2634.9725992857148</v>
      </c>
    </row>
    <row r="733" spans="1:12">
      <c r="A733" s="1">
        <v>1704</v>
      </c>
      <c r="B733" s="1">
        <v>0</v>
      </c>
      <c r="C733" s="1">
        <v>0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5">
        <f t="shared" si="20"/>
        <v>1255.8943100000001</v>
      </c>
      <c r="K733" s="6">
        <v>1314.5</v>
      </c>
      <c r="L733" s="6">
        <f t="shared" si="21"/>
        <v>2634.9725992857148</v>
      </c>
    </row>
    <row r="734" spans="1:12">
      <c r="A734" s="1">
        <v>1705</v>
      </c>
      <c r="B734" s="1">
        <v>0</v>
      </c>
      <c r="C734" s="1">
        <v>2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5">
        <f t="shared" ref="J734:J797" si="22">((10+SUM(B734:D734)^2)+(4.61+STDEV(B734:I734)^2)*(2.46+SUM(E734:I734)))*58.85</f>
        <v>1563.6798099999999</v>
      </c>
      <c r="K734" s="6">
        <v>1347.9</v>
      </c>
      <c r="L734" s="6">
        <f t="shared" si="21"/>
        <v>2634.9725992857148</v>
      </c>
    </row>
    <row r="735" spans="1:12">
      <c r="A735" s="8">
        <v>1706</v>
      </c>
      <c r="B735" s="1">
        <v>0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5">
        <f t="shared" si="22"/>
        <v>1255.8943100000001</v>
      </c>
      <c r="K735" s="6">
        <v>1382.4</v>
      </c>
      <c r="L735" s="6">
        <f t="shared" si="21"/>
        <v>2634.9725992857148</v>
      </c>
    </row>
    <row r="736" spans="1:12">
      <c r="A736" s="1">
        <v>1707</v>
      </c>
      <c r="B736" s="1">
        <v>0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5">
        <f t="shared" si="22"/>
        <v>1255.8943100000001</v>
      </c>
      <c r="K736" s="6">
        <v>1442.4</v>
      </c>
      <c r="L736" s="6">
        <f t="shared" si="21"/>
        <v>2634.9725992857148</v>
      </c>
    </row>
    <row r="737" spans="1:12">
      <c r="A737" s="1">
        <v>1708</v>
      </c>
      <c r="B737" s="1">
        <v>0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5">
        <f t="shared" si="22"/>
        <v>1255.8943100000001</v>
      </c>
      <c r="K737" s="6">
        <v>1514.2</v>
      </c>
      <c r="L737" s="6">
        <f t="shared" si="21"/>
        <v>2634.9725992857148</v>
      </c>
    </row>
    <row r="738" spans="1:12">
      <c r="A738" s="1">
        <v>1709</v>
      </c>
      <c r="B738" s="1">
        <v>0</v>
      </c>
      <c r="C738" s="1">
        <v>0</v>
      </c>
      <c r="D738" s="1">
        <v>0</v>
      </c>
      <c r="E738" s="1">
        <v>0</v>
      </c>
      <c r="F738" s="1">
        <v>0</v>
      </c>
      <c r="G738" s="1">
        <v>3</v>
      </c>
      <c r="H738" s="1">
        <v>0</v>
      </c>
      <c r="I738" s="1">
        <v>0</v>
      </c>
      <c r="J738" s="5">
        <f t="shared" si="22"/>
        <v>2431.2759350000006</v>
      </c>
      <c r="K738" s="6">
        <v>1581.8</v>
      </c>
      <c r="L738" s="6">
        <f t="shared" si="21"/>
        <v>2442.3355314285718</v>
      </c>
    </row>
    <row r="739" spans="1:12">
      <c r="A739" s="1">
        <v>1710</v>
      </c>
      <c r="B739" s="1">
        <v>0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5">
        <f t="shared" si="22"/>
        <v>1255.8943100000001</v>
      </c>
      <c r="K739" s="6">
        <v>1610.9</v>
      </c>
      <c r="L739" s="6">
        <f t="shared" si="21"/>
        <v>2442.3355314285718</v>
      </c>
    </row>
    <row r="740" spans="1:12">
      <c r="A740" s="1">
        <v>1711</v>
      </c>
      <c r="B740" s="1">
        <v>0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1</v>
      </c>
      <c r="J740" s="5">
        <f t="shared" si="22"/>
        <v>1552.6454350000001</v>
      </c>
      <c r="K740" s="6">
        <v>1640</v>
      </c>
      <c r="L740" s="6">
        <f t="shared" si="21"/>
        <v>2442.3355314285718</v>
      </c>
    </row>
    <row r="741" spans="1:12">
      <c r="A741" s="1">
        <v>1712</v>
      </c>
      <c r="B741" s="1">
        <v>0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5">
        <f t="shared" si="22"/>
        <v>1255.8943100000001</v>
      </c>
      <c r="K741" s="6">
        <v>1680.4</v>
      </c>
      <c r="L741" s="6">
        <f t="shared" si="21"/>
        <v>2442.3355314285718</v>
      </c>
    </row>
    <row r="742" spans="1:12">
      <c r="A742" s="1">
        <v>1713</v>
      </c>
      <c r="B742" s="1">
        <v>0</v>
      </c>
      <c r="C742" s="1">
        <v>0</v>
      </c>
      <c r="D742" s="1">
        <v>0</v>
      </c>
      <c r="E742" s="1">
        <v>0</v>
      </c>
      <c r="F742" s="1">
        <v>1</v>
      </c>
      <c r="G742" s="1">
        <v>1</v>
      </c>
      <c r="H742" s="1">
        <v>1</v>
      </c>
      <c r="I742" s="1">
        <v>1</v>
      </c>
      <c r="J742" s="5">
        <f t="shared" si="22"/>
        <v>2449.7085957142858</v>
      </c>
      <c r="K742" s="6">
        <v>1718.5</v>
      </c>
      <c r="L742" s="6">
        <f t="shared" si="21"/>
        <v>2442.3355314285718</v>
      </c>
    </row>
    <row r="743" spans="1:12">
      <c r="A743" s="1">
        <v>1714</v>
      </c>
      <c r="B743" s="1">
        <v>0</v>
      </c>
      <c r="C743" s="1">
        <v>2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5">
        <f t="shared" si="22"/>
        <v>1563.6798099999999</v>
      </c>
      <c r="K743" s="6">
        <v>1700.9</v>
      </c>
      <c r="L743" s="6">
        <f t="shared" ref="L743:L806" si="23">PERCENTILE(J733:J753,0.98)</f>
        <v>2442.3355314285718</v>
      </c>
    </row>
    <row r="744" spans="1:12">
      <c r="A744" s="1">
        <v>1715</v>
      </c>
      <c r="B744" s="1">
        <v>2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1</v>
      </c>
      <c r="J744" s="5">
        <f t="shared" si="22"/>
        <v>1875.311577857143</v>
      </c>
      <c r="K744" s="6">
        <v>1648.7</v>
      </c>
      <c r="L744" s="6">
        <f t="shared" si="23"/>
        <v>2442.3355314285718</v>
      </c>
    </row>
    <row r="745" spans="1:12">
      <c r="A745" s="1">
        <v>1716</v>
      </c>
      <c r="B745" s="1">
        <v>0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5">
        <f t="shared" si="22"/>
        <v>1255.8943100000001</v>
      </c>
      <c r="K745" s="6">
        <v>1570.6</v>
      </c>
      <c r="L745" s="6">
        <f t="shared" si="23"/>
        <v>2442.3355314285718</v>
      </c>
    </row>
    <row r="746" spans="1:12">
      <c r="A746" s="1">
        <v>1717</v>
      </c>
      <c r="B746" s="1">
        <v>1</v>
      </c>
      <c r="C746" s="1">
        <v>1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5">
        <f t="shared" si="22"/>
        <v>1522.3166671428571</v>
      </c>
      <c r="K746" s="6">
        <v>1516.2</v>
      </c>
      <c r="L746" s="6">
        <f t="shared" si="23"/>
        <v>2442.3355314285718</v>
      </c>
    </row>
    <row r="747" spans="1:12">
      <c r="A747" s="1">
        <v>1718</v>
      </c>
      <c r="B747" s="1">
        <v>0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5">
        <f t="shared" si="22"/>
        <v>1255.8943100000001</v>
      </c>
      <c r="K747" s="6">
        <v>1480.1</v>
      </c>
      <c r="L747" s="6">
        <f t="shared" si="23"/>
        <v>2442.3355314285718</v>
      </c>
    </row>
    <row r="748" spans="1:12">
      <c r="A748" s="1">
        <v>1719</v>
      </c>
      <c r="B748" s="1">
        <v>0</v>
      </c>
      <c r="C748" s="1">
        <v>0</v>
      </c>
      <c r="D748" s="1">
        <v>3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5">
        <f t="shared" si="22"/>
        <v>1948.411685</v>
      </c>
      <c r="K748" s="6">
        <v>1459.6</v>
      </c>
      <c r="L748" s="6">
        <f t="shared" si="23"/>
        <v>2442.3355314285718</v>
      </c>
    </row>
    <row r="749" spans="1:12">
      <c r="A749" s="1">
        <v>1720</v>
      </c>
      <c r="B749" s="1">
        <v>0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5">
        <f t="shared" si="22"/>
        <v>1255.8943100000001</v>
      </c>
      <c r="K749" s="6">
        <v>1420</v>
      </c>
      <c r="L749" s="6">
        <f t="shared" si="23"/>
        <v>2249.1898314285722</v>
      </c>
    </row>
    <row r="750" spans="1:12">
      <c r="A750" s="1">
        <v>1721</v>
      </c>
      <c r="B750" s="1">
        <v>0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5">
        <f t="shared" si="22"/>
        <v>1255.8943100000001</v>
      </c>
      <c r="K750" s="6">
        <v>1381.7</v>
      </c>
      <c r="L750" s="6">
        <f t="shared" si="23"/>
        <v>2249.1898314285722</v>
      </c>
    </row>
    <row r="751" spans="1:12">
      <c r="A751" s="1">
        <v>1722</v>
      </c>
      <c r="B751" s="1">
        <v>0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5">
        <f t="shared" si="22"/>
        <v>1255.8943100000001</v>
      </c>
      <c r="K751" s="6">
        <v>1352.4</v>
      </c>
      <c r="L751" s="6">
        <f t="shared" si="23"/>
        <v>2249.1898314285722</v>
      </c>
    </row>
    <row r="752" spans="1:12">
      <c r="A752" s="1">
        <v>1723</v>
      </c>
      <c r="B752" s="1">
        <v>0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1</v>
      </c>
      <c r="J752" s="5">
        <f t="shared" si="22"/>
        <v>1552.6454350000001</v>
      </c>
      <c r="K752" s="6">
        <v>1335.6</v>
      </c>
      <c r="L752" s="6">
        <f t="shared" si="23"/>
        <v>2249.1898314285722</v>
      </c>
    </row>
    <row r="753" spans="1:12">
      <c r="A753" s="1">
        <v>1724</v>
      </c>
      <c r="B753" s="1">
        <v>0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5">
        <f t="shared" si="22"/>
        <v>1255.8943100000001</v>
      </c>
      <c r="K753" s="6">
        <v>1312.4</v>
      </c>
      <c r="L753" s="6">
        <f t="shared" si="23"/>
        <v>1919.1716421428573</v>
      </c>
    </row>
    <row r="754" spans="1:12">
      <c r="A754" s="1">
        <v>1725</v>
      </c>
      <c r="B754" s="1">
        <v>0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5">
        <f t="shared" si="22"/>
        <v>1255.8943100000001</v>
      </c>
      <c r="K754" s="6">
        <v>1292.0999999999999</v>
      </c>
      <c r="L754" s="6">
        <f t="shared" si="23"/>
        <v>1919.1716421428573</v>
      </c>
    </row>
    <row r="755" spans="1:12">
      <c r="A755" s="1">
        <v>1726</v>
      </c>
      <c r="B755" s="1">
        <v>0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5">
        <f t="shared" si="22"/>
        <v>1255.8943100000001</v>
      </c>
      <c r="K755" s="6">
        <v>1273.2</v>
      </c>
      <c r="L755" s="6">
        <f t="shared" si="23"/>
        <v>1790.1051850000006</v>
      </c>
    </row>
    <row r="756" spans="1:12">
      <c r="A756" s="1">
        <v>1727</v>
      </c>
      <c r="B756" s="1">
        <v>0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5">
        <f t="shared" si="22"/>
        <v>1255.8943100000001</v>
      </c>
      <c r="K756" s="6">
        <v>1262.0999999999999</v>
      </c>
      <c r="L756" s="6">
        <f t="shared" si="23"/>
        <v>1790.1051850000006</v>
      </c>
    </row>
    <row r="757" spans="1:12">
      <c r="A757" s="1">
        <v>1728</v>
      </c>
      <c r="B757" s="1">
        <v>0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5">
        <f t="shared" si="22"/>
        <v>1255.8943100000001</v>
      </c>
      <c r="K757" s="6">
        <v>1256</v>
      </c>
      <c r="L757" s="6">
        <f t="shared" si="23"/>
        <v>1790.1051850000006</v>
      </c>
    </row>
    <row r="758" spans="1:12">
      <c r="A758" s="1">
        <v>1729</v>
      </c>
      <c r="B758" s="1">
        <v>0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5">
        <f t="shared" si="22"/>
        <v>1255.8943100000001</v>
      </c>
      <c r="K758" s="6">
        <v>1256</v>
      </c>
      <c r="L758" s="6">
        <f t="shared" si="23"/>
        <v>1790.1051850000006</v>
      </c>
    </row>
    <row r="759" spans="1:12">
      <c r="A759" s="1">
        <v>1730</v>
      </c>
      <c r="B759" s="1">
        <v>0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5">
        <f t="shared" si="22"/>
        <v>1255.8943100000001</v>
      </c>
      <c r="K759" s="6">
        <v>1256</v>
      </c>
      <c r="L759" s="6">
        <f t="shared" si="23"/>
        <v>2672.0354885714314</v>
      </c>
    </row>
    <row r="760" spans="1:12">
      <c r="A760" s="1">
        <v>1731</v>
      </c>
      <c r="B760" s="1">
        <v>0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5">
        <f t="shared" si="22"/>
        <v>1255.8943100000001</v>
      </c>
      <c r="K760" s="6">
        <v>1256</v>
      </c>
      <c r="L760" s="6">
        <f t="shared" si="23"/>
        <v>2672.0354885714314</v>
      </c>
    </row>
    <row r="761" spans="1:12">
      <c r="A761" s="1">
        <v>1732</v>
      </c>
      <c r="B761" s="1">
        <v>0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5">
        <f t="shared" si="22"/>
        <v>1255.8943100000001</v>
      </c>
      <c r="K761" s="6">
        <v>1256</v>
      </c>
      <c r="L761" s="6">
        <f t="shared" si="23"/>
        <v>2672.0354885714314</v>
      </c>
    </row>
    <row r="762" spans="1:12">
      <c r="A762" s="1">
        <v>1733</v>
      </c>
      <c r="B762" s="1">
        <v>0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5">
        <f t="shared" si="22"/>
        <v>1255.8943100000001</v>
      </c>
      <c r="K762" s="6">
        <v>1256</v>
      </c>
      <c r="L762" s="6">
        <f t="shared" si="23"/>
        <v>2672.0354885714314</v>
      </c>
    </row>
    <row r="763" spans="1:12">
      <c r="A763" s="1">
        <v>1734</v>
      </c>
      <c r="B763" s="1">
        <v>0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5">
        <f t="shared" si="22"/>
        <v>1255.8943100000001</v>
      </c>
      <c r="K763" s="6">
        <v>1256</v>
      </c>
      <c r="L763" s="6">
        <f t="shared" si="23"/>
        <v>2553.3350385714321</v>
      </c>
    </row>
    <row r="764" spans="1:12">
      <c r="A764" s="1">
        <v>1735</v>
      </c>
      <c r="B764" s="1">
        <v>0</v>
      </c>
      <c r="C764" s="1">
        <v>0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5">
        <f t="shared" si="22"/>
        <v>1255.8943100000001</v>
      </c>
      <c r="K764" s="6">
        <v>1256</v>
      </c>
      <c r="L764" s="6">
        <f t="shared" si="23"/>
        <v>2830.3419885714311</v>
      </c>
    </row>
    <row r="765" spans="1:12">
      <c r="A765" s="1">
        <v>1736</v>
      </c>
      <c r="B765" s="1">
        <v>0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5">
        <f t="shared" si="22"/>
        <v>1255.8943100000001</v>
      </c>
      <c r="K765" s="6">
        <v>1300.0999999999999</v>
      </c>
      <c r="L765" s="6">
        <f t="shared" si="23"/>
        <v>2830.3419885714311</v>
      </c>
    </row>
    <row r="766" spans="1:12">
      <c r="A766" s="1">
        <v>1737</v>
      </c>
      <c r="B766" s="1">
        <v>0</v>
      </c>
      <c r="C766" s="1">
        <v>0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5">
        <f t="shared" si="22"/>
        <v>1255.8943100000001</v>
      </c>
      <c r="K766" s="6">
        <v>1380.9</v>
      </c>
      <c r="L766" s="6">
        <f t="shared" si="23"/>
        <v>2830.3419885714311</v>
      </c>
    </row>
    <row r="767" spans="1:12">
      <c r="A767" s="1">
        <v>1738</v>
      </c>
      <c r="B767" s="1">
        <v>0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5">
        <f t="shared" si="22"/>
        <v>1255.8943100000001</v>
      </c>
      <c r="K767" s="6">
        <v>1518.9</v>
      </c>
      <c r="L767" s="6">
        <f t="shared" si="23"/>
        <v>2830.3419885714311</v>
      </c>
    </row>
    <row r="768" spans="1:12">
      <c r="A768" s="1">
        <v>1739</v>
      </c>
      <c r="B768" s="1">
        <v>0</v>
      </c>
      <c r="C768" s="1">
        <v>0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5">
        <f t="shared" si="22"/>
        <v>1255.8943100000001</v>
      </c>
      <c r="K768" s="6">
        <v>1666.7</v>
      </c>
      <c r="L768" s="6">
        <f t="shared" si="23"/>
        <v>2830.3419885714311</v>
      </c>
    </row>
    <row r="769" spans="1:12">
      <c r="A769" s="1">
        <v>1740</v>
      </c>
      <c r="B769" s="1">
        <v>0</v>
      </c>
      <c r="C769" s="1">
        <v>2</v>
      </c>
      <c r="D769" s="1">
        <v>0</v>
      </c>
      <c r="E769" s="7">
        <v>4</v>
      </c>
      <c r="F769" s="1">
        <v>0</v>
      </c>
      <c r="G769" s="1">
        <v>0</v>
      </c>
      <c r="H769" s="1">
        <v>0</v>
      </c>
      <c r="I769" s="1">
        <v>0</v>
      </c>
      <c r="J769" s="5">
        <f t="shared" si="22"/>
        <v>3418.2955242857147</v>
      </c>
      <c r="K769" s="6">
        <v>1732.6</v>
      </c>
      <c r="L769" s="6">
        <f t="shared" si="23"/>
        <v>2830.3419885714311</v>
      </c>
    </row>
    <row r="770" spans="1:12">
      <c r="A770" s="1">
        <v>1741</v>
      </c>
      <c r="B770" s="1">
        <v>0</v>
      </c>
      <c r="C770" s="1">
        <v>0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5">
        <f t="shared" si="22"/>
        <v>1255.8943100000001</v>
      </c>
      <c r="K770" s="6">
        <v>1680.9</v>
      </c>
      <c r="L770" s="6">
        <f t="shared" si="23"/>
        <v>2830.3419885714311</v>
      </c>
    </row>
    <row r="771" spans="1:12">
      <c r="A771" s="1">
        <v>1742</v>
      </c>
      <c r="B771" s="1">
        <v>0</v>
      </c>
      <c r="C771" s="1">
        <v>0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5">
        <f t="shared" si="22"/>
        <v>1255.8943100000001</v>
      </c>
      <c r="K771" s="6">
        <v>1558.9</v>
      </c>
      <c r="L771" s="6">
        <f t="shared" si="23"/>
        <v>2830.3419885714311</v>
      </c>
    </row>
    <row r="772" spans="1:12">
      <c r="A772" s="1">
        <v>1743</v>
      </c>
      <c r="B772" s="1">
        <v>0</v>
      </c>
      <c r="C772" s="1">
        <v>0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5">
        <f t="shared" si="22"/>
        <v>1255.8943100000001</v>
      </c>
      <c r="K772" s="6">
        <v>1465.1</v>
      </c>
      <c r="L772" s="6">
        <f t="shared" si="23"/>
        <v>2830.3419885714311</v>
      </c>
    </row>
    <row r="773" spans="1:12">
      <c r="A773" s="1">
        <v>1744</v>
      </c>
      <c r="B773" s="1">
        <v>0</v>
      </c>
      <c r="C773" s="1">
        <v>0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5">
        <f t="shared" si="22"/>
        <v>1255.8943100000001</v>
      </c>
      <c r="K773" s="6">
        <v>1433.1</v>
      </c>
      <c r="L773" s="6">
        <f t="shared" si="23"/>
        <v>2830.3419885714311</v>
      </c>
    </row>
    <row r="774" spans="1:12">
      <c r="A774" s="1">
        <v>1745</v>
      </c>
      <c r="B774" s="1">
        <v>0</v>
      </c>
      <c r="C774" s="1">
        <v>3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5">
        <f t="shared" si="22"/>
        <v>1948.411685</v>
      </c>
      <c r="K774" s="6">
        <v>1413</v>
      </c>
      <c r="L774" s="6">
        <f t="shared" si="23"/>
        <v>2830.3419885714311</v>
      </c>
    </row>
    <row r="775" spans="1:12">
      <c r="A775" s="1">
        <v>1746</v>
      </c>
      <c r="B775" s="1">
        <v>0</v>
      </c>
      <c r="C775" s="1">
        <v>0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5">
        <f t="shared" si="22"/>
        <v>1255.8943100000001</v>
      </c>
      <c r="K775" s="6">
        <v>1398.4</v>
      </c>
      <c r="L775" s="6">
        <f t="shared" si="23"/>
        <v>2830.3419885714311</v>
      </c>
    </row>
    <row r="776" spans="1:12">
      <c r="A776" s="1">
        <v>1747</v>
      </c>
      <c r="B776" s="1">
        <v>0</v>
      </c>
      <c r="C776" s="1">
        <v>0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5">
        <f t="shared" si="22"/>
        <v>1255.8943100000001</v>
      </c>
      <c r="K776" s="6">
        <v>1359.2</v>
      </c>
      <c r="L776" s="6">
        <f t="shared" si="23"/>
        <v>2830.3419885714311</v>
      </c>
    </row>
    <row r="777" spans="1:12">
      <c r="A777" s="1">
        <v>1748</v>
      </c>
      <c r="B777" s="1">
        <v>0</v>
      </c>
      <c r="C777" s="1">
        <v>1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5">
        <f t="shared" si="22"/>
        <v>1332.8406849999999</v>
      </c>
      <c r="K777" s="6">
        <v>1322.3</v>
      </c>
      <c r="L777" s="6">
        <f t="shared" si="23"/>
        <v>3758.9865814285731</v>
      </c>
    </row>
    <row r="778" spans="1:12">
      <c r="A778" s="1">
        <v>1749</v>
      </c>
      <c r="B778" s="1">
        <v>0</v>
      </c>
      <c r="C778" s="1">
        <v>0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5">
        <f t="shared" si="22"/>
        <v>1255.8943100000001</v>
      </c>
      <c r="K778" s="6">
        <v>1299.4000000000001</v>
      </c>
      <c r="L778" s="6">
        <f t="shared" si="23"/>
        <v>3758.9865814285731</v>
      </c>
    </row>
    <row r="779" spans="1:12">
      <c r="A779" s="1">
        <v>1750</v>
      </c>
      <c r="B779" s="1">
        <v>0</v>
      </c>
      <c r="C779" s="1">
        <v>1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5">
        <f t="shared" si="22"/>
        <v>1332.8406849999999</v>
      </c>
      <c r="K779" s="6">
        <v>1282.3</v>
      </c>
      <c r="L779" s="6">
        <f t="shared" si="23"/>
        <v>3758.9865814285731</v>
      </c>
    </row>
    <row r="780" spans="1:12">
      <c r="A780" s="1">
        <v>1751</v>
      </c>
      <c r="B780" s="1">
        <v>0</v>
      </c>
      <c r="C780" s="1">
        <v>0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5">
        <f t="shared" si="22"/>
        <v>1255.8943100000001</v>
      </c>
      <c r="K780" s="6">
        <v>1275.0999999999999</v>
      </c>
      <c r="L780" s="6">
        <f t="shared" si="23"/>
        <v>3853.1465814285725</v>
      </c>
    </row>
    <row r="781" spans="1:12">
      <c r="A781" s="1">
        <v>1752</v>
      </c>
      <c r="B781" s="1">
        <v>0</v>
      </c>
      <c r="C781" s="1">
        <v>0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5">
        <f t="shared" si="22"/>
        <v>1255.8943100000001</v>
      </c>
      <c r="K781" s="6">
        <v>1266.9000000000001</v>
      </c>
      <c r="L781" s="6">
        <f t="shared" si="23"/>
        <v>3853.1465814285725</v>
      </c>
    </row>
    <row r="782" spans="1:12">
      <c r="A782" s="1">
        <v>1753</v>
      </c>
      <c r="B782" s="1">
        <v>0</v>
      </c>
      <c r="C782" s="1">
        <v>0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5">
        <f t="shared" si="22"/>
        <v>1255.8943100000001</v>
      </c>
      <c r="K782" s="6">
        <v>1260.5</v>
      </c>
      <c r="L782" s="6">
        <f t="shared" si="23"/>
        <v>3853.1465814285725</v>
      </c>
    </row>
    <row r="783" spans="1:12">
      <c r="A783" s="1">
        <v>1754</v>
      </c>
      <c r="B783" s="1">
        <v>0</v>
      </c>
      <c r="C783" s="1">
        <v>0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5">
        <f t="shared" si="22"/>
        <v>1255.8943100000001</v>
      </c>
      <c r="K783" s="6">
        <v>1313.3</v>
      </c>
      <c r="L783" s="6">
        <f t="shared" si="23"/>
        <v>3853.1465814285725</v>
      </c>
    </row>
    <row r="784" spans="1:12">
      <c r="A784" s="1">
        <v>1755</v>
      </c>
      <c r="B784" s="1">
        <v>0</v>
      </c>
      <c r="C784" s="1">
        <v>0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5">
        <f t="shared" si="22"/>
        <v>1255.8943100000001</v>
      </c>
      <c r="K784" s="6">
        <v>1413.8</v>
      </c>
      <c r="L784" s="6">
        <f t="shared" si="23"/>
        <v>3853.1465814285725</v>
      </c>
    </row>
    <row r="785" spans="1:12">
      <c r="A785" s="1">
        <v>1756</v>
      </c>
      <c r="B785" s="1">
        <v>0</v>
      </c>
      <c r="C785" s="1">
        <v>0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5">
        <f t="shared" si="22"/>
        <v>1255.8943100000001</v>
      </c>
      <c r="K785" s="6">
        <v>1587.9</v>
      </c>
      <c r="L785" s="6">
        <f t="shared" si="23"/>
        <v>3853.1465814285725</v>
      </c>
    </row>
    <row r="786" spans="1:12">
      <c r="A786" s="1">
        <v>1757</v>
      </c>
      <c r="B786" s="1">
        <v>0</v>
      </c>
      <c r="C786" s="1">
        <v>0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5">
        <f t="shared" si="22"/>
        <v>1255.8943100000001</v>
      </c>
      <c r="K786" s="6">
        <v>1823.6</v>
      </c>
      <c r="L786" s="6">
        <f t="shared" si="23"/>
        <v>3853.1465814285725</v>
      </c>
    </row>
    <row r="787" spans="1:12">
      <c r="A787" s="1">
        <v>1758</v>
      </c>
      <c r="B787" s="1">
        <v>0</v>
      </c>
      <c r="C787" s="1">
        <v>0</v>
      </c>
      <c r="D787" s="1">
        <v>0</v>
      </c>
      <c r="E787" s="7">
        <v>4</v>
      </c>
      <c r="F787" s="1">
        <v>2</v>
      </c>
      <c r="G787" s="1">
        <v>0</v>
      </c>
      <c r="H787" s="1">
        <v>0</v>
      </c>
      <c r="I787" s="1">
        <v>0</v>
      </c>
      <c r="J787" s="5">
        <f t="shared" si="22"/>
        <v>3986.1139528571439</v>
      </c>
      <c r="K787" s="6">
        <v>2008.9</v>
      </c>
      <c r="L787" s="6">
        <f t="shared" si="23"/>
        <v>3853.1465814285725</v>
      </c>
    </row>
    <row r="788" spans="1:12">
      <c r="A788" s="1">
        <v>1759</v>
      </c>
      <c r="B788" s="1">
        <v>0</v>
      </c>
      <c r="C788" s="1">
        <v>0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5">
        <f t="shared" si="22"/>
        <v>1255.8943100000001</v>
      </c>
      <c r="K788" s="6">
        <v>2107.6</v>
      </c>
      <c r="L788" s="6">
        <f t="shared" si="23"/>
        <v>3853.1465814285725</v>
      </c>
    </row>
    <row r="789" spans="1:12">
      <c r="A789" s="1">
        <v>1760</v>
      </c>
      <c r="B789" s="1">
        <v>0</v>
      </c>
      <c r="C789" s="1">
        <v>0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5">
        <f t="shared" si="22"/>
        <v>1255.8943100000001</v>
      </c>
      <c r="K789" s="6">
        <v>2141.1999999999998</v>
      </c>
      <c r="L789" s="6">
        <f t="shared" si="23"/>
        <v>3853.1465814285725</v>
      </c>
    </row>
    <row r="790" spans="1:12">
      <c r="A790" s="1">
        <v>1761</v>
      </c>
      <c r="B790" s="1">
        <v>1</v>
      </c>
      <c r="C790" s="1">
        <v>1</v>
      </c>
      <c r="D790" s="7">
        <v>4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5">
        <f t="shared" si="22"/>
        <v>3653.6955242857148</v>
      </c>
      <c r="K790" s="6">
        <v>2118.3000000000002</v>
      </c>
      <c r="L790" s="6">
        <f t="shared" si="23"/>
        <v>3853.1465814285725</v>
      </c>
    </row>
    <row r="791" spans="1:12">
      <c r="A791" s="1">
        <v>1762</v>
      </c>
      <c r="B791" s="1">
        <v>1</v>
      </c>
      <c r="C791" s="1">
        <v>2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5">
        <f t="shared" si="22"/>
        <v>1865.6853992857145</v>
      </c>
      <c r="K791" s="6">
        <v>2012.8</v>
      </c>
      <c r="L791" s="6">
        <f t="shared" si="23"/>
        <v>3853.1465814285725</v>
      </c>
    </row>
    <row r="792" spans="1:12">
      <c r="A792" s="1">
        <v>1763</v>
      </c>
      <c r="B792" s="1">
        <v>0</v>
      </c>
      <c r="C792" s="1">
        <v>0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1</v>
      </c>
      <c r="J792" s="5">
        <f t="shared" si="22"/>
        <v>1552.6454350000001</v>
      </c>
      <c r="K792" s="6">
        <v>1823.6</v>
      </c>
      <c r="L792" s="6">
        <f t="shared" si="23"/>
        <v>3853.1465814285725</v>
      </c>
    </row>
    <row r="793" spans="1:12">
      <c r="A793" s="1">
        <v>1764</v>
      </c>
      <c r="B793" s="1">
        <v>0</v>
      </c>
      <c r="C793" s="1">
        <v>2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5">
        <f t="shared" si="22"/>
        <v>1563.6798099999999</v>
      </c>
      <c r="K793" s="6">
        <v>1649.5</v>
      </c>
      <c r="L793" s="6">
        <f t="shared" si="23"/>
        <v>3853.1465814285725</v>
      </c>
    </row>
    <row r="794" spans="1:12">
      <c r="A794" s="1">
        <v>1765</v>
      </c>
      <c r="B794" s="1">
        <v>0</v>
      </c>
      <c r="C794" s="1">
        <v>0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1</v>
      </c>
      <c r="J794" s="5">
        <f t="shared" si="22"/>
        <v>1552.6454350000001</v>
      </c>
      <c r="K794" s="6">
        <v>1500.3</v>
      </c>
      <c r="L794" s="6">
        <f t="shared" si="23"/>
        <v>3853.1465814285725</v>
      </c>
    </row>
    <row r="795" spans="1:12">
      <c r="A795" s="1">
        <v>1766</v>
      </c>
      <c r="B795" s="1">
        <v>0</v>
      </c>
      <c r="C795" s="1">
        <v>0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5">
        <f t="shared" si="22"/>
        <v>1255.8943100000001</v>
      </c>
      <c r="K795" s="6">
        <v>1385.8</v>
      </c>
      <c r="L795" s="6">
        <f t="shared" si="23"/>
        <v>3853.1465814285725</v>
      </c>
    </row>
    <row r="796" spans="1:12">
      <c r="A796" s="1">
        <v>1767</v>
      </c>
      <c r="B796" s="1">
        <v>0</v>
      </c>
      <c r="C796" s="1">
        <v>0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5">
        <f t="shared" si="22"/>
        <v>1255.8943100000001</v>
      </c>
      <c r="K796" s="6">
        <v>1333.8</v>
      </c>
      <c r="L796" s="6">
        <f t="shared" si="23"/>
        <v>3853.1465814285725</v>
      </c>
    </row>
    <row r="797" spans="1:12">
      <c r="A797" s="1">
        <v>1768</v>
      </c>
      <c r="B797" s="1">
        <v>0</v>
      </c>
      <c r="C797" s="1">
        <v>0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5">
        <f t="shared" si="22"/>
        <v>1255.8943100000001</v>
      </c>
      <c r="K797" s="6">
        <v>1328.3</v>
      </c>
      <c r="L797" s="6">
        <f t="shared" si="23"/>
        <v>3853.1465814285725</v>
      </c>
    </row>
    <row r="798" spans="1:12">
      <c r="A798" s="1">
        <v>1769</v>
      </c>
      <c r="B798" s="1">
        <v>0</v>
      </c>
      <c r="C798" s="1">
        <v>0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5">
        <f t="shared" ref="J798:J861" si="24">((10+SUM(B798:D798)^2)+(4.61+STDEV(B798:I798)^2)*(2.46+SUM(E798:I798)))*58.85</f>
        <v>1255.8943100000001</v>
      </c>
      <c r="K798" s="6">
        <v>1353</v>
      </c>
      <c r="L798" s="6">
        <f t="shared" si="23"/>
        <v>3164.7276885714309</v>
      </c>
    </row>
    <row r="799" spans="1:12">
      <c r="A799" s="1">
        <v>1770</v>
      </c>
      <c r="B799" s="1">
        <v>0</v>
      </c>
      <c r="C799" s="1">
        <v>0</v>
      </c>
      <c r="D799" s="1">
        <v>2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5">
        <f t="shared" si="24"/>
        <v>1563.6798099999999</v>
      </c>
      <c r="K799" s="6">
        <v>1392.1</v>
      </c>
      <c r="L799" s="6">
        <f t="shared" si="23"/>
        <v>3164.7276885714309</v>
      </c>
    </row>
    <row r="800" spans="1:12">
      <c r="A800" s="1">
        <v>1771</v>
      </c>
      <c r="B800" s="1">
        <v>0</v>
      </c>
      <c r="C800" s="1">
        <v>0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5">
        <f t="shared" si="24"/>
        <v>1255.8943100000001</v>
      </c>
      <c r="K800" s="6">
        <v>1421.1</v>
      </c>
      <c r="L800" s="6">
        <f t="shared" si="23"/>
        <v>3164.7276885714309</v>
      </c>
    </row>
    <row r="801" spans="1:12">
      <c r="A801" s="1">
        <v>1772</v>
      </c>
      <c r="B801" s="1">
        <v>0</v>
      </c>
      <c r="C801" s="1">
        <v>1</v>
      </c>
      <c r="D801" s="1">
        <v>1</v>
      </c>
      <c r="E801" s="1">
        <v>1</v>
      </c>
      <c r="F801" s="1">
        <v>0</v>
      </c>
      <c r="G801" s="1">
        <v>0</v>
      </c>
      <c r="H801" s="1">
        <v>0</v>
      </c>
      <c r="I801" s="1">
        <v>0</v>
      </c>
      <c r="J801" s="5">
        <f t="shared" si="24"/>
        <v>1817.1341492857143</v>
      </c>
      <c r="K801" s="6">
        <v>1430.9</v>
      </c>
      <c r="L801" s="6">
        <f t="shared" si="23"/>
        <v>2230.6562850000009</v>
      </c>
    </row>
    <row r="802" spans="1:12">
      <c r="A802" s="1">
        <v>1773</v>
      </c>
      <c r="B802" s="1">
        <v>0</v>
      </c>
      <c r="C802" s="1">
        <v>0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5">
        <f t="shared" si="24"/>
        <v>1255.8943100000001</v>
      </c>
      <c r="K802" s="6">
        <v>1419.3</v>
      </c>
      <c r="L802" s="6">
        <f t="shared" si="23"/>
        <v>2230.6562850000009</v>
      </c>
    </row>
    <row r="803" spans="1:12">
      <c r="A803" s="1">
        <v>1774</v>
      </c>
      <c r="B803" s="1">
        <v>0</v>
      </c>
      <c r="C803" s="1">
        <v>0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5">
        <f t="shared" si="24"/>
        <v>1255.8943100000001</v>
      </c>
      <c r="K803" s="6">
        <v>1436.4</v>
      </c>
      <c r="L803" s="6">
        <f t="shared" si="23"/>
        <v>2230.6562850000009</v>
      </c>
    </row>
    <row r="804" spans="1:12">
      <c r="A804" s="1">
        <v>1775</v>
      </c>
      <c r="B804" s="1">
        <v>0</v>
      </c>
      <c r="C804" s="1">
        <v>0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5">
        <f t="shared" si="24"/>
        <v>1255.8943100000001</v>
      </c>
      <c r="K804" s="6">
        <v>1484.4</v>
      </c>
      <c r="L804" s="6">
        <f t="shared" si="23"/>
        <v>2230.6562850000009</v>
      </c>
    </row>
    <row r="805" spans="1:12">
      <c r="A805" s="1">
        <v>1776</v>
      </c>
      <c r="B805" s="1">
        <v>0</v>
      </c>
      <c r="C805" s="1">
        <v>0</v>
      </c>
      <c r="D805" s="1">
        <v>0</v>
      </c>
      <c r="E805" s="1">
        <v>2</v>
      </c>
      <c r="F805" s="1">
        <v>0</v>
      </c>
      <c r="G805" s="1">
        <v>0</v>
      </c>
      <c r="H805" s="1">
        <v>0</v>
      </c>
      <c r="I805" s="1">
        <v>0</v>
      </c>
      <c r="J805" s="5">
        <f t="shared" si="24"/>
        <v>1929.7268099999999</v>
      </c>
      <c r="K805" s="6">
        <v>1560.5</v>
      </c>
      <c r="L805" s="6">
        <f t="shared" si="23"/>
        <v>2230.6562850000009</v>
      </c>
    </row>
    <row r="806" spans="1:12">
      <c r="A806" s="1">
        <v>1777</v>
      </c>
      <c r="B806" s="1">
        <v>0</v>
      </c>
      <c r="C806" s="1">
        <v>0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5">
        <f t="shared" si="24"/>
        <v>1255.8943100000001</v>
      </c>
      <c r="K806" s="6">
        <v>1611.7</v>
      </c>
      <c r="L806" s="6">
        <f t="shared" si="23"/>
        <v>2230.6562850000009</v>
      </c>
    </row>
    <row r="807" spans="1:12">
      <c r="A807" s="1">
        <v>1778</v>
      </c>
      <c r="B807" s="1">
        <v>0</v>
      </c>
      <c r="C807" s="1">
        <v>0</v>
      </c>
      <c r="D807" s="1">
        <v>0</v>
      </c>
      <c r="E807" s="1">
        <v>3</v>
      </c>
      <c r="F807" s="1">
        <v>0</v>
      </c>
      <c r="G807" s="1">
        <v>0</v>
      </c>
      <c r="H807" s="1">
        <v>0</v>
      </c>
      <c r="I807" s="1">
        <v>0</v>
      </c>
      <c r="J807" s="5">
        <f t="shared" si="24"/>
        <v>2431.2759350000006</v>
      </c>
      <c r="K807" s="6">
        <v>1606.4</v>
      </c>
      <c r="L807" s="6">
        <f t="shared" ref="L807:L870" si="25">PERCENTILE(J797:J817,0.98)</f>
        <v>2230.6562850000009</v>
      </c>
    </row>
    <row r="808" spans="1:12">
      <c r="A808" s="1">
        <v>1779</v>
      </c>
      <c r="B808" s="1">
        <v>0</v>
      </c>
      <c r="C808" s="1">
        <v>0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5">
        <f t="shared" si="24"/>
        <v>1255.8943100000001</v>
      </c>
      <c r="K808" s="6">
        <v>1532.8</v>
      </c>
      <c r="L808" s="6">
        <f t="shared" si="25"/>
        <v>2230.6562850000009</v>
      </c>
    </row>
    <row r="809" spans="1:12">
      <c r="A809" s="1">
        <v>1780</v>
      </c>
      <c r="B809" s="1">
        <v>0</v>
      </c>
      <c r="C809" s="1">
        <v>0</v>
      </c>
      <c r="D809" s="1">
        <v>1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5">
        <f t="shared" si="24"/>
        <v>1332.8406849999999</v>
      </c>
      <c r="K809" s="6">
        <v>1429.6</v>
      </c>
      <c r="L809" s="6">
        <f t="shared" si="25"/>
        <v>2230.6562850000009</v>
      </c>
    </row>
    <row r="810" spans="1:12">
      <c r="A810" s="1">
        <v>1781</v>
      </c>
      <c r="B810" s="1">
        <v>0</v>
      </c>
      <c r="C810" s="1">
        <v>0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5">
        <f t="shared" si="24"/>
        <v>1255.8943100000001</v>
      </c>
      <c r="K810" s="6">
        <v>1338.5</v>
      </c>
      <c r="L810" s="6">
        <f t="shared" si="25"/>
        <v>2230.6562850000009</v>
      </c>
    </row>
    <row r="811" spans="1:12">
      <c r="A811" s="1">
        <v>1782</v>
      </c>
      <c r="B811" s="1">
        <v>0</v>
      </c>
      <c r="C811" s="1">
        <v>0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5">
        <f t="shared" si="24"/>
        <v>1255.8943100000001</v>
      </c>
      <c r="K811" s="6">
        <v>1289.3</v>
      </c>
      <c r="L811" s="6">
        <f t="shared" si="25"/>
        <v>2230.6562850000009</v>
      </c>
    </row>
    <row r="812" spans="1:12">
      <c r="A812" s="1">
        <v>1783</v>
      </c>
      <c r="B812" s="1">
        <v>0</v>
      </c>
      <c r="C812" s="1">
        <v>0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5">
        <f t="shared" si="24"/>
        <v>1255.8943100000001</v>
      </c>
      <c r="K812" s="6">
        <v>1260.5</v>
      </c>
      <c r="L812" s="6">
        <f t="shared" si="25"/>
        <v>2230.6562850000009</v>
      </c>
    </row>
    <row r="813" spans="1:12">
      <c r="A813" s="1">
        <v>1784</v>
      </c>
      <c r="B813" s="1">
        <v>0</v>
      </c>
      <c r="C813" s="1">
        <v>0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5">
        <f t="shared" si="24"/>
        <v>1255.8943100000001</v>
      </c>
      <c r="K813" s="6">
        <v>1257.5999999999999</v>
      </c>
      <c r="L813" s="6">
        <f t="shared" si="25"/>
        <v>2230.6562850000009</v>
      </c>
    </row>
    <row r="814" spans="1:12">
      <c r="A814" s="1">
        <v>1785</v>
      </c>
      <c r="B814" s="1">
        <v>0</v>
      </c>
      <c r="C814" s="1">
        <v>0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5">
        <f t="shared" si="24"/>
        <v>1255.8943100000001</v>
      </c>
      <c r="K814" s="6">
        <v>1256</v>
      </c>
      <c r="L814" s="6">
        <f t="shared" si="25"/>
        <v>2230.6562850000009</v>
      </c>
    </row>
    <row r="815" spans="1:12">
      <c r="A815" s="1">
        <v>1786</v>
      </c>
      <c r="B815" s="1">
        <v>0</v>
      </c>
      <c r="C815" s="1">
        <v>0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5">
        <f t="shared" si="24"/>
        <v>1255.8943100000001</v>
      </c>
      <c r="K815" s="6">
        <v>1256</v>
      </c>
      <c r="L815" s="6">
        <f t="shared" si="25"/>
        <v>2230.6562850000009</v>
      </c>
    </row>
    <row r="816" spans="1:12">
      <c r="A816" s="1">
        <v>1787</v>
      </c>
      <c r="B816" s="1">
        <v>0</v>
      </c>
      <c r="C816" s="1">
        <v>0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5">
        <f t="shared" si="24"/>
        <v>1255.8943100000001</v>
      </c>
      <c r="K816" s="6">
        <v>1256</v>
      </c>
      <c r="L816" s="6">
        <f t="shared" si="25"/>
        <v>2205.0397207142869</v>
      </c>
    </row>
    <row r="817" spans="1:12">
      <c r="A817" s="1">
        <v>1788</v>
      </c>
      <c r="B817" s="1">
        <v>0</v>
      </c>
      <c r="C817" s="1">
        <v>0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5">
        <f t="shared" si="24"/>
        <v>1255.8943100000001</v>
      </c>
      <c r="K817" s="6">
        <v>1256</v>
      </c>
      <c r="L817" s="6">
        <f t="shared" si="25"/>
        <v>2205.0397207142869</v>
      </c>
    </row>
    <row r="818" spans="1:12">
      <c r="A818" s="1">
        <v>1789</v>
      </c>
      <c r="B818" s="1">
        <v>0</v>
      </c>
      <c r="C818" s="1">
        <v>0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5">
        <f t="shared" si="24"/>
        <v>1255.8943100000001</v>
      </c>
      <c r="K818" s="6">
        <v>1256</v>
      </c>
      <c r="L818" s="6">
        <f t="shared" si="25"/>
        <v>1652.5475135714294</v>
      </c>
    </row>
    <row r="819" spans="1:12">
      <c r="A819" s="1">
        <v>1790</v>
      </c>
      <c r="B819" s="1">
        <v>0</v>
      </c>
      <c r="C819" s="1">
        <v>0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5">
        <f t="shared" si="24"/>
        <v>1255.8943100000001</v>
      </c>
      <c r="K819" s="6">
        <v>1268.4000000000001</v>
      </c>
      <c r="L819" s="6">
        <f t="shared" si="25"/>
        <v>1652.5475135714294</v>
      </c>
    </row>
    <row r="820" spans="1:12">
      <c r="A820" s="1">
        <v>1791</v>
      </c>
      <c r="B820" s="1">
        <v>0</v>
      </c>
      <c r="C820" s="1">
        <v>0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5">
        <f t="shared" si="24"/>
        <v>1255.8943100000001</v>
      </c>
      <c r="K820" s="6">
        <v>1291.3</v>
      </c>
      <c r="L820" s="6">
        <f t="shared" si="25"/>
        <v>1621.7689635714296</v>
      </c>
    </row>
    <row r="821" spans="1:12">
      <c r="A821" s="1">
        <v>1792</v>
      </c>
      <c r="B821" s="1">
        <v>0</v>
      </c>
      <c r="C821" s="1">
        <v>0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5">
        <f t="shared" si="24"/>
        <v>1255.8943100000001</v>
      </c>
      <c r="K821" s="6">
        <v>1330.2</v>
      </c>
      <c r="L821" s="6">
        <f t="shared" si="25"/>
        <v>1652.5475135714294</v>
      </c>
    </row>
    <row r="822" spans="1:12">
      <c r="A822" s="1">
        <v>1793</v>
      </c>
      <c r="B822" s="1">
        <v>0</v>
      </c>
      <c r="C822" s="1">
        <v>0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5">
        <f t="shared" si="24"/>
        <v>1255.8943100000001</v>
      </c>
      <c r="K822" s="6">
        <v>1371.9</v>
      </c>
      <c r="L822" s="6">
        <f t="shared" si="25"/>
        <v>1744.8831635714291</v>
      </c>
    </row>
    <row r="823" spans="1:12">
      <c r="A823" s="1">
        <v>1794</v>
      </c>
      <c r="B823" s="1">
        <v>0</v>
      </c>
      <c r="C823" s="1">
        <v>2</v>
      </c>
      <c r="D823" s="1">
        <v>1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5">
        <f t="shared" si="24"/>
        <v>1865.6853992857145</v>
      </c>
      <c r="K823" s="6">
        <v>1390.5</v>
      </c>
      <c r="L823" s="6">
        <f t="shared" si="25"/>
        <v>1744.8831635714291</v>
      </c>
    </row>
    <row r="824" spans="1:12">
      <c r="A824" s="1">
        <v>1795</v>
      </c>
      <c r="B824" s="1">
        <v>0</v>
      </c>
      <c r="C824" s="1">
        <v>0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5">
        <f t="shared" si="24"/>
        <v>1255.8943100000001</v>
      </c>
      <c r="K824" s="6">
        <v>1371.9</v>
      </c>
      <c r="L824" s="6">
        <f t="shared" si="25"/>
        <v>2205.0397207142869</v>
      </c>
    </row>
    <row r="825" spans="1:12">
      <c r="A825" s="1">
        <v>1796</v>
      </c>
      <c r="B825" s="1">
        <v>0</v>
      </c>
      <c r="C825" s="1">
        <v>0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5">
        <f t="shared" si="24"/>
        <v>1255.8943100000001</v>
      </c>
      <c r="K825" s="6">
        <v>1330.2</v>
      </c>
      <c r="L825" s="6">
        <f t="shared" si="25"/>
        <v>2205.0397207142869</v>
      </c>
    </row>
    <row r="826" spans="1:12">
      <c r="A826" s="1">
        <v>1797</v>
      </c>
      <c r="B826" s="1">
        <v>0</v>
      </c>
      <c r="C826" s="1">
        <v>0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5">
        <f t="shared" si="24"/>
        <v>1255.8943100000001</v>
      </c>
      <c r="K826" s="6">
        <v>1291.3</v>
      </c>
      <c r="L826" s="6">
        <f t="shared" si="25"/>
        <v>2205.0397207142869</v>
      </c>
    </row>
    <row r="827" spans="1:12">
      <c r="A827" s="1">
        <v>1798</v>
      </c>
      <c r="B827" s="1">
        <v>0</v>
      </c>
      <c r="C827" s="1">
        <v>0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5">
        <f t="shared" si="24"/>
        <v>1255.8943100000001</v>
      </c>
      <c r="K827" s="6">
        <v>1270</v>
      </c>
      <c r="L827" s="6">
        <f t="shared" si="25"/>
        <v>2205.0397207142869</v>
      </c>
    </row>
    <row r="828" spans="1:12">
      <c r="A828" s="1">
        <v>1799</v>
      </c>
      <c r="B828" s="1">
        <v>0</v>
      </c>
      <c r="C828" s="1">
        <v>0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5">
        <f t="shared" si="24"/>
        <v>1255.8943100000001</v>
      </c>
      <c r="K828" s="6">
        <v>1266.7</v>
      </c>
      <c r="L828" s="6">
        <f t="shared" si="25"/>
        <v>2259.8206635714296</v>
      </c>
    </row>
    <row r="829" spans="1:12">
      <c r="A829" s="1">
        <v>1800</v>
      </c>
      <c r="B829" s="1">
        <v>0</v>
      </c>
      <c r="C829" s="1">
        <v>0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5">
        <f t="shared" si="24"/>
        <v>1255.8943100000001</v>
      </c>
      <c r="K829" s="6">
        <v>1289.2</v>
      </c>
      <c r="L829" s="6">
        <f t="shared" si="25"/>
        <v>2259.8206635714296</v>
      </c>
    </row>
    <row r="830" spans="1:12">
      <c r="A830" s="1">
        <v>1801</v>
      </c>
      <c r="B830" s="1">
        <v>0</v>
      </c>
      <c r="C830" s="1">
        <v>0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5">
        <f t="shared" si="24"/>
        <v>1255.8943100000001</v>
      </c>
      <c r="K830" s="6">
        <v>1349.2</v>
      </c>
      <c r="L830" s="6">
        <f t="shared" si="25"/>
        <v>2259.8206635714296</v>
      </c>
    </row>
    <row r="831" spans="1:12">
      <c r="A831" s="1">
        <v>1802</v>
      </c>
      <c r="B831" s="1">
        <v>0</v>
      </c>
      <c r="C831" s="1">
        <v>1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5">
        <f t="shared" si="24"/>
        <v>1332.8406849999999</v>
      </c>
      <c r="K831" s="6">
        <v>1435.5</v>
      </c>
      <c r="L831" s="6">
        <f t="shared" si="25"/>
        <v>2259.8206635714296</v>
      </c>
    </row>
    <row r="832" spans="1:12">
      <c r="A832" s="1">
        <v>1803</v>
      </c>
      <c r="B832" s="1">
        <v>0</v>
      </c>
      <c r="C832" s="1">
        <v>2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5">
        <f t="shared" si="24"/>
        <v>1563.6798099999999</v>
      </c>
      <c r="K832" s="6">
        <v>1544.1</v>
      </c>
      <c r="L832" s="6">
        <f t="shared" si="25"/>
        <v>2259.8206635714296</v>
      </c>
    </row>
    <row r="833" spans="1:12">
      <c r="A833" s="1">
        <v>1804</v>
      </c>
      <c r="B833" s="1">
        <v>0</v>
      </c>
      <c r="C833" s="1">
        <v>0</v>
      </c>
      <c r="D833" s="1">
        <v>0</v>
      </c>
      <c r="E833" s="1">
        <v>1</v>
      </c>
      <c r="F833" s="1">
        <v>0</v>
      </c>
      <c r="G833" s="1">
        <v>0</v>
      </c>
      <c r="H833" s="1">
        <v>0</v>
      </c>
      <c r="I833" s="1">
        <v>0</v>
      </c>
      <c r="J833" s="5">
        <f t="shared" si="24"/>
        <v>1552.6454350000001</v>
      </c>
      <c r="K833" s="6">
        <v>1630.4</v>
      </c>
      <c r="L833" s="6">
        <f t="shared" si="25"/>
        <v>2259.8206635714296</v>
      </c>
    </row>
    <row r="834" spans="1:12">
      <c r="A834" s="1">
        <v>1805</v>
      </c>
      <c r="B834" s="1">
        <v>0</v>
      </c>
      <c r="C834" s="1">
        <v>0</v>
      </c>
      <c r="D834" s="1">
        <v>0</v>
      </c>
      <c r="E834" s="1">
        <v>0</v>
      </c>
      <c r="F834" s="1">
        <v>0</v>
      </c>
      <c r="G834" s="1">
        <v>3</v>
      </c>
      <c r="H834" s="1">
        <v>0</v>
      </c>
      <c r="I834" s="1">
        <v>0</v>
      </c>
      <c r="J834" s="5">
        <f t="shared" si="24"/>
        <v>2431.2759350000006</v>
      </c>
      <c r="K834" s="6">
        <v>1666.1</v>
      </c>
      <c r="L834" s="6">
        <f t="shared" si="25"/>
        <v>2259.8206635714296</v>
      </c>
    </row>
    <row r="835" spans="1:12">
      <c r="A835" s="1">
        <v>1806</v>
      </c>
      <c r="B835" s="1">
        <v>0</v>
      </c>
      <c r="C835" s="1">
        <v>0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5">
        <f t="shared" si="24"/>
        <v>1255.8943100000001</v>
      </c>
      <c r="K835" s="6">
        <v>1636.4</v>
      </c>
      <c r="L835" s="6">
        <f t="shared" si="25"/>
        <v>2259.8206635714296</v>
      </c>
    </row>
    <row r="836" spans="1:12">
      <c r="A836" s="1">
        <v>1807</v>
      </c>
      <c r="B836" s="1">
        <v>2</v>
      </c>
      <c r="C836" s="1">
        <v>0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5">
        <f t="shared" si="24"/>
        <v>1563.6798099999999</v>
      </c>
      <c r="K836" s="6">
        <v>1596.3</v>
      </c>
      <c r="L836" s="6">
        <f t="shared" si="25"/>
        <v>2259.8206635714296</v>
      </c>
    </row>
    <row r="837" spans="1:12">
      <c r="A837" s="1">
        <v>1808</v>
      </c>
      <c r="B837" s="1">
        <v>0</v>
      </c>
      <c r="C837" s="1">
        <v>0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5">
        <f t="shared" si="24"/>
        <v>1255.8943100000001</v>
      </c>
      <c r="K837" s="6">
        <v>1573.6</v>
      </c>
      <c r="L837" s="6">
        <f t="shared" si="25"/>
        <v>2259.8206635714296</v>
      </c>
    </row>
    <row r="838" spans="1:12">
      <c r="A838" s="1">
        <v>1809</v>
      </c>
      <c r="B838" s="1">
        <v>0</v>
      </c>
      <c r="C838" s="1">
        <v>0</v>
      </c>
      <c r="D838" s="1">
        <v>1</v>
      </c>
      <c r="E838" s="1">
        <v>2</v>
      </c>
      <c r="F838" s="1">
        <v>0</v>
      </c>
      <c r="G838" s="1">
        <v>0</v>
      </c>
      <c r="H838" s="1">
        <v>0</v>
      </c>
      <c r="I838" s="1">
        <v>0</v>
      </c>
      <c r="J838" s="5">
        <f t="shared" si="24"/>
        <v>2002.6377564285715</v>
      </c>
      <c r="K838" s="6">
        <v>1574.5</v>
      </c>
      <c r="L838" s="6">
        <f t="shared" si="25"/>
        <v>2259.8206635714296</v>
      </c>
    </row>
    <row r="839" spans="1:12">
      <c r="A839" s="1">
        <v>1810</v>
      </c>
      <c r="B839" s="1">
        <v>0</v>
      </c>
      <c r="C839" s="1">
        <v>0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5">
        <f t="shared" si="24"/>
        <v>1255.8943100000001</v>
      </c>
      <c r="K839" s="6">
        <v>1562.1</v>
      </c>
      <c r="L839" s="6">
        <f t="shared" si="25"/>
        <v>2259.8206635714296</v>
      </c>
    </row>
    <row r="840" spans="1:12">
      <c r="A840" s="1">
        <v>1811</v>
      </c>
      <c r="B840" s="1">
        <v>1</v>
      </c>
      <c r="C840" s="1">
        <v>0</v>
      </c>
      <c r="D840" s="1">
        <v>0</v>
      </c>
      <c r="E840" s="1">
        <v>0</v>
      </c>
      <c r="F840" s="1">
        <v>2</v>
      </c>
      <c r="G840" s="1">
        <v>0</v>
      </c>
      <c r="H840" s="1">
        <v>0</v>
      </c>
      <c r="I840" s="1">
        <v>0</v>
      </c>
      <c r="J840" s="5">
        <f t="shared" si="24"/>
        <v>2002.6377564285715</v>
      </c>
      <c r="K840" s="6">
        <v>1527.2</v>
      </c>
      <c r="L840" s="6">
        <f t="shared" si="25"/>
        <v>2259.8206635714296</v>
      </c>
    </row>
    <row r="841" spans="1:12">
      <c r="A841" s="1">
        <v>1812</v>
      </c>
      <c r="B841" s="1">
        <v>0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5">
        <f t="shared" si="24"/>
        <v>1255.8943100000001</v>
      </c>
      <c r="K841" s="6">
        <v>1455.7</v>
      </c>
      <c r="L841" s="6">
        <f t="shared" si="25"/>
        <v>2259.8206635714296</v>
      </c>
    </row>
    <row r="842" spans="1:12">
      <c r="A842" s="1">
        <v>1813</v>
      </c>
      <c r="B842" s="1">
        <v>0</v>
      </c>
      <c r="C842" s="1">
        <v>0</v>
      </c>
      <c r="D842" s="1">
        <v>1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5">
        <f t="shared" si="24"/>
        <v>1332.8406849999999</v>
      </c>
      <c r="K842" s="6">
        <v>1379</v>
      </c>
      <c r="L842" s="6">
        <f t="shared" si="25"/>
        <v>2259.8206635714296</v>
      </c>
    </row>
    <row r="843" spans="1:12">
      <c r="A843" s="1">
        <v>1814</v>
      </c>
      <c r="B843" s="1">
        <v>0</v>
      </c>
      <c r="C843" s="1">
        <v>0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5">
        <f t="shared" si="24"/>
        <v>1255.8943100000001</v>
      </c>
      <c r="K843" s="6">
        <v>1313.8</v>
      </c>
      <c r="L843" s="6">
        <f t="shared" si="25"/>
        <v>2259.8206635714296</v>
      </c>
    </row>
    <row r="844" spans="1:12">
      <c r="A844" s="1">
        <v>1815</v>
      </c>
      <c r="B844" s="1">
        <v>0</v>
      </c>
      <c r="C844" s="1">
        <v>0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5">
        <f t="shared" si="24"/>
        <v>1255.8943100000001</v>
      </c>
      <c r="K844" s="6">
        <v>1282.2</v>
      </c>
      <c r="L844" s="6">
        <f t="shared" si="25"/>
        <v>2259.8206635714296</v>
      </c>
    </row>
    <row r="845" spans="1:12">
      <c r="A845" s="1">
        <v>1816</v>
      </c>
      <c r="B845" s="1">
        <v>0</v>
      </c>
      <c r="C845" s="1">
        <v>0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5">
        <f t="shared" si="24"/>
        <v>1255.8943100000001</v>
      </c>
      <c r="K845" s="6">
        <v>1264.9000000000001</v>
      </c>
      <c r="L845" s="6">
        <f t="shared" si="25"/>
        <v>2002.6377564285715</v>
      </c>
    </row>
    <row r="846" spans="1:12">
      <c r="A846" s="1">
        <v>1817</v>
      </c>
      <c r="B846" s="1">
        <v>0</v>
      </c>
      <c r="C846" s="1">
        <v>0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5">
        <f t="shared" si="24"/>
        <v>1255.8943100000001</v>
      </c>
      <c r="K846" s="6">
        <v>1266.9000000000001</v>
      </c>
      <c r="L846" s="6">
        <f t="shared" si="25"/>
        <v>2002.6377564285715</v>
      </c>
    </row>
    <row r="847" spans="1:12">
      <c r="A847" s="1">
        <v>1818</v>
      </c>
      <c r="B847" s="1">
        <v>0</v>
      </c>
      <c r="C847" s="1">
        <v>0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5">
        <f t="shared" si="24"/>
        <v>1255.8943100000001</v>
      </c>
      <c r="K847" s="6">
        <v>1270.5999999999999</v>
      </c>
      <c r="L847" s="6">
        <f t="shared" si="25"/>
        <v>2002.6377564285715</v>
      </c>
    </row>
    <row r="848" spans="1:12">
      <c r="A848" s="1">
        <v>1819</v>
      </c>
      <c r="B848" s="1">
        <v>0</v>
      </c>
      <c r="C848" s="1">
        <v>0</v>
      </c>
      <c r="D848" s="1">
        <v>1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5">
        <f t="shared" si="24"/>
        <v>1332.8406849999999</v>
      </c>
      <c r="K848" s="6">
        <v>1280.5999999999999</v>
      </c>
      <c r="L848" s="6">
        <f t="shared" si="25"/>
        <v>2002.6377564285715</v>
      </c>
    </row>
    <row r="849" spans="1:12">
      <c r="A849" s="1">
        <v>1820</v>
      </c>
      <c r="B849" s="1">
        <v>0</v>
      </c>
      <c r="C849" s="1">
        <v>0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5">
        <f t="shared" si="24"/>
        <v>1255.8943100000001</v>
      </c>
      <c r="K849" s="6">
        <v>1298.3</v>
      </c>
      <c r="L849" s="6">
        <f t="shared" si="25"/>
        <v>1973.4733778571429</v>
      </c>
    </row>
    <row r="850" spans="1:12">
      <c r="A850" s="1">
        <v>1821</v>
      </c>
      <c r="B850" s="1">
        <v>0</v>
      </c>
      <c r="C850" s="1">
        <v>0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5">
        <f t="shared" si="24"/>
        <v>1255.8943100000001</v>
      </c>
      <c r="K850" s="6">
        <v>1328</v>
      </c>
      <c r="L850" s="6">
        <f t="shared" si="25"/>
        <v>1973.4733778571429</v>
      </c>
    </row>
    <row r="851" spans="1:12">
      <c r="A851" s="1">
        <v>1822</v>
      </c>
      <c r="B851" s="1">
        <v>0</v>
      </c>
      <c r="C851" s="1">
        <v>0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5">
        <f t="shared" si="24"/>
        <v>1255.8943100000001</v>
      </c>
      <c r="K851" s="6">
        <v>1367.6</v>
      </c>
      <c r="L851" s="6">
        <f t="shared" si="25"/>
        <v>1809.7064385714289</v>
      </c>
    </row>
    <row r="852" spans="1:12">
      <c r="A852" s="1">
        <v>1823</v>
      </c>
      <c r="B852" s="1">
        <v>0</v>
      </c>
      <c r="C852" s="1">
        <v>1</v>
      </c>
      <c r="D852" s="1">
        <v>0</v>
      </c>
      <c r="E852" s="1">
        <v>0</v>
      </c>
      <c r="F852" s="1">
        <v>0</v>
      </c>
      <c r="G852" s="1">
        <v>0</v>
      </c>
      <c r="H852" s="1">
        <v>1</v>
      </c>
      <c r="I852" s="1">
        <v>0</v>
      </c>
      <c r="J852" s="5">
        <f t="shared" si="24"/>
        <v>1629.6758814285715</v>
      </c>
      <c r="K852" s="6">
        <v>1396.4</v>
      </c>
      <c r="L852" s="6">
        <f t="shared" si="25"/>
        <v>1809.7064385714289</v>
      </c>
    </row>
    <row r="853" spans="1:12">
      <c r="A853" s="1">
        <v>1824</v>
      </c>
      <c r="B853" s="1">
        <v>0</v>
      </c>
      <c r="C853" s="1">
        <v>0</v>
      </c>
      <c r="D853" s="1">
        <v>0</v>
      </c>
      <c r="E853" s="1">
        <v>1</v>
      </c>
      <c r="F853" s="1">
        <v>0</v>
      </c>
      <c r="G853" s="1">
        <v>0</v>
      </c>
      <c r="H853" s="1">
        <v>0</v>
      </c>
      <c r="I853" s="1">
        <v>0</v>
      </c>
      <c r="J853" s="5">
        <f t="shared" si="24"/>
        <v>1552.6454350000001</v>
      </c>
      <c r="K853" s="6">
        <v>1398.6</v>
      </c>
      <c r="L853" s="6">
        <f t="shared" si="25"/>
        <v>1809.7064385714289</v>
      </c>
    </row>
    <row r="854" spans="1:12">
      <c r="A854" s="1">
        <v>1825</v>
      </c>
      <c r="B854" s="1">
        <v>0</v>
      </c>
      <c r="C854" s="1">
        <v>0</v>
      </c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5">
        <f t="shared" si="24"/>
        <v>1255.8943100000001</v>
      </c>
      <c r="K854" s="6">
        <v>1375.1</v>
      </c>
      <c r="L854" s="6">
        <f t="shared" si="25"/>
        <v>2230.6562850000009</v>
      </c>
    </row>
    <row r="855" spans="1:12">
      <c r="A855" s="1">
        <v>1826</v>
      </c>
      <c r="B855" s="1">
        <v>0</v>
      </c>
      <c r="C855" s="1">
        <v>0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5">
        <f t="shared" si="24"/>
        <v>1255.8943100000001</v>
      </c>
      <c r="K855" s="6">
        <v>1363.6</v>
      </c>
      <c r="L855" s="6">
        <f t="shared" si="25"/>
        <v>2230.6562850000009</v>
      </c>
    </row>
    <row r="856" spans="1:12">
      <c r="A856" s="1">
        <v>1827</v>
      </c>
      <c r="B856" s="1">
        <v>0</v>
      </c>
      <c r="C856" s="1">
        <v>0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5">
        <f t="shared" si="24"/>
        <v>1255.8943100000001</v>
      </c>
      <c r="K856" s="6">
        <v>1376.2</v>
      </c>
      <c r="L856" s="6">
        <f t="shared" si="25"/>
        <v>2230.6562850000009</v>
      </c>
    </row>
    <row r="857" spans="1:12">
      <c r="A857" s="1">
        <v>1828</v>
      </c>
      <c r="B857" s="1">
        <v>0</v>
      </c>
      <c r="C857" s="1">
        <v>0</v>
      </c>
      <c r="D857" s="1">
        <v>0</v>
      </c>
      <c r="E857" s="1">
        <v>1</v>
      </c>
      <c r="F857" s="1">
        <v>0</v>
      </c>
      <c r="G857" s="1">
        <v>0</v>
      </c>
      <c r="H857" s="1">
        <v>0</v>
      </c>
      <c r="I857" s="1">
        <v>0</v>
      </c>
      <c r="J857" s="5">
        <f t="shared" si="24"/>
        <v>1552.6454350000001</v>
      </c>
      <c r="K857" s="6">
        <v>1409.5</v>
      </c>
      <c r="L857" s="6">
        <f t="shared" si="25"/>
        <v>2230.6562850000009</v>
      </c>
    </row>
    <row r="858" spans="1:12">
      <c r="A858" s="1">
        <v>1829</v>
      </c>
      <c r="B858" s="1">
        <v>0</v>
      </c>
      <c r="C858" s="1">
        <v>0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5">
        <f t="shared" si="24"/>
        <v>1255.8943100000001</v>
      </c>
      <c r="K858" s="6">
        <v>1440.5</v>
      </c>
      <c r="L858" s="6">
        <f t="shared" si="25"/>
        <v>2230.6562850000009</v>
      </c>
    </row>
    <row r="859" spans="1:12">
      <c r="A859" s="1">
        <v>1830</v>
      </c>
      <c r="B859" s="1">
        <v>0</v>
      </c>
      <c r="C859" s="1">
        <v>0</v>
      </c>
      <c r="D859" s="1">
        <v>0</v>
      </c>
      <c r="E859" s="1">
        <v>2</v>
      </c>
      <c r="F859" s="1">
        <v>0</v>
      </c>
      <c r="G859" s="1">
        <v>0</v>
      </c>
      <c r="H859" s="1">
        <v>0</v>
      </c>
      <c r="I859" s="1">
        <v>0</v>
      </c>
      <c r="J859" s="5">
        <f t="shared" si="24"/>
        <v>1929.7268099999999</v>
      </c>
      <c r="K859" s="6">
        <v>1440.7</v>
      </c>
      <c r="L859" s="6">
        <f t="shared" si="25"/>
        <v>2230.6562850000009</v>
      </c>
    </row>
    <row r="860" spans="1:12">
      <c r="A860" s="1">
        <v>1831</v>
      </c>
      <c r="B860" s="1">
        <v>0</v>
      </c>
      <c r="C860" s="1">
        <v>0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5">
        <f t="shared" si="24"/>
        <v>1255.8943100000001</v>
      </c>
      <c r="K860" s="6">
        <v>1425.2</v>
      </c>
      <c r="L860" s="6">
        <f t="shared" si="25"/>
        <v>2230.6562850000009</v>
      </c>
    </row>
    <row r="861" spans="1:12">
      <c r="A861" s="1">
        <v>1832</v>
      </c>
      <c r="B861" s="1">
        <v>0</v>
      </c>
      <c r="C861" s="1">
        <v>0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5">
        <f t="shared" si="24"/>
        <v>1255.8943100000001</v>
      </c>
      <c r="K861" s="6">
        <v>1418.2</v>
      </c>
      <c r="L861" s="6">
        <f t="shared" si="25"/>
        <v>2230.6562850000009</v>
      </c>
    </row>
    <row r="862" spans="1:12">
      <c r="A862" s="1">
        <v>1833</v>
      </c>
      <c r="B862" s="1">
        <v>0</v>
      </c>
      <c r="C862" s="1">
        <v>0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5">
        <f t="shared" ref="J862:J925" si="26">((10+SUM(B862:D862)^2)+(4.61+STDEV(B862:I862)^2)*(2.46+SUM(E862:I862)))*58.85</f>
        <v>1255.8943100000001</v>
      </c>
      <c r="K862" s="6">
        <v>1457.2</v>
      </c>
      <c r="L862" s="6">
        <f t="shared" si="25"/>
        <v>2230.6562850000009</v>
      </c>
    </row>
    <row r="863" spans="1:12">
      <c r="A863" s="1">
        <v>1834</v>
      </c>
      <c r="B863" s="1">
        <v>0</v>
      </c>
      <c r="C863" s="1">
        <v>0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5">
        <f t="shared" si="26"/>
        <v>1255.8943100000001</v>
      </c>
      <c r="K863" s="6">
        <v>1548.6</v>
      </c>
      <c r="L863" s="6">
        <f t="shared" si="25"/>
        <v>2464.7321600000005</v>
      </c>
    </row>
    <row r="864" spans="1:12">
      <c r="A864" s="1">
        <v>1835</v>
      </c>
      <c r="B864" s="1">
        <v>0</v>
      </c>
      <c r="C864" s="1">
        <v>0</v>
      </c>
      <c r="D864" s="1">
        <v>0</v>
      </c>
      <c r="E864" s="1">
        <v>0</v>
      </c>
      <c r="F864" s="1">
        <v>0</v>
      </c>
      <c r="G864" s="1">
        <v>3</v>
      </c>
      <c r="H864" s="1">
        <v>0</v>
      </c>
      <c r="I864" s="1">
        <v>0</v>
      </c>
      <c r="J864" s="5">
        <f t="shared" si="26"/>
        <v>2431.2759350000006</v>
      </c>
      <c r="K864" s="6">
        <v>1623.4</v>
      </c>
      <c r="L864" s="6">
        <f t="shared" si="25"/>
        <v>2464.7321600000005</v>
      </c>
    </row>
    <row r="865" spans="1:12">
      <c r="A865" s="1">
        <v>1836</v>
      </c>
      <c r="B865" s="1">
        <v>0</v>
      </c>
      <c r="C865" s="1">
        <v>0</v>
      </c>
      <c r="D865" s="1">
        <v>2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5">
        <f t="shared" si="26"/>
        <v>1563.6798099999999</v>
      </c>
      <c r="K865" s="6">
        <v>1649.7</v>
      </c>
      <c r="L865" s="6">
        <f t="shared" si="25"/>
        <v>2464.7321600000005</v>
      </c>
    </row>
    <row r="866" spans="1:12">
      <c r="A866" s="1">
        <v>1837</v>
      </c>
      <c r="B866" s="1">
        <v>1</v>
      </c>
      <c r="C866" s="1">
        <v>0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5">
        <f t="shared" si="26"/>
        <v>1332.8406849999999</v>
      </c>
      <c r="K866" s="6">
        <v>1622.3</v>
      </c>
      <c r="L866" s="6">
        <f t="shared" si="25"/>
        <v>2464.7321600000005</v>
      </c>
    </row>
    <row r="867" spans="1:12">
      <c r="A867" s="1">
        <v>1838</v>
      </c>
      <c r="B867" s="1">
        <v>0</v>
      </c>
      <c r="C867" s="1">
        <v>0</v>
      </c>
      <c r="D867" s="1">
        <v>0</v>
      </c>
      <c r="E867" s="1">
        <v>0</v>
      </c>
      <c r="F867" s="1">
        <v>0</v>
      </c>
      <c r="G867" s="1">
        <v>0</v>
      </c>
      <c r="H867" s="1">
        <v>2</v>
      </c>
      <c r="I867" s="1">
        <v>0</v>
      </c>
      <c r="J867" s="5">
        <f t="shared" si="26"/>
        <v>1929.7268099999999</v>
      </c>
      <c r="K867" s="6">
        <v>1567.3</v>
      </c>
      <c r="L867" s="6">
        <f t="shared" si="25"/>
        <v>2464.7321600000005</v>
      </c>
    </row>
    <row r="868" spans="1:12">
      <c r="A868" s="1">
        <v>1839</v>
      </c>
      <c r="B868" s="1">
        <v>0</v>
      </c>
      <c r="C868" s="1">
        <v>0</v>
      </c>
      <c r="D868" s="1">
        <v>1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5">
        <f t="shared" si="26"/>
        <v>1332.8406849999999</v>
      </c>
      <c r="K868" s="6">
        <v>1519.6</v>
      </c>
      <c r="L868" s="6">
        <f t="shared" si="25"/>
        <v>2464.7321600000005</v>
      </c>
    </row>
    <row r="869" spans="1:12">
      <c r="A869" s="1">
        <v>1840</v>
      </c>
      <c r="B869" s="1">
        <v>1</v>
      </c>
      <c r="C869" s="1">
        <v>0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5">
        <f t="shared" si="26"/>
        <v>1332.8406849999999</v>
      </c>
      <c r="K869" s="6">
        <v>1505.8</v>
      </c>
      <c r="L869" s="6">
        <f t="shared" si="25"/>
        <v>2464.7321600000005</v>
      </c>
    </row>
    <row r="870" spans="1:12">
      <c r="A870" s="1">
        <v>1841</v>
      </c>
      <c r="B870" s="1">
        <v>0</v>
      </c>
      <c r="C870" s="1">
        <v>0</v>
      </c>
      <c r="D870" s="1">
        <v>0</v>
      </c>
      <c r="E870" s="1">
        <v>0</v>
      </c>
      <c r="F870" s="1">
        <v>1</v>
      </c>
      <c r="G870" s="1">
        <v>0</v>
      </c>
      <c r="H870" s="1">
        <v>0</v>
      </c>
      <c r="I870" s="1">
        <v>0</v>
      </c>
      <c r="J870" s="5">
        <f t="shared" si="26"/>
        <v>1552.6454350000001</v>
      </c>
      <c r="K870" s="6">
        <v>1550.7</v>
      </c>
      <c r="L870" s="6">
        <f t="shared" si="25"/>
        <v>2464.7321600000005</v>
      </c>
    </row>
    <row r="871" spans="1:12">
      <c r="A871" s="1">
        <v>1842</v>
      </c>
      <c r="B871" s="1">
        <v>0</v>
      </c>
      <c r="C871" s="1">
        <v>0</v>
      </c>
      <c r="D871" s="1">
        <v>1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5">
        <f t="shared" si="26"/>
        <v>1332.8406849999999</v>
      </c>
      <c r="K871" s="6">
        <v>1643.9</v>
      </c>
      <c r="L871" s="6">
        <f t="shared" ref="L871:L934" si="27">PERCENTILE(J861:J881,0.98)</f>
        <v>2464.7321600000005</v>
      </c>
    </row>
    <row r="872" spans="1:12">
      <c r="A872" s="1">
        <v>1843</v>
      </c>
      <c r="B872" s="1">
        <v>0</v>
      </c>
      <c r="C872" s="1">
        <v>0</v>
      </c>
      <c r="D872" s="1">
        <v>0</v>
      </c>
      <c r="E872" s="1">
        <v>1</v>
      </c>
      <c r="F872" s="1">
        <v>0</v>
      </c>
      <c r="G872" s="1">
        <v>1</v>
      </c>
      <c r="H872" s="1">
        <v>0</v>
      </c>
      <c r="I872" s="1">
        <v>0</v>
      </c>
      <c r="J872" s="5">
        <f t="shared" si="26"/>
        <v>1854.7350957142858</v>
      </c>
      <c r="K872" s="6">
        <v>1732.6</v>
      </c>
      <c r="L872" s="6">
        <f t="shared" si="27"/>
        <v>2464.7321600000005</v>
      </c>
    </row>
    <row r="873" spans="1:12">
      <c r="A873" s="1">
        <v>1844</v>
      </c>
      <c r="B873" s="1">
        <v>0</v>
      </c>
      <c r="C873" s="1">
        <v>0</v>
      </c>
      <c r="D873" s="7">
        <v>4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5">
        <f t="shared" si="26"/>
        <v>2487.0363100000004</v>
      </c>
      <c r="K873" s="6">
        <v>1777.3</v>
      </c>
      <c r="L873" s="6">
        <f t="shared" si="27"/>
        <v>2464.7321600000005</v>
      </c>
    </row>
    <row r="874" spans="1:12">
      <c r="A874" s="1">
        <v>1845</v>
      </c>
      <c r="B874" s="1">
        <v>0</v>
      </c>
      <c r="C874" s="1">
        <v>0</v>
      </c>
      <c r="D874" s="1">
        <v>0</v>
      </c>
      <c r="E874" s="1">
        <v>0</v>
      </c>
      <c r="F874" s="1">
        <v>1</v>
      </c>
      <c r="G874" s="1">
        <v>0</v>
      </c>
      <c r="H874" s="1">
        <v>0</v>
      </c>
      <c r="I874" s="1">
        <v>0</v>
      </c>
      <c r="J874" s="5">
        <f t="shared" si="26"/>
        <v>1552.6454350000001</v>
      </c>
      <c r="K874" s="6">
        <v>1737.2</v>
      </c>
      <c r="L874" s="6">
        <f t="shared" si="27"/>
        <v>2464.7321600000005</v>
      </c>
    </row>
    <row r="875" spans="1:12">
      <c r="A875" s="1">
        <v>1846</v>
      </c>
      <c r="B875" s="1">
        <v>0</v>
      </c>
      <c r="C875" s="1">
        <v>0</v>
      </c>
      <c r="D875" s="1">
        <v>2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5">
        <f t="shared" si="26"/>
        <v>1563.6798099999999</v>
      </c>
      <c r="K875" s="6">
        <v>1650.3</v>
      </c>
      <c r="L875" s="6">
        <f t="shared" si="27"/>
        <v>2464.7321600000005</v>
      </c>
    </row>
    <row r="876" spans="1:12">
      <c r="A876" s="1">
        <v>1847</v>
      </c>
      <c r="B876" s="1">
        <v>0</v>
      </c>
      <c r="C876" s="1">
        <v>0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5">
        <f t="shared" si="26"/>
        <v>1255.8943100000001</v>
      </c>
      <c r="K876" s="6">
        <v>1577.9</v>
      </c>
      <c r="L876" s="6">
        <f t="shared" si="27"/>
        <v>2464.7321600000005</v>
      </c>
    </row>
    <row r="877" spans="1:12">
      <c r="A877" s="1">
        <v>1848</v>
      </c>
      <c r="B877" s="1">
        <v>0</v>
      </c>
      <c r="C877" s="1">
        <v>3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5">
        <f t="shared" si="26"/>
        <v>1948.411685</v>
      </c>
      <c r="K877" s="6">
        <v>1523.5</v>
      </c>
      <c r="L877" s="6">
        <f t="shared" si="27"/>
        <v>2464.7321600000005</v>
      </c>
    </row>
    <row r="878" spans="1:12">
      <c r="A878" s="1">
        <v>1849</v>
      </c>
      <c r="B878" s="1">
        <v>0</v>
      </c>
      <c r="C878" s="1">
        <v>0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5">
        <f t="shared" si="26"/>
        <v>1255.8943100000001</v>
      </c>
      <c r="K878" s="6">
        <v>1491.6</v>
      </c>
      <c r="L878" s="6">
        <f t="shared" si="27"/>
        <v>2464.7321600000005</v>
      </c>
    </row>
    <row r="879" spans="1:12">
      <c r="A879" s="1">
        <v>1850</v>
      </c>
      <c r="B879" s="1">
        <v>0</v>
      </c>
      <c r="C879" s="1">
        <v>0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5">
        <f t="shared" si="26"/>
        <v>1255.8943100000001</v>
      </c>
      <c r="K879" s="6">
        <v>1479.5</v>
      </c>
      <c r="L879" s="6">
        <f t="shared" si="27"/>
        <v>2464.7321600000005</v>
      </c>
    </row>
    <row r="880" spans="1:12">
      <c r="A880" s="1">
        <v>1851</v>
      </c>
      <c r="B880" s="1">
        <v>0</v>
      </c>
      <c r="C880" s="1">
        <v>1</v>
      </c>
      <c r="D880" s="1">
        <v>2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5">
        <f t="shared" si="26"/>
        <v>1865.6853992857145</v>
      </c>
      <c r="K880" s="6">
        <v>1490.6</v>
      </c>
      <c r="L880" s="6">
        <f t="shared" si="27"/>
        <v>2464.7321600000005</v>
      </c>
    </row>
    <row r="881" spans="1:12">
      <c r="A881" s="1">
        <v>1852</v>
      </c>
      <c r="B881" s="1">
        <v>0</v>
      </c>
      <c r="C881" s="1">
        <v>0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5">
        <f t="shared" si="26"/>
        <v>1255.8943100000001</v>
      </c>
      <c r="K881" s="6">
        <v>1510.3</v>
      </c>
      <c r="L881" s="6">
        <f t="shared" si="27"/>
        <v>2464.7321600000005</v>
      </c>
    </row>
    <row r="882" spans="1:12">
      <c r="A882" s="1">
        <v>1853</v>
      </c>
      <c r="B882" s="1">
        <v>0</v>
      </c>
      <c r="C882" s="1">
        <v>0</v>
      </c>
      <c r="D882" s="1">
        <v>0</v>
      </c>
      <c r="E882" s="1">
        <v>0</v>
      </c>
      <c r="F882" s="1">
        <v>0</v>
      </c>
      <c r="G882" s="1">
        <v>1</v>
      </c>
      <c r="H882" s="1">
        <v>0</v>
      </c>
      <c r="I882" s="1">
        <v>0</v>
      </c>
      <c r="J882" s="5">
        <f t="shared" si="26"/>
        <v>1552.6454350000001</v>
      </c>
      <c r="K882" s="6">
        <v>1540.1</v>
      </c>
      <c r="L882" s="6">
        <f t="shared" si="27"/>
        <v>2464.7321600000005</v>
      </c>
    </row>
    <row r="883" spans="1:12">
      <c r="A883" s="1">
        <v>1854</v>
      </c>
      <c r="B883" s="1">
        <v>0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5">
        <f t="shared" si="26"/>
        <v>1255.8943100000001</v>
      </c>
      <c r="K883" s="6">
        <v>1575.4</v>
      </c>
      <c r="L883" s="6">
        <f t="shared" si="27"/>
        <v>2464.7321600000005</v>
      </c>
    </row>
    <row r="884" spans="1:12">
      <c r="A884" s="1">
        <v>1855</v>
      </c>
      <c r="B884" s="1">
        <v>0</v>
      </c>
      <c r="C884" s="1">
        <v>0</v>
      </c>
      <c r="D884" s="1">
        <v>0</v>
      </c>
      <c r="E884" s="1">
        <v>0</v>
      </c>
      <c r="F884" s="1">
        <v>0</v>
      </c>
      <c r="G884" s="1">
        <v>0</v>
      </c>
      <c r="H884" s="1">
        <v>3</v>
      </c>
      <c r="I884" s="1">
        <v>0</v>
      </c>
      <c r="J884" s="5">
        <f t="shared" si="26"/>
        <v>2431.2759350000006</v>
      </c>
      <c r="K884" s="6">
        <v>1573</v>
      </c>
      <c r="L884" s="6">
        <f t="shared" si="27"/>
        <v>2238.130235000001</v>
      </c>
    </row>
    <row r="885" spans="1:12">
      <c r="A885" s="1">
        <v>1856</v>
      </c>
      <c r="B885" s="1">
        <v>0</v>
      </c>
      <c r="C885" s="1">
        <v>0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5">
        <f t="shared" si="26"/>
        <v>1255.8943100000001</v>
      </c>
      <c r="K885" s="6">
        <v>1511</v>
      </c>
      <c r="L885" s="6">
        <f t="shared" si="27"/>
        <v>2238.130235000001</v>
      </c>
    </row>
    <row r="886" spans="1:12">
      <c r="A886" s="1">
        <v>1857</v>
      </c>
      <c r="B886" s="1">
        <v>1</v>
      </c>
      <c r="C886" s="1">
        <v>0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5">
        <f t="shared" si="26"/>
        <v>1332.8406849999999</v>
      </c>
      <c r="K886" s="6">
        <v>1421.9</v>
      </c>
      <c r="L886" s="6">
        <f t="shared" si="27"/>
        <v>2238.130235000001</v>
      </c>
    </row>
    <row r="887" spans="1:12">
      <c r="A887" s="1">
        <v>1858</v>
      </c>
      <c r="B887" s="1">
        <v>0</v>
      </c>
      <c r="C887" s="1">
        <v>0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5">
        <f t="shared" si="26"/>
        <v>1255.8943100000001</v>
      </c>
      <c r="K887" s="6">
        <v>1338.5</v>
      </c>
      <c r="L887" s="6">
        <f t="shared" si="27"/>
        <v>2238.130235000001</v>
      </c>
    </row>
    <row r="888" spans="1:12">
      <c r="A888" s="1">
        <v>1859</v>
      </c>
      <c r="B888" s="1">
        <v>0</v>
      </c>
      <c r="C888" s="1">
        <v>0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5">
        <f t="shared" si="26"/>
        <v>1255.8943100000001</v>
      </c>
      <c r="K888" s="6">
        <v>1289.3</v>
      </c>
      <c r="L888" s="6">
        <f t="shared" si="27"/>
        <v>2238.130235000001</v>
      </c>
    </row>
    <row r="889" spans="1:12">
      <c r="A889" s="1">
        <v>1860</v>
      </c>
      <c r="B889" s="1">
        <v>0</v>
      </c>
      <c r="C889" s="1">
        <v>0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5">
        <f t="shared" si="26"/>
        <v>1255.8943100000001</v>
      </c>
      <c r="K889" s="6">
        <v>1274.5999999999999</v>
      </c>
      <c r="L889" s="6">
        <f t="shared" si="27"/>
        <v>2238.130235000001</v>
      </c>
    </row>
    <row r="890" spans="1:12">
      <c r="A890" s="1">
        <v>1861</v>
      </c>
      <c r="B890" s="1">
        <v>0</v>
      </c>
      <c r="C890" s="1">
        <v>0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5">
        <f t="shared" si="26"/>
        <v>1255.8943100000001</v>
      </c>
      <c r="K890" s="6">
        <v>1297.5999999999999</v>
      </c>
      <c r="L890" s="6">
        <f t="shared" si="27"/>
        <v>2238.130235000001</v>
      </c>
    </row>
    <row r="891" spans="1:12">
      <c r="A891" s="1">
        <v>1862</v>
      </c>
      <c r="B891" s="1">
        <v>0</v>
      </c>
      <c r="C891" s="1">
        <v>0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5">
        <f t="shared" si="26"/>
        <v>1255.8943100000001</v>
      </c>
      <c r="K891" s="6">
        <v>1340.1</v>
      </c>
      <c r="L891" s="6">
        <f t="shared" si="27"/>
        <v>2238.130235000001</v>
      </c>
    </row>
    <row r="892" spans="1:12">
      <c r="A892" s="1">
        <v>1863</v>
      </c>
      <c r="B892" s="1">
        <v>0</v>
      </c>
      <c r="C892" s="1">
        <v>0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5">
        <f t="shared" si="26"/>
        <v>1255.8943100000001</v>
      </c>
      <c r="K892" s="6">
        <v>1387.5</v>
      </c>
      <c r="L892" s="6">
        <f t="shared" si="27"/>
        <v>2238.130235000001</v>
      </c>
    </row>
    <row r="893" spans="1:12">
      <c r="A893" s="1">
        <v>1864</v>
      </c>
      <c r="B893" s="1">
        <v>0</v>
      </c>
      <c r="C893" s="1">
        <v>0</v>
      </c>
      <c r="D893" s="8">
        <v>3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5">
        <f t="shared" si="26"/>
        <v>1948.411685</v>
      </c>
      <c r="K893" s="6">
        <v>1408.6</v>
      </c>
      <c r="L893" s="6">
        <f t="shared" si="27"/>
        <v>2238.130235000001</v>
      </c>
    </row>
    <row r="894" spans="1:12">
      <c r="A894" s="1">
        <v>1865</v>
      </c>
      <c r="B894" s="1">
        <v>0</v>
      </c>
      <c r="C894" s="1">
        <v>0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5">
        <f t="shared" si="26"/>
        <v>1255.8943100000001</v>
      </c>
      <c r="K894" s="6">
        <v>1401.2</v>
      </c>
      <c r="L894" s="6">
        <f t="shared" si="27"/>
        <v>2238.130235000001</v>
      </c>
    </row>
    <row r="895" spans="1:12">
      <c r="A895" s="1">
        <v>1866</v>
      </c>
      <c r="B895" s="1">
        <v>0</v>
      </c>
      <c r="C895" s="1">
        <v>0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5">
        <f t="shared" si="26"/>
        <v>1255.8943100000001</v>
      </c>
      <c r="K895" s="6">
        <v>1379.1</v>
      </c>
      <c r="L895" s="6">
        <f t="shared" si="27"/>
        <v>1940.937735</v>
      </c>
    </row>
    <row r="896" spans="1:12">
      <c r="A896" s="1">
        <v>1867</v>
      </c>
      <c r="B896" s="1">
        <v>0</v>
      </c>
      <c r="C896" s="1">
        <v>0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5">
        <f t="shared" si="26"/>
        <v>1255.8943100000001</v>
      </c>
      <c r="K896" s="6">
        <v>1377.9</v>
      </c>
      <c r="L896" s="6">
        <f t="shared" si="27"/>
        <v>1940.937735</v>
      </c>
    </row>
    <row r="897" spans="1:12">
      <c r="A897" s="1">
        <v>1868</v>
      </c>
      <c r="B897" s="1">
        <v>0</v>
      </c>
      <c r="C897" s="1">
        <v>0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5">
        <f t="shared" si="26"/>
        <v>1255.8943100000001</v>
      </c>
      <c r="K897" s="6">
        <v>1404.5</v>
      </c>
      <c r="L897" s="6">
        <f t="shared" si="27"/>
        <v>1940.937735</v>
      </c>
    </row>
    <row r="898" spans="1:12">
      <c r="A898" s="1">
        <v>1869</v>
      </c>
      <c r="B898" s="1">
        <v>0</v>
      </c>
      <c r="C898" s="1">
        <v>0</v>
      </c>
      <c r="D898" s="1">
        <v>0</v>
      </c>
      <c r="E898" s="1">
        <v>2</v>
      </c>
      <c r="F898" s="1">
        <v>0</v>
      </c>
      <c r="G898" s="1">
        <v>0</v>
      </c>
      <c r="H898" s="1">
        <v>0</v>
      </c>
      <c r="I898" s="1">
        <v>0</v>
      </c>
      <c r="J898" s="5">
        <f t="shared" si="26"/>
        <v>1929.7268099999999</v>
      </c>
      <c r="K898" s="6">
        <v>1422.4</v>
      </c>
      <c r="L898" s="6">
        <f t="shared" si="27"/>
        <v>1940.937735</v>
      </c>
    </row>
    <row r="899" spans="1:12">
      <c r="A899" s="1">
        <v>1870</v>
      </c>
      <c r="B899" s="1">
        <v>0</v>
      </c>
      <c r="C899" s="1">
        <v>0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5">
        <f t="shared" si="26"/>
        <v>1255.8943100000001</v>
      </c>
      <c r="K899" s="6">
        <v>1421.5</v>
      </c>
      <c r="L899" s="6">
        <f t="shared" si="27"/>
        <v>1940.937735</v>
      </c>
    </row>
    <row r="900" spans="1:12">
      <c r="A900" s="1">
        <v>1871</v>
      </c>
      <c r="B900" s="1">
        <v>0</v>
      </c>
      <c r="C900" s="1">
        <v>0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5">
        <f t="shared" si="26"/>
        <v>1255.8943100000001</v>
      </c>
      <c r="K900" s="6">
        <v>1404.1</v>
      </c>
      <c r="L900" s="6">
        <f t="shared" si="27"/>
        <v>1940.937735</v>
      </c>
    </row>
    <row r="901" spans="1:12">
      <c r="A901" s="1">
        <v>1872</v>
      </c>
      <c r="B901" s="1">
        <v>0</v>
      </c>
      <c r="C901" s="1">
        <v>2</v>
      </c>
      <c r="D901" s="1">
        <v>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5">
        <f t="shared" si="26"/>
        <v>1563.6798099999999</v>
      </c>
      <c r="K901" s="6">
        <v>1384.5</v>
      </c>
      <c r="L901" s="6">
        <f t="shared" si="27"/>
        <v>1940.937735</v>
      </c>
    </row>
    <row r="902" spans="1:12">
      <c r="A902" s="1">
        <v>1873</v>
      </c>
      <c r="B902" s="1">
        <v>0</v>
      </c>
      <c r="C902" s="1">
        <v>0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5">
        <f t="shared" si="26"/>
        <v>1255.8943100000001</v>
      </c>
      <c r="K902" s="6">
        <v>1379.8</v>
      </c>
      <c r="L902" s="6">
        <f t="shared" si="27"/>
        <v>1940.937735</v>
      </c>
    </row>
    <row r="903" spans="1:12">
      <c r="A903" s="1">
        <v>1874</v>
      </c>
      <c r="B903" s="1">
        <v>0</v>
      </c>
      <c r="C903" s="1">
        <v>0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5">
        <f t="shared" si="26"/>
        <v>1255.8943100000001</v>
      </c>
      <c r="K903" s="6">
        <v>1381.7</v>
      </c>
      <c r="L903" s="6">
        <f t="shared" si="27"/>
        <v>1940.937735</v>
      </c>
    </row>
    <row r="904" spans="1:12">
      <c r="A904" s="1">
        <v>1875</v>
      </c>
      <c r="B904" s="1">
        <v>0</v>
      </c>
      <c r="C904" s="1">
        <v>1</v>
      </c>
      <c r="D904" s="1">
        <v>0</v>
      </c>
      <c r="E904" s="1">
        <v>1</v>
      </c>
      <c r="F904" s="1">
        <v>0</v>
      </c>
      <c r="G904" s="1">
        <v>0</v>
      </c>
      <c r="H904" s="1">
        <v>0</v>
      </c>
      <c r="I904" s="1">
        <v>0</v>
      </c>
      <c r="J904" s="5">
        <f t="shared" si="26"/>
        <v>1629.6758814285715</v>
      </c>
      <c r="K904" s="6">
        <v>1392.4</v>
      </c>
      <c r="L904" s="6">
        <f t="shared" si="27"/>
        <v>1809.7064385714289</v>
      </c>
    </row>
    <row r="905" spans="1:12">
      <c r="A905" s="1">
        <v>1876</v>
      </c>
      <c r="B905" s="1">
        <v>0</v>
      </c>
      <c r="C905" s="1">
        <v>0</v>
      </c>
      <c r="D905" s="1">
        <v>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5">
        <f t="shared" si="26"/>
        <v>1255.8943100000001</v>
      </c>
      <c r="K905" s="6">
        <v>1389.8</v>
      </c>
      <c r="L905" s="6">
        <f t="shared" si="27"/>
        <v>1809.7064385714289</v>
      </c>
    </row>
    <row r="906" spans="1:12">
      <c r="A906" s="1">
        <v>1877</v>
      </c>
      <c r="B906" s="1">
        <v>0</v>
      </c>
      <c r="C906" s="1">
        <v>0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1</v>
      </c>
      <c r="J906" s="5">
        <f t="shared" si="26"/>
        <v>1552.6454350000001</v>
      </c>
      <c r="K906" s="6">
        <v>1367</v>
      </c>
      <c r="L906" s="6">
        <f t="shared" si="27"/>
        <v>1809.7064385714289</v>
      </c>
    </row>
    <row r="907" spans="1:12">
      <c r="A907" s="1">
        <v>1878</v>
      </c>
      <c r="B907" s="1">
        <v>0</v>
      </c>
      <c r="C907" s="1">
        <v>0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5">
        <f t="shared" si="26"/>
        <v>1255.8943100000001</v>
      </c>
      <c r="K907" s="6">
        <v>1335.6</v>
      </c>
      <c r="L907" s="6">
        <f t="shared" si="27"/>
        <v>1809.7064385714289</v>
      </c>
    </row>
    <row r="908" spans="1:12">
      <c r="A908" s="1">
        <v>1879</v>
      </c>
      <c r="B908" s="1">
        <v>0</v>
      </c>
      <c r="C908" s="1">
        <v>0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5">
        <f t="shared" si="26"/>
        <v>1255.8943100000001</v>
      </c>
      <c r="K908" s="6">
        <v>1304.2</v>
      </c>
      <c r="L908" s="6">
        <f t="shared" si="27"/>
        <v>1884.6897457142859</v>
      </c>
    </row>
    <row r="909" spans="1:12">
      <c r="A909" s="1">
        <v>1880</v>
      </c>
      <c r="B909" s="1">
        <v>0</v>
      </c>
      <c r="C909" s="1">
        <v>0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5">
        <f t="shared" si="26"/>
        <v>1255.8943100000001</v>
      </c>
      <c r="K909" s="6">
        <v>1282.5</v>
      </c>
      <c r="L909" s="6">
        <f t="shared" si="27"/>
        <v>1742.1508421428575</v>
      </c>
    </row>
    <row r="910" spans="1:12">
      <c r="A910" s="1">
        <v>1881</v>
      </c>
      <c r="B910" s="1">
        <v>0</v>
      </c>
      <c r="C910" s="1">
        <v>0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5">
        <f t="shared" si="26"/>
        <v>1255.8943100000001</v>
      </c>
      <c r="K910" s="6">
        <v>1276.7</v>
      </c>
      <c r="L910" s="6">
        <f t="shared" si="27"/>
        <v>1742.1508421428575</v>
      </c>
    </row>
    <row r="911" spans="1:12">
      <c r="A911" s="1">
        <v>1882</v>
      </c>
      <c r="B911" s="1">
        <v>1</v>
      </c>
      <c r="C911" s="1">
        <v>0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5">
        <f t="shared" si="26"/>
        <v>1332.8406849999999</v>
      </c>
      <c r="K911" s="6">
        <v>1273</v>
      </c>
      <c r="L911" s="6">
        <f t="shared" si="27"/>
        <v>1742.1508421428575</v>
      </c>
    </row>
    <row r="912" spans="1:12">
      <c r="A912" s="1">
        <v>1883</v>
      </c>
      <c r="B912" s="1">
        <v>0</v>
      </c>
      <c r="C912" s="1">
        <v>0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5">
        <f t="shared" si="26"/>
        <v>1255.8943100000001</v>
      </c>
      <c r="K912" s="6">
        <v>1270.5999999999999</v>
      </c>
      <c r="L912" s="6">
        <f t="shared" si="27"/>
        <v>1742.1508421428575</v>
      </c>
    </row>
    <row r="913" spans="1:14">
      <c r="A913" s="1">
        <v>1884</v>
      </c>
      <c r="B913" s="1">
        <v>0</v>
      </c>
      <c r="C913" s="1">
        <v>0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5">
        <f t="shared" si="26"/>
        <v>1255.8943100000001</v>
      </c>
      <c r="K913" s="6">
        <v>1265.4000000000001</v>
      </c>
      <c r="L913" s="6">
        <f t="shared" si="27"/>
        <v>1742.1508421428575</v>
      </c>
    </row>
    <row r="914" spans="1:14">
      <c r="A914" s="1">
        <v>1885</v>
      </c>
      <c r="B914" s="1">
        <v>0</v>
      </c>
      <c r="C914" s="1">
        <v>0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5">
        <f t="shared" si="26"/>
        <v>1255.8943100000001</v>
      </c>
      <c r="K914" s="6">
        <v>1271.9000000000001</v>
      </c>
      <c r="L914" s="6">
        <f t="shared" si="27"/>
        <v>1839.6947171428571</v>
      </c>
    </row>
    <row r="915" spans="1:14">
      <c r="A915" s="1">
        <v>1886</v>
      </c>
      <c r="B915" s="1">
        <v>0</v>
      </c>
      <c r="C915" s="1">
        <v>0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5">
        <f t="shared" si="26"/>
        <v>1255.8943100000001</v>
      </c>
      <c r="K915" s="6">
        <v>1296.0999999999999</v>
      </c>
      <c r="L915" s="6">
        <f t="shared" si="27"/>
        <v>1899.7301242857143</v>
      </c>
    </row>
    <row r="916" spans="1:14">
      <c r="A916" s="1">
        <v>1887</v>
      </c>
      <c r="B916" s="1">
        <v>0</v>
      </c>
      <c r="C916" s="1">
        <v>0</v>
      </c>
      <c r="D916" s="1">
        <v>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5">
        <f t="shared" si="26"/>
        <v>1255.8943100000001</v>
      </c>
      <c r="K916" s="6">
        <v>1341.4</v>
      </c>
      <c r="L916" s="6">
        <f t="shared" si="27"/>
        <v>1899.7301242857143</v>
      </c>
    </row>
    <row r="917" spans="1:14">
      <c r="A917" s="1">
        <v>1888</v>
      </c>
      <c r="B917" s="1">
        <v>0</v>
      </c>
      <c r="C917" s="1">
        <v>0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5">
        <f t="shared" si="26"/>
        <v>1255.8943100000001</v>
      </c>
      <c r="K917" s="6">
        <v>1398.7</v>
      </c>
      <c r="L917" s="6">
        <f t="shared" si="27"/>
        <v>1899.7301242857143</v>
      </c>
    </row>
    <row r="918" spans="1:14">
      <c r="A918" s="1">
        <v>1889</v>
      </c>
      <c r="B918" s="1">
        <v>1</v>
      </c>
      <c r="C918" s="1">
        <v>0</v>
      </c>
      <c r="D918" s="1">
        <v>1</v>
      </c>
      <c r="E918" s="1">
        <v>0</v>
      </c>
      <c r="F918" s="1">
        <v>1</v>
      </c>
      <c r="G918" s="1">
        <v>0</v>
      </c>
      <c r="H918" s="1">
        <v>0</v>
      </c>
      <c r="I918" s="1">
        <v>0</v>
      </c>
      <c r="J918" s="5">
        <f t="shared" si="26"/>
        <v>1817.1341492857143</v>
      </c>
      <c r="K918" s="6">
        <v>1436.1</v>
      </c>
      <c r="L918" s="6">
        <f t="shared" si="27"/>
        <v>1899.7301242857143</v>
      </c>
    </row>
    <row r="919" spans="1:14">
      <c r="A919" s="1">
        <v>1890</v>
      </c>
      <c r="B919" s="1">
        <v>0</v>
      </c>
      <c r="C919" s="1">
        <v>0</v>
      </c>
      <c r="D919" s="1">
        <v>0</v>
      </c>
      <c r="E919" s="1">
        <v>0</v>
      </c>
      <c r="F919" s="1">
        <v>0</v>
      </c>
      <c r="G919" s="1">
        <v>0</v>
      </c>
      <c r="H919" s="1">
        <v>1</v>
      </c>
      <c r="I919" s="1">
        <v>0</v>
      </c>
      <c r="J919" s="5">
        <f t="shared" si="26"/>
        <v>1552.6454350000001</v>
      </c>
      <c r="K919" s="6">
        <v>1428.1</v>
      </c>
      <c r="L919" s="6">
        <f t="shared" si="27"/>
        <v>1899.7301242857143</v>
      </c>
    </row>
    <row r="920" spans="1:14">
      <c r="A920" s="1">
        <v>1891</v>
      </c>
      <c r="B920" s="1">
        <v>0</v>
      </c>
      <c r="C920" s="1">
        <v>0</v>
      </c>
      <c r="D920" s="1">
        <v>0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5">
        <f t="shared" si="26"/>
        <v>1255.8943100000001</v>
      </c>
      <c r="K920" s="6">
        <v>1392.9</v>
      </c>
      <c r="L920" s="6">
        <f t="shared" si="27"/>
        <v>1899.7301242857143</v>
      </c>
      <c r="M920" s="10">
        <f>J920/N920</f>
        <v>1.519081036067359</v>
      </c>
      <c r="N920" s="11">
        <v>826.74609199999998</v>
      </c>
    </row>
    <row r="921" spans="1:14">
      <c r="A921" s="1">
        <v>1892</v>
      </c>
      <c r="B921" s="1">
        <v>0</v>
      </c>
      <c r="C921" s="1">
        <v>0</v>
      </c>
      <c r="D921" s="1">
        <v>0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5">
        <f t="shared" si="26"/>
        <v>1255.8943100000001</v>
      </c>
      <c r="K921" s="6">
        <v>1372.9</v>
      </c>
      <c r="L921" s="6">
        <f t="shared" si="27"/>
        <v>1899.7301242857143</v>
      </c>
      <c r="M921" s="10">
        <f t="shared" ref="M921:M984" si="28">J921/N921</f>
        <v>1.1375049142807954</v>
      </c>
      <c r="N921" s="11">
        <v>1104.0781400000001</v>
      </c>
    </row>
    <row r="922" spans="1:14">
      <c r="A922" s="1">
        <v>1893</v>
      </c>
      <c r="B922" s="1">
        <v>0</v>
      </c>
      <c r="C922" s="1">
        <v>0</v>
      </c>
      <c r="D922" s="1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5">
        <f t="shared" si="26"/>
        <v>1255.8943100000001</v>
      </c>
      <c r="K922" s="6">
        <v>1402.5</v>
      </c>
      <c r="L922" s="6">
        <f t="shared" si="27"/>
        <v>1899.7301242857143</v>
      </c>
      <c r="M922" s="10">
        <f t="shared" si="28"/>
        <v>1.3994281125698165</v>
      </c>
      <c r="N922" s="11">
        <v>897.43395800000008</v>
      </c>
    </row>
    <row r="923" spans="1:14">
      <c r="A923" s="1">
        <v>1894</v>
      </c>
      <c r="B923" s="1">
        <v>0</v>
      </c>
      <c r="C923" s="1">
        <v>0</v>
      </c>
      <c r="D923" s="1">
        <v>0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5">
        <f t="shared" si="26"/>
        <v>1255.8943100000001</v>
      </c>
      <c r="K923" s="6">
        <v>1475</v>
      </c>
      <c r="L923" s="6">
        <f t="shared" si="27"/>
        <v>1899.7301242857143</v>
      </c>
      <c r="M923" s="10">
        <f t="shared" si="28"/>
        <v>2.4635141872304374</v>
      </c>
      <c r="N923" s="11">
        <v>509.79788000000002</v>
      </c>
    </row>
    <row r="924" spans="1:14">
      <c r="A924" s="1">
        <v>1895</v>
      </c>
      <c r="B924" s="1">
        <v>0</v>
      </c>
      <c r="C924" s="1">
        <v>0</v>
      </c>
      <c r="D924" s="1">
        <v>0</v>
      </c>
      <c r="E924" s="1">
        <v>1</v>
      </c>
      <c r="F924" s="1">
        <v>1</v>
      </c>
      <c r="G924" s="1">
        <v>0</v>
      </c>
      <c r="H924" s="1">
        <v>0</v>
      </c>
      <c r="I924" s="1">
        <v>0</v>
      </c>
      <c r="J924" s="5">
        <f t="shared" si="26"/>
        <v>1854.7350957142858</v>
      </c>
      <c r="K924" s="6">
        <v>1559.8</v>
      </c>
      <c r="L924" s="6">
        <f t="shared" si="27"/>
        <v>1899.7301242857143</v>
      </c>
      <c r="M924" s="10">
        <f t="shared" si="28"/>
        <v>1.6655656968608621</v>
      </c>
      <c r="N924" s="11">
        <v>1113.5766660000002</v>
      </c>
    </row>
    <row r="925" spans="1:14">
      <c r="A925" s="1">
        <v>1896</v>
      </c>
      <c r="B925" s="1">
        <v>0</v>
      </c>
      <c r="C925" s="1">
        <v>0</v>
      </c>
      <c r="D925" s="1">
        <v>0</v>
      </c>
      <c r="E925" s="1">
        <v>2</v>
      </c>
      <c r="F925" s="1">
        <v>0</v>
      </c>
      <c r="G925" s="1">
        <v>0</v>
      </c>
      <c r="H925" s="1">
        <v>0</v>
      </c>
      <c r="I925" s="1">
        <v>0</v>
      </c>
      <c r="J925" s="5">
        <f t="shared" si="26"/>
        <v>1929.7268099999999</v>
      </c>
      <c r="K925" s="6">
        <v>1602.5</v>
      </c>
      <c r="L925" s="6">
        <f t="shared" si="27"/>
        <v>1899.7301242857143</v>
      </c>
      <c r="M925" s="10">
        <f t="shared" si="28"/>
        <v>1.7100597660110328</v>
      </c>
      <c r="N925" s="11">
        <v>1128.45577</v>
      </c>
    </row>
    <row r="926" spans="1:14">
      <c r="A926" s="1">
        <v>1897</v>
      </c>
      <c r="B926" s="1">
        <v>0</v>
      </c>
      <c r="C926" s="1">
        <v>0</v>
      </c>
      <c r="D926" s="1">
        <v>0</v>
      </c>
      <c r="E926" s="1">
        <v>0</v>
      </c>
      <c r="F926" s="1">
        <v>1</v>
      </c>
      <c r="G926" s="1">
        <v>0</v>
      </c>
      <c r="H926" s="1">
        <v>0</v>
      </c>
      <c r="I926" s="1">
        <v>0</v>
      </c>
      <c r="J926" s="5">
        <f t="shared" ref="J926:J989" si="29">((10+SUM(B926:D926)^2)+(4.61+STDEV(B926:I926)^2)*(2.46+SUM(E926:I926)))*58.85</f>
        <v>1552.6454350000001</v>
      </c>
      <c r="K926" s="6">
        <v>1591.1</v>
      </c>
      <c r="L926" s="6">
        <f t="shared" si="27"/>
        <v>1899.7301242857143</v>
      </c>
      <c r="M926" s="10">
        <f t="shared" si="28"/>
        <v>1.9347212248732228</v>
      </c>
      <c r="N926" s="11">
        <v>802.51635999999996</v>
      </c>
    </row>
    <row r="927" spans="1:14">
      <c r="A927" s="1">
        <v>1898</v>
      </c>
      <c r="B927" s="1">
        <v>0</v>
      </c>
      <c r="C927" s="1">
        <v>0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5">
        <f t="shared" si="29"/>
        <v>1255.8943100000001</v>
      </c>
      <c r="K927" s="6">
        <v>1553.3</v>
      </c>
      <c r="L927" s="6">
        <f t="shared" si="27"/>
        <v>1899.7301242857143</v>
      </c>
      <c r="M927" s="10">
        <f t="shared" si="28"/>
        <v>1.2019439040026914</v>
      </c>
      <c r="N927" s="11">
        <v>1044.8859600000001</v>
      </c>
    </row>
    <row r="928" spans="1:14">
      <c r="A928" s="1">
        <v>1899</v>
      </c>
      <c r="B928" s="1">
        <v>0</v>
      </c>
      <c r="C928" s="1">
        <v>1</v>
      </c>
      <c r="D928" s="1">
        <v>0</v>
      </c>
      <c r="E928" s="1">
        <v>1</v>
      </c>
      <c r="F928" s="1">
        <v>0</v>
      </c>
      <c r="G928" s="1">
        <v>0</v>
      </c>
      <c r="H928" s="1">
        <v>0</v>
      </c>
      <c r="I928" s="1">
        <v>0</v>
      </c>
      <c r="J928" s="5">
        <f t="shared" si="29"/>
        <v>1629.6758814285715</v>
      </c>
      <c r="K928" s="6">
        <v>1518.3</v>
      </c>
      <c r="L928" s="6">
        <f t="shared" si="27"/>
        <v>1899.7301242857143</v>
      </c>
      <c r="M928" s="10">
        <f t="shared" si="28"/>
        <v>1.8996992241315982</v>
      </c>
      <c r="N928" s="11">
        <v>857.85994999999991</v>
      </c>
    </row>
    <row r="929" spans="1:14">
      <c r="A929" s="1">
        <v>1900</v>
      </c>
      <c r="B929" s="1">
        <v>0</v>
      </c>
      <c r="C929" s="1">
        <v>0</v>
      </c>
      <c r="D929" s="1">
        <v>0</v>
      </c>
      <c r="E929" s="1">
        <v>0</v>
      </c>
      <c r="F929" s="1">
        <v>1</v>
      </c>
      <c r="G929" s="1">
        <v>0</v>
      </c>
      <c r="H929" s="1">
        <v>0</v>
      </c>
      <c r="I929" s="1">
        <v>0</v>
      </c>
      <c r="J929" s="5">
        <f t="shared" si="29"/>
        <v>1552.6454350000001</v>
      </c>
      <c r="K929" s="6">
        <v>1481.4</v>
      </c>
      <c r="L929" s="6">
        <f t="shared" si="27"/>
        <v>1899.7301242857143</v>
      </c>
      <c r="M929" s="10">
        <f t="shared" si="28"/>
        <v>1.4359221653079999</v>
      </c>
      <c r="N929" s="11">
        <v>1081.2880200000002</v>
      </c>
    </row>
    <row r="930" spans="1:14">
      <c r="A930" s="1">
        <v>1901</v>
      </c>
      <c r="B930" s="1">
        <v>0</v>
      </c>
      <c r="C930" s="1">
        <v>0</v>
      </c>
      <c r="D930" s="1">
        <v>0</v>
      </c>
      <c r="E930" s="1">
        <v>1</v>
      </c>
      <c r="F930" s="1">
        <v>0</v>
      </c>
      <c r="G930" s="1">
        <v>0</v>
      </c>
      <c r="H930" s="1">
        <v>0</v>
      </c>
      <c r="I930" s="1">
        <v>0</v>
      </c>
      <c r="J930" s="5">
        <f t="shared" si="29"/>
        <v>1552.6454350000001</v>
      </c>
      <c r="K930" s="6">
        <v>1433.9</v>
      </c>
      <c r="L930" s="6">
        <f t="shared" si="27"/>
        <v>1899.7301242857143</v>
      </c>
      <c r="M930" s="10">
        <f t="shared" si="28"/>
        <v>1.3846458302503142</v>
      </c>
      <c r="N930" s="11">
        <v>1121.3303799999999</v>
      </c>
    </row>
    <row r="931" spans="1:14">
      <c r="A931" s="1">
        <v>1902</v>
      </c>
      <c r="B931" s="1">
        <v>0</v>
      </c>
      <c r="C931" s="1">
        <v>0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5">
        <f t="shared" si="29"/>
        <v>1255.8943100000001</v>
      </c>
      <c r="K931" s="6">
        <v>1379.5</v>
      </c>
      <c r="L931" s="6">
        <f t="shared" si="27"/>
        <v>1899.7301242857143</v>
      </c>
      <c r="M931" s="10">
        <f t="shared" si="28"/>
        <v>1.4290214082599966</v>
      </c>
      <c r="N931" s="11">
        <v>878.84919200000002</v>
      </c>
    </row>
    <row r="932" spans="1:14">
      <c r="A932" s="1">
        <v>1903</v>
      </c>
      <c r="B932" s="1">
        <v>0</v>
      </c>
      <c r="C932" s="1">
        <v>0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5">
        <f t="shared" si="29"/>
        <v>1255.8943100000001</v>
      </c>
      <c r="K932" s="6">
        <v>1331.5</v>
      </c>
      <c r="L932" s="6">
        <f t="shared" si="27"/>
        <v>1899.7301242857143</v>
      </c>
      <c r="M932" s="10">
        <f t="shared" si="28"/>
        <v>1.3563063775102109</v>
      </c>
      <c r="N932" s="11">
        <v>925.96653000000003</v>
      </c>
    </row>
    <row r="933" spans="1:14">
      <c r="A933" s="1">
        <v>1904</v>
      </c>
      <c r="B933" s="1">
        <v>1</v>
      </c>
      <c r="C933" s="1">
        <v>0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5">
        <f t="shared" si="29"/>
        <v>1332.8406849999999</v>
      </c>
      <c r="K933" s="6">
        <v>1296.2</v>
      </c>
      <c r="L933" s="6">
        <f t="shared" si="27"/>
        <v>1899.7301242857143</v>
      </c>
      <c r="M933" s="10">
        <f t="shared" si="28"/>
        <v>1.448763943378381</v>
      </c>
      <c r="N933" s="11">
        <v>919.98471599999993</v>
      </c>
    </row>
    <row r="934" spans="1:14">
      <c r="A934" s="1">
        <v>1905</v>
      </c>
      <c r="B934" s="1">
        <v>0</v>
      </c>
      <c r="C934" s="1">
        <v>0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5">
        <f t="shared" si="29"/>
        <v>1255.8943100000001</v>
      </c>
      <c r="K934" s="6">
        <v>1276.7</v>
      </c>
      <c r="L934" s="6">
        <f t="shared" si="27"/>
        <v>1899.7301242857143</v>
      </c>
      <c r="M934" s="10">
        <f t="shared" si="28"/>
        <v>1.2777561036098348</v>
      </c>
      <c r="N934" s="11">
        <v>982.89047999999991</v>
      </c>
    </row>
    <row r="935" spans="1:14">
      <c r="A935" s="1">
        <v>1906</v>
      </c>
      <c r="B935" s="1">
        <v>0</v>
      </c>
      <c r="C935" s="1">
        <v>0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5">
        <f t="shared" si="29"/>
        <v>1255.8943100000001</v>
      </c>
      <c r="K935" s="6">
        <v>1265.4000000000001</v>
      </c>
      <c r="L935" s="6">
        <f t="shared" ref="L935:L998" si="30">PERCENTILE(J925:J945,0.98)</f>
        <v>1809.7064385714289</v>
      </c>
      <c r="M935" s="10">
        <f t="shared" si="28"/>
        <v>1.4256837721712454</v>
      </c>
      <c r="N935" s="11">
        <v>880.90664600000014</v>
      </c>
    </row>
    <row r="936" spans="1:14">
      <c r="A936" s="1">
        <v>1907</v>
      </c>
      <c r="B936" s="1">
        <v>0</v>
      </c>
      <c r="C936" s="1">
        <v>0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5">
        <f t="shared" si="29"/>
        <v>1255.8943100000001</v>
      </c>
      <c r="K936" s="6">
        <v>1260.5</v>
      </c>
      <c r="L936" s="6">
        <f t="shared" si="30"/>
        <v>1598.8637028571432</v>
      </c>
      <c r="M936" s="10">
        <f t="shared" si="28"/>
        <v>1.3463173305228955</v>
      </c>
      <c r="N936" s="11">
        <v>932.83676999999989</v>
      </c>
    </row>
    <row r="937" spans="1:14">
      <c r="A937" s="1">
        <v>1908</v>
      </c>
      <c r="B937" s="1">
        <v>0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5">
        <f t="shared" si="29"/>
        <v>1255.8943100000001</v>
      </c>
      <c r="K937" s="6">
        <v>1257.5999999999999</v>
      </c>
      <c r="L937" s="6">
        <f t="shared" si="30"/>
        <v>1598.8637028571432</v>
      </c>
      <c r="M937" s="10">
        <f t="shared" si="28"/>
        <v>1.9992919904918025</v>
      </c>
      <c r="N937" s="11">
        <v>628.16953000000001</v>
      </c>
    </row>
    <row r="938" spans="1:14">
      <c r="A938" s="1">
        <v>1909</v>
      </c>
      <c r="B938" s="1">
        <v>0</v>
      </c>
      <c r="C938" s="1">
        <v>0</v>
      </c>
      <c r="D938" s="1">
        <v>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5">
        <f t="shared" si="29"/>
        <v>1255.8943100000001</v>
      </c>
      <c r="K938" s="6">
        <v>1256</v>
      </c>
      <c r="L938" s="6">
        <f t="shared" si="30"/>
        <v>1598.8637028571432</v>
      </c>
      <c r="M938" s="10">
        <f t="shared" si="28"/>
        <v>1.4941130679082999</v>
      </c>
      <c r="N938" s="11">
        <v>840.56176000000005</v>
      </c>
    </row>
    <row r="939" spans="1:14">
      <c r="A939" s="1">
        <v>1910</v>
      </c>
      <c r="B939" s="1">
        <v>0</v>
      </c>
      <c r="C939" s="1">
        <v>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5">
        <f t="shared" si="29"/>
        <v>1255.8943100000001</v>
      </c>
      <c r="K939" s="6">
        <v>1262.0999999999999</v>
      </c>
      <c r="L939" s="6">
        <f t="shared" si="30"/>
        <v>1552.6454350000001</v>
      </c>
      <c r="M939" s="10">
        <f t="shared" si="28"/>
        <v>0.98037935786804886</v>
      </c>
      <c r="N939" s="11">
        <v>1281.02892</v>
      </c>
    </row>
    <row r="940" spans="1:14">
      <c r="A940" s="1">
        <v>1911</v>
      </c>
      <c r="B940" s="1">
        <v>0</v>
      </c>
      <c r="C940" s="1">
        <v>0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5">
        <f t="shared" si="29"/>
        <v>1255.8943100000001</v>
      </c>
      <c r="K940" s="6">
        <v>1273.2</v>
      </c>
      <c r="L940" s="6">
        <f t="shared" si="30"/>
        <v>1552.6454350000001</v>
      </c>
      <c r="M940" s="10">
        <f t="shared" si="28"/>
        <v>1.3624972827771178</v>
      </c>
      <c r="N940" s="11">
        <v>921.75913000000003</v>
      </c>
    </row>
    <row r="941" spans="1:14">
      <c r="A941" s="1">
        <v>1912</v>
      </c>
      <c r="B941" s="1">
        <v>0</v>
      </c>
      <c r="C941" s="1">
        <v>0</v>
      </c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5">
        <f t="shared" si="29"/>
        <v>1255.8943100000001</v>
      </c>
      <c r="K941" s="6">
        <v>1292.0999999999999</v>
      </c>
      <c r="L941" s="6">
        <f t="shared" si="30"/>
        <v>1552.6454350000001</v>
      </c>
      <c r="M941" s="10">
        <f t="shared" si="28"/>
        <v>1.5129184777790734</v>
      </c>
      <c r="N941" s="11">
        <v>830.11367000000007</v>
      </c>
    </row>
    <row r="942" spans="1:14">
      <c r="A942" s="1">
        <v>1913</v>
      </c>
      <c r="B942" s="1">
        <v>0</v>
      </c>
      <c r="C942" s="1">
        <v>0</v>
      </c>
      <c r="D942" s="1">
        <v>0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5">
        <f t="shared" si="29"/>
        <v>1255.8943100000001</v>
      </c>
      <c r="K942" s="6">
        <v>1318.5</v>
      </c>
      <c r="L942" s="6">
        <f t="shared" si="30"/>
        <v>1552.6454350000001</v>
      </c>
      <c r="M942" s="10">
        <f t="shared" si="28"/>
        <v>1.3159275016325791</v>
      </c>
      <c r="N942" s="11">
        <v>954.37956000000008</v>
      </c>
    </row>
    <row r="943" spans="1:14">
      <c r="A943" s="1">
        <v>1914</v>
      </c>
      <c r="B943" s="1">
        <v>0</v>
      </c>
      <c r="C943" s="1">
        <v>0</v>
      </c>
      <c r="D943" s="1">
        <v>0</v>
      </c>
      <c r="E943" s="1">
        <v>1</v>
      </c>
      <c r="F943" s="1">
        <v>0</v>
      </c>
      <c r="G943" s="1">
        <v>0</v>
      </c>
      <c r="H943" s="1">
        <v>0</v>
      </c>
      <c r="I943" s="1">
        <v>0</v>
      </c>
      <c r="J943" s="5">
        <f t="shared" si="29"/>
        <v>1552.6454350000001</v>
      </c>
      <c r="K943" s="6">
        <v>1338.6</v>
      </c>
      <c r="L943" s="6">
        <f t="shared" si="30"/>
        <v>1552.6454350000001</v>
      </c>
      <c r="M943" s="10">
        <f t="shared" si="28"/>
        <v>1.6796478227977749</v>
      </c>
      <c r="N943" s="11">
        <v>924.38749000000007</v>
      </c>
    </row>
    <row r="944" spans="1:14">
      <c r="A944" s="1">
        <v>1915</v>
      </c>
      <c r="B944" s="1">
        <v>0</v>
      </c>
      <c r="C944" s="1">
        <v>0</v>
      </c>
      <c r="D944" s="1">
        <v>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5">
        <f t="shared" si="29"/>
        <v>1255.8943100000001</v>
      </c>
      <c r="K944" s="6">
        <v>1348.5</v>
      </c>
      <c r="L944" s="6">
        <f t="shared" si="30"/>
        <v>1552.6454350000001</v>
      </c>
      <c r="M944" s="10">
        <f t="shared" si="28"/>
        <v>1.221435346991621</v>
      </c>
      <c r="N944" s="11">
        <v>1028.2118600000001</v>
      </c>
    </row>
    <row r="945" spans="1:14">
      <c r="A945" s="1">
        <v>1916</v>
      </c>
      <c r="B945" s="1">
        <v>0</v>
      </c>
      <c r="C945" s="1">
        <v>0</v>
      </c>
      <c r="D945" s="1">
        <v>0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5">
        <f t="shared" si="29"/>
        <v>1255.8943100000001</v>
      </c>
      <c r="K945" s="6">
        <v>1348.5</v>
      </c>
      <c r="L945" s="6">
        <f t="shared" si="30"/>
        <v>1790.1051850000006</v>
      </c>
      <c r="M945" s="10">
        <f t="shared" si="28"/>
        <v>1.1857614640280461</v>
      </c>
      <c r="N945" s="11">
        <v>1059.1458300000002</v>
      </c>
    </row>
    <row r="946" spans="1:14">
      <c r="A946" s="1">
        <v>1917</v>
      </c>
      <c r="B946" s="1">
        <v>0</v>
      </c>
      <c r="C946" s="1">
        <v>0</v>
      </c>
      <c r="D946" s="1">
        <v>0</v>
      </c>
      <c r="E946" s="1">
        <v>0</v>
      </c>
      <c r="F946" s="1">
        <v>0</v>
      </c>
      <c r="G946" s="1">
        <v>0</v>
      </c>
      <c r="H946" s="1">
        <v>1</v>
      </c>
      <c r="I946" s="1">
        <v>0</v>
      </c>
      <c r="J946" s="5">
        <f t="shared" si="29"/>
        <v>1552.6454350000001</v>
      </c>
      <c r="K946" s="6">
        <v>1338.6</v>
      </c>
      <c r="L946" s="6">
        <f t="shared" si="30"/>
        <v>1790.1051850000006</v>
      </c>
      <c r="M946" s="10">
        <f t="shared" si="28"/>
        <v>1.5348215674850123</v>
      </c>
      <c r="N946" s="11">
        <v>1011.6129900000001</v>
      </c>
    </row>
    <row r="947" spans="1:14">
      <c r="A947" s="1">
        <v>1918</v>
      </c>
      <c r="B947" s="1">
        <v>0</v>
      </c>
      <c r="C947" s="1">
        <v>0</v>
      </c>
      <c r="D947" s="1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5">
        <f t="shared" si="29"/>
        <v>1255.8943100000001</v>
      </c>
      <c r="K947" s="6">
        <v>1320.1</v>
      </c>
      <c r="L947" s="6">
        <f t="shared" si="30"/>
        <v>1790.1051850000006</v>
      </c>
      <c r="M947" s="10">
        <f t="shared" si="28"/>
        <v>1.6619699272834645</v>
      </c>
      <c r="N947" s="11">
        <v>755.66608599999995</v>
      </c>
    </row>
    <row r="948" spans="1:14">
      <c r="A948" s="1">
        <v>1919</v>
      </c>
      <c r="B948" s="1">
        <v>0</v>
      </c>
      <c r="C948" s="1">
        <v>0</v>
      </c>
      <c r="D948" s="1">
        <v>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5">
        <f t="shared" si="29"/>
        <v>1255.8943100000001</v>
      </c>
      <c r="K948" s="6">
        <v>1302.5999999999999</v>
      </c>
      <c r="L948" s="6">
        <f t="shared" si="30"/>
        <v>1940.937735</v>
      </c>
      <c r="M948" s="10">
        <f t="shared" si="28"/>
        <v>1.4104565539060374</v>
      </c>
      <c r="N948" s="11">
        <v>890.41687000000002</v>
      </c>
    </row>
    <row r="949" spans="1:14">
      <c r="A949" s="1">
        <v>1920</v>
      </c>
      <c r="B949" s="1">
        <v>0</v>
      </c>
      <c r="C949" s="1">
        <v>0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5">
        <f t="shared" si="29"/>
        <v>1255.8943100000001</v>
      </c>
      <c r="K949" s="6">
        <v>1299.7</v>
      </c>
      <c r="L949" s="6">
        <f t="shared" si="30"/>
        <v>1940.937735</v>
      </c>
      <c r="M949" s="10">
        <f t="shared" si="28"/>
        <v>1.5174330821846764</v>
      </c>
      <c r="N949" s="11">
        <v>827.6439499999999</v>
      </c>
    </row>
    <row r="950" spans="1:14">
      <c r="A950" s="1">
        <v>1921</v>
      </c>
      <c r="B950" s="1">
        <v>0</v>
      </c>
      <c r="C950" s="1">
        <v>0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5">
        <f t="shared" si="29"/>
        <v>1255.8943100000001</v>
      </c>
      <c r="K950" s="6">
        <v>1312.8</v>
      </c>
      <c r="L950" s="6">
        <f t="shared" si="30"/>
        <v>1940.937735</v>
      </c>
      <c r="M950" s="10">
        <f t="shared" si="28"/>
        <v>1.9208194091521109</v>
      </c>
      <c r="N950" s="11">
        <v>653.83257999999989</v>
      </c>
    </row>
    <row r="951" spans="1:14">
      <c r="A951" s="1">
        <v>1922</v>
      </c>
      <c r="B951" s="1">
        <v>0</v>
      </c>
      <c r="C951" s="1">
        <v>1</v>
      </c>
      <c r="D951" s="1">
        <v>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5">
        <f t="shared" si="29"/>
        <v>1332.8406849999999</v>
      </c>
      <c r="K951" s="6">
        <v>1343.5</v>
      </c>
      <c r="L951" s="6">
        <f t="shared" si="30"/>
        <v>1940.937735</v>
      </c>
      <c r="M951" s="10">
        <f t="shared" si="28"/>
        <v>1.5589582887089586</v>
      </c>
      <c r="N951" s="11">
        <v>854.95596300000011</v>
      </c>
    </row>
    <row r="952" spans="1:14">
      <c r="A952" s="1">
        <v>1923</v>
      </c>
      <c r="B952" s="1">
        <v>0</v>
      </c>
      <c r="C952" s="1">
        <v>0</v>
      </c>
      <c r="D952" s="1">
        <v>0</v>
      </c>
      <c r="E952" s="1">
        <v>1</v>
      </c>
      <c r="F952" s="1">
        <v>0</v>
      </c>
      <c r="G952" s="1">
        <v>0</v>
      </c>
      <c r="H952" s="1">
        <v>0</v>
      </c>
      <c r="I952" s="1">
        <v>0</v>
      </c>
      <c r="J952" s="5">
        <f t="shared" si="29"/>
        <v>1552.6454350000001</v>
      </c>
      <c r="K952" s="6">
        <v>1376.1</v>
      </c>
      <c r="L952" s="6">
        <f t="shared" si="30"/>
        <v>1940.937735</v>
      </c>
      <c r="M952" s="10">
        <f t="shared" si="28"/>
        <v>1.9624790732429276</v>
      </c>
      <c r="N952" s="11">
        <v>791.165346</v>
      </c>
    </row>
    <row r="953" spans="1:14">
      <c r="A953" s="1">
        <v>1924</v>
      </c>
      <c r="B953" s="1">
        <v>0</v>
      </c>
      <c r="C953" s="1">
        <v>0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5">
        <f t="shared" si="29"/>
        <v>1255.8943100000001</v>
      </c>
      <c r="K953" s="6">
        <v>1411.4</v>
      </c>
      <c r="L953" s="6">
        <f t="shared" si="30"/>
        <v>1940.937735</v>
      </c>
      <c r="M953" s="10">
        <f t="shared" si="28"/>
        <v>1.6251352641056047</v>
      </c>
      <c r="N953" s="11">
        <v>772.79371000000003</v>
      </c>
    </row>
    <row r="954" spans="1:14">
      <c r="A954" s="1">
        <v>1925</v>
      </c>
      <c r="B954" s="1">
        <v>0</v>
      </c>
      <c r="C954" s="1">
        <v>0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5">
        <f t="shared" si="29"/>
        <v>1255.8943100000001</v>
      </c>
      <c r="K954" s="6">
        <v>1457.2</v>
      </c>
      <c r="L954" s="6">
        <f t="shared" si="30"/>
        <v>1940.937735</v>
      </c>
      <c r="M954" s="10">
        <f t="shared" si="28"/>
        <v>1.5481775141304353</v>
      </c>
      <c r="N954" s="11">
        <v>811.20821000000001</v>
      </c>
    </row>
    <row r="955" spans="1:14">
      <c r="A955" s="1">
        <v>1926</v>
      </c>
      <c r="B955" s="1">
        <v>0</v>
      </c>
      <c r="C955" s="1">
        <v>0</v>
      </c>
      <c r="D955" s="1">
        <v>3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5">
        <f t="shared" si="29"/>
        <v>1948.411685</v>
      </c>
      <c r="K955" s="6">
        <v>1498.6</v>
      </c>
      <c r="L955" s="6">
        <f t="shared" si="30"/>
        <v>1940.937735</v>
      </c>
      <c r="M955" s="10">
        <f t="shared" si="28"/>
        <v>1.8123336124896978</v>
      </c>
      <c r="N955" s="11">
        <v>1075.0844500000001</v>
      </c>
    </row>
    <row r="956" spans="1:14">
      <c r="A956" s="1">
        <v>1927</v>
      </c>
      <c r="B956" s="1">
        <v>0</v>
      </c>
      <c r="C956" s="1">
        <v>0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5">
        <f t="shared" si="29"/>
        <v>1255.8943100000001</v>
      </c>
      <c r="K956" s="6">
        <v>1526</v>
      </c>
      <c r="L956" s="6">
        <f t="shared" si="30"/>
        <v>1940.937735</v>
      </c>
      <c r="M956" s="10">
        <f t="shared" si="28"/>
        <v>1.7099423880370905</v>
      </c>
      <c r="N956" s="11">
        <v>734.46586200000002</v>
      </c>
    </row>
    <row r="957" spans="1:14">
      <c r="A957" s="1">
        <v>1928</v>
      </c>
      <c r="B957" s="1">
        <v>0</v>
      </c>
      <c r="C957" s="1">
        <v>1</v>
      </c>
      <c r="D957" s="1">
        <v>1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5">
        <f t="shared" si="29"/>
        <v>1522.3166671428571</v>
      </c>
      <c r="K957" s="6">
        <v>1526.8</v>
      </c>
      <c r="L957" s="6">
        <f t="shared" si="30"/>
        <v>1940.937735</v>
      </c>
      <c r="M957" s="10">
        <f t="shared" si="28"/>
        <v>1.5139581330554623</v>
      </c>
      <c r="N957" s="11">
        <v>1005.520981</v>
      </c>
    </row>
    <row r="958" spans="1:14">
      <c r="A958" s="1">
        <v>1929</v>
      </c>
      <c r="B958" s="1">
        <v>0</v>
      </c>
      <c r="C958" s="1">
        <v>0</v>
      </c>
      <c r="D958" s="1">
        <v>0</v>
      </c>
      <c r="E958" s="1">
        <v>0</v>
      </c>
      <c r="F958" s="1">
        <v>2</v>
      </c>
      <c r="G958" s="1">
        <v>0</v>
      </c>
      <c r="H958" s="1">
        <v>0</v>
      </c>
      <c r="I958" s="1">
        <v>0</v>
      </c>
      <c r="J958" s="5">
        <f t="shared" si="29"/>
        <v>1929.7268099999999</v>
      </c>
      <c r="K958" s="6">
        <v>1495.1</v>
      </c>
      <c r="L958" s="6">
        <f t="shared" si="30"/>
        <v>1940.937735</v>
      </c>
      <c r="M958" s="10">
        <f t="shared" si="28"/>
        <v>2.7651788361766569</v>
      </c>
      <c r="N958" s="11">
        <v>697.86691000000008</v>
      </c>
    </row>
    <row r="959" spans="1:14">
      <c r="A959" s="1">
        <v>1930</v>
      </c>
      <c r="B959" s="1">
        <v>0</v>
      </c>
      <c r="C959" s="1">
        <v>0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5">
        <f t="shared" si="29"/>
        <v>1255.8943100000001</v>
      </c>
      <c r="K959" s="6">
        <v>1444.3</v>
      </c>
      <c r="L959" s="6">
        <f t="shared" si="30"/>
        <v>1940.937735</v>
      </c>
      <c r="M959" s="10">
        <f t="shared" si="28"/>
        <v>1.3821737082934433</v>
      </c>
      <c r="N959" s="11">
        <v>908.63709999999992</v>
      </c>
    </row>
    <row r="960" spans="1:14">
      <c r="A960" s="1">
        <v>1931</v>
      </c>
      <c r="B960" s="1">
        <v>0</v>
      </c>
      <c r="C960" s="1">
        <v>0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5">
        <f t="shared" si="29"/>
        <v>1255.8943100000001</v>
      </c>
      <c r="K960" s="6">
        <v>1398.3</v>
      </c>
      <c r="L960" s="6">
        <f t="shared" si="30"/>
        <v>1940.937735</v>
      </c>
      <c r="M960" s="10">
        <f t="shared" si="28"/>
        <v>1.6646358984279932</v>
      </c>
      <c r="N960" s="11">
        <v>754.45586100000003</v>
      </c>
    </row>
    <row r="961" spans="1:14">
      <c r="A961" s="1">
        <v>1932</v>
      </c>
      <c r="B961" s="1">
        <v>0</v>
      </c>
      <c r="C961" s="1">
        <v>0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5">
        <f t="shared" si="29"/>
        <v>1255.8943100000001</v>
      </c>
      <c r="K961" s="6">
        <v>1399.5</v>
      </c>
      <c r="L961" s="6">
        <f t="shared" si="30"/>
        <v>1940.937735</v>
      </c>
      <c r="M961" s="10">
        <f t="shared" si="28"/>
        <v>1.4689592383076735</v>
      </c>
      <c r="N961" s="11">
        <v>854.95518000000015</v>
      </c>
    </row>
    <row r="962" spans="1:14">
      <c r="A962" s="1">
        <v>1933</v>
      </c>
      <c r="B962" s="1">
        <v>0</v>
      </c>
      <c r="C962" s="1">
        <v>0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5">
        <f t="shared" si="29"/>
        <v>1255.8943100000001</v>
      </c>
      <c r="K962" s="6">
        <v>1440</v>
      </c>
      <c r="L962" s="6">
        <f t="shared" si="30"/>
        <v>1940.937735</v>
      </c>
      <c r="M962" s="10">
        <f t="shared" si="28"/>
        <v>1.1992384000507115</v>
      </c>
      <c r="N962" s="11">
        <v>1047.243242</v>
      </c>
    </row>
    <row r="963" spans="1:14">
      <c r="A963" s="1">
        <v>1934</v>
      </c>
      <c r="B963" s="1">
        <v>0</v>
      </c>
      <c r="C963" s="1">
        <v>0</v>
      </c>
      <c r="D963" s="1">
        <v>0</v>
      </c>
      <c r="E963" s="1">
        <v>2</v>
      </c>
      <c r="F963" s="1">
        <v>0</v>
      </c>
      <c r="G963" s="1">
        <v>0</v>
      </c>
      <c r="H963" s="1">
        <v>0</v>
      </c>
      <c r="I963" s="1">
        <v>0</v>
      </c>
      <c r="J963" s="5">
        <f t="shared" si="29"/>
        <v>1929.7268099999999</v>
      </c>
      <c r="K963" s="6">
        <v>1490.4</v>
      </c>
      <c r="L963" s="6">
        <f t="shared" si="30"/>
        <v>1940.937735</v>
      </c>
      <c r="M963" s="10">
        <f t="shared" si="28"/>
        <v>1.9107544494718272</v>
      </c>
      <c r="N963" s="11">
        <v>1009.929251</v>
      </c>
    </row>
    <row r="964" spans="1:14">
      <c r="A964" s="1">
        <v>1935</v>
      </c>
      <c r="B964" s="1">
        <v>0</v>
      </c>
      <c r="C964" s="1">
        <v>0</v>
      </c>
      <c r="D964" s="1">
        <v>0</v>
      </c>
      <c r="E964" s="1">
        <v>0</v>
      </c>
      <c r="F964" s="1">
        <v>0</v>
      </c>
      <c r="G964" s="1">
        <v>0</v>
      </c>
      <c r="H964" s="1">
        <v>1</v>
      </c>
      <c r="I964" s="1">
        <v>0</v>
      </c>
      <c r="J964" s="5">
        <f t="shared" si="29"/>
        <v>1552.6454350000001</v>
      </c>
      <c r="K964" s="6">
        <v>1521.8</v>
      </c>
      <c r="L964" s="6">
        <f t="shared" si="30"/>
        <v>1940.937735</v>
      </c>
      <c r="M964" s="10">
        <f t="shared" si="28"/>
        <v>1.5338076951057507</v>
      </c>
      <c r="N964" s="11">
        <v>1012.2816829999999</v>
      </c>
    </row>
    <row r="965" spans="1:14">
      <c r="A965" s="1">
        <v>1936</v>
      </c>
      <c r="B965" s="1">
        <v>0</v>
      </c>
      <c r="C965" s="1">
        <v>0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5">
        <f t="shared" si="29"/>
        <v>1255.8943100000001</v>
      </c>
      <c r="K965" s="6">
        <v>1528.1</v>
      </c>
      <c r="L965" s="6">
        <f t="shared" si="30"/>
        <v>1940.937735</v>
      </c>
      <c r="M965" s="10">
        <f t="shared" si="28"/>
        <v>1.5253143328919672</v>
      </c>
      <c r="N965" s="11">
        <v>823.36754000000008</v>
      </c>
    </row>
    <row r="966" spans="1:14">
      <c r="A966" s="1">
        <v>1937</v>
      </c>
      <c r="B966" s="1">
        <v>0</v>
      </c>
      <c r="C966" s="1">
        <v>0</v>
      </c>
      <c r="D966" s="1">
        <v>0</v>
      </c>
      <c r="E966" s="1">
        <v>1</v>
      </c>
      <c r="F966" s="1">
        <v>0</v>
      </c>
      <c r="G966" s="1">
        <v>0</v>
      </c>
      <c r="H966" s="1">
        <v>0</v>
      </c>
      <c r="I966" s="1">
        <v>0</v>
      </c>
      <c r="J966" s="5">
        <f t="shared" si="29"/>
        <v>1552.6454350000001</v>
      </c>
      <c r="K966" s="6">
        <v>1519.7</v>
      </c>
      <c r="L966" s="6">
        <f t="shared" si="30"/>
        <v>1929.7268099999999</v>
      </c>
      <c r="M966" s="10">
        <f t="shared" si="28"/>
        <v>1.2166248455951885</v>
      </c>
      <c r="N966" s="11">
        <v>1276.1908000000001</v>
      </c>
    </row>
    <row r="967" spans="1:14">
      <c r="A967" s="1">
        <v>1938</v>
      </c>
      <c r="B967" s="1">
        <v>0</v>
      </c>
      <c r="C967" s="1">
        <v>0</v>
      </c>
      <c r="D967" s="1">
        <v>0</v>
      </c>
      <c r="E967" s="1">
        <v>1</v>
      </c>
      <c r="F967" s="1">
        <v>0</v>
      </c>
      <c r="G967" s="1">
        <v>1</v>
      </c>
      <c r="H967" s="1">
        <v>0</v>
      </c>
      <c r="I967" s="1">
        <v>0</v>
      </c>
      <c r="J967" s="5">
        <f t="shared" si="29"/>
        <v>1854.7350957142858</v>
      </c>
      <c r="K967" s="6">
        <v>1490</v>
      </c>
      <c r="L967" s="6">
        <f t="shared" si="30"/>
        <v>1929.7268099999999</v>
      </c>
      <c r="M967" s="10">
        <f t="shared" si="28"/>
        <v>2.8527661591410474</v>
      </c>
      <c r="N967" s="11">
        <v>650.15321699999993</v>
      </c>
    </row>
    <row r="968" spans="1:14">
      <c r="A968" s="1">
        <v>1939</v>
      </c>
      <c r="B968" s="1">
        <v>1</v>
      </c>
      <c r="C968" s="1">
        <v>0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5">
        <f t="shared" si="29"/>
        <v>1332.8406849999999</v>
      </c>
      <c r="K968" s="6">
        <v>1428.9</v>
      </c>
      <c r="L968" s="6">
        <f t="shared" si="30"/>
        <v>1929.7268099999999</v>
      </c>
      <c r="M968" s="10">
        <f t="shared" si="28"/>
        <v>1.3640923420200874</v>
      </c>
      <c r="N968" s="11">
        <v>977.08977900000014</v>
      </c>
    </row>
    <row r="969" spans="1:14">
      <c r="A969" s="1">
        <v>1940</v>
      </c>
      <c r="B969" s="1">
        <v>0</v>
      </c>
      <c r="C969" s="1">
        <v>0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5">
        <f t="shared" si="29"/>
        <v>1255.8943100000001</v>
      </c>
      <c r="K969" s="6">
        <v>1362.2</v>
      </c>
      <c r="L969" s="6">
        <f t="shared" si="30"/>
        <v>1899.7301242857143</v>
      </c>
      <c r="M969" s="10">
        <f t="shared" si="28"/>
        <v>1.1527659224070561</v>
      </c>
      <c r="N969" s="11">
        <v>1089.4616899999999</v>
      </c>
    </row>
    <row r="970" spans="1:14">
      <c r="A970" s="1">
        <v>1941</v>
      </c>
      <c r="B970" s="1">
        <v>0</v>
      </c>
      <c r="C970" s="1">
        <v>0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5">
        <f t="shared" si="29"/>
        <v>1255.8943100000001</v>
      </c>
      <c r="K970" s="6">
        <v>1310.5</v>
      </c>
      <c r="L970" s="6">
        <f t="shared" si="30"/>
        <v>2082.2155671428577</v>
      </c>
      <c r="M970" s="10">
        <f t="shared" si="28"/>
        <v>1.4554403435472227</v>
      </c>
      <c r="N970" s="11">
        <v>862.89645300000018</v>
      </c>
    </row>
    <row r="971" spans="1:14">
      <c r="A971" s="1">
        <v>1942</v>
      </c>
      <c r="B971" s="1">
        <v>0</v>
      </c>
      <c r="C971" s="1">
        <v>0</v>
      </c>
      <c r="D971" s="1">
        <v>0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5">
        <f t="shared" si="29"/>
        <v>1255.8943100000001</v>
      </c>
      <c r="K971" s="6">
        <v>1289.7</v>
      </c>
      <c r="L971" s="6">
        <f t="shared" si="30"/>
        <v>2332.3154564285724</v>
      </c>
      <c r="M971" s="10">
        <f t="shared" si="28"/>
        <v>1.4646700757570121</v>
      </c>
      <c r="N971" s="11">
        <v>857.45884400000011</v>
      </c>
    </row>
    <row r="972" spans="1:14">
      <c r="A972" s="1">
        <v>1943</v>
      </c>
      <c r="B972" s="1">
        <v>0</v>
      </c>
      <c r="C972" s="1">
        <v>0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5">
        <f t="shared" si="29"/>
        <v>1255.8943100000001</v>
      </c>
      <c r="K972" s="6">
        <v>1299.9000000000001</v>
      </c>
      <c r="L972" s="6">
        <f t="shared" si="30"/>
        <v>2332.3154564285724</v>
      </c>
      <c r="M972" s="10">
        <f t="shared" si="28"/>
        <v>1.7204266376017954</v>
      </c>
      <c r="N972" s="11">
        <v>729.99004000000002</v>
      </c>
    </row>
    <row r="973" spans="1:14">
      <c r="A973" s="1">
        <v>1944</v>
      </c>
      <c r="B973" s="1">
        <v>0</v>
      </c>
      <c r="C973" s="1">
        <v>0</v>
      </c>
      <c r="D973" s="1">
        <v>1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5">
        <f t="shared" si="29"/>
        <v>1332.8406849999999</v>
      </c>
      <c r="K973" s="6">
        <v>1335.6</v>
      </c>
      <c r="L973" s="6">
        <f t="shared" si="30"/>
        <v>2332.3154564285724</v>
      </c>
      <c r="M973" s="10">
        <f t="shared" si="28"/>
        <v>1.4472798842228807</v>
      </c>
      <c r="N973" s="11">
        <v>920.92808000000014</v>
      </c>
    </row>
    <row r="974" spans="1:14">
      <c r="A974" s="1">
        <v>1945</v>
      </c>
      <c r="B974" s="1">
        <v>0</v>
      </c>
      <c r="C974" s="1">
        <v>0</v>
      </c>
      <c r="D974" s="1">
        <v>0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5">
        <f t="shared" si="29"/>
        <v>1255.8943100000001</v>
      </c>
      <c r="K974" s="6">
        <v>1383.2</v>
      </c>
      <c r="L974" s="6">
        <f t="shared" si="30"/>
        <v>2332.3154564285724</v>
      </c>
      <c r="M974" s="10">
        <f t="shared" si="28"/>
        <v>2.5336407546461088</v>
      </c>
      <c r="N974" s="11">
        <v>495.68760200000003</v>
      </c>
    </row>
    <row r="975" spans="1:14">
      <c r="A975" s="1">
        <v>1946</v>
      </c>
      <c r="B975" s="1">
        <v>0</v>
      </c>
      <c r="C975" s="1">
        <v>0</v>
      </c>
      <c r="D975" s="1">
        <v>1</v>
      </c>
      <c r="E975" s="1">
        <v>0</v>
      </c>
      <c r="F975" s="1">
        <v>1</v>
      </c>
      <c r="G975" s="1">
        <v>0</v>
      </c>
      <c r="H975" s="1">
        <v>0</v>
      </c>
      <c r="I975" s="1">
        <v>0</v>
      </c>
      <c r="J975" s="5">
        <f t="shared" si="29"/>
        <v>1629.6758814285715</v>
      </c>
      <c r="K975" s="6">
        <v>1419.6</v>
      </c>
      <c r="L975" s="6">
        <f t="shared" si="30"/>
        <v>2332.3154564285724</v>
      </c>
      <c r="M975" s="10">
        <f t="shared" si="28"/>
        <v>1.8730179846620936</v>
      </c>
      <c r="N975" s="11">
        <v>870.08021000000019</v>
      </c>
    </row>
    <row r="976" spans="1:14">
      <c r="A976" s="1">
        <v>1947</v>
      </c>
      <c r="B976" s="1">
        <v>0</v>
      </c>
      <c r="C976" s="1">
        <v>0</v>
      </c>
      <c r="D976" s="1">
        <v>0</v>
      </c>
      <c r="E976" s="1">
        <v>0</v>
      </c>
      <c r="F976" s="1">
        <v>0</v>
      </c>
      <c r="G976" s="1">
        <v>1</v>
      </c>
      <c r="H976" s="1">
        <v>0</v>
      </c>
      <c r="I976" s="1">
        <v>0</v>
      </c>
      <c r="J976" s="5">
        <f t="shared" si="29"/>
        <v>1552.6454350000001</v>
      </c>
      <c r="K976" s="6">
        <v>1448.3</v>
      </c>
      <c r="L976" s="6">
        <f t="shared" si="30"/>
        <v>2332.3154564285724</v>
      </c>
      <c r="M976" s="10">
        <f t="shared" si="28"/>
        <v>1.614422053661732</v>
      </c>
      <c r="N976" s="11">
        <v>961.73452999999972</v>
      </c>
    </row>
    <row r="977" spans="1:14">
      <c r="A977" s="1">
        <v>1948</v>
      </c>
      <c r="B977" s="1">
        <v>0</v>
      </c>
      <c r="C977" s="1">
        <v>0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5">
        <f t="shared" si="29"/>
        <v>1255.8943100000001</v>
      </c>
      <c r="K977" s="6">
        <v>1487.6</v>
      </c>
      <c r="L977" s="6">
        <f t="shared" si="30"/>
        <v>2332.3154564285724</v>
      </c>
      <c r="M977" s="10">
        <f t="shared" si="28"/>
        <v>1.3235417477072684</v>
      </c>
      <c r="N977" s="11">
        <v>948.88907899999992</v>
      </c>
    </row>
    <row r="978" spans="1:14">
      <c r="A978" s="1">
        <v>1949</v>
      </c>
      <c r="B978" s="1">
        <v>0</v>
      </c>
      <c r="C978" s="1">
        <v>1</v>
      </c>
      <c r="D978" s="1">
        <v>1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5">
        <f t="shared" si="29"/>
        <v>1522.3166671428571</v>
      </c>
      <c r="K978" s="6">
        <v>1559.2</v>
      </c>
      <c r="L978" s="6">
        <f t="shared" si="30"/>
        <v>2332.3154564285724</v>
      </c>
      <c r="M978" s="10">
        <f t="shared" si="28"/>
        <v>1.629924309151203</v>
      </c>
      <c r="N978" s="11">
        <v>933.97997599999997</v>
      </c>
    </row>
    <row r="979" spans="1:14">
      <c r="A979" s="1">
        <v>1950</v>
      </c>
      <c r="B979" s="1">
        <v>0</v>
      </c>
      <c r="C979" s="1">
        <v>0</v>
      </c>
      <c r="D979" s="1">
        <v>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5">
        <f t="shared" si="29"/>
        <v>1255.8943100000001</v>
      </c>
      <c r="K979" s="6">
        <v>1667.7</v>
      </c>
      <c r="L979" s="6">
        <f t="shared" si="30"/>
        <v>2332.3154564285724</v>
      </c>
      <c r="M979" s="10">
        <f t="shared" si="28"/>
        <v>1.6409636102356009</v>
      </c>
      <c r="N979" s="11">
        <v>765.33952500000009</v>
      </c>
    </row>
    <row r="980" spans="1:14">
      <c r="A980" s="1">
        <v>1951</v>
      </c>
      <c r="B980" s="1">
        <v>0</v>
      </c>
      <c r="C980" s="1">
        <v>1</v>
      </c>
      <c r="D980" s="1">
        <v>1</v>
      </c>
      <c r="E980" s="1">
        <v>0</v>
      </c>
      <c r="F980" s="1">
        <v>0</v>
      </c>
      <c r="G980" s="1">
        <v>2</v>
      </c>
      <c r="H980" s="1">
        <v>0</v>
      </c>
      <c r="I980" s="1">
        <v>0</v>
      </c>
      <c r="J980" s="5">
        <f t="shared" si="29"/>
        <v>2183.8747385714287</v>
      </c>
      <c r="K980" s="6">
        <v>1758.3</v>
      </c>
      <c r="L980" s="6">
        <f t="shared" si="30"/>
        <v>2332.3154564285724</v>
      </c>
      <c r="M980" s="10">
        <f t="shared" si="28"/>
        <v>1.9826862870762756</v>
      </c>
      <c r="N980" s="11">
        <v>1101.4726599999999</v>
      </c>
    </row>
    <row r="981" spans="1:14">
      <c r="A981" s="1">
        <v>1952</v>
      </c>
      <c r="B981" s="1">
        <v>0</v>
      </c>
      <c r="C981" s="1">
        <v>0</v>
      </c>
      <c r="D981" s="1">
        <v>0</v>
      </c>
      <c r="E981" s="1">
        <v>3</v>
      </c>
      <c r="F981" s="1">
        <v>0</v>
      </c>
      <c r="G981" s="1">
        <v>0</v>
      </c>
      <c r="H981" s="1">
        <v>0</v>
      </c>
      <c r="I981" s="1">
        <v>0</v>
      </c>
      <c r="J981" s="5">
        <f t="shared" si="29"/>
        <v>2431.2759350000006</v>
      </c>
      <c r="K981" s="6">
        <v>1763.1</v>
      </c>
      <c r="L981" s="6">
        <f t="shared" si="30"/>
        <v>2332.3154564285724</v>
      </c>
      <c r="M981" s="10">
        <f t="shared" si="28"/>
        <v>2.3336059611903086</v>
      </c>
      <c r="N981" s="11">
        <v>1041.85367</v>
      </c>
    </row>
    <row r="982" spans="1:14">
      <c r="A982" s="1">
        <v>1953</v>
      </c>
      <c r="B982" s="1">
        <v>0</v>
      </c>
      <c r="C982" s="1">
        <v>0</v>
      </c>
      <c r="D982" s="1">
        <v>0</v>
      </c>
      <c r="E982" s="1">
        <v>0</v>
      </c>
      <c r="F982" s="1">
        <v>1</v>
      </c>
      <c r="G982" s="1">
        <v>0</v>
      </c>
      <c r="H982" s="1">
        <v>0</v>
      </c>
      <c r="I982" s="1">
        <v>0</v>
      </c>
      <c r="J982" s="5">
        <f t="shared" si="29"/>
        <v>1552.6454350000001</v>
      </c>
      <c r="K982" s="6">
        <v>1663</v>
      </c>
      <c r="L982" s="6">
        <f t="shared" si="30"/>
        <v>2332.3154564285724</v>
      </c>
      <c r="M982" s="10">
        <f t="shared" si="28"/>
        <v>1.5550931017792213</v>
      </c>
      <c r="N982" s="11">
        <v>998.42603200000008</v>
      </c>
    </row>
    <row r="983" spans="1:14">
      <c r="A983" s="1">
        <v>1954</v>
      </c>
      <c r="B983" s="1">
        <v>0</v>
      </c>
      <c r="C983" s="1">
        <v>0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5">
        <f t="shared" si="29"/>
        <v>1255.8943100000001</v>
      </c>
      <c r="K983" s="6">
        <v>1508.9</v>
      </c>
      <c r="L983" s="6">
        <f t="shared" si="30"/>
        <v>2332.3154564285724</v>
      </c>
      <c r="M983" s="10">
        <f t="shared" si="28"/>
        <v>1.5241080114113359</v>
      </c>
      <c r="N983" s="11">
        <v>824.01922999999999</v>
      </c>
    </row>
    <row r="984" spans="1:14">
      <c r="A984" s="1">
        <v>1955</v>
      </c>
      <c r="B984" s="1">
        <v>0</v>
      </c>
      <c r="C984" s="1">
        <v>0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5">
        <f t="shared" si="29"/>
        <v>1255.8943100000001</v>
      </c>
      <c r="K984" s="6">
        <v>1379</v>
      </c>
      <c r="L984" s="6">
        <f t="shared" si="30"/>
        <v>2332.3154564285724</v>
      </c>
      <c r="M984" s="10">
        <f t="shared" si="28"/>
        <v>1.3767957916694822</v>
      </c>
      <c r="N984" s="11">
        <v>912.18633699999998</v>
      </c>
    </row>
    <row r="985" spans="1:14">
      <c r="A985" s="1">
        <v>1956</v>
      </c>
      <c r="B985" s="1">
        <v>0</v>
      </c>
      <c r="C985" s="1">
        <v>0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5">
        <f t="shared" si="29"/>
        <v>1255.8943100000001</v>
      </c>
      <c r="K985" s="6">
        <v>1310.9</v>
      </c>
      <c r="L985" s="6">
        <f t="shared" si="30"/>
        <v>2464.7321600000005</v>
      </c>
      <c r="M985" s="10">
        <f t="shared" ref="M985:M1045" si="31">J985/N985</f>
        <v>1.6304815909303736</v>
      </c>
      <c r="N985" s="11">
        <v>770.2597300000001</v>
      </c>
    </row>
    <row r="986" spans="1:14">
      <c r="A986" s="1">
        <v>1957</v>
      </c>
      <c r="B986" s="1">
        <v>0</v>
      </c>
      <c r="C986" s="1">
        <v>0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5">
        <f t="shared" si="29"/>
        <v>1255.8943100000001</v>
      </c>
      <c r="K986" s="6">
        <v>1302.5999999999999</v>
      </c>
      <c r="L986" s="6">
        <f t="shared" si="30"/>
        <v>2464.7321600000005</v>
      </c>
      <c r="M986" s="10">
        <f t="shared" si="31"/>
        <v>1.5060466385627826</v>
      </c>
      <c r="N986" s="11">
        <v>833.90134</v>
      </c>
    </row>
    <row r="987" spans="1:14">
      <c r="A987" s="1">
        <v>1958</v>
      </c>
      <c r="B987" s="1">
        <v>0</v>
      </c>
      <c r="C987" s="1">
        <v>0</v>
      </c>
      <c r="D987" s="1">
        <v>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5">
        <f t="shared" si="29"/>
        <v>1255.8943100000001</v>
      </c>
      <c r="K987" s="6">
        <v>1342.4</v>
      </c>
      <c r="L987" s="6">
        <f t="shared" si="30"/>
        <v>2464.7321600000005</v>
      </c>
      <c r="M987" s="10">
        <f t="shared" si="31"/>
        <v>1.3091157428776627</v>
      </c>
      <c r="N987" s="11">
        <v>959.34550999999999</v>
      </c>
    </row>
    <row r="988" spans="1:14">
      <c r="A988" s="1">
        <v>1959</v>
      </c>
      <c r="B988" s="1">
        <v>0</v>
      </c>
      <c r="C988" s="1">
        <v>0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5">
        <f t="shared" si="29"/>
        <v>1255.8943100000001</v>
      </c>
      <c r="K988" s="6">
        <v>1407.1</v>
      </c>
      <c r="L988" s="6">
        <f t="shared" si="30"/>
        <v>2464.7321600000005</v>
      </c>
      <c r="M988" s="10">
        <f t="shared" si="31"/>
        <v>1.0778199113622775</v>
      </c>
      <c r="N988" s="11">
        <v>1165.2172099999998</v>
      </c>
    </row>
    <row r="989" spans="1:14">
      <c r="A989" s="1">
        <v>1960</v>
      </c>
      <c r="B989" s="1">
        <v>0</v>
      </c>
      <c r="C989" s="1">
        <v>0</v>
      </c>
      <c r="D989" s="1">
        <v>0</v>
      </c>
      <c r="E989" s="1">
        <v>0</v>
      </c>
      <c r="F989" s="1">
        <v>2</v>
      </c>
      <c r="G989" s="1">
        <v>0</v>
      </c>
      <c r="H989" s="1">
        <v>0</v>
      </c>
      <c r="I989" s="1">
        <v>0</v>
      </c>
      <c r="J989" s="5">
        <f t="shared" si="29"/>
        <v>1929.7268099999999</v>
      </c>
      <c r="K989" s="6">
        <v>1473.3</v>
      </c>
      <c r="L989" s="6">
        <f t="shared" si="30"/>
        <v>2464.7321600000005</v>
      </c>
      <c r="M989" s="10">
        <f t="shared" si="31"/>
        <v>1.4213845988117235</v>
      </c>
      <c r="N989" s="11">
        <v>1357.6387500000001</v>
      </c>
    </row>
    <row r="990" spans="1:14">
      <c r="A990" s="1">
        <v>1961</v>
      </c>
      <c r="B990" s="1">
        <v>0</v>
      </c>
      <c r="C990" s="1">
        <v>0</v>
      </c>
      <c r="D990" s="1">
        <v>1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5">
        <f t="shared" ref="J990:J1048" si="32">((10+SUM(B990:D990)^2)+(4.61+STDEV(B990:I990)^2)*(2.46+SUM(E990:I990)))*58.85</f>
        <v>1332.8406849999999</v>
      </c>
      <c r="K990" s="6">
        <v>1525.9</v>
      </c>
      <c r="L990" s="6">
        <f t="shared" si="30"/>
        <v>2464.7321600000005</v>
      </c>
      <c r="M990" s="10">
        <f t="shared" si="31"/>
        <v>1.3621781041723156</v>
      </c>
      <c r="N990" s="11">
        <v>978.46286099999998</v>
      </c>
    </row>
    <row r="991" spans="1:14">
      <c r="A991" s="1">
        <v>1962</v>
      </c>
      <c r="B991" s="1">
        <v>0</v>
      </c>
      <c r="C991" s="1">
        <v>0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5">
        <f t="shared" si="32"/>
        <v>1255.8943100000001</v>
      </c>
      <c r="K991" s="6">
        <v>1596.2</v>
      </c>
      <c r="L991" s="6">
        <f t="shared" si="30"/>
        <v>2464.7321600000005</v>
      </c>
      <c r="M991" s="10">
        <f t="shared" si="31"/>
        <v>1.5412021978142132</v>
      </c>
      <c r="N991" s="11">
        <v>814.87965159999987</v>
      </c>
    </row>
    <row r="992" spans="1:14">
      <c r="A992" s="1">
        <v>1963</v>
      </c>
      <c r="B992" s="1">
        <v>0</v>
      </c>
      <c r="C992" s="1">
        <v>1</v>
      </c>
      <c r="D992" s="1">
        <v>0</v>
      </c>
      <c r="E992" s="1">
        <v>0</v>
      </c>
      <c r="F992" s="1">
        <v>1</v>
      </c>
      <c r="G992" s="1">
        <v>1</v>
      </c>
      <c r="H992" s="1">
        <v>0</v>
      </c>
      <c r="I992" s="1">
        <v>0</v>
      </c>
      <c r="J992" s="5">
        <f t="shared" si="32"/>
        <v>1927.6460421428574</v>
      </c>
      <c r="K992" s="6">
        <v>1665.5</v>
      </c>
      <c r="L992" s="6">
        <f t="shared" si="30"/>
        <v>2293.2768885714295</v>
      </c>
      <c r="M992" s="10">
        <f t="shared" si="31"/>
        <v>1.8203683322354418</v>
      </c>
      <c r="N992" s="11">
        <v>1058.9318699999999</v>
      </c>
    </row>
    <row r="993" spans="1:14">
      <c r="A993" s="1">
        <v>1964</v>
      </c>
      <c r="B993" s="1">
        <v>0</v>
      </c>
      <c r="C993" s="1">
        <v>0</v>
      </c>
      <c r="D993" s="1">
        <v>1</v>
      </c>
      <c r="E993" s="1">
        <v>2</v>
      </c>
      <c r="F993" s="1">
        <v>0</v>
      </c>
      <c r="G993" s="1">
        <v>0</v>
      </c>
      <c r="H993" s="1">
        <v>0</v>
      </c>
      <c r="I993" s="1">
        <v>0</v>
      </c>
      <c r="J993" s="5">
        <f t="shared" si="32"/>
        <v>2002.6377564285715</v>
      </c>
      <c r="K993" s="6">
        <v>1722.3</v>
      </c>
      <c r="L993" s="6">
        <f t="shared" si="30"/>
        <v>2293.2768885714295</v>
      </c>
      <c r="M993" s="10">
        <f t="shared" si="31"/>
        <v>1.9564267893674356</v>
      </c>
      <c r="N993" s="11">
        <v>1023.620085</v>
      </c>
    </row>
    <row r="994" spans="1:14">
      <c r="A994" s="1">
        <v>1965</v>
      </c>
      <c r="B994" s="1">
        <v>0</v>
      </c>
      <c r="C994" s="1">
        <v>0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5">
        <f t="shared" si="32"/>
        <v>1255.8943100000001</v>
      </c>
      <c r="K994" s="6">
        <v>1732.2</v>
      </c>
      <c r="L994" s="6">
        <f t="shared" si="30"/>
        <v>2293.2768885714295</v>
      </c>
      <c r="M994" s="10">
        <f t="shared" si="31"/>
        <v>1.1969799594643697</v>
      </c>
      <c r="N994" s="11">
        <v>1049.2191620000001</v>
      </c>
    </row>
    <row r="995" spans="1:14">
      <c r="A995" s="1">
        <v>1966</v>
      </c>
      <c r="B995" s="1">
        <v>0</v>
      </c>
      <c r="C995" s="9">
        <v>0</v>
      </c>
      <c r="D995" s="9">
        <v>4</v>
      </c>
      <c r="E995" s="9">
        <v>0</v>
      </c>
      <c r="F995" s="9">
        <v>0</v>
      </c>
      <c r="G995" s="9">
        <v>0</v>
      </c>
      <c r="H995" s="9">
        <v>0</v>
      </c>
      <c r="I995" s="1">
        <v>0</v>
      </c>
      <c r="J995" s="5">
        <f t="shared" si="32"/>
        <v>2487.0363100000004</v>
      </c>
      <c r="K995" s="6">
        <v>1693.2</v>
      </c>
      <c r="L995" s="6">
        <f t="shared" si="30"/>
        <v>2293.2768885714295</v>
      </c>
      <c r="M995" s="10">
        <f t="shared" si="31"/>
        <v>2.4642821390833816</v>
      </c>
      <c r="N995" s="11">
        <v>1009.23359</v>
      </c>
    </row>
    <row r="996" spans="1:14">
      <c r="A996" s="1">
        <v>1967</v>
      </c>
      <c r="B996" s="1">
        <v>0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  <c r="I996" s="1">
        <v>0</v>
      </c>
      <c r="J996" s="5">
        <f t="shared" si="32"/>
        <v>1255.8943100000001</v>
      </c>
      <c r="K996" s="6">
        <v>1603.2</v>
      </c>
      <c r="L996" s="6">
        <f t="shared" si="30"/>
        <v>2293.2768885714295</v>
      </c>
      <c r="M996" s="10">
        <f t="shared" si="31"/>
        <v>1.6688680015464428</v>
      </c>
      <c r="N996" s="11">
        <v>752.54262700000004</v>
      </c>
    </row>
    <row r="997" spans="1:14">
      <c r="A997" s="1">
        <v>1968</v>
      </c>
      <c r="B997" s="1">
        <v>0</v>
      </c>
      <c r="C997" s="9">
        <v>0</v>
      </c>
      <c r="D997" s="9">
        <v>0</v>
      </c>
      <c r="E997" s="9">
        <v>1</v>
      </c>
      <c r="F997" s="9">
        <v>0</v>
      </c>
      <c r="G997" s="9">
        <v>0</v>
      </c>
      <c r="H997" s="9">
        <v>0</v>
      </c>
      <c r="I997" s="1">
        <v>0</v>
      </c>
      <c r="J997" s="5">
        <f t="shared" si="32"/>
        <v>1552.6454350000001</v>
      </c>
      <c r="K997" s="6">
        <v>1488</v>
      </c>
      <c r="L997" s="6">
        <f t="shared" si="30"/>
        <v>2293.2768885714295</v>
      </c>
      <c r="M997" s="10">
        <f t="shared" si="31"/>
        <v>1.627516482629527</v>
      </c>
      <c r="N997" s="11">
        <v>953.99674999999991</v>
      </c>
    </row>
    <row r="998" spans="1:14">
      <c r="A998" s="1">
        <v>1969</v>
      </c>
      <c r="B998" s="1">
        <v>0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  <c r="I998" s="1">
        <v>0</v>
      </c>
      <c r="J998" s="5">
        <f t="shared" si="32"/>
        <v>1255.8943100000001</v>
      </c>
      <c r="K998" s="6">
        <v>1394.3</v>
      </c>
      <c r="L998" s="6">
        <f t="shared" si="30"/>
        <v>2293.2768885714295</v>
      </c>
      <c r="M998" s="10">
        <f t="shared" si="31"/>
        <v>1.3433807594849676</v>
      </c>
      <c r="N998" s="11">
        <v>934.87590999999998</v>
      </c>
    </row>
    <row r="999" spans="1:14">
      <c r="A999" s="1">
        <v>1970</v>
      </c>
      <c r="B999" s="1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  <c r="I999" s="1">
        <v>0</v>
      </c>
      <c r="J999" s="5">
        <f t="shared" si="32"/>
        <v>1255.8943100000001</v>
      </c>
      <c r="K999" s="6">
        <v>1344.4</v>
      </c>
      <c r="L999" s="6">
        <f t="shared" ref="L999:L1038" si="33">PERCENTILE(J989:J1009,0.98)</f>
        <v>2293.2768885714295</v>
      </c>
      <c r="M999" s="10">
        <f t="shared" si="31"/>
        <v>1.591225595912821</v>
      </c>
      <c r="N999" s="11">
        <v>789.2622600000002</v>
      </c>
    </row>
    <row r="1000" spans="1:14">
      <c r="A1000" s="1">
        <v>1971</v>
      </c>
      <c r="B1000" s="1">
        <v>0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  <c r="I1000" s="1">
        <v>0</v>
      </c>
      <c r="J1000" s="5">
        <f t="shared" si="32"/>
        <v>1255.8943100000001</v>
      </c>
      <c r="K1000" s="6">
        <v>1331.3</v>
      </c>
      <c r="L1000" s="6">
        <f t="shared" si="33"/>
        <v>2361.5008528571439</v>
      </c>
      <c r="M1000" s="10">
        <f t="shared" si="31"/>
        <v>1.9447966226569853</v>
      </c>
      <c r="N1000" s="11">
        <v>645.77153999999996</v>
      </c>
    </row>
    <row r="1001" spans="1:14">
      <c r="A1001" s="1">
        <v>1972</v>
      </c>
      <c r="B1001" s="8">
        <v>1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  <c r="I1001" s="1">
        <v>0</v>
      </c>
      <c r="J1001" s="5">
        <f t="shared" si="32"/>
        <v>1332.8406849999999</v>
      </c>
      <c r="K1001" s="6">
        <v>1354.7</v>
      </c>
      <c r="L1001" s="6">
        <f t="shared" si="33"/>
        <v>2361.5008528571439</v>
      </c>
      <c r="M1001" s="10">
        <f t="shared" si="31"/>
        <v>1.5620185283166459</v>
      </c>
      <c r="N1001" s="11">
        <v>853.28096999999991</v>
      </c>
    </row>
    <row r="1002" spans="1:14">
      <c r="A1002" s="1">
        <v>1973</v>
      </c>
      <c r="B1002" s="1">
        <v>0</v>
      </c>
      <c r="C1002" s="9">
        <v>2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  <c r="I1002" s="1">
        <v>0</v>
      </c>
      <c r="J1002" s="5">
        <f t="shared" si="32"/>
        <v>1563.6798099999999</v>
      </c>
      <c r="K1002" s="6">
        <v>1374.6</v>
      </c>
      <c r="L1002" s="6">
        <f t="shared" si="33"/>
        <v>2361.5008528571439</v>
      </c>
      <c r="M1002" s="10">
        <f t="shared" si="31"/>
        <v>2.540036772449239</v>
      </c>
      <c r="N1002" s="11">
        <v>615.61306000000002</v>
      </c>
    </row>
    <row r="1003" spans="1:14">
      <c r="A1003" s="1">
        <v>1974</v>
      </c>
      <c r="B1003" s="1">
        <v>0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  <c r="I1003" s="1">
        <v>0</v>
      </c>
      <c r="J1003" s="5">
        <f t="shared" si="32"/>
        <v>1255.8943100000001</v>
      </c>
      <c r="K1003" s="6">
        <v>1380.3</v>
      </c>
      <c r="L1003" s="6">
        <f t="shared" si="33"/>
        <v>2361.5008528571439</v>
      </c>
      <c r="M1003" s="10">
        <f t="shared" si="31"/>
        <v>2.0080143623482249</v>
      </c>
      <c r="N1003" s="11">
        <v>625.44090000000006</v>
      </c>
    </row>
    <row r="1004" spans="1:14">
      <c r="A1004" s="1">
        <v>1975</v>
      </c>
      <c r="B1004" s="1">
        <v>0</v>
      </c>
      <c r="C1004" s="9">
        <v>0</v>
      </c>
      <c r="D1004" s="9">
        <v>0</v>
      </c>
      <c r="E1004" s="9">
        <v>0</v>
      </c>
      <c r="F1004" s="9">
        <v>1</v>
      </c>
      <c r="G1004" s="9">
        <v>0</v>
      </c>
      <c r="H1004" s="9">
        <v>0</v>
      </c>
      <c r="I1004" s="1">
        <v>0</v>
      </c>
      <c r="J1004" s="5">
        <f t="shared" si="32"/>
        <v>1552.6454350000001</v>
      </c>
      <c r="K1004" s="6">
        <v>1369.4</v>
      </c>
      <c r="L1004" s="6">
        <f t="shared" si="33"/>
        <v>2361.5008528571439</v>
      </c>
      <c r="M1004" s="10">
        <f t="shared" si="31"/>
        <v>1.7669650021886689</v>
      </c>
      <c r="N1004" s="11">
        <v>878.70752000000016</v>
      </c>
    </row>
    <row r="1005" spans="1:14">
      <c r="A1005" s="1">
        <v>1976</v>
      </c>
      <c r="B1005" s="1">
        <v>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  <c r="I1005" s="1">
        <v>0</v>
      </c>
      <c r="J1005" s="5">
        <f t="shared" si="32"/>
        <v>1255.8943100000001</v>
      </c>
      <c r="K1005" s="6">
        <v>1350.5</v>
      </c>
      <c r="L1005" s="6">
        <f t="shared" si="33"/>
        <v>2361.5008528571439</v>
      </c>
      <c r="M1005" s="10">
        <f t="shared" si="31"/>
        <v>1.280143557349448</v>
      </c>
      <c r="N1005" s="11">
        <v>981.05739999999992</v>
      </c>
    </row>
    <row r="1006" spans="1:14">
      <c r="A1006" s="1">
        <v>1977</v>
      </c>
      <c r="B1006" s="1">
        <v>0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  <c r="I1006" s="1">
        <v>0</v>
      </c>
      <c r="J1006" s="5">
        <f t="shared" si="32"/>
        <v>1255.8943100000001</v>
      </c>
      <c r="K1006" s="6">
        <v>1357.7</v>
      </c>
      <c r="L1006" s="6">
        <f t="shared" si="33"/>
        <v>2050.1927600000008</v>
      </c>
      <c r="M1006" s="10">
        <f t="shared" si="31"/>
        <v>1.4302632851152071</v>
      </c>
      <c r="N1006" s="11">
        <v>878.08609999999999</v>
      </c>
    </row>
    <row r="1007" spans="1:14">
      <c r="A1007" s="1">
        <v>1978</v>
      </c>
      <c r="B1007" s="1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  <c r="I1007" s="1">
        <v>0</v>
      </c>
      <c r="J1007" s="5">
        <f t="shared" si="32"/>
        <v>1255.8943100000001</v>
      </c>
      <c r="K1007" s="6">
        <v>1398.2</v>
      </c>
      <c r="L1007" s="6">
        <f t="shared" si="33"/>
        <v>2050.1927600000008</v>
      </c>
      <c r="M1007" s="10">
        <f t="shared" si="31"/>
        <v>1.2025248617085356</v>
      </c>
      <c r="N1007" s="11">
        <v>1044.3811600000001</v>
      </c>
    </row>
    <row r="1008" spans="1:14">
      <c r="A1008" s="1">
        <v>1979</v>
      </c>
      <c r="B1008" s="1">
        <v>0</v>
      </c>
      <c r="C1008" s="1">
        <v>0</v>
      </c>
      <c r="D1008" s="1">
        <v>0</v>
      </c>
      <c r="E1008" s="1">
        <v>0</v>
      </c>
      <c r="F1008" s="1">
        <v>1</v>
      </c>
      <c r="G1008" s="1">
        <v>0</v>
      </c>
      <c r="H1008" s="1">
        <v>0</v>
      </c>
      <c r="I1008" s="1">
        <v>0</v>
      </c>
      <c r="J1008" s="5">
        <f t="shared" si="32"/>
        <v>1552.6454350000001</v>
      </c>
      <c r="K1008" s="6">
        <v>1477.5</v>
      </c>
      <c r="L1008" s="6">
        <f t="shared" si="33"/>
        <v>2050.1927600000008</v>
      </c>
      <c r="M1008" s="10">
        <f t="shared" si="31"/>
        <v>1.4441317035988093</v>
      </c>
      <c r="N1008" s="11">
        <v>1075.1411600000001</v>
      </c>
    </row>
    <row r="1009" spans="1:14">
      <c r="A1009" s="1">
        <v>1980</v>
      </c>
      <c r="B1009" s="1">
        <v>0</v>
      </c>
      <c r="C1009" s="1">
        <v>0</v>
      </c>
      <c r="D1009" s="1">
        <v>1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5">
        <f t="shared" si="32"/>
        <v>1332.8406849999999</v>
      </c>
      <c r="K1009" s="6">
        <v>1570.7</v>
      </c>
      <c r="L1009" s="6">
        <f t="shared" si="33"/>
        <v>2054.0432314285722</v>
      </c>
      <c r="M1009" s="10">
        <f t="shared" si="31"/>
        <v>1.2833474288941262</v>
      </c>
      <c r="N1009" s="11">
        <v>1038.56575</v>
      </c>
    </row>
    <row r="1010" spans="1:14">
      <c r="A1010" s="1">
        <v>1981</v>
      </c>
      <c r="B1010" s="1">
        <v>1</v>
      </c>
      <c r="C1010" s="1">
        <v>2</v>
      </c>
      <c r="D1010" s="1">
        <v>0</v>
      </c>
      <c r="E1010" s="1">
        <v>1</v>
      </c>
      <c r="F1010" s="1">
        <v>0</v>
      </c>
      <c r="G1010" s="1">
        <v>0</v>
      </c>
      <c r="H1010" s="1">
        <v>0</v>
      </c>
      <c r="I1010" s="1">
        <v>0</v>
      </c>
      <c r="J1010" s="5">
        <f t="shared" si="32"/>
        <v>2173.1976671428574</v>
      </c>
      <c r="K1010" s="6">
        <v>1640.4</v>
      </c>
      <c r="L1010" s="6">
        <f t="shared" si="33"/>
        <v>2074.9770171428577</v>
      </c>
      <c r="M1010" s="10">
        <f t="shared" si="31"/>
        <v>2.1270988615505058</v>
      </c>
      <c r="N1010" s="11">
        <v>1021.67215</v>
      </c>
    </row>
    <row r="1011" spans="1:14">
      <c r="A1011" s="1">
        <v>1982</v>
      </c>
      <c r="B1011" s="1">
        <v>0</v>
      </c>
      <c r="C1011" s="1">
        <v>0</v>
      </c>
      <c r="D1011" s="1">
        <v>2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5">
        <f t="shared" si="32"/>
        <v>1563.6798099999999</v>
      </c>
      <c r="K1011" s="6">
        <v>1661.3</v>
      </c>
      <c r="L1011" s="6">
        <f t="shared" si="33"/>
        <v>2083.2832742857149</v>
      </c>
      <c r="M1011" s="10">
        <f t="shared" si="31"/>
        <v>1.7581114470858454</v>
      </c>
      <c r="N1011" s="11">
        <v>889.40881000000002</v>
      </c>
    </row>
    <row r="1012" spans="1:14">
      <c r="A1012" s="1">
        <v>1983</v>
      </c>
      <c r="B1012" s="1">
        <v>0</v>
      </c>
      <c r="C1012" s="1">
        <v>0</v>
      </c>
      <c r="D1012" s="1">
        <v>0</v>
      </c>
      <c r="E1012" s="1">
        <v>1</v>
      </c>
      <c r="F1012" s="1">
        <v>0</v>
      </c>
      <c r="G1012" s="1">
        <v>0</v>
      </c>
      <c r="H1012" s="1">
        <v>0</v>
      </c>
      <c r="I1012" s="1">
        <v>0</v>
      </c>
      <c r="J1012" s="5">
        <f t="shared" si="32"/>
        <v>1552.6454350000001</v>
      </c>
      <c r="K1012" s="6">
        <v>1644.1</v>
      </c>
      <c r="L1012" s="6">
        <f t="shared" si="33"/>
        <v>2083.2832742857149</v>
      </c>
      <c r="M1012" s="10">
        <f t="shared" si="31"/>
        <v>2.0455885110167982</v>
      </c>
      <c r="N1012" s="11">
        <v>759.02138999999988</v>
      </c>
    </row>
    <row r="1013" spans="1:14">
      <c r="A1013" s="1">
        <v>1984</v>
      </c>
      <c r="B1013" s="1">
        <v>1</v>
      </c>
      <c r="C1013" s="1">
        <v>2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5">
        <f t="shared" si="32"/>
        <v>1865.6853992857145</v>
      </c>
      <c r="K1013" s="6">
        <v>1604.2</v>
      </c>
      <c r="L1013" s="6">
        <f t="shared" si="33"/>
        <v>2083.2832742857149</v>
      </c>
      <c r="M1013" s="10">
        <f t="shared" si="31"/>
        <v>1.7344696483431854</v>
      </c>
      <c r="N1013" s="11">
        <v>1075.6518000000001</v>
      </c>
    </row>
    <row r="1014" spans="1:14">
      <c r="A1014" s="1">
        <v>1985</v>
      </c>
      <c r="B1014" s="1">
        <v>0</v>
      </c>
      <c r="C1014" s="1">
        <v>0</v>
      </c>
      <c r="D1014" s="1">
        <v>1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5">
        <f t="shared" si="32"/>
        <v>1332.8406849999999</v>
      </c>
      <c r="K1014" s="6">
        <v>1572.9</v>
      </c>
      <c r="L1014" s="6">
        <f t="shared" si="33"/>
        <v>2083.2832742857149</v>
      </c>
      <c r="M1014" s="10">
        <f t="shared" si="31"/>
        <v>1.8530800713271123</v>
      </c>
      <c r="N1014" s="11">
        <v>719.25693100000001</v>
      </c>
    </row>
    <row r="1015" spans="1:14">
      <c r="A1015" s="1">
        <v>1986</v>
      </c>
      <c r="B1015" s="1">
        <v>0</v>
      </c>
      <c r="C1015" s="1">
        <v>0</v>
      </c>
      <c r="D1015" s="1">
        <v>1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5">
        <f t="shared" si="32"/>
        <v>1332.8406849999999</v>
      </c>
      <c r="K1015" s="6">
        <v>1565.2</v>
      </c>
      <c r="L1015" s="6">
        <f t="shared" si="33"/>
        <v>2083.2832742857149</v>
      </c>
      <c r="M1015" s="10">
        <f t="shared" si="31"/>
        <v>1.571504138466606</v>
      </c>
      <c r="N1015" s="11">
        <v>848.13055999999995</v>
      </c>
    </row>
    <row r="1016" spans="1:14">
      <c r="A1016" s="1">
        <v>1987</v>
      </c>
      <c r="B1016" s="1">
        <v>0</v>
      </c>
      <c r="C1016" s="1">
        <v>2</v>
      </c>
      <c r="D1016" s="1">
        <v>1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5">
        <f t="shared" si="32"/>
        <v>1865.6853992857145</v>
      </c>
      <c r="K1016" s="6">
        <v>1594</v>
      </c>
      <c r="L1016" s="6">
        <f t="shared" si="33"/>
        <v>2083.2832742857149</v>
      </c>
      <c r="M1016" s="10">
        <f t="shared" si="31"/>
        <v>2.0650562097554284</v>
      </c>
      <c r="N1016" s="11">
        <v>903.45501999999999</v>
      </c>
    </row>
    <row r="1017" spans="1:14">
      <c r="A1017" s="1">
        <v>1988</v>
      </c>
      <c r="B1017" s="1">
        <v>0</v>
      </c>
      <c r="C1017" s="1">
        <v>0</v>
      </c>
      <c r="D1017" s="1">
        <v>0</v>
      </c>
      <c r="E1017" s="1">
        <v>0</v>
      </c>
      <c r="F1017" s="1">
        <v>1</v>
      </c>
      <c r="G1017" s="1">
        <v>0</v>
      </c>
      <c r="H1017" s="1">
        <v>0</v>
      </c>
      <c r="I1017" s="1">
        <v>0</v>
      </c>
      <c r="J1017" s="5">
        <f t="shared" si="32"/>
        <v>1552.6454350000001</v>
      </c>
      <c r="K1017" s="6">
        <v>1642.4</v>
      </c>
      <c r="L1017" s="6">
        <f t="shared" si="33"/>
        <v>2083.2832742857149</v>
      </c>
      <c r="M1017" s="10">
        <f t="shared" si="31"/>
        <v>1.966631165955443</v>
      </c>
      <c r="N1017" s="11">
        <v>789.49498099999994</v>
      </c>
    </row>
    <row r="1018" spans="1:14">
      <c r="A1018" s="1">
        <v>1989</v>
      </c>
      <c r="B1018" s="1">
        <v>0</v>
      </c>
      <c r="C1018" s="1">
        <v>1</v>
      </c>
      <c r="D1018" s="1">
        <v>1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5">
        <f t="shared" si="32"/>
        <v>1522.3166671428571</v>
      </c>
      <c r="K1018" s="6">
        <v>1696.8</v>
      </c>
      <c r="L1018" s="6">
        <f t="shared" si="33"/>
        <v>2083.2832742857149</v>
      </c>
      <c r="M1018" s="10">
        <f t="shared" si="31"/>
        <v>1.8157791404174157</v>
      </c>
      <c r="N1018" s="11">
        <v>838.38206600000001</v>
      </c>
    </row>
    <row r="1019" spans="1:14">
      <c r="A1019" s="1">
        <v>1990</v>
      </c>
      <c r="B1019" s="1">
        <v>0</v>
      </c>
      <c r="C1019" s="1">
        <v>0</v>
      </c>
      <c r="D1019" s="1">
        <v>2</v>
      </c>
      <c r="E1019" s="1">
        <v>1</v>
      </c>
      <c r="F1019" s="1">
        <v>0</v>
      </c>
      <c r="G1019" s="1">
        <v>0</v>
      </c>
      <c r="H1019" s="1">
        <v>0</v>
      </c>
      <c r="I1019" s="1">
        <v>0</v>
      </c>
      <c r="J1019" s="5">
        <f t="shared" si="32"/>
        <v>1875.311577857143</v>
      </c>
      <c r="K1019" s="6">
        <v>1745.5</v>
      </c>
      <c r="L1019" s="6">
        <f t="shared" si="33"/>
        <v>2083.2832742857149</v>
      </c>
      <c r="M1019" s="10">
        <f t="shared" si="31"/>
        <v>2.2745748696350168</v>
      </c>
      <c r="N1019" s="11">
        <v>824.46685000000002</v>
      </c>
    </row>
    <row r="1020" spans="1:14">
      <c r="A1020" s="1">
        <v>1991</v>
      </c>
      <c r="B1020" s="1">
        <v>0</v>
      </c>
      <c r="C1020" s="1">
        <v>0</v>
      </c>
      <c r="D1020" s="1">
        <v>1</v>
      </c>
      <c r="E1020" s="1">
        <v>1</v>
      </c>
      <c r="F1020" s="1">
        <v>0</v>
      </c>
      <c r="G1020" s="1">
        <v>0</v>
      </c>
      <c r="H1020" s="1">
        <v>0</v>
      </c>
      <c r="I1020" s="1">
        <v>1</v>
      </c>
      <c r="J1020" s="5">
        <f t="shared" si="32"/>
        <v>1927.6460421428574</v>
      </c>
      <c r="K1020" s="6">
        <v>1752.6</v>
      </c>
      <c r="L1020" s="6">
        <f t="shared" si="33"/>
        <v>2083.2832742857149</v>
      </c>
      <c r="M1020" s="10">
        <f t="shared" si="31"/>
        <v>1.9281572930491093</v>
      </c>
      <c r="N1020" s="11">
        <v>999.73485000000005</v>
      </c>
    </row>
    <row r="1021" spans="1:14">
      <c r="A1021" s="1">
        <v>1992</v>
      </c>
      <c r="B1021" s="1">
        <v>0</v>
      </c>
      <c r="C1021" s="1">
        <v>3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5">
        <f t="shared" si="32"/>
        <v>1948.411685</v>
      </c>
      <c r="K1021" s="6">
        <v>1691.4</v>
      </c>
      <c r="L1021" s="6">
        <f t="shared" si="33"/>
        <v>1940.105427857143</v>
      </c>
      <c r="M1021" s="10">
        <f t="shared" si="31"/>
        <v>1.9225318683104746</v>
      </c>
      <c r="N1021" s="11">
        <v>1013.4613200000001</v>
      </c>
    </row>
    <row r="1022" spans="1:14">
      <c r="A1022" s="1">
        <v>1993</v>
      </c>
      <c r="B1022" s="1">
        <v>0</v>
      </c>
      <c r="C1022" s="1">
        <v>2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5">
        <f t="shared" si="32"/>
        <v>1563.6798099999999</v>
      </c>
      <c r="K1022" s="6">
        <v>1579.9</v>
      </c>
      <c r="L1022" s="6">
        <f t="shared" si="33"/>
        <v>1940.105427857143</v>
      </c>
      <c r="M1022" s="10">
        <f t="shared" si="31"/>
        <v>1.8196308504688772</v>
      </c>
      <c r="N1022" s="11">
        <v>859.33902999999998</v>
      </c>
    </row>
    <row r="1023" spans="1:14">
      <c r="A1023" s="1">
        <v>1994</v>
      </c>
      <c r="B1023" s="1">
        <v>0</v>
      </c>
      <c r="C1023" s="1">
        <v>0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5">
        <f t="shared" si="32"/>
        <v>1255.8943100000001</v>
      </c>
      <c r="K1023" s="6">
        <v>1456.1</v>
      </c>
      <c r="L1023" s="6">
        <f t="shared" si="33"/>
        <v>1940.105427857143</v>
      </c>
      <c r="M1023" s="10">
        <f t="shared" si="31"/>
        <v>1.5733605216875717</v>
      </c>
      <c r="N1023" s="11">
        <v>798.22411499999998</v>
      </c>
    </row>
    <row r="1024" spans="1:14">
      <c r="A1024" s="1">
        <v>1995</v>
      </c>
      <c r="B1024" s="1">
        <v>0</v>
      </c>
      <c r="C1024" s="1">
        <v>0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5">
        <f t="shared" si="32"/>
        <v>1255.8943100000001</v>
      </c>
      <c r="K1024" s="6">
        <v>1361</v>
      </c>
      <c r="L1024" s="6">
        <f t="shared" si="33"/>
        <v>1940.105427857143</v>
      </c>
      <c r="M1024" s="10">
        <f t="shared" si="31"/>
        <v>1.3367111012566495</v>
      </c>
      <c r="N1024" s="11">
        <v>939.54057</v>
      </c>
    </row>
    <row r="1025" spans="1:14">
      <c r="A1025" s="1">
        <v>1996</v>
      </c>
      <c r="B1025" s="1">
        <v>0</v>
      </c>
      <c r="C1025" s="1">
        <v>0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5">
        <f t="shared" si="32"/>
        <v>1255.8943100000001</v>
      </c>
      <c r="K1025" s="6">
        <v>1318.2</v>
      </c>
      <c r="L1025" s="6">
        <f t="shared" si="33"/>
        <v>1940.105427857143</v>
      </c>
      <c r="M1025" s="10">
        <f t="shared" si="31"/>
        <v>1.2114521281077604</v>
      </c>
      <c r="N1025" s="11">
        <v>1036.68505</v>
      </c>
    </row>
    <row r="1026" spans="1:14">
      <c r="A1026" s="1">
        <v>1997</v>
      </c>
      <c r="B1026" s="1">
        <v>0</v>
      </c>
      <c r="C1026" s="1">
        <v>0</v>
      </c>
      <c r="D1026" s="1">
        <v>1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5">
        <f t="shared" si="32"/>
        <v>1332.8406849999999</v>
      </c>
      <c r="K1026" s="6">
        <v>1311.7</v>
      </c>
      <c r="L1026" s="6">
        <f t="shared" si="33"/>
        <v>1940.105427857143</v>
      </c>
      <c r="M1026" s="10">
        <f t="shared" si="31"/>
        <v>1.7545737285432139</v>
      </c>
      <c r="N1026" s="11">
        <v>759.63789000000008</v>
      </c>
    </row>
    <row r="1027" spans="1:14">
      <c r="A1027" s="1">
        <v>1998</v>
      </c>
      <c r="B1027" s="1">
        <v>1</v>
      </c>
      <c r="C1027" s="1">
        <v>0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5">
        <f t="shared" si="32"/>
        <v>1332.8406849999999</v>
      </c>
      <c r="K1027" s="6">
        <v>1325.1</v>
      </c>
      <c r="L1027" s="6">
        <f t="shared" si="33"/>
        <v>1940.105427857143</v>
      </c>
      <c r="M1027" s="10">
        <f t="shared" si="31"/>
        <v>1.7391801419980011</v>
      </c>
      <c r="N1027" s="11">
        <v>766.36149000000012</v>
      </c>
    </row>
    <row r="1028" spans="1:14">
      <c r="A1028" s="1">
        <v>1999</v>
      </c>
      <c r="B1028" s="1">
        <v>0</v>
      </c>
      <c r="C1028" s="1">
        <v>0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5">
        <f t="shared" si="32"/>
        <v>1255.8943100000001</v>
      </c>
      <c r="K1028" s="6">
        <v>1338.5</v>
      </c>
      <c r="L1028" s="6">
        <f t="shared" si="33"/>
        <v>1940.105427857143</v>
      </c>
      <c r="M1028" s="10">
        <f t="shared" si="31"/>
        <v>1.5068356018880693</v>
      </c>
      <c r="N1028" s="11">
        <v>833.46471800000018</v>
      </c>
    </row>
    <row r="1029" spans="1:14">
      <c r="A1029" s="1">
        <v>2000</v>
      </c>
      <c r="B1029" s="1">
        <v>0</v>
      </c>
      <c r="C1029" s="1">
        <v>0</v>
      </c>
      <c r="D1029" s="1">
        <v>2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5">
        <f t="shared" si="32"/>
        <v>1563.6798099999999</v>
      </c>
      <c r="K1029" s="6">
        <v>1337.7</v>
      </c>
      <c r="L1029" s="6">
        <f t="shared" si="33"/>
        <v>1980.9473278571429</v>
      </c>
      <c r="M1029" s="10">
        <f t="shared" si="31"/>
        <v>1.6443651923870068</v>
      </c>
      <c r="N1029" s="11">
        <v>950.93220000000008</v>
      </c>
    </row>
    <row r="1030" spans="1:14">
      <c r="A1030" s="1">
        <v>2001</v>
      </c>
      <c r="B1030" s="1">
        <v>0</v>
      </c>
      <c r="C1030" s="1">
        <v>0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5">
        <f t="shared" si="32"/>
        <v>1255.8943100000001</v>
      </c>
      <c r="K1030" s="6">
        <v>1326.8</v>
      </c>
      <c r="L1030" s="6">
        <f t="shared" si="33"/>
        <v>1980.9473278571429</v>
      </c>
      <c r="M1030" s="10">
        <f t="shared" si="31"/>
        <v>1.5497482422019078</v>
      </c>
      <c r="N1030" s="11">
        <v>810.38602000000003</v>
      </c>
    </row>
    <row r="1031" spans="1:14">
      <c r="A1031" s="1">
        <v>2002</v>
      </c>
      <c r="B1031" s="1">
        <v>0</v>
      </c>
      <c r="C1031" s="1">
        <v>0</v>
      </c>
      <c r="D1031" s="1">
        <v>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5">
        <f t="shared" si="32"/>
        <v>1255.8943100000001</v>
      </c>
      <c r="K1031" s="6">
        <v>1312.8</v>
      </c>
      <c r="L1031" s="6">
        <f t="shared" si="33"/>
        <v>1980.9473278571429</v>
      </c>
      <c r="M1031" s="10">
        <f t="shared" si="31"/>
        <v>1.248676145246278</v>
      </c>
      <c r="N1031" s="11">
        <v>1005.7806539999998</v>
      </c>
    </row>
    <row r="1032" spans="1:14">
      <c r="A1032" s="1">
        <v>2003</v>
      </c>
      <c r="B1032" s="1">
        <v>0</v>
      </c>
      <c r="C1032" s="1">
        <v>0</v>
      </c>
      <c r="D1032" s="1">
        <v>0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5">
        <f t="shared" si="32"/>
        <v>1255.8943100000001</v>
      </c>
      <c r="K1032" s="6">
        <v>1311.3</v>
      </c>
      <c r="L1032" s="6">
        <f t="shared" si="33"/>
        <v>1943.4766921428575</v>
      </c>
      <c r="M1032" s="10">
        <f t="shared" si="31"/>
        <v>1.7029470473545494</v>
      </c>
      <c r="N1032" s="11">
        <v>737.48289000000011</v>
      </c>
    </row>
    <row r="1033" spans="1:14">
      <c r="A1033" s="1">
        <v>2004</v>
      </c>
      <c r="B1033" s="1">
        <v>0</v>
      </c>
      <c r="C1033" s="1">
        <v>0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5">
        <f t="shared" si="32"/>
        <v>1255.8943100000001</v>
      </c>
      <c r="K1033" s="6">
        <v>1320.8</v>
      </c>
      <c r="L1033" s="6">
        <f t="shared" si="33"/>
        <v>2345.9770635714294</v>
      </c>
      <c r="M1033" s="10">
        <f t="shared" si="31"/>
        <v>1.5022384998092022</v>
      </c>
      <c r="N1033" s="11">
        <v>836.01526000000001</v>
      </c>
    </row>
    <row r="1034" spans="1:14">
      <c r="A1034" s="1">
        <v>2005</v>
      </c>
      <c r="B1034" s="1">
        <v>0</v>
      </c>
      <c r="C1034" s="1">
        <v>0</v>
      </c>
      <c r="D1034" s="1">
        <v>2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5">
        <f t="shared" si="32"/>
        <v>1563.6798099999999</v>
      </c>
      <c r="K1034" s="6">
        <v>1330</v>
      </c>
      <c r="L1034" s="6">
        <f t="shared" si="33"/>
        <v>2345.9770635714294</v>
      </c>
      <c r="M1034" s="10">
        <f t="shared" si="31"/>
        <v>1.9579057843121002</v>
      </c>
      <c r="N1034" s="11">
        <v>798.64915999999994</v>
      </c>
    </row>
    <row r="1035" spans="1:14">
      <c r="A1035" s="1">
        <v>2006</v>
      </c>
      <c r="B1035" s="1">
        <v>0</v>
      </c>
      <c r="C1035" s="1">
        <v>0</v>
      </c>
      <c r="D1035" s="1">
        <v>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5">
        <f t="shared" si="32"/>
        <v>1255.8943100000001</v>
      </c>
      <c r="K1035" s="6">
        <v>1346.9</v>
      </c>
      <c r="L1035" s="6">
        <f t="shared" si="33"/>
        <v>2345.9770635714294</v>
      </c>
      <c r="M1035" s="10">
        <f t="shared" si="31"/>
        <v>1.7284895594573653</v>
      </c>
      <c r="N1035" s="11">
        <v>726.58483999999999</v>
      </c>
    </row>
    <row r="1036" spans="1:14">
      <c r="A1036" s="1">
        <v>2007</v>
      </c>
      <c r="B1036" s="1">
        <v>0</v>
      </c>
      <c r="C1036" s="1">
        <v>0</v>
      </c>
      <c r="D1036" s="1">
        <v>0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5">
        <f t="shared" si="32"/>
        <v>1255.8943100000001</v>
      </c>
      <c r="K1036" s="6">
        <v>1372.7</v>
      </c>
      <c r="L1036" s="6">
        <f t="shared" si="33"/>
        <v>2345.9770635714294</v>
      </c>
      <c r="M1036" s="10">
        <f t="shared" si="31"/>
        <v>1.9269748113684269</v>
      </c>
      <c r="N1036" s="11">
        <v>651.74401999999998</v>
      </c>
    </row>
    <row r="1037" spans="1:14">
      <c r="A1037" s="1">
        <v>2008</v>
      </c>
      <c r="B1037" s="1">
        <v>0</v>
      </c>
      <c r="C1037" s="1">
        <v>0</v>
      </c>
      <c r="D1037" s="1">
        <v>0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5">
        <f t="shared" si="32"/>
        <v>1255.8943100000001</v>
      </c>
      <c r="K1037" s="6">
        <v>1422.6</v>
      </c>
      <c r="L1037" s="6">
        <f t="shared" si="33"/>
        <v>2345.9770635714294</v>
      </c>
      <c r="M1037" s="10">
        <f t="shared" si="31"/>
        <v>1.5031561095194521</v>
      </c>
      <c r="N1037" s="11">
        <v>835.50491000000011</v>
      </c>
    </row>
    <row r="1038" spans="1:14">
      <c r="A1038" s="1">
        <v>2009</v>
      </c>
      <c r="B1038" s="1">
        <v>0</v>
      </c>
      <c r="C1038" s="1">
        <v>0</v>
      </c>
      <c r="D1038" s="1">
        <v>0</v>
      </c>
      <c r="E1038" s="1">
        <v>1</v>
      </c>
      <c r="F1038" s="1">
        <v>0</v>
      </c>
      <c r="G1038" s="1">
        <v>0</v>
      </c>
      <c r="H1038" s="1">
        <v>0</v>
      </c>
      <c r="I1038" s="1">
        <v>0</v>
      </c>
      <c r="J1038" s="5">
        <f t="shared" si="32"/>
        <v>1552.6454350000001</v>
      </c>
      <c r="K1038" s="6">
        <v>1486.3</v>
      </c>
      <c r="L1038" s="6">
        <f t="shared" si="33"/>
        <v>2345.9770635714294</v>
      </c>
      <c r="M1038" s="10">
        <f t="shared" si="31"/>
        <v>1.8093793576902899</v>
      </c>
      <c r="N1038" s="11">
        <v>858.10940000000005</v>
      </c>
    </row>
    <row r="1039" spans="1:14">
      <c r="A1039" s="1">
        <v>2010</v>
      </c>
      <c r="B1039" s="1">
        <v>0</v>
      </c>
      <c r="C1039" s="1">
        <v>0</v>
      </c>
      <c r="D1039" s="1">
        <v>1</v>
      </c>
      <c r="E1039" s="1">
        <v>2</v>
      </c>
      <c r="F1039" s="1">
        <v>0</v>
      </c>
      <c r="G1039" s="1">
        <v>0</v>
      </c>
      <c r="H1039" s="1">
        <v>0</v>
      </c>
      <c r="I1039" s="1">
        <v>0</v>
      </c>
      <c r="J1039" s="5">
        <f t="shared" si="32"/>
        <v>2002.6377564285715</v>
      </c>
      <c r="K1039" s="6">
        <v>1548</v>
      </c>
      <c r="L1039" s="6"/>
      <c r="M1039" s="10">
        <f t="shared" si="31"/>
        <v>1.6295054110045357</v>
      </c>
      <c r="N1039" s="11">
        <v>1228.9850299999998</v>
      </c>
    </row>
    <row r="1040" spans="1:14">
      <c r="A1040" s="1">
        <v>2011</v>
      </c>
      <c r="B1040" s="1">
        <v>0</v>
      </c>
      <c r="C1040" s="1">
        <v>0</v>
      </c>
      <c r="D1040" s="1">
        <v>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5">
        <f t="shared" si="32"/>
        <v>1255.8943100000001</v>
      </c>
      <c r="K1040" s="6">
        <v>1610.2</v>
      </c>
      <c r="L1040" s="6"/>
      <c r="M1040" s="10">
        <f t="shared" si="31"/>
        <v>1.9805301133091031</v>
      </c>
      <c r="N1040" s="11">
        <v>634.12027999999998</v>
      </c>
    </row>
    <row r="1041" spans="1:14">
      <c r="A1041" s="1">
        <v>2012</v>
      </c>
      <c r="B1041" s="1">
        <v>0</v>
      </c>
      <c r="C1041" s="1">
        <v>0</v>
      </c>
      <c r="D1041" s="1">
        <v>1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5">
        <f t="shared" si="32"/>
        <v>1332.8406849999999</v>
      </c>
      <c r="K1041" s="6">
        <v>1690.4</v>
      </c>
      <c r="L1041" s="6"/>
      <c r="M1041" s="10">
        <f t="shared" si="31"/>
        <v>1.500599061661086</v>
      </c>
      <c r="N1041" s="11">
        <v>888.20573000000002</v>
      </c>
    </row>
    <row r="1042" spans="1:14">
      <c r="A1042" s="1">
        <v>2013</v>
      </c>
      <c r="B1042" s="1">
        <v>0</v>
      </c>
      <c r="C1042" s="1">
        <v>0</v>
      </c>
      <c r="D1042" s="1">
        <v>0</v>
      </c>
      <c r="E1042" s="1">
        <v>0</v>
      </c>
      <c r="F1042" s="1">
        <v>1</v>
      </c>
      <c r="G1042" s="1">
        <v>0</v>
      </c>
      <c r="H1042" s="1">
        <v>1</v>
      </c>
      <c r="I1042" s="1">
        <v>0</v>
      </c>
      <c r="J1042" s="5">
        <f t="shared" si="32"/>
        <v>1854.7350957142858</v>
      </c>
      <c r="K1042" s="6">
        <v>1776.7</v>
      </c>
      <c r="L1042" s="6"/>
      <c r="M1042" s="10">
        <f t="shared" si="31"/>
        <v>1.7662702828589105</v>
      </c>
      <c r="N1042" s="11">
        <v>1050.08566</v>
      </c>
    </row>
    <row r="1043" spans="1:14">
      <c r="A1043" s="1">
        <v>2014</v>
      </c>
      <c r="B1043" s="1">
        <v>2</v>
      </c>
      <c r="C1043" s="1">
        <v>0</v>
      </c>
      <c r="D1043" s="8">
        <v>0</v>
      </c>
      <c r="E1043" s="1">
        <v>0</v>
      </c>
      <c r="F1043" s="1">
        <v>2</v>
      </c>
      <c r="G1043" s="1">
        <v>1</v>
      </c>
      <c r="H1043" s="1">
        <v>0</v>
      </c>
      <c r="I1043" s="1">
        <v>0</v>
      </c>
      <c r="J1043" s="5">
        <f t="shared" si="32"/>
        <v>2574.8699350000002</v>
      </c>
      <c r="K1043" s="6">
        <v>1801.1</v>
      </c>
      <c r="L1043" s="6"/>
      <c r="M1043" s="10">
        <f t="shared" si="31"/>
        <v>2.1826611010715875</v>
      </c>
      <c r="N1043" s="11">
        <v>1179.6929599999999</v>
      </c>
    </row>
    <row r="1044" spans="1:14">
      <c r="A1044" s="1">
        <v>2015</v>
      </c>
      <c r="B1044" s="1">
        <v>2</v>
      </c>
      <c r="C1044" s="1">
        <v>1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5">
        <f t="shared" si="32"/>
        <v>1865.6853992857145</v>
      </c>
      <c r="K1044" s="6">
        <v>1724.6</v>
      </c>
      <c r="L1044" s="6"/>
      <c r="M1044" s="10">
        <f t="shared" si="31"/>
        <v>2.3021812987275743</v>
      </c>
      <c r="N1044" s="11">
        <v>810.39899000000003</v>
      </c>
    </row>
    <row r="1045" spans="1:14">
      <c r="A1045" s="1">
        <v>2016</v>
      </c>
      <c r="B1045" s="1">
        <v>0</v>
      </c>
      <c r="C1045" s="1">
        <v>0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5">
        <f t="shared" si="32"/>
        <v>1255.8943100000001</v>
      </c>
      <c r="K1045" s="6">
        <v>1593.1</v>
      </c>
      <c r="L1045" s="6"/>
      <c r="M1045" s="10">
        <f t="shared" si="31"/>
        <v>1.2507391634049772</v>
      </c>
      <c r="N1045" s="11">
        <v>1004.12168</v>
      </c>
    </row>
    <row r="1046" spans="1:14">
      <c r="A1046" s="1">
        <v>2017</v>
      </c>
      <c r="B1046" s="1">
        <v>0</v>
      </c>
      <c r="C1046" s="1">
        <v>0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5">
        <f t="shared" si="32"/>
        <v>1255.8943100000001</v>
      </c>
      <c r="K1046" s="6">
        <v>1473</v>
      </c>
      <c r="L1046" s="6"/>
    </row>
    <row r="1047" spans="1:14">
      <c r="A1047" s="1">
        <v>2018</v>
      </c>
      <c r="B1047" s="1">
        <v>0</v>
      </c>
      <c r="C1047" s="1">
        <v>0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5">
        <f t="shared" si="32"/>
        <v>1255.8943100000001</v>
      </c>
      <c r="K1047" s="6">
        <v>1406.8</v>
      </c>
      <c r="L1047" s="1"/>
    </row>
    <row r="1048" spans="1:14">
      <c r="A1048" s="1">
        <v>2019</v>
      </c>
      <c r="B1048" s="1">
        <v>0</v>
      </c>
      <c r="C1048" s="1">
        <v>0</v>
      </c>
      <c r="D1048" s="1">
        <v>2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5">
        <f t="shared" si="32"/>
        <v>1563.6798099999999</v>
      </c>
      <c r="K1048" s="6">
        <v>1387.7</v>
      </c>
      <c r="L1048" s="1"/>
    </row>
  </sheetData>
  <mergeCells count="1">
    <mergeCell ref="B28:I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S1 - REM calibration</vt:lpstr>
      <vt:lpstr>S2 - Erosivity reconstruction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Nazzareno</dc:creator>
  <cp:lastModifiedBy>Fredrik</cp:lastModifiedBy>
  <dcterms:created xsi:type="dcterms:W3CDTF">2020-11-08T18:41:07Z</dcterms:created>
  <dcterms:modified xsi:type="dcterms:W3CDTF">2021-01-31T20:24:21Z</dcterms:modified>
</cp:coreProperties>
</file>