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4240" windowHeight="13740" activeTab="1"/>
  </bookViews>
  <sheets>
    <sheet name="Foglio1" sheetId="1" r:id="rId1"/>
    <sheet name="legenda" sheetId="2" r:id="rId2"/>
  </sheets>
  <calcPr calcId="125725"/>
</workbook>
</file>

<file path=xl/calcChain.xml><?xml version="1.0" encoding="utf-8"?>
<calcChain xmlns="http://schemas.openxmlformats.org/spreadsheetml/2006/main">
  <c r="J60" i="1"/>
  <c r="J59"/>
  <c r="J57"/>
  <c r="J53"/>
  <c r="J48"/>
  <c r="J20"/>
  <c r="J19"/>
  <c r="J17"/>
  <c r="J13"/>
  <c r="J10"/>
  <c r="J8"/>
  <c r="J6"/>
</calcChain>
</file>

<file path=xl/sharedStrings.xml><?xml version="1.0" encoding="utf-8"?>
<sst xmlns="http://schemas.openxmlformats.org/spreadsheetml/2006/main" count="316" uniqueCount="244">
  <si>
    <t>COGNOME</t>
  </si>
  <si>
    <t>NOME</t>
  </si>
  <si>
    <t>SESSO</t>
  </si>
  <si>
    <t>BMI</t>
  </si>
  <si>
    <t>RHI</t>
  </si>
  <si>
    <t>MMSE</t>
  </si>
  <si>
    <t>MMSE corretto per età</t>
  </si>
  <si>
    <t>IPERTENSIONE</t>
  </si>
  <si>
    <t>EVENTI CV</t>
  </si>
  <si>
    <t xml:space="preserve">ICTUS </t>
  </si>
  <si>
    <t xml:space="preserve">DISLIPIDEMIA </t>
  </si>
  <si>
    <t>FUMO</t>
  </si>
  <si>
    <t>RMSSD ms</t>
  </si>
  <si>
    <t>SDANN/5MIN ms</t>
  </si>
  <si>
    <t>LF %</t>
  </si>
  <si>
    <t>HF %</t>
  </si>
  <si>
    <t>LF/HF</t>
  </si>
  <si>
    <t>Beta-bloccanti</t>
  </si>
  <si>
    <t>Calcio-antagonisti</t>
  </si>
  <si>
    <t>ACE-I/Sartani</t>
  </si>
  <si>
    <t>Statine</t>
  </si>
  <si>
    <t>Antiaggreganti</t>
  </si>
  <si>
    <t>GLP-1/Anti-DPP4</t>
  </si>
  <si>
    <t>Sulfaminuree</t>
  </si>
  <si>
    <t>Metformina</t>
  </si>
  <si>
    <t>Insulina</t>
  </si>
  <si>
    <t>Calisti</t>
  </si>
  <si>
    <t>Camillo</t>
  </si>
  <si>
    <t>Russo</t>
  </si>
  <si>
    <t>Giuseppe</t>
  </si>
  <si>
    <t>Sardo</t>
  </si>
  <si>
    <t>Ignazia</t>
  </si>
  <si>
    <t>Salvatore</t>
  </si>
  <si>
    <t>Nicolosi</t>
  </si>
  <si>
    <t>Francesco</t>
  </si>
  <si>
    <t>Giarrusso</t>
  </si>
  <si>
    <t>Rosa</t>
  </si>
  <si>
    <t>Mercurio</t>
  </si>
  <si>
    <t xml:space="preserve">Quartuccio </t>
  </si>
  <si>
    <t>Umberto</t>
  </si>
  <si>
    <t>Macaluso</t>
  </si>
  <si>
    <t>Bellavista</t>
  </si>
  <si>
    <t>Sferrazza</t>
  </si>
  <si>
    <t>Aurelia</t>
  </si>
  <si>
    <t>Acanto</t>
  </si>
  <si>
    <t>Valentino</t>
  </si>
  <si>
    <t>Antonino</t>
  </si>
  <si>
    <t>Grammauta</t>
  </si>
  <si>
    <t>Gaetano</t>
  </si>
  <si>
    <t>Stagno</t>
  </si>
  <si>
    <t>Rosalia</t>
  </si>
  <si>
    <t>Flamia</t>
  </si>
  <si>
    <t>Domenica</t>
  </si>
  <si>
    <t>Butera</t>
  </si>
  <si>
    <t>Benedetto</t>
  </si>
  <si>
    <t>Giusquiano</t>
  </si>
  <si>
    <t>Andrea</t>
  </si>
  <si>
    <t>Grimaudo</t>
  </si>
  <si>
    <t>Joseph</t>
  </si>
  <si>
    <t xml:space="preserve">Bruno </t>
  </si>
  <si>
    <t>Giovanna</t>
  </si>
  <si>
    <t>D'Amico</t>
  </si>
  <si>
    <t>Trippodo</t>
  </si>
  <si>
    <t>Domenico</t>
  </si>
  <si>
    <t>Vella</t>
  </si>
  <si>
    <t>Nicola</t>
  </si>
  <si>
    <t>Chinnici</t>
  </si>
  <si>
    <t>Giovanni</t>
  </si>
  <si>
    <t>Bonura</t>
  </si>
  <si>
    <t>Nunzia</t>
  </si>
  <si>
    <t>Meli</t>
  </si>
  <si>
    <t>Maria Pia</t>
  </si>
  <si>
    <t>De Luca</t>
  </si>
  <si>
    <t>Buttacavoli</t>
  </si>
  <si>
    <t xml:space="preserve">Oltremare </t>
  </si>
  <si>
    <t>Sebastiano</t>
  </si>
  <si>
    <t>Leone</t>
  </si>
  <si>
    <t>D'Agostino</t>
  </si>
  <si>
    <t>Romeo</t>
  </si>
  <si>
    <t>Eleonora</t>
  </si>
  <si>
    <t>Saladino</t>
  </si>
  <si>
    <t>Vittorio</t>
  </si>
  <si>
    <t>Malizia</t>
  </si>
  <si>
    <t>Visconti</t>
  </si>
  <si>
    <t>Nunzio</t>
  </si>
  <si>
    <t>Carbone</t>
  </si>
  <si>
    <t>Maria</t>
  </si>
  <si>
    <t>Gnoffo</t>
  </si>
  <si>
    <t>Tommaso</t>
  </si>
  <si>
    <t>Chimento</t>
  </si>
  <si>
    <t>Failla</t>
  </si>
  <si>
    <t>Pietro</t>
  </si>
  <si>
    <t>Raccuglia</t>
  </si>
  <si>
    <t>Galluzzo</t>
  </si>
  <si>
    <t>Marcello</t>
  </si>
  <si>
    <t>Longo</t>
  </si>
  <si>
    <t>HB1AC %</t>
  </si>
  <si>
    <t>SD ms</t>
  </si>
  <si>
    <t>ETA</t>
  </si>
  <si>
    <t>PAS (mmHg)</t>
  </si>
  <si>
    <t>PAD (mmHg)</t>
  </si>
  <si>
    <t>ALTEZZA (cm)</t>
  </si>
  <si>
    <t>PESO (Kg)</t>
  </si>
  <si>
    <t>Omentina-1 ng/ml</t>
  </si>
  <si>
    <t xml:space="preserve">Vaspin </t>
  </si>
  <si>
    <t xml:space="preserve">Menabò </t>
  </si>
  <si>
    <t>Cesare</t>
  </si>
  <si>
    <t>Tortu</t>
  </si>
  <si>
    <t>Marianna</t>
  </si>
  <si>
    <t xml:space="preserve">Terzo </t>
  </si>
  <si>
    <t>Giuseppina</t>
  </si>
  <si>
    <t>Grottaglie</t>
  </si>
  <si>
    <t>Francesca</t>
  </si>
  <si>
    <t xml:space="preserve">Linetti </t>
  </si>
  <si>
    <t>Cerasa</t>
  </si>
  <si>
    <t>Teresa</t>
  </si>
  <si>
    <t xml:space="preserve">Corselli </t>
  </si>
  <si>
    <t xml:space="preserve">Evaristo </t>
  </si>
  <si>
    <t>Berbagi</t>
  </si>
  <si>
    <t>Gerza</t>
  </si>
  <si>
    <t>Ottorino</t>
  </si>
  <si>
    <t xml:space="preserve">Conversano </t>
  </si>
  <si>
    <t>Vertori</t>
  </si>
  <si>
    <t>Mariella</t>
  </si>
  <si>
    <t>Nersa</t>
  </si>
  <si>
    <t>Orsola</t>
  </si>
  <si>
    <t>Lerdini</t>
  </si>
  <si>
    <t>Pio</t>
  </si>
  <si>
    <t>Sartina</t>
  </si>
  <si>
    <t>Rossano</t>
  </si>
  <si>
    <t>Iresi</t>
  </si>
  <si>
    <t>Giuseppa</t>
  </si>
  <si>
    <t>Orselli</t>
  </si>
  <si>
    <t>Adalgisa</t>
  </si>
  <si>
    <t>Etro</t>
  </si>
  <si>
    <t>Amilcare</t>
  </si>
  <si>
    <t xml:space="preserve">Rosano </t>
  </si>
  <si>
    <t>Luisa</t>
  </si>
  <si>
    <t>Oscar</t>
  </si>
  <si>
    <t>Martone</t>
  </si>
  <si>
    <t xml:space="preserve">Pasquale </t>
  </si>
  <si>
    <t>Orsi</t>
  </si>
  <si>
    <t>Vincenzo</t>
  </si>
  <si>
    <t>Quatrone</t>
  </si>
  <si>
    <t>Terlisto</t>
  </si>
  <si>
    <t>TIPO</t>
  </si>
  <si>
    <t>LOMBARDO</t>
  </si>
  <si>
    <t>TERESA</t>
  </si>
  <si>
    <t>DAINA</t>
  </si>
  <si>
    <t>SERGIO</t>
  </si>
  <si>
    <t>LA TERRA</t>
  </si>
  <si>
    <t>FRANCESCO</t>
  </si>
  <si>
    <t>BUCARO</t>
  </si>
  <si>
    <t>SANTINA</t>
  </si>
  <si>
    <t>SCUDERI</t>
  </si>
  <si>
    <t>GIORGETTA</t>
  </si>
  <si>
    <t>RAINERI</t>
  </si>
  <si>
    <t>MARCELLO</t>
  </si>
  <si>
    <t>MANNINO</t>
  </si>
  <si>
    <t>ROSARIA</t>
  </si>
  <si>
    <t>PLATANIA</t>
  </si>
  <si>
    <t>MONICA</t>
  </si>
  <si>
    <t>VELLETRI</t>
  </si>
  <si>
    <t>ANNA MARIA</t>
  </si>
  <si>
    <t>VITALE</t>
  </si>
  <si>
    <t>GIUSEPPA</t>
  </si>
  <si>
    <t>VIRZI</t>
  </si>
  <si>
    <t>GAETANO</t>
  </si>
  <si>
    <t>ROMEO</t>
  </si>
  <si>
    <t>ANTONINA</t>
  </si>
  <si>
    <t>ALICATA</t>
  </si>
  <si>
    <t>GIOVANNI</t>
  </si>
  <si>
    <t xml:space="preserve">FAVA </t>
  </si>
  <si>
    <t>FRANCESCA</t>
  </si>
  <si>
    <t>PECORARO</t>
  </si>
  <si>
    <t>MARIANGELA</t>
  </si>
  <si>
    <t>VISCONTI</t>
  </si>
  <si>
    <t>NUNZIO</t>
  </si>
  <si>
    <t>SAPONARO</t>
  </si>
  <si>
    <t>SALVATORE</t>
  </si>
  <si>
    <t>BATTAGLIA</t>
  </si>
  <si>
    <t xml:space="preserve">VIRGINIA </t>
  </si>
  <si>
    <t>SELVAGGIO</t>
  </si>
  <si>
    <t>MAURIZIO</t>
  </si>
  <si>
    <t xml:space="preserve">Favale </t>
  </si>
  <si>
    <t xml:space="preserve">Pitzalis </t>
  </si>
  <si>
    <t xml:space="preserve">Giovanni </t>
  </si>
  <si>
    <t>Serra</t>
  </si>
  <si>
    <t>Mario</t>
  </si>
  <si>
    <t>Gerti</t>
  </si>
  <si>
    <t>Desida</t>
  </si>
  <si>
    <t xml:space="preserve">Ossi </t>
  </si>
  <si>
    <t>Terra</t>
  </si>
  <si>
    <t xml:space="preserve">Pennisi </t>
  </si>
  <si>
    <t>Grazia</t>
  </si>
  <si>
    <t>Podda</t>
  </si>
  <si>
    <t>Erminia</t>
  </si>
  <si>
    <t>Sassa</t>
  </si>
  <si>
    <t>Mariannina</t>
  </si>
  <si>
    <t>Ancora</t>
  </si>
  <si>
    <t>Sebastiana</t>
  </si>
  <si>
    <t>Gulizzi</t>
  </si>
  <si>
    <t>Lo Verso</t>
  </si>
  <si>
    <t xml:space="preserve">Ferdinando </t>
  </si>
  <si>
    <t>Pecoraro</t>
  </si>
  <si>
    <t>Mannino</t>
  </si>
  <si>
    <t>Mulè</t>
  </si>
  <si>
    <t>Renda</t>
  </si>
  <si>
    <t xml:space="preserve">Giuseppe </t>
  </si>
  <si>
    <t xml:space="preserve">Terra </t>
  </si>
  <si>
    <t xml:space="preserve">Caminiti </t>
  </si>
  <si>
    <t xml:space="preserve">Manto </t>
  </si>
  <si>
    <t>Oreste</t>
  </si>
  <si>
    <t>Laganà</t>
  </si>
  <si>
    <t>Anna</t>
  </si>
  <si>
    <t>Merisi</t>
  </si>
  <si>
    <t>Torsetti</t>
  </si>
  <si>
    <t>Gioanna</t>
  </si>
  <si>
    <t>Arso</t>
  </si>
  <si>
    <t>Mariano</t>
  </si>
  <si>
    <t>Miracolo</t>
  </si>
  <si>
    <t>Dedra</t>
  </si>
  <si>
    <t>Gerla</t>
  </si>
  <si>
    <t>Mariolina</t>
  </si>
  <si>
    <t>Iride</t>
  </si>
  <si>
    <t>Testini</t>
  </si>
  <si>
    <t>Ferlisi</t>
  </si>
  <si>
    <t>Ursini</t>
  </si>
  <si>
    <t>Adele</t>
  </si>
  <si>
    <t>Maria Grazia</t>
  </si>
  <si>
    <t>Stallo</t>
  </si>
  <si>
    <t>Maria Teresa</t>
  </si>
  <si>
    <t xml:space="preserve">Unti </t>
  </si>
  <si>
    <t>Guseppina</t>
  </si>
  <si>
    <t>Librino</t>
  </si>
  <si>
    <t>Torto</t>
  </si>
  <si>
    <t>Intile</t>
  </si>
  <si>
    <t xml:space="preserve">Seminerio </t>
  </si>
  <si>
    <t xml:space="preserve">Girolama </t>
  </si>
  <si>
    <t>\</t>
  </si>
  <si>
    <t>pazienti con piede diabetico</t>
  </si>
  <si>
    <t>Legenda</t>
  </si>
  <si>
    <t>pazienti di controllo diabetici</t>
  </si>
  <si>
    <t xml:space="preserve">pazienti sani 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</si>
</sst>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FF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0" fontId="1" fillId="0" borderId="0" xfId="0" applyNumberFormat="1" applyFont="1"/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5" fillId="0" borderId="0" xfId="0" applyFont="1" applyAlignment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9" fillId="0" borderId="0" xfId="0" applyFont="1" applyAlignment="1"/>
    <xf numFmtId="0" fontId="4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/>
    <xf numFmtId="0" fontId="0" fillId="0" borderId="0" xfId="0" applyAlignment="1"/>
    <xf numFmtId="0" fontId="12" fillId="0" borderId="0" xfId="0" applyFont="1" applyAlignment="1"/>
    <xf numFmtId="0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977"/>
  <sheetViews>
    <sheetView workbookViewId="0">
      <pane ySplit="1" topLeftCell="A2" activePane="bottomLeft" state="frozen"/>
      <selection pane="bottomLeft" activeCell="R125" sqref="R125"/>
    </sheetView>
  </sheetViews>
  <sheetFormatPr defaultColWidth="14.42578125" defaultRowHeight="15" customHeight="1"/>
  <cols>
    <col min="2" max="2" width="15.85546875" customWidth="1"/>
    <col min="3" max="3" width="19.85546875" customWidth="1"/>
    <col min="4" max="7" width="8.7109375" customWidth="1"/>
    <col min="8" max="8" width="15.28515625" customWidth="1"/>
    <col min="9" max="12" width="8.7109375" customWidth="1"/>
    <col min="13" max="13" width="27.28515625" customWidth="1"/>
    <col min="14" max="14" width="15.7109375" customWidth="1"/>
    <col min="15" max="15" width="13.42578125" customWidth="1"/>
    <col min="16" max="16" width="8.7109375" customWidth="1"/>
    <col min="17" max="17" width="14.85546875" customWidth="1"/>
    <col min="18" max="18" width="10.28515625" style="13" customWidth="1"/>
    <col min="19" max="26" width="17.28515625" customWidth="1"/>
    <col min="27" max="27" width="21.28515625" customWidth="1"/>
    <col min="28" max="30" width="17.28515625" customWidth="1"/>
    <col min="31" max="31" width="20" customWidth="1"/>
    <col min="32" max="34" width="17.28515625" customWidth="1"/>
    <col min="35" max="35" width="21.42578125" customWidth="1"/>
  </cols>
  <sheetData>
    <row r="1" spans="1:37">
      <c r="A1" s="19" t="s">
        <v>145</v>
      </c>
      <c r="B1" s="1" t="s">
        <v>0</v>
      </c>
      <c r="C1" s="1" t="s">
        <v>1</v>
      </c>
      <c r="D1" s="1" t="s">
        <v>2</v>
      </c>
      <c r="E1" s="1" t="s">
        <v>98</v>
      </c>
      <c r="F1" s="1" t="s">
        <v>99</v>
      </c>
      <c r="G1" s="1" t="s">
        <v>100</v>
      </c>
      <c r="H1" s="1" t="s">
        <v>101</v>
      </c>
      <c r="I1" s="1" t="s">
        <v>102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1" t="s">
        <v>96</v>
      </c>
      <c r="S1" s="1" t="s">
        <v>11</v>
      </c>
      <c r="T1" s="2" t="s">
        <v>12</v>
      </c>
      <c r="U1" s="2" t="s">
        <v>13</v>
      </c>
      <c r="V1" s="2" t="s">
        <v>97</v>
      </c>
      <c r="W1" s="2" t="s">
        <v>14</v>
      </c>
      <c r="X1" s="2" t="s">
        <v>15</v>
      </c>
      <c r="Y1" s="1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24</v>
      </c>
      <c r="AH1" s="3" t="s">
        <v>25</v>
      </c>
      <c r="AI1" s="3" t="s">
        <v>103</v>
      </c>
      <c r="AJ1" s="3" t="s">
        <v>104</v>
      </c>
    </row>
    <row r="2" spans="1:37">
      <c r="A2">
        <v>1</v>
      </c>
      <c r="B2" s="6" t="s">
        <v>26</v>
      </c>
      <c r="C2" s="6" t="s">
        <v>27</v>
      </c>
      <c r="D2" s="7">
        <v>1</v>
      </c>
      <c r="E2" s="7">
        <v>76</v>
      </c>
      <c r="F2" s="7">
        <v>130</v>
      </c>
      <c r="G2" s="7">
        <v>70</v>
      </c>
      <c r="H2" s="7">
        <v>175</v>
      </c>
      <c r="I2" s="7">
        <v>80</v>
      </c>
      <c r="J2" s="7">
        <v>26.12</v>
      </c>
      <c r="K2" s="7">
        <v>2.06</v>
      </c>
      <c r="L2" s="7">
        <v>18</v>
      </c>
      <c r="M2" s="7">
        <v>19</v>
      </c>
      <c r="N2" s="7">
        <v>1</v>
      </c>
      <c r="O2" s="7">
        <v>0</v>
      </c>
      <c r="P2" s="7">
        <v>0</v>
      </c>
      <c r="Q2" s="7">
        <v>0</v>
      </c>
      <c r="R2" s="12">
        <v>6.6</v>
      </c>
      <c r="S2" s="7">
        <v>1</v>
      </c>
      <c r="T2" s="7">
        <v>70.849999999999994</v>
      </c>
      <c r="U2" s="7">
        <v>75.02</v>
      </c>
      <c r="V2" s="7">
        <v>89.87</v>
      </c>
      <c r="W2" s="7">
        <v>4.7</v>
      </c>
      <c r="X2" s="7">
        <v>35.950000000000003</v>
      </c>
      <c r="Y2" s="7">
        <v>0.25</v>
      </c>
      <c r="Z2" s="7">
        <v>0</v>
      </c>
      <c r="AA2" s="7">
        <v>1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1</v>
      </c>
      <c r="AI2" s="28">
        <v>22</v>
      </c>
      <c r="AJ2" s="29">
        <v>0.16</v>
      </c>
    </row>
    <row r="3" spans="1:37">
      <c r="A3">
        <v>1</v>
      </c>
      <c r="B3" s="6" t="s">
        <v>28</v>
      </c>
      <c r="C3" s="6" t="s">
        <v>29</v>
      </c>
      <c r="D3" s="7">
        <v>1</v>
      </c>
      <c r="E3" s="7">
        <v>71</v>
      </c>
      <c r="F3" s="7">
        <v>130</v>
      </c>
      <c r="G3" s="7">
        <v>60</v>
      </c>
      <c r="H3" s="7">
        <v>171</v>
      </c>
      <c r="I3" s="7">
        <v>75</v>
      </c>
      <c r="J3" s="7">
        <v>25.7</v>
      </c>
      <c r="K3" s="7">
        <v>1.17</v>
      </c>
      <c r="L3" s="7">
        <v>30</v>
      </c>
      <c r="M3" s="7">
        <v>28.4</v>
      </c>
      <c r="N3" s="7">
        <v>1</v>
      </c>
      <c r="O3" s="7">
        <v>1</v>
      </c>
      <c r="P3" s="7">
        <v>1</v>
      </c>
      <c r="Q3" s="7">
        <v>1</v>
      </c>
      <c r="R3" s="12">
        <v>8.3000000000000007</v>
      </c>
      <c r="S3" s="7">
        <v>0</v>
      </c>
      <c r="T3" s="7">
        <v>262.67</v>
      </c>
      <c r="U3" s="7">
        <v>58.36</v>
      </c>
      <c r="V3" s="7">
        <v>157.63999999999999</v>
      </c>
      <c r="W3" s="7">
        <v>16.16</v>
      </c>
      <c r="X3" s="7">
        <v>36.42</v>
      </c>
      <c r="Y3" s="7">
        <v>0.44</v>
      </c>
      <c r="Z3" s="7">
        <v>0</v>
      </c>
      <c r="AA3" s="7">
        <v>0</v>
      </c>
      <c r="AB3" s="7">
        <v>1</v>
      </c>
      <c r="AC3" s="7">
        <v>1</v>
      </c>
      <c r="AD3" s="7">
        <v>0</v>
      </c>
      <c r="AE3" s="7">
        <v>0</v>
      </c>
      <c r="AF3" s="7">
        <v>0</v>
      </c>
      <c r="AG3" s="7">
        <v>0</v>
      </c>
      <c r="AH3" s="7">
        <v>1</v>
      </c>
      <c r="AI3" s="28">
        <v>19</v>
      </c>
      <c r="AJ3" s="29">
        <v>0.11</v>
      </c>
    </row>
    <row r="4" spans="1:37">
      <c r="A4">
        <v>1</v>
      </c>
      <c r="B4" s="6" t="s">
        <v>30</v>
      </c>
      <c r="C4" s="6" t="s">
        <v>31</v>
      </c>
      <c r="D4" s="7">
        <v>0</v>
      </c>
      <c r="E4" s="7">
        <v>62</v>
      </c>
      <c r="F4" s="7">
        <v>125</v>
      </c>
      <c r="G4" s="7">
        <v>80</v>
      </c>
      <c r="H4" s="7">
        <v>155</v>
      </c>
      <c r="I4" s="7">
        <v>84</v>
      </c>
      <c r="J4" s="7">
        <v>34.96</v>
      </c>
      <c r="K4" s="7">
        <v>1.65</v>
      </c>
      <c r="L4" s="7">
        <v>30</v>
      </c>
      <c r="M4" s="7">
        <v>30</v>
      </c>
      <c r="N4" s="7">
        <v>1</v>
      </c>
      <c r="O4" s="7">
        <v>0</v>
      </c>
      <c r="P4" s="7">
        <v>0</v>
      </c>
      <c r="Q4" s="7">
        <v>1</v>
      </c>
      <c r="R4" s="12">
        <v>7.4</v>
      </c>
      <c r="S4" s="7">
        <v>1</v>
      </c>
      <c r="T4" s="7">
        <v>14.98</v>
      </c>
      <c r="U4" s="7">
        <v>85.11</v>
      </c>
      <c r="V4" s="7">
        <v>138.66</v>
      </c>
      <c r="W4" s="7">
        <v>8.68</v>
      </c>
      <c r="X4" s="7">
        <v>23.81</v>
      </c>
      <c r="Y4" s="7">
        <v>0.36</v>
      </c>
      <c r="Z4" s="7">
        <v>0</v>
      </c>
      <c r="AA4" s="7">
        <v>0</v>
      </c>
      <c r="AB4" s="7">
        <v>1</v>
      </c>
      <c r="AC4" s="7">
        <v>1</v>
      </c>
      <c r="AD4" s="7">
        <v>0</v>
      </c>
      <c r="AE4" s="7">
        <v>0</v>
      </c>
      <c r="AF4" s="7">
        <v>0</v>
      </c>
      <c r="AG4" s="7">
        <v>0</v>
      </c>
      <c r="AH4" s="7">
        <v>1</v>
      </c>
      <c r="AI4" s="28">
        <v>21</v>
      </c>
      <c r="AJ4" s="29">
        <v>0.23</v>
      </c>
    </row>
    <row r="5" spans="1:37">
      <c r="A5">
        <v>1</v>
      </c>
      <c r="B5" s="6" t="s">
        <v>33</v>
      </c>
      <c r="C5" s="6" t="s">
        <v>34</v>
      </c>
      <c r="D5" s="7">
        <v>1</v>
      </c>
      <c r="E5" s="7">
        <v>50</v>
      </c>
      <c r="F5" s="7">
        <v>120</v>
      </c>
      <c r="G5" s="7">
        <v>60</v>
      </c>
      <c r="H5" s="7">
        <v>186</v>
      </c>
      <c r="I5" s="7">
        <v>120</v>
      </c>
      <c r="J5" s="7">
        <v>34.69</v>
      </c>
      <c r="K5" s="7">
        <v>2.3199999999999998</v>
      </c>
      <c r="L5" s="7">
        <v>24</v>
      </c>
      <c r="M5" s="7">
        <v>24</v>
      </c>
      <c r="N5" s="7">
        <v>1</v>
      </c>
      <c r="O5" s="7">
        <v>0</v>
      </c>
      <c r="P5" s="7">
        <v>0</v>
      </c>
      <c r="Q5" s="7">
        <v>1</v>
      </c>
      <c r="R5" s="12">
        <v>6.8</v>
      </c>
      <c r="S5" s="7">
        <v>0</v>
      </c>
      <c r="T5" s="7">
        <v>21.95</v>
      </c>
      <c r="U5" s="7">
        <v>77.42</v>
      </c>
      <c r="V5" s="7">
        <v>31.84</v>
      </c>
      <c r="W5" s="7">
        <v>18.73</v>
      </c>
      <c r="X5" s="7">
        <v>5.23</v>
      </c>
      <c r="Y5" s="7">
        <v>3.58</v>
      </c>
      <c r="Z5" s="7">
        <v>0</v>
      </c>
      <c r="AA5" s="7">
        <v>1</v>
      </c>
      <c r="AB5" s="7">
        <v>0</v>
      </c>
      <c r="AC5" s="7">
        <v>1</v>
      </c>
      <c r="AD5" s="7">
        <v>0</v>
      </c>
      <c r="AE5" s="7">
        <v>0</v>
      </c>
      <c r="AF5" s="7">
        <v>0</v>
      </c>
      <c r="AG5" s="7">
        <v>0</v>
      </c>
      <c r="AH5" s="7">
        <v>1</v>
      </c>
      <c r="AI5" s="28">
        <v>16</v>
      </c>
      <c r="AJ5" s="30">
        <v>0.16</v>
      </c>
    </row>
    <row r="6" spans="1:37">
      <c r="A6">
        <v>1</v>
      </c>
      <c r="B6" s="6" t="s">
        <v>35</v>
      </c>
      <c r="C6" s="6" t="s">
        <v>36</v>
      </c>
      <c r="D6" s="7">
        <v>0</v>
      </c>
      <c r="E6" s="7">
        <v>73</v>
      </c>
      <c r="F6" s="7">
        <v>140</v>
      </c>
      <c r="G6" s="7">
        <v>70</v>
      </c>
      <c r="H6" s="7">
        <v>173</v>
      </c>
      <c r="I6" s="7">
        <v>64</v>
      </c>
      <c r="J6" s="10">
        <f>(I6/((H6/100)*(H6/100)))</f>
        <v>21.383941996057334</v>
      </c>
      <c r="K6" s="7">
        <v>1.1599999999999999</v>
      </c>
      <c r="L6" s="7">
        <v>28</v>
      </c>
      <c r="M6" s="7">
        <v>27.3</v>
      </c>
      <c r="N6" s="7">
        <v>1</v>
      </c>
      <c r="O6" s="7">
        <v>0</v>
      </c>
      <c r="P6" s="7">
        <v>0</v>
      </c>
      <c r="Q6" s="7">
        <v>0</v>
      </c>
      <c r="R6" s="12">
        <v>7.2</v>
      </c>
      <c r="S6" s="7">
        <v>0</v>
      </c>
      <c r="T6" s="7">
        <v>34.19</v>
      </c>
      <c r="U6" s="7">
        <v>39.590000000000003</v>
      </c>
      <c r="V6" s="7">
        <v>48.13</v>
      </c>
      <c r="W6" s="7">
        <v>23.17</v>
      </c>
      <c r="X6" s="7">
        <v>26.38</v>
      </c>
      <c r="Y6" s="7">
        <v>0.88</v>
      </c>
      <c r="Z6" s="7">
        <v>1</v>
      </c>
      <c r="AA6" s="7">
        <v>1</v>
      </c>
      <c r="AB6" s="7">
        <v>1</v>
      </c>
      <c r="AC6" s="7">
        <v>0</v>
      </c>
      <c r="AD6" s="7">
        <v>1</v>
      </c>
      <c r="AE6" s="7">
        <v>0</v>
      </c>
      <c r="AF6" s="7">
        <v>0</v>
      </c>
      <c r="AG6" s="7">
        <v>1</v>
      </c>
      <c r="AH6" s="7">
        <v>1</v>
      </c>
      <c r="AI6" s="28">
        <v>21</v>
      </c>
      <c r="AJ6" s="29">
        <v>0.31</v>
      </c>
    </row>
    <row r="7" spans="1:37">
      <c r="A7">
        <v>1</v>
      </c>
      <c r="B7" s="6" t="s">
        <v>38</v>
      </c>
      <c r="C7" s="6" t="s">
        <v>39</v>
      </c>
      <c r="D7" s="7">
        <v>1</v>
      </c>
      <c r="E7" s="7">
        <v>60</v>
      </c>
      <c r="F7" s="7">
        <v>130</v>
      </c>
      <c r="G7" s="7">
        <v>75</v>
      </c>
      <c r="H7" s="7">
        <v>185</v>
      </c>
      <c r="I7" s="7">
        <v>90</v>
      </c>
      <c r="J7" s="7">
        <v>26.3</v>
      </c>
      <c r="K7" s="7">
        <v>1.57</v>
      </c>
      <c r="L7" s="7">
        <v>30</v>
      </c>
      <c r="M7" s="7">
        <v>30</v>
      </c>
      <c r="N7" s="7">
        <v>1</v>
      </c>
      <c r="O7" s="7">
        <v>0</v>
      </c>
      <c r="P7" s="7">
        <v>0</v>
      </c>
      <c r="Q7" s="7">
        <v>0</v>
      </c>
      <c r="R7" s="12">
        <v>7.3</v>
      </c>
      <c r="S7" s="7">
        <v>0</v>
      </c>
      <c r="T7" s="7">
        <v>16.16</v>
      </c>
      <c r="U7" s="7">
        <v>72.63</v>
      </c>
      <c r="V7" s="7">
        <v>82.01</v>
      </c>
      <c r="W7" s="7">
        <v>8.4600000000000009</v>
      </c>
      <c r="X7" s="7">
        <v>3.97</v>
      </c>
      <c r="Y7" s="7">
        <v>2.13</v>
      </c>
      <c r="Z7" s="7">
        <v>0</v>
      </c>
      <c r="AA7" s="7">
        <v>1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28">
        <v>18</v>
      </c>
      <c r="AJ7" s="29">
        <v>0.22</v>
      </c>
    </row>
    <row r="8" spans="1:37">
      <c r="A8">
        <v>1</v>
      </c>
      <c r="B8" s="6" t="s">
        <v>40</v>
      </c>
      <c r="C8" s="6" t="s">
        <v>37</v>
      </c>
      <c r="D8" s="7">
        <v>1</v>
      </c>
      <c r="E8" s="7">
        <v>53</v>
      </c>
      <c r="F8" s="7">
        <v>110</v>
      </c>
      <c r="G8" s="7">
        <v>70</v>
      </c>
      <c r="H8" s="7">
        <v>175</v>
      </c>
      <c r="I8" s="7">
        <v>95</v>
      </c>
      <c r="J8" s="10">
        <f>(I8/((H8/100)*(H8/100)))</f>
        <v>31.020408163265305</v>
      </c>
      <c r="K8" s="7">
        <v>2.17</v>
      </c>
      <c r="L8" s="7">
        <v>28</v>
      </c>
      <c r="M8" s="7">
        <v>28</v>
      </c>
      <c r="N8" s="7">
        <v>1</v>
      </c>
      <c r="O8" s="7">
        <v>0</v>
      </c>
      <c r="P8" s="7">
        <v>0</v>
      </c>
      <c r="Q8" s="7">
        <v>0</v>
      </c>
      <c r="R8" s="12">
        <v>7.2</v>
      </c>
      <c r="S8" s="7">
        <v>0</v>
      </c>
      <c r="T8" s="7">
        <v>39.22</v>
      </c>
      <c r="U8" s="7">
        <v>92.15</v>
      </c>
      <c r="V8" s="7">
        <v>102.57</v>
      </c>
      <c r="W8" s="7">
        <v>15.68</v>
      </c>
      <c r="X8" s="7">
        <v>7.57</v>
      </c>
      <c r="Y8" s="7">
        <v>2.0699999999999998</v>
      </c>
      <c r="Z8" s="7">
        <v>0</v>
      </c>
      <c r="AA8" s="7">
        <v>0</v>
      </c>
      <c r="AB8" s="7">
        <v>0</v>
      </c>
      <c r="AC8" s="7">
        <v>1</v>
      </c>
      <c r="AD8" s="7">
        <v>1</v>
      </c>
      <c r="AE8" s="7">
        <v>0</v>
      </c>
      <c r="AF8" s="7">
        <v>0</v>
      </c>
      <c r="AG8" s="7">
        <v>0</v>
      </c>
      <c r="AH8" s="7">
        <v>1</v>
      </c>
      <c r="AI8" s="28">
        <v>14</v>
      </c>
      <c r="AJ8" s="29">
        <v>0.23</v>
      </c>
    </row>
    <row r="9" spans="1:37">
      <c r="A9">
        <v>1</v>
      </c>
      <c r="B9" s="6" t="s">
        <v>41</v>
      </c>
      <c r="C9" s="6" t="s">
        <v>29</v>
      </c>
      <c r="D9" s="7">
        <v>1</v>
      </c>
      <c r="E9" s="7">
        <v>64</v>
      </c>
      <c r="F9" s="7">
        <v>140</v>
      </c>
      <c r="G9" s="7">
        <v>80</v>
      </c>
      <c r="H9" s="7">
        <v>167</v>
      </c>
      <c r="I9" s="7">
        <v>93</v>
      </c>
      <c r="J9" s="7">
        <v>33.35</v>
      </c>
      <c r="K9" s="7">
        <v>1.66</v>
      </c>
      <c r="L9" s="7">
        <v>29</v>
      </c>
      <c r="M9" s="7">
        <v>29</v>
      </c>
      <c r="N9" s="7">
        <v>1</v>
      </c>
      <c r="O9" s="7">
        <v>1</v>
      </c>
      <c r="P9" s="7">
        <v>0</v>
      </c>
      <c r="Q9" s="7">
        <v>1</v>
      </c>
      <c r="R9" s="12">
        <v>8.6</v>
      </c>
      <c r="S9" s="7">
        <v>1</v>
      </c>
      <c r="T9" s="7">
        <v>38.4</v>
      </c>
      <c r="U9" s="7">
        <v>98.23</v>
      </c>
      <c r="V9" s="7">
        <v>105.42</v>
      </c>
      <c r="W9" s="7">
        <v>16.809999999999999</v>
      </c>
      <c r="X9" s="7">
        <v>6.52</v>
      </c>
      <c r="Y9" s="7">
        <v>2.57</v>
      </c>
      <c r="Z9" s="7">
        <v>1</v>
      </c>
      <c r="AA9" s="7">
        <v>1</v>
      </c>
      <c r="AB9" s="7">
        <v>0</v>
      </c>
      <c r="AC9" s="7">
        <v>1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28">
        <v>20</v>
      </c>
      <c r="AJ9" s="29">
        <v>0.21</v>
      </c>
    </row>
    <row r="10" spans="1:37" ht="15.75" customHeight="1">
      <c r="A10">
        <v>1</v>
      </c>
      <c r="B10" s="6" t="s">
        <v>42</v>
      </c>
      <c r="C10" s="6" t="s">
        <v>43</v>
      </c>
      <c r="D10" s="7">
        <v>0</v>
      </c>
      <c r="E10" s="7">
        <v>72</v>
      </c>
      <c r="F10" s="7">
        <v>130</v>
      </c>
      <c r="G10" s="7">
        <v>65</v>
      </c>
      <c r="H10" s="7">
        <v>165</v>
      </c>
      <c r="I10" s="7">
        <v>84</v>
      </c>
      <c r="J10" s="10">
        <f t="shared" ref="J10" si="0">(I10/((H10/100)*(H10/100)))</f>
        <v>30.853994490358129</v>
      </c>
      <c r="K10" s="7">
        <v>1.44</v>
      </c>
      <c r="L10" s="7">
        <v>29</v>
      </c>
      <c r="M10" s="7">
        <v>26.7</v>
      </c>
      <c r="N10" s="7">
        <v>1</v>
      </c>
      <c r="O10" s="7">
        <v>0</v>
      </c>
      <c r="P10" s="7">
        <v>0</v>
      </c>
      <c r="Q10" s="7">
        <v>1</v>
      </c>
      <c r="R10" s="12">
        <v>7.7</v>
      </c>
      <c r="S10" s="7">
        <v>0</v>
      </c>
      <c r="T10" s="7">
        <v>222.98</v>
      </c>
      <c r="U10" s="7">
        <v>84.2</v>
      </c>
      <c r="V10" s="7">
        <v>113.21</v>
      </c>
      <c r="W10" s="7">
        <v>35.32</v>
      </c>
      <c r="X10" s="7">
        <v>6.43</v>
      </c>
      <c r="Y10" s="7">
        <v>5.49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0</v>
      </c>
      <c r="AF10" s="7">
        <v>0</v>
      </c>
      <c r="AG10" s="7">
        <v>1</v>
      </c>
      <c r="AH10" s="7">
        <v>1</v>
      </c>
      <c r="AI10" s="28">
        <v>12</v>
      </c>
      <c r="AJ10" s="29">
        <v>0.22</v>
      </c>
    </row>
    <row r="11" spans="1:37" ht="15.75" customHeight="1">
      <c r="A11">
        <v>1</v>
      </c>
      <c r="B11" s="6" t="s">
        <v>44</v>
      </c>
      <c r="C11" s="6" t="s">
        <v>45</v>
      </c>
      <c r="D11" s="7">
        <v>1</v>
      </c>
      <c r="E11" s="7">
        <v>66</v>
      </c>
      <c r="F11" s="7">
        <v>160</v>
      </c>
      <c r="G11" s="7">
        <v>70</v>
      </c>
      <c r="H11" s="7">
        <v>167</v>
      </c>
      <c r="I11" s="7">
        <v>70</v>
      </c>
      <c r="J11" s="7">
        <v>25.1</v>
      </c>
      <c r="K11" s="7">
        <v>1.61</v>
      </c>
      <c r="L11" s="7">
        <v>29</v>
      </c>
      <c r="M11" s="7">
        <v>26.2</v>
      </c>
      <c r="N11" s="7">
        <v>1</v>
      </c>
      <c r="O11" s="7">
        <v>0</v>
      </c>
      <c r="P11" s="7">
        <v>0</v>
      </c>
      <c r="Q11" s="7">
        <v>0</v>
      </c>
      <c r="R11" s="12">
        <v>8.1999999999999993</v>
      </c>
      <c r="S11" s="7">
        <v>0</v>
      </c>
      <c r="T11" s="7">
        <v>200.73</v>
      </c>
      <c r="U11" s="7">
        <v>60.28</v>
      </c>
      <c r="V11" s="7">
        <v>62.96</v>
      </c>
      <c r="W11" s="7">
        <v>11.95</v>
      </c>
      <c r="X11" s="7">
        <v>6.38</v>
      </c>
      <c r="Y11" s="7">
        <v>1.87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28">
        <v>24</v>
      </c>
      <c r="AJ11" s="29">
        <v>0.22</v>
      </c>
    </row>
    <row r="12" spans="1:37" ht="15.75" customHeight="1">
      <c r="A12">
        <v>1</v>
      </c>
      <c r="B12" s="6" t="s">
        <v>47</v>
      </c>
      <c r="C12" s="6" t="s">
        <v>29</v>
      </c>
      <c r="D12" s="7">
        <v>1</v>
      </c>
      <c r="E12" s="7">
        <v>51</v>
      </c>
      <c r="F12" s="7">
        <v>110</v>
      </c>
      <c r="G12" s="7">
        <v>70</v>
      </c>
      <c r="H12" s="7">
        <v>166</v>
      </c>
      <c r="I12" s="7">
        <v>113</v>
      </c>
      <c r="J12" s="7">
        <v>41.01</v>
      </c>
      <c r="K12" s="7">
        <v>1.64</v>
      </c>
      <c r="L12" s="7">
        <v>28</v>
      </c>
      <c r="M12" s="7">
        <v>28</v>
      </c>
      <c r="N12" s="7">
        <v>1</v>
      </c>
      <c r="O12" s="7">
        <v>0</v>
      </c>
      <c r="P12" s="7">
        <v>0</v>
      </c>
      <c r="Q12" s="7">
        <v>1</v>
      </c>
      <c r="R12" s="12">
        <v>8.9</v>
      </c>
      <c r="S12" s="7">
        <v>0</v>
      </c>
      <c r="T12" s="7">
        <v>24.59</v>
      </c>
      <c r="U12" s="7">
        <v>54.83</v>
      </c>
      <c r="V12" s="7">
        <v>66.180000000000007</v>
      </c>
      <c r="W12" s="7">
        <v>56.24</v>
      </c>
      <c r="X12" s="7">
        <v>8.56</v>
      </c>
      <c r="Y12" s="7">
        <v>6.57</v>
      </c>
      <c r="Z12" s="7">
        <v>1</v>
      </c>
      <c r="AA12" s="7">
        <v>0</v>
      </c>
      <c r="AB12" s="7">
        <v>1</v>
      </c>
      <c r="AC12" s="7">
        <v>1</v>
      </c>
      <c r="AD12" s="7">
        <v>0</v>
      </c>
      <c r="AE12" s="7">
        <v>0</v>
      </c>
      <c r="AF12" s="7">
        <v>0</v>
      </c>
      <c r="AG12" s="7">
        <v>1</v>
      </c>
      <c r="AH12" s="7">
        <v>1</v>
      </c>
      <c r="AI12" s="28">
        <v>21</v>
      </c>
      <c r="AJ12" s="29">
        <v>0.31</v>
      </c>
    </row>
    <row r="13" spans="1:37" ht="15.75" customHeight="1">
      <c r="A13">
        <v>1</v>
      </c>
      <c r="B13" s="6" t="s">
        <v>49</v>
      </c>
      <c r="C13" s="6" t="s">
        <v>50</v>
      </c>
      <c r="D13" s="7">
        <v>0</v>
      </c>
      <c r="E13" s="7">
        <v>54</v>
      </c>
      <c r="F13" s="7">
        <v>110</v>
      </c>
      <c r="G13" s="7">
        <v>60</v>
      </c>
      <c r="H13" s="7">
        <v>164</v>
      </c>
      <c r="I13" s="7">
        <v>77</v>
      </c>
      <c r="J13" s="10">
        <f>(I13/((H13/100)*(H13/100)))</f>
        <v>28.628792385484836</v>
      </c>
      <c r="K13" s="7">
        <v>1.47</v>
      </c>
      <c r="L13" s="7">
        <v>30</v>
      </c>
      <c r="M13" s="7">
        <v>30</v>
      </c>
      <c r="N13" s="7">
        <v>1</v>
      </c>
      <c r="O13" s="7">
        <v>0</v>
      </c>
      <c r="P13" s="7">
        <v>0</v>
      </c>
      <c r="Q13" s="7">
        <v>1</v>
      </c>
      <c r="R13" s="12">
        <v>6.6</v>
      </c>
      <c r="S13" s="7">
        <v>0</v>
      </c>
      <c r="T13" s="7">
        <v>23.51</v>
      </c>
      <c r="U13" s="7">
        <v>73.38</v>
      </c>
      <c r="V13" s="7">
        <v>76.849999999999994</v>
      </c>
      <c r="W13" s="7">
        <v>21.39</v>
      </c>
      <c r="X13" s="7">
        <v>14.56</v>
      </c>
      <c r="Y13" s="7">
        <v>1.42</v>
      </c>
      <c r="Z13" s="7">
        <v>0</v>
      </c>
      <c r="AA13" s="7">
        <v>1</v>
      </c>
      <c r="AB13" s="7">
        <v>0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1</v>
      </c>
      <c r="AI13" s="28">
        <v>22</v>
      </c>
      <c r="AJ13" s="29">
        <v>0.16</v>
      </c>
    </row>
    <row r="14" spans="1:37" ht="15.75" customHeight="1">
      <c r="A14">
        <v>1</v>
      </c>
      <c r="B14" s="6" t="s">
        <v>95</v>
      </c>
      <c r="C14" s="6" t="s">
        <v>34</v>
      </c>
      <c r="D14" s="7">
        <v>1</v>
      </c>
      <c r="E14" s="7">
        <v>63</v>
      </c>
      <c r="F14" s="7">
        <v>100</v>
      </c>
      <c r="G14" s="7">
        <v>50</v>
      </c>
      <c r="H14" s="7">
        <v>178</v>
      </c>
      <c r="I14" s="7">
        <v>102</v>
      </c>
      <c r="J14" s="7">
        <v>32.19</v>
      </c>
      <c r="K14" s="7">
        <v>1.34</v>
      </c>
      <c r="L14" s="7">
        <v>29</v>
      </c>
      <c r="M14" s="7">
        <v>29</v>
      </c>
      <c r="N14" s="7">
        <v>1</v>
      </c>
      <c r="O14" s="7">
        <v>0</v>
      </c>
      <c r="P14" s="7">
        <v>0</v>
      </c>
      <c r="Q14" s="7">
        <v>0</v>
      </c>
      <c r="R14" s="12">
        <v>7.5</v>
      </c>
      <c r="S14" s="7">
        <v>1</v>
      </c>
      <c r="T14" s="7">
        <v>134.02000000000001</v>
      </c>
      <c r="U14" s="7">
        <v>68.349999999999994</v>
      </c>
      <c r="V14" s="7">
        <v>157.22999999999999</v>
      </c>
      <c r="W14" s="7">
        <v>18.23</v>
      </c>
      <c r="X14" s="7">
        <v>38.32</v>
      </c>
      <c r="Y14" s="7">
        <v>0.46</v>
      </c>
      <c r="Z14" s="7">
        <v>0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28">
        <v>19</v>
      </c>
      <c r="AJ14" s="29">
        <v>0.16</v>
      </c>
    </row>
    <row r="15" spans="1:37" s="5" customFormat="1" ht="15.75" customHeight="1">
      <c r="A15" s="9">
        <v>1</v>
      </c>
      <c r="B15" s="6" t="s">
        <v>51</v>
      </c>
      <c r="C15" s="6" t="s">
        <v>52</v>
      </c>
      <c r="D15" s="7">
        <v>0</v>
      </c>
      <c r="E15" s="7">
        <v>59</v>
      </c>
      <c r="F15" s="7">
        <v>160</v>
      </c>
      <c r="G15" s="7">
        <v>80</v>
      </c>
      <c r="H15" s="7">
        <v>165</v>
      </c>
      <c r="I15" s="7">
        <v>97</v>
      </c>
      <c r="J15" s="7">
        <v>35.619999999999997</v>
      </c>
      <c r="K15" s="7">
        <v>1.45</v>
      </c>
      <c r="L15" s="7">
        <v>24</v>
      </c>
      <c r="M15" s="7">
        <v>24</v>
      </c>
      <c r="N15" s="7">
        <v>1</v>
      </c>
      <c r="O15" s="7">
        <v>1</v>
      </c>
      <c r="P15" s="7">
        <v>0</v>
      </c>
      <c r="Q15" s="7">
        <v>1</v>
      </c>
      <c r="R15" s="12">
        <v>10.3</v>
      </c>
      <c r="S15" s="7">
        <v>0</v>
      </c>
      <c r="T15" s="7">
        <v>15.34</v>
      </c>
      <c r="U15" s="7">
        <v>64.510000000000005</v>
      </c>
      <c r="V15" s="7">
        <v>74.709999999999994</v>
      </c>
      <c r="W15" s="7">
        <v>15.2</v>
      </c>
      <c r="X15" s="7">
        <v>27.2</v>
      </c>
      <c r="Y15" s="7">
        <v>0.55000000000000004</v>
      </c>
      <c r="Z15" s="7">
        <v>0</v>
      </c>
      <c r="AA15" s="7">
        <v>0</v>
      </c>
      <c r="AB15" s="7">
        <v>1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28">
        <v>14</v>
      </c>
      <c r="AJ15" s="31">
        <v>0.15</v>
      </c>
      <c r="AK15" s="14"/>
    </row>
    <row r="16" spans="1:37" s="5" customFormat="1" ht="15.75" customHeight="1">
      <c r="A16" s="9">
        <v>1</v>
      </c>
      <c r="B16" s="6" t="s">
        <v>53</v>
      </c>
      <c r="C16" s="6" t="s">
        <v>54</v>
      </c>
      <c r="D16" s="7">
        <v>1</v>
      </c>
      <c r="E16" s="7">
        <v>78</v>
      </c>
      <c r="F16" s="7">
        <v>120</v>
      </c>
      <c r="G16" s="7">
        <v>60</v>
      </c>
      <c r="H16" s="7">
        <v>165</v>
      </c>
      <c r="I16" s="7">
        <v>70</v>
      </c>
      <c r="J16" s="7">
        <v>25.71</v>
      </c>
      <c r="K16" s="7">
        <v>1.22</v>
      </c>
      <c r="L16" s="7">
        <v>25</v>
      </c>
      <c r="M16" s="7">
        <v>24.7</v>
      </c>
      <c r="N16" s="7">
        <v>0</v>
      </c>
      <c r="O16" s="7">
        <v>0</v>
      </c>
      <c r="P16" s="7">
        <v>1</v>
      </c>
      <c r="Q16" s="7">
        <v>0</v>
      </c>
      <c r="R16" s="12">
        <v>7.7</v>
      </c>
      <c r="S16" s="7">
        <v>1</v>
      </c>
      <c r="T16" s="7">
        <v>27.66</v>
      </c>
      <c r="U16" s="7">
        <v>68.91</v>
      </c>
      <c r="V16" s="7">
        <v>19.87</v>
      </c>
      <c r="W16" s="7">
        <v>14.81</v>
      </c>
      <c r="X16" s="7">
        <v>29.73</v>
      </c>
      <c r="Y16" s="7">
        <v>0.49</v>
      </c>
      <c r="Z16" s="7">
        <v>0</v>
      </c>
      <c r="AA16" s="7">
        <v>0</v>
      </c>
      <c r="AB16" s="7">
        <v>0</v>
      </c>
      <c r="AC16" s="7">
        <v>1</v>
      </c>
      <c r="AD16" s="7">
        <v>1</v>
      </c>
      <c r="AE16" s="7">
        <v>0</v>
      </c>
      <c r="AF16" s="7">
        <v>0</v>
      </c>
      <c r="AG16" s="7">
        <v>0</v>
      </c>
      <c r="AH16" s="7">
        <v>1</v>
      </c>
      <c r="AI16" s="28">
        <v>12</v>
      </c>
      <c r="AJ16" s="31">
        <v>0.18</v>
      </c>
      <c r="AK16" s="14"/>
    </row>
    <row r="17" spans="1:37" s="5" customFormat="1" ht="15.75" customHeight="1">
      <c r="A17" s="9">
        <v>1</v>
      </c>
      <c r="B17" s="6" t="s">
        <v>42</v>
      </c>
      <c r="C17" s="6" t="s">
        <v>50</v>
      </c>
      <c r="D17" s="7">
        <v>0</v>
      </c>
      <c r="E17" s="7">
        <v>63</v>
      </c>
      <c r="F17" s="7">
        <v>120</v>
      </c>
      <c r="G17" s="7">
        <v>60</v>
      </c>
      <c r="H17" s="7">
        <v>165</v>
      </c>
      <c r="I17" s="7">
        <v>83</v>
      </c>
      <c r="J17" s="10">
        <f>(I17/((H17/100)*(H17/100)))</f>
        <v>30.486685032139579</v>
      </c>
      <c r="K17" s="7">
        <v>1.9</v>
      </c>
      <c r="L17" s="7">
        <v>22</v>
      </c>
      <c r="M17" s="7">
        <v>22</v>
      </c>
      <c r="N17" s="7">
        <v>1</v>
      </c>
      <c r="O17" s="7">
        <v>0</v>
      </c>
      <c r="P17" s="7">
        <v>1</v>
      </c>
      <c r="Q17" s="7">
        <v>1</v>
      </c>
      <c r="R17" s="12">
        <v>7.3</v>
      </c>
      <c r="S17" s="7">
        <v>0</v>
      </c>
      <c r="T17" s="7">
        <v>26.63</v>
      </c>
      <c r="U17" s="7">
        <v>67.45</v>
      </c>
      <c r="V17" s="7">
        <v>75.88</v>
      </c>
      <c r="W17" s="7">
        <v>9.8000000000000007</v>
      </c>
      <c r="X17" s="7">
        <v>20.73</v>
      </c>
      <c r="Y17" s="7">
        <v>0.47</v>
      </c>
      <c r="Z17" s="7">
        <v>1</v>
      </c>
      <c r="AA17" s="7">
        <v>0</v>
      </c>
      <c r="AB17" s="7">
        <v>1</v>
      </c>
      <c r="AC17" s="7">
        <v>1</v>
      </c>
      <c r="AD17" s="7">
        <v>1</v>
      </c>
      <c r="AE17" s="7">
        <v>0</v>
      </c>
      <c r="AF17" s="7">
        <v>0</v>
      </c>
      <c r="AG17" s="7">
        <v>1</v>
      </c>
      <c r="AH17" s="7">
        <v>1</v>
      </c>
      <c r="AI17" s="28">
        <v>17</v>
      </c>
      <c r="AJ17" s="31">
        <v>0.22</v>
      </c>
      <c r="AK17" s="14"/>
    </row>
    <row r="18" spans="1:37" s="5" customFormat="1" ht="15.75" customHeight="1">
      <c r="A18" s="9">
        <v>1</v>
      </c>
      <c r="B18" s="6" t="s">
        <v>55</v>
      </c>
      <c r="C18" s="6" t="s">
        <v>56</v>
      </c>
      <c r="D18" s="7">
        <v>1</v>
      </c>
      <c r="E18" s="7">
        <v>52</v>
      </c>
      <c r="F18" s="7">
        <v>145</v>
      </c>
      <c r="G18" s="7">
        <v>90</v>
      </c>
      <c r="H18" s="7">
        <v>172</v>
      </c>
      <c r="I18" s="7">
        <v>104</v>
      </c>
      <c r="J18" s="7">
        <v>35.15</v>
      </c>
      <c r="K18" s="7">
        <v>1.63</v>
      </c>
      <c r="L18" s="7">
        <v>29</v>
      </c>
      <c r="M18" s="7">
        <v>29</v>
      </c>
      <c r="N18" s="7">
        <v>1</v>
      </c>
      <c r="O18" s="7">
        <v>1</v>
      </c>
      <c r="P18" s="7">
        <v>0</v>
      </c>
      <c r="Q18" s="7">
        <v>1</v>
      </c>
      <c r="R18" s="12">
        <v>9.4</v>
      </c>
      <c r="S18" s="7">
        <v>0</v>
      </c>
      <c r="T18" s="7">
        <v>17.61</v>
      </c>
      <c r="U18" s="7">
        <v>56.28</v>
      </c>
      <c r="V18" s="7">
        <v>59.61</v>
      </c>
      <c r="W18" s="7">
        <v>16</v>
      </c>
      <c r="X18" s="7">
        <v>8.3000000000000007</v>
      </c>
      <c r="Y18" s="7">
        <v>1.93</v>
      </c>
      <c r="Z18" s="7">
        <v>1</v>
      </c>
      <c r="AA18" s="7">
        <v>0</v>
      </c>
      <c r="AB18" s="7">
        <v>1</v>
      </c>
      <c r="AC18" s="7">
        <v>1</v>
      </c>
      <c r="AD18" s="7">
        <v>1</v>
      </c>
      <c r="AE18" s="7">
        <v>0</v>
      </c>
      <c r="AF18" s="7">
        <v>0</v>
      </c>
      <c r="AG18" s="7">
        <v>0</v>
      </c>
      <c r="AH18" s="7">
        <v>1</v>
      </c>
      <c r="AI18" s="28">
        <v>22</v>
      </c>
      <c r="AJ18" s="31">
        <v>0.23</v>
      </c>
    </row>
    <row r="19" spans="1:37" s="5" customFormat="1" ht="15.75" customHeight="1">
      <c r="A19" s="9">
        <v>1</v>
      </c>
      <c r="B19" s="6" t="s">
        <v>57</v>
      </c>
      <c r="C19" s="6" t="s">
        <v>58</v>
      </c>
      <c r="D19" s="7">
        <v>1</v>
      </c>
      <c r="E19" s="7">
        <v>50</v>
      </c>
      <c r="F19" s="7">
        <v>100</v>
      </c>
      <c r="G19" s="7">
        <v>50</v>
      </c>
      <c r="H19" s="7">
        <v>183</v>
      </c>
      <c r="I19" s="7">
        <v>96</v>
      </c>
      <c r="J19" s="10">
        <f t="shared" ref="J19:J20" si="1">(I19/((H19/100)*(H19/100)))</f>
        <v>28.666129176744597</v>
      </c>
      <c r="K19" s="7">
        <v>1.48</v>
      </c>
      <c r="L19" s="7">
        <v>30</v>
      </c>
      <c r="M19" s="7">
        <v>30</v>
      </c>
      <c r="N19" s="7">
        <v>1</v>
      </c>
      <c r="O19" s="7">
        <v>0</v>
      </c>
      <c r="P19" s="7">
        <v>0</v>
      </c>
      <c r="Q19" s="7">
        <v>1</v>
      </c>
      <c r="R19" s="12">
        <v>9.4</v>
      </c>
      <c r="S19" s="7">
        <v>0</v>
      </c>
      <c r="T19" s="7">
        <v>16.32</v>
      </c>
      <c r="U19" s="7">
        <v>58.21</v>
      </c>
      <c r="V19" s="7">
        <v>68.92</v>
      </c>
      <c r="W19" s="7">
        <v>18</v>
      </c>
      <c r="X19" s="7">
        <v>7.3</v>
      </c>
      <c r="Y19" s="7">
        <v>2.46</v>
      </c>
      <c r="Z19" s="7">
        <v>0</v>
      </c>
      <c r="AA19" s="7">
        <v>1</v>
      </c>
      <c r="AB19" s="7">
        <v>0</v>
      </c>
      <c r="AC19" s="7">
        <v>1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28">
        <v>19</v>
      </c>
      <c r="AJ19" s="31">
        <v>0.25</v>
      </c>
    </row>
    <row r="20" spans="1:37" s="5" customFormat="1" ht="15.75" customHeight="1">
      <c r="A20" s="9">
        <v>1</v>
      </c>
      <c r="B20" s="6" t="s">
        <v>59</v>
      </c>
      <c r="C20" s="6" t="s">
        <v>60</v>
      </c>
      <c r="D20" s="7">
        <v>0</v>
      </c>
      <c r="E20" s="7">
        <v>45</v>
      </c>
      <c r="F20" s="7">
        <v>120</v>
      </c>
      <c r="G20" s="7">
        <v>70</v>
      </c>
      <c r="H20" s="7">
        <v>170</v>
      </c>
      <c r="I20" s="7">
        <v>80</v>
      </c>
      <c r="J20" s="10">
        <f t="shared" si="1"/>
        <v>27.681660899653981</v>
      </c>
      <c r="K20" s="7">
        <v>1.63</v>
      </c>
      <c r="L20" s="7">
        <v>29</v>
      </c>
      <c r="M20" s="7">
        <v>27.4</v>
      </c>
      <c r="N20" s="7">
        <v>1</v>
      </c>
      <c r="O20" s="7">
        <v>0</v>
      </c>
      <c r="P20" s="7">
        <v>0</v>
      </c>
      <c r="Q20" s="7">
        <v>1</v>
      </c>
      <c r="R20" s="12">
        <v>9.6999999999999993</v>
      </c>
      <c r="S20" s="7">
        <v>1</v>
      </c>
      <c r="T20" s="10">
        <v>18.73</v>
      </c>
      <c r="U20" s="7">
        <v>59.41</v>
      </c>
      <c r="V20" s="7">
        <v>62.32</v>
      </c>
      <c r="W20" s="7">
        <v>11.2</v>
      </c>
      <c r="X20" s="7">
        <v>22.45</v>
      </c>
      <c r="Y20" s="7">
        <v>0.49</v>
      </c>
      <c r="Z20" s="7">
        <v>0</v>
      </c>
      <c r="AA20" s="7">
        <v>0</v>
      </c>
      <c r="AB20" s="7">
        <v>1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28">
        <v>21</v>
      </c>
      <c r="AJ20" s="31">
        <v>0.11</v>
      </c>
    </row>
    <row r="21" spans="1:37" ht="15.75" customHeight="1">
      <c r="A21" s="9">
        <v>1</v>
      </c>
      <c r="B21" s="8" t="s">
        <v>61</v>
      </c>
      <c r="C21" s="8" t="s">
        <v>46</v>
      </c>
      <c r="D21" s="7">
        <v>1</v>
      </c>
      <c r="E21" s="7">
        <v>79</v>
      </c>
      <c r="F21" s="7">
        <v>130</v>
      </c>
      <c r="G21" s="7">
        <v>70</v>
      </c>
      <c r="H21" s="7">
        <v>165</v>
      </c>
      <c r="I21" s="7">
        <v>65</v>
      </c>
      <c r="J21" s="7">
        <v>23.88</v>
      </c>
      <c r="K21" s="7">
        <v>1.64</v>
      </c>
      <c r="L21" s="7">
        <v>28</v>
      </c>
      <c r="M21" s="7">
        <v>28.07</v>
      </c>
      <c r="N21" s="7">
        <v>1</v>
      </c>
      <c r="O21" s="7">
        <v>1</v>
      </c>
      <c r="P21" s="7">
        <v>0</v>
      </c>
      <c r="Q21" s="7">
        <v>1</v>
      </c>
      <c r="R21" s="12">
        <v>6.8</v>
      </c>
      <c r="S21" s="7">
        <v>0</v>
      </c>
      <c r="T21" s="7">
        <v>15.45</v>
      </c>
      <c r="U21" s="7">
        <v>31.44</v>
      </c>
      <c r="V21" s="7">
        <v>34.68</v>
      </c>
      <c r="W21" s="7">
        <v>31.39</v>
      </c>
      <c r="X21" s="7">
        <v>15.9</v>
      </c>
      <c r="Y21" s="7">
        <v>1.97</v>
      </c>
      <c r="Z21" s="7">
        <v>0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0</v>
      </c>
      <c r="AH21" s="7">
        <v>1</v>
      </c>
      <c r="AI21" s="28">
        <v>16</v>
      </c>
      <c r="AJ21" s="31">
        <v>0.22</v>
      </c>
    </row>
    <row r="22" spans="1:37" ht="15.75" customHeight="1">
      <c r="A22" s="9">
        <v>1</v>
      </c>
      <c r="B22" s="8" t="s">
        <v>62</v>
      </c>
      <c r="C22" s="8" t="s">
        <v>63</v>
      </c>
      <c r="D22" s="7">
        <v>1</v>
      </c>
      <c r="E22" s="7">
        <v>80</v>
      </c>
      <c r="F22" s="7">
        <v>140</v>
      </c>
      <c r="G22" s="7">
        <v>80</v>
      </c>
      <c r="H22" s="7">
        <v>175</v>
      </c>
      <c r="I22" s="7">
        <v>80</v>
      </c>
      <c r="J22" s="7">
        <v>26.12</v>
      </c>
      <c r="K22" s="7">
        <v>1.3</v>
      </c>
      <c r="L22" s="7">
        <v>29</v>
      </c>
      <c r="M22" s="7">
        <v>29.04</v>
      </c>
      <c r="N22" s="7">
        <v>1</v>
      </c>
      <c r="O22" s="7">
        <v>0</v>
      </c>
      <c r="P22" s="7">
        <v>0</v>
      </c>
      <c r="Q22" s="7">
        <v>0</v>
      </c>
      <c r="R22" s="12">
        <v>6.9</v>
      </c>
      <c r="S22" s="7">
        <v>0</v>
      </c>
      <c r="T22" s="7">
        <v>18.88</v>
      </c>
      <c r="U22" s="7">
        <v>30.95</v>
      </c>
      <c r="V22" s="7">
        <v>36.229999999999997</v>
      </c>
      <c r="W22" s="7">
        <v>31.35</v>
      </c>
      <c r="X22" s="7">
        <v>27.52</v>
      </c>
      <c r="Y22" s="7">
        <v>1.1399999999999999</v>
      </c>
      <c r="Z22" s="7">
        <v>0</v>
      </c>
      <c r="AA22" s="7">
        <v>0</v>
      </c>
      <c r="AB22" s="7">
        <v>0</v>
      </c>
      <c r="AC22" s="7">
        <v>1</v>
      </c>
      <c r="AD22" s="7">
        <v>1</v>
      </c>
      <c r="AE22" s="7">
        <v>0</v>
      </c>
      <c r="AF22" s="7">
        <v>0</v>
      </c>
      <c r="AG22" s="7">
        <v>0</v>
      </c>
      <c r="AH22" s="7">
        <v>1</v>
      </c>
      <c r="AI22" s="28">
        <v>21</v>
      </c>
      <c r="AJ22" s="31">
        <v>0.22</v>
      </c>
    </row>
    <row r="23" spans="1:37" ht="15.75" customHeight="1">
      <c r="A23" s="9">
        <v>1</v>
      </c>
      <c r="B23" s="8" t="s">
        <v>64</v>
      </c>
      <c r="C23" s="8" t="s">
        <v>65</v>
      </c>
      <c r="D23" s="7">
        <v>1</v>
      </c>
      <c r="E23" s="7">
        <v>73</v>
      </c>
      <c r="F23" s="7">
        <v>150</v>
      </c>
      <c r="G23" s="7">
        <v>100</v>
      </c>
      <c r="H23" s="7">
        <v>165</v>
      </c>
      <c r="I23" s="7">
        <v>75</v>
      </c>
      <c r="J23" s="7">
        <v>26.89</v>
      </c>
      <c r="K23" s="7">
        <v>1.83</v>
      </c>
      <c r="L23" s="7">
        <v>30</v>
      </c>
      <c r="M23" s="7">
        <v>28.4</v>
      </c>
      <c r="N23" s="7">
        <v>1</v>
      </c>
      <c r="O23" s="7">
        <v>0</v>
      </c>
      <c r="P23" s="7">
        <v>1</v>
      </c>
      <c r="Q23" s="7">
        <v>1</v>
      </c>
      <c r="R23" s="12">
        <v>6.7</v>
      </c>
      <c r="S23" s="7">
        <v>0</v>
      </c>
      <c r="T23" s="7">
        <v>28.22</v>
      </c>
      <c r="U23" s="7">
        <v>93.15</v>
      </c>
      <c r="V23" s="7">
        <v>98.52</v>
      </c>
      <c r="W23" s="7">
        <v>22.81</v>
      </c>
      <c r="X23" s="7">
        <v>17.61</v>
      </c>
      <c r="Y23" s="7">
        <v>1.3</v>
      </c>
      <c r="Z23" s="7">
        <v>0</v>
      </c>
      <c r="AA23" s="7">
        <v>1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28">
        <v>18</v>
      </c>
      <c r="AJ23" s="31">
        <v>0.27</v>
      </c>
    </row>
    <row r="24" spans="1:37" ht="15.75" customHeight="1">
      <c r="A24" s="9">
        <v>1</v>
      </c>
      <c r="B24" s="8" t="s">
        <v>66</v>
      </c>
      <c r="C24" s="8" t="s">
        <v>67</v>
      </c>
      <c r="D24" s="7">
        <v>1</v>
      </c>
      <c r="E24" s="7">
        <v>75</v>
      </c>
      <c r="F24" s="7">
        <v>150</v>
      </c>
      <c r="G24" s="7">
        <v>70</v>
      </c>
      <c r="H24" s="7">
        <v>172</v>
      </c>
      <c r="I24" s="7">
        <v>94</v>
      </c>
      <c r="J24" s="7">
        <v>31.7</v>
      </c>
      <c r="K24" s="7">
        <v>1.44</v>
      </c>
      <c r="L24" s="7">
        <v>29</v>
      </c>
      <c r="M24" s="7">
        <v>27.3</v>
      </c>
      <c r="N24" s="7">
        <v>1</v>
      </c>
      <c r="O24" s="7">
        <v>1</v>
      </c>
      <c r="P24" s="7">
        <v>1</v>
      </c>
      <c r="Q24" s="7">
        <v>1</v>
      </c>
      <c r="R24" s="12">
        <v>7.1</v>
      </c>
      <c r="S24" s="7">
        <v>0</v>
      </c>
      <c r="T24" s="7">
        <v>345.92</v>
      </c>
      <c r="U24" s="7">
        <v>86.41</v>
      </c>
      <c r="V24" s="7">
        <v>242.08</v>
      </c>
      <c r="W24" s="7">
        <v>26.24</v>
      </c>
      <c r="X24" s="7">
        <v>54.63</v>
      </c>
      <c r="Y24" s="7">
        <v>0.48</v>
      </c>
      <c r="Z24" s="7">
        <v>0</v>
      </c>
      <c r="AA24" s="7">
        <v>0</v>
      </c>
      <c r="AB24" s="7">
        <v>1</v>
      </c>
      <c r="AC24" s="7">
        <v>1</v>
      </c>
      <c r="AD24" s="7">
        <v>0</v>
      </c>
      <c r="AE24" s="7">
        <v>0</v>
      </c>
      <c r="AF24" s="7">
        <v>0</v>
      </c>
      <c r="AG24" s="7">
        <v>0</v>
      </c>
      <c r="AH24" s="7">
        <v>1</v>
      </c>
      <c r="AI24" s="28">
        <v>14</v>
      </c>
      <c r="AJ24" s="31">
        <v>0.11</v>
      </c>
    </row>
    <row r="25" spans="1:37" ht="15.75" customHeight="1">
      <c r="A25" s="9">
        <v>1</v>
      </c>
      <c r="B25" s="8" t="s">
        <v>68</v>
      </c>
      <c r="C25" s="8" t="s">
        <v>69</v>
      </c>
      <c r="D25" s="7">
        <v>0</v>
      </c>
      <c r="E25" s="7">
        <v>70</v>
      </c>
      <c r="F25" s="7">
        <v>150</v>
      </c>
      <c r="G25" s="7">
        <v>80</v>
      </c>
      <c r="H25" s="7">
        <v>166</v>
      </c>
      <c r="I25" s="7">
        <v>85</v>
      </c>
      <c r="J25" s="7">
        <v>30.85</v>
      </c>
      <c r="K25" s="7">
        <v>1.26</v>
      </c>
      <c r="L25" s="7">
        <v>28</v>
      </c>
      <c r="M25" s="7">
        <v>27.3</v>
      </c>
      <c r="N25" s="7">
        <v>1</v>
      </c>
      <c r="O25" s="7">
        <v>0</v>
      </c>
      <c r="P25" s="7">
        <v>0</v>
      </c>
      <c r="Q25" s="7">
        <v>1</v>
      </c>
      <c r="R25" s="12">
        <v>7.6</v>
      </c>
      <c r="S25" s="7">
        <v>0</v>
      </c>
      <c r="T25" s="7">
        <v>315.02999999999997</v>
      </c>
      <c r="U25" s="7">
        <v>49.74</v>
      </c>
      <c r="V25" s="7">
        <v>226.08</v>
      </c>
      <c r="W25" s="7">
        <v>34.82</v>
      </c>
      <c r="X25" s="7">
        <v>42.74</v>
      </c>
      <c r="Y25" s="7">
        <v>0.81</v>
      </c>
      <c r="Z25" s="7">
        <v>0</v>
      </c>
      <c r="AA25" s="7">
        <v>1</v>
      </c>
      <c r="AB25" s="7">
        <v>1</v>
      </c>
      <c r="AC25" s="7">
        <v>1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28">
        <v>20</v>
      </c>
      <c r="AJ25" s="31">
        <v>0.28999999999999998</v>
      </c>
    </row>
    <row r="26" spans="1:37" ht="15.75" customHeight="1">
      <c r="A26" s="9">
        <v>1</v>
      </c>
      <c r="B26" s="8" t="s">
        <v>70</v>
      </c>
      <c r="C26" s="8" t="s">
        <v>71</v>
      </c>
      <c r="D26" s="7">
        <v>0</v>
      </c>
      <c r="E26" s="7">
        <v>85</v>
      </c>
      <c r="F26" s="7">
        <v>145</v>
      </c>
      <c r="G26" s="7">
        <v>60</v>
      </c>
      <c r="H26" s="7">
        <v>168</v>
      </c>
      <c r="I26" s="7">
        <v>95</v>
      </c>
      <c r="J26" s="7">
        <v>33.659999999999997</v>
      </c>
      <c r="K26" s="7">
        <v>1.39</v>
      </c>
      <c r="L26" s="7">
        <v>26</v>
      </c>
      <c r="M26" s="7">
        <v>25.2</v>
      </c>
      <c r="N26" s="7">
        <v>1</v>
      </c>
      <c r="O26" s="7">
        <v>0</v>
      </c>
      <c r="P26" s="7">
        <v>0</v>
      </c>
      <c r="Q26" s="7">
        <v>1</v>
      </c>
      <c r="R26" s="12">
        <v>10.5</v>
      </c>
      <c r="S26" s="7">
        <v>0</v>
      </c>
      <c r="T26" s="7">
        <v>24</v>
      </c>
      <c r="U26" s="7">
        <v>48.27</v>
      </c>
      <c r="V26" s="7">
        <v>22.27</v>
      </c>
      <c r="W26" s="7">
        <v>18.78</v>
      </c>
      <c r="X26" s="7">
        <v>18.989999999999998</v>
      </c>
      <c r="Y26" s="7">
        <v>0.99</v>
      </c>
      <c r="Z26" s="7">
        <v>0</v>
      </c>
      <c r="AA26" s="7">
        <v>0</v>
      </c>
      <c r="AB26" s="7">
        <v>1</v>
      </c>
      <c r="AC26" s="7">
        <v>1</v>
      </c>
      <c r="AD26" s="7">
        <v>1</v>
      </c>
      <c r="AE26" s="7">
        <v>0</v>
      </c>
      <c r="AF26" s="7">
        <v>0</v>
      </c>
      <c r="AG26" s="7">
        <v>0</v>
      </c>
      <c r="AH26" s="7">
        <v>1</v>
      </c>
      <c r="AI26" s="28">
        <v>12</v>
      </c>
      <c r="AJ26" s="31">
        <v>0.14000000000000001</v>
      </c>
    </row>
    <row r="27" spans="1:37" ht="14.25" customHeight="1">
      <c r="A27" s="9">
        <v>1</v>
      </c>
      <c r="B27" s="8" t="s">
        <v>72</v>
      </c>
      <c r="C27" s="8" t="s">
        <v>32</v>
      </c>
      <c r="D27" s="7">
        <v>1</v>
      </c>
      <c r="E27" s="7">
        <v>68</v>
      </c>
      <c r="F27" s="7">
        <v>140</v>
      </c>
      <c r="G27" s="7">
        <v>80</v>
      </c>
      <c r="H27" s="7">
        <v>170</v>
      </c>
      <c r="I27" s="7">
        <v>94</v>
      </c>
      <c r="J27" s="7">
        <v>32.520000000000003</v>
      </c>
      <c r="K27" s="7">
        <v>1.17</v>
      </c>
      <c r="L27" s="7">
        <v>28</v>
      </c>
      <c r="M27" s="7">
        <v>26.4</v>
      </c>
      <c r="N27" s="7">
        <v>1</v>
      </c>
      <c r="O27" s="7">
        <v>1</v>
      </c>
      <c r="P27" s="7">
        <v>1</v>
      </c>
      <c r="Q27" s="7">
        <v>1</v>
      </c>
      <c r="R27" s="12">
        <v>9.1999999999999993</v>
      </c>
      <c r="S27" s="7">
        <v>1</v>
      </c>
      <c r="T27" s="7">
        <v>336.52</v>
      </c>
      <c r="U27" s="7">
        <v>149.93</v>
      </c>
      <c r="V27" s="7">
        <v>239.79</v>
      </c>
      <c r="W27" s="7">
        <v>13.85</v>
      </c>
      <c r="X27" s="7">
        <v>53.85</v>
      </c>
      <c r="Y27" s="7">
        <v>0.26</v>
      </c>
      <c r="Z27" s="7">
        <v>0</v>
      </c>
      <c r="AA27" s="7">
        <v>1</v>
      </c>
      <c r="AB27" s="7">
        <v>0</v>
      </c>
      <c r="AC27" s="7">
        <v>1</v>
      </c>
      <c r="AD27" s="7">
        <v>1</v>
      </c>
      <c r="AE27" s="7">
        <v>0</v>
      </c>
      <c r="AF27" s="7">
        <v>0</v>
      </c>
      <c r="AG27" s="7">
        <v>1</v>
      </c>
      <c r="AH27" s="7">
        <v>1</v>
      </c>
      <c r="AI27" s="28">
        <v>24</v>
      </c>
      <c r="AJ27" s="31">
        <v>0.22</v>
      </c>
    </row>
    <row r="28" spans="1:37" ht="15.75" customHeight="1">
      <c r="A28" s="9">
        <v>1</v>
      </c>
      <c r="B28" s="8" t="s">
        <v>73</v>
      </c>
      <c r="C28" s="8" t="s">
        <v>67</v>
      </c>
      <c r="D28" s="7">
        <v>1</v>
      </c>
      <c r="E28" s="7">
        <v>67</v>
      </c>
      <c r="F28" s="7">
        <v>145</v>
      </c>
      <c r="G28" s="7">
        <v>80</v>
      </c>
      <c r="H28" s="7">
        <v>167</v>
      </c>
      <c r="I28" s="7">
        <v>100</v>
      </c>
      <c r="J28" s="7">
        <v>35.97</v>
      </c>
      <c r="K28" s="7">
        <v>1.4</v>
      </c>
      <c r="L28" s="7">
        <v>21</v>
      </c>
      <c r="M28" s="7">
        <v>19.899999999999999</v>
      </c>
      <c r="N28" s="7">
        <v>1</v>
      </c>
      <c r="O28" s="7">
        <v>0</v>
      </c>
      <c r="P28" s="7">
        <v>0</v>
      </c>
      <c r="Q28" s="7">
        <v>0</v>
      </c>
      <c r="R28" s="12">
        <v>8.4</v>
      </c>
      <c r="S28" s="7">
        <v>0</v>
      </c>
      <c r="T28" s="7">
        <v>33.51</v>
      </c>
      <c r="U28" s="7">
        <v>59.08</v>
      </c>
      <c r="V28" s="7">
        <v>68.98</v>
      </c>
      <c r="W28" s="7">
        <v>9.4600000000000009</v>
      </c>
      <c r="X28" s="7">
        <v>19.309999999999999</v>
      </c>
      <c r="Y28" s="7">
        <v>0.49</v>
      </c>
      <c r="Z28" s="7">
        <v>1</v>
      </c>
      <c r="AA28" s="7">
        <v>1</v>
      </c>
      <c r="AB28" s="7">
        <v>0</v>
      </c>
      <c r="AC28" s="7">
        <v>0</v>
      </c>
      <c r="AD28" s="7">
        <v>1</v>
      </c>
      <c r="AE28" s="7">
        <v>0</v>
      </c>
      <c r="AF28" s="7">
        <v>0</v>
      </c>
      <c r="AG28" s="7">
        <v>0</v>
      </c>
      <c r="AH28" s="7">
        <v>1</v>
      </c>
      <c r="AI28" s="28">
        <v>21</v>
      </c>
      <c r="AJ28" s="31">
        <v>0.23</v>
      </c>
    </row>
    <row r="29" spans="1:37" ht="15.75" customHeight="1">
      <c r="A29" s="9">
        <v>1</v>
      </c>
      <c r="B29" s="8" t="s">
        <v>74</v>
      </c>
      <c r="C29" s="8" t="s">
        <v>75</v>
      </c>
      <c r="D29" s="7">
        <v>1</v>
      </c>
      <c r="E29" s="7">
        <v>69</v>
      </c>
      <c r="F29" s="7">
        <v>105</v>
      </c>
      <c r="G29" s="7">
        <v>65</v>
      </c>
      <c r="H29" s="7">
        <v>170</v>
      </c>
      <c r="I29" s="7">
        <v>70</v>
      </c>
      <c r="J29" s="7">
        <v>24.22</v>
      </c>
      <c r="K29" s="7">
        <v>0.86</v>
      </c>
      <c r="L29" s="7">
        <v>29</v>
      </c>
      <c r="M29" s="7">
        <v>27</v>
      </c>
      <c r="N29" s="7">
        <v>1</v>
      </c>
      <c r="O29" s="7">
        <v>1</v>
      </c>
      <c r="P29" s="7">
        <v>0</v>
      </c>
      <c r="Q29" s="7">
        <v>1</v>
      </c>
      <c r="R29" s="12">
        <v>11.5</v>
      </c>
      <c r="S29" s="7">
        <v>1</v>
      </c>
      <c r="T29" s="7">
        <v>233.96</v>
      </c>
      <c r="U29" s="7">
        <v>40.03</v>
      </c>
      <c r="V29" s="7">
        <v>142.68</v>
      </c>
      <c r="W29" s="7">
        <v>14.75</v>
      </c>
      <c r="X29" s="7">
        <v>38.619999999999997</v>
      </c>
      <c r="Y29" s="7">
        <v>0.38</v>
      </c>
      <c r="Z29" s="7">
        <v>0</v>
      </c>
      <c r="AA29" s="7">
        <v>0</v>
      </c>
      <c r="AB29" s="7">
        <v>0</v>
      </c>
      <c r="AC29" s="7">
        <v>1</v>
      </c>
      <c r="AD29" s="7">
        <v>1</v>
      </c>
      <c r="AE29" s="7">
        <v>0</v>
      </c>
      <c r="AF29" s="7">
        <v>0</v>
      </c>
      <c r="AG29" s="7">
        <v>0</v>
      </c>
      <c r="AH29" s="7">
        <v>1</v>
      </c>
      <c r="AI29" s="28">
        <v>22</v>
      </c>
      <c r="AJ29" s="31">
        <v>0.31</v>
      </c>
    </row>
    <row r="30" spans="1:37" ht="15.75" customHeight="1">
      <c r="A30" s="9">
        <v>1</v>
      </c>
      <c r="B30" s="8" t="s">
        <v>76</v>
      </c>
      <c r="C30" s="8" t="s">
        <v>48</v>
      </c>
      <c r="D30" s="7">
        <v>1</v>
      </c>
      <c r="E30" s="7">
        <v>73</v>
      </c>
      <c r="F30" s="7">
        <v>120</v>
      </c>
      <c r="G30" s="7">
        <v>60</v>
      </c>
      <c r="H30" s="7">
        <v>165</v>
      </c>
      <c r="I30" s="7">
        <v>60</v>
      </c>
      <c r="J30" s="7">
        <v>22.04</v>
      </c>
      <c r="K30" s="7">
        <v>0.78</v>
      </c>
      <c r="L30" s="7">
        <v>25</v>
      </c>
      <c r="M30" s="7">
        <v>24.3</v>
      </c>
      <c r="N30" s="7">
        <v>1</v>
      </c>
      <c r="O30" s="7">
        <v>1</v>
      </c>
      <c r="P30" s="7">
        <v>0</v>
      </c>
      <c r="Q30" s="7">
        <v>1</v>
      </c>
      <c r="R30" s="12">
        <v>10.7</v>
      </c>
      <c r="S30" s="7">
        <v>1</v>
      </c>
      <c r="T30" s="7">
        <v>132.91999999999999</v>
      </c>
      <c r="U30" s="7">
        <v>112.27</v>
      </c>
      <c r="V30" s="7">
        <v>129.11000000000001</v>
      </c>
      <c r="W30" s="7">
        <v>4.8</v>
      </c>
      <c r="X30" s="7">
        <v>7.01</v>
      </c>
      <c r="Y30" s="7">
        <v>0.68</v>
      </c>
      <c r="Z30" s="7">
        <v>1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1</v>
      </c>
      <c r="AI30" s="28">
        <v>19</v>
      </c>
      <c r="AJ30" s="31">
        <v>0.22</v>
      </c>
    </row>
    <row r="31" spans="1:37" ht="15.75" customHeight="1">
      <c r="A31" s="9">
        <v>1</v>
      </c>
      <c r="B31" s="8" t="s">
        <v>77</v>
      </c>
      <c r="C31" s="8" t="s">
        <v>67</v>
      </c>
      <c r="D31" s="7">
        <v>1</v>
      </c>
      <c r="E31" s="7">
        <v>50</v>
      </c>
      <c r="F31" s="7">
        <v>150</v>
      </c>
      <c r="G31" s="7">
        <v>70</v>
      </c>
      <c r="H31" s="7">
        <v>190</v>
      </c>
      <c r="I31" s="7">
        <v>120</v>
      </c>
      <c r="J31" s="7">
        <v>33.24</v>
      </c>
      <c r="K31" s="7">
        <v>1.1499999999999999</v>
      </c>
      <c r="L31" s="7">
        <v>30</v>
      </c>
      <c r="M31" s="7">
        <v>30</v>
      </c>
      <c r="N31" s="7">
        <v>1</v>
      </c>
      <c r="O31" s="7">
        <v>0</v>
      </c>
      <c r="P31" s="7">
        <v>0</v>
      </c>
      <c r="Q31" s="7">
        <v>1</v>
      </c>
      <c r="R31" s="12">
        <v>8.8000000000000007</v>
      </c>
      <c r="S31" s="7">
        <v>0</v>
      </c>
      <c r="T31" s="7">
        <v>40.58</v>
      </c>
      <c r="U31" s="7">
        <v>111.15</v>
      </c>
      <c r="V31" s="7">
        <v>121.02</v>
      </c>
      <c r="W31" s="7">
        <v>18.170000000000002</v>
      </c>
      <c r="X31" s="7">
        <v>9.76</v>
      </c>
      <c r="Y31" s="7">
        <v>1.86</v>
      </c>
      <c r="Z31" s="7">
        <v>0</v>
      </c>
      <c r="AA31" s="7">
        <v>0</v>
      </c>
      <c r="AB31" s="7">
        <v>0</v>
      </c>
      <c r="AC31" s="7">
        <v>1</v>
      </c>
      <c r="AD31" s="7">
        <v>1</v>
      </c>
      <c r="AE31" s="7">
        <v>0</v>
      </c>
      <c r="AF31" s="7">
        <v>0</v>
      </c>
      <c r="AG31" s="7">
        <v>0</v>
      </c>
      <c r="AH31" s="7">
        <v>1</v>
      </c>
      <c r="AI31" s="28">
        <v>14</v>
      </c>
      <c r="AJ31" s="31">
        <v>0.21</v>
      </c>
    </row>
    <row r="32" spans="1:37" ht="15.75" customHeight="1">
      <c r="A32" s="9">
        <v>1</v>
      </c>
      <c r="B32" s="8" t="s">
        <v>78</v>
      </c>
      <c r="C32" s="8" t="s">
        <v>79</v>
      </c>
      <c r="D32" s="7">
        <v>0</v>
      </c>
      <c r="E32" s="7">
        <v>61</v>
      </c>
      <c r="F32" s="7">
        <v>160</v>
      </c>
      <c r="G32" s="7">
        <v>70</v>
      </c>
      <c r="H32" s="7">
        <v>155</v>
      </c>
      <c r="I32" s="7">
        <v>80</v>
      </c>
      <c r="J32" s="7">
        <v>33.33</v>
      </c>
      <c r="K32" s="7">
        <v>1.17</v>
      </c>
      <c r="L32" s="7">
        <v>30</v>
      </c>
      <c r="M32" s="7">
        <v>30</v>
      </c>
      <c r="N32" s="7">
        <v>1</v>
      </c>
      <c r="O32" s="7">
        <v>1</v>
      </c>
      <c r="P32" s="7">
        <v>0</v>
      </c>
      <c r="Q32" s="7">
        <v>1</v>
      </c>
      <c r="R32" s="12">
        <v>12</v>
      </c>
      <c r="S32" s="7">
        <v>1</v>
      </c>
      <c r="T32" s="7">
        <v>81.25</v>
      </c>
      <c r="U32" s="7">
        <v>101.91</v>
      </c>
      <c r="V32" s="7">
        <v>122.14</v>
      </c>
      <c r="W32" s="7">
        <v>11.34</v>
      </c>
      <c r="X32" s="7">
        <v>42.06</v>
      </c>
      <c r="Y32" s="7">
        <v>0.27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>
        <v>0</v>
      </c>
      <c r="AF32" s="7">
        <v>0</v>
      </c>
      <c r="AG32" s="7">
        <v>0</v>
      </c>
      <c r="AH32" s="7">
        <v>1</v>
      </c>
      <c r="AI32" s="28">
        <v>12</v>
      </c>
      <c r="AJ32" s="31">
        <v>0.22</v>
      </c>
    </row>
    <row r="33" spans="1:36" ht="15.75" customHeight="1">
      <c r="A33" s="9">
        <v>1</v>
      </c>
      <c r="B33" s="8" t="s">
        <v>80</v>
      </c>
      <c r="C33" s="8" t="s">
        <v>81</v>
      </c>
      <c r="D33" s="7">
        <v>1</v>
      </c>
      <c r="E33" s="7">
        <v>82</v>
      </c>
      <c r="F33" s="7">
        <v>145</v>
      </c>
      <c r="G33" s="7">
        <v>60</v>
      </c>
      <c r="H33" s="7">
        <v>160</v>
      </c>
      <c r="I33" s="7">
        <v>80</v>
      </c>
      <c r="J33" s="7">
        <v>31.25</v>
      </c>
      <c r="K33" s="7">
        <v>1.55</v>
      </c>
      <c r="L33" s="7">
        <v>24</v>
      </c>
      <c r="M33" s="7">
        <v>26.5</v>
      </c>
      <c r="N33" s="7">
        <v>1</v>
      </c>
      <c r="O33" s="7">
        <v>1</v>
      </c>
      <c r="P33" s="7">
        <v>0</v>
      </c>
      <c r="Q33" s="7">
        <v>1</v>
      </c>
      <c r="R33" s="12">
        <v>8.3000000000000007</v>
      </c>
      <c r="S33" s="7">
        <v>1</v>
      </c>
      <c r="T33" s="7">
        <v>17.350000000000001</v>
      </c>
      <c r="U33" s="7">
        <v>61.23</v>
      </c>
      <c r="V33" s="7">
        <v>65.8</v>
      </c>
      <c r="W33" s="7">
        <v>12.92</v>
      </c>
      <c r="X33" s="7">
        <v>5.7</v>
      </c>
      <c r="Y33" s="7">
        <v>2.27</v>
      </c>
      <c r="Z33" s="7">
        <v>0</v>
      </c>
      <c r="AA33" s="7">
        <v>1</v>
      </c>
      <c r="AB33" s="7">
        <v>0</v>
      </c>
      <c r="AC33" s="7">
        <v>1</v>
      </c>
      <c r="AD33" s="7">
        <v>1</v>
      </c>
      <c r="AE33" s="7">
        <v>0</v>
      </c>
      <c r="AF33" s="7">
        <v>0</v>
      </c>
      <c r="AG33" s="7">
        <v>0</v>
      </c>
      <c r="AH33" s="7">
        <v>1</v>
      </c>
      <c r="AI33" s="28">
        <v>17</v>
      </c>
      <c r="AJ33" s="31">
        <v>0.32</v>
      </c>
    </row>
    <row r="34" spans="1:36" ht="15.75" customHeight="1">
      <c r="A34" s="9">
        <v>1</v>
      </c>
      <c r="B34" s="8" t="s">
        <v>82</v>
      </c>
      <c r="C34" s="8" t="s">
        <v>67</v>
      </c>
      <c r="D34" s="7">
        <v>1</v>
      </c>
      <c r="E34" s="7">
        <v>76</v>
      </c>
      <c r="F34" s="7">
        <v>130</v>
      </c>
      <c r="G34" s="7">
        <v>75</v>
      </c>
      <c r="H34" s="7">
        <v>165</v>
      </c>
      <c r="I34" s="7">
        <v>60</v>
      </c>
      <c r="J34" s="7">
        <v>22.05</v>
      </c>
      <c r="K34" s="7">
        <v>1.32</v>
      </c>
      <c r="L34" s="7">
        <v>14</v>
      </c>
      <c r="M34" s="7">
        <v>13.3</v>
      </c>
      <c r="N34" s="7">
        <v>1</v>
      </c>
      <c r="O34" s="7">
        <v>1</v>
      </c>
      <c r="P34" s="7">
        <v>0</v>
      </c>
      <c r="Q34" s="7">
        <v>1</v>
      </c>
      <c r="R34" s="12">
        <v>6.9</v>
      </c>
      <c r="S34" s="7">
        <v>1</v>
      </c>
      <c r="T34" s="7">
        <v>214.25</v>
      </c>
      <c r="U34" s="7">
        <v>67.930000000000007</v>
      </c>
      <c r="V34" s="7">
        <v>163.62</v>
      </c>
      <c r="W34" s="7">
        <v>30.98</v>
      </c>
      <c r="X34" s="7">
        <v>39.96</v>
      </c>
      <c r="Y34" s="7">
        <v>0.78</v>
      </c>
      <c r="Z34" s="7">
        <v>1</v>
      </c>
      <c r="AA34" s="7">
        <v>0</v>
      </c>
      <c r="AB34" s="7">
        <v>0</v>
      </c>
      <c r="AC34" s="7">
        <v>1</v>
      </c>
      <c r="AD34" s="7">
        <v>1</v>
      </c>
      <c r="AE34" s="7">
        <v>0</v>
      </c>
      <c r="AF34" s="7">
        <v>0</v>
      </c>
      <c r="AG34" s="7">
        <v>0</v>
      </c>
      <c r="AH34" s="7">
        <v>1</v>
      </c>
      <c r="AI34" s="28">
        <v>16</v>
      </c>
      <c r="AJ34" s="31">
        <v>0.26</v>
      </c>
    </row>
    <row r="35" spans="1:36" ht="15.75" customHeight="1">
      <c r="A35" s="9">
        <v>1</v>
      </c>
      <c r="B35" s="8" t="s">
        <v>83</v>
      </c>
      <c r="C35" s="8" t="s">
        <v>84</v>
      </c>
      <c r="D35" s="7">
        <v>1</v>
      </c>
      <c r="E35" s="7">
        <v>59</v>
      </c>
      <c r="F35" s="7">
        <v>120</v>
      </c>
      <c r="G35" s="7">
        <v>60</v>
      </c>
      <c r="H35" s="7">
        <v>170</v>
      </c>
      <c r="I35" s="7">
        <v>87</v>
      </c>
      <c r="J35" s="7">
        <v>30.1</v>
      </c>
      <c r="K35" s="7">
        <v>2.25</v>
      </c>
      <c r="L35" s="7">
        <v>27</v>
      </c>
      <c r="M35" s="7">
        <v>27</v>
      </c>
      <c r="N35" s="7">
        <v>0</v>
      </c>
      <c r="O35" s="7">
        <v>0</v>
      </c>
      <c r="P35" s="7">
        <v>0</v>
      </c>
      <c r="Q35" s="7">
        <v>1</v>
      </c>
      <c r="R35" s="12">
        <v>8.1999999999999993</v>
      </c>
      <c r="S35" s="7">
        <v>1</v>
      </c>
      <c r="T35" s="7">
        <v>25.25</v>
      </c>
      <c r="U35" s="7">
        <v>108.59</v>
      </c>
      <c r="V35" s="7">
        <v>125.65</v>
      </c>
      <c r="W35" s="7">
        <v>26.53</v>
      </c>
      <c r="X35" s="7">
        <v>2.85</v>
      </c>
      <c r="Y35" s="7">
        <v>9.3000000000000007</v>
      </c>
      <c r="Z35" s="7">
        <v>0</v>
      </c>
      <c r="AA35" s="7">
        <v>0</v>
      </c>
      <c r="AB35" s="7">
        <v>0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28">
        <v>18</v>
      </c>
      <c r="AJ35" s="31">
        <v>0.21</v>
      </c>
    </row>
    <row r="36" spans="1:36" ht="15.75" customHeight="1">
      <c r="A36" s="9">
        <v>1</v>
      </c>
      <c r="B36" s="8" t="s">
        <v>85</v>
      </c>
      <c r="C36" s="8" t="s">
        <v>86</v>
      </c>
      <c r="D36" s="7">
        <v>0</v>
      </c>
      <c r="E36" s="7">
        <v>73</v>
      </c>
      <c r="F36" s="7">
        <v>125</v>
      </c>
      <c r="G36" s="7">
        <v>60</v>
      </c>
      <c r="H36" s="7">
        <v>160</v>
      </c>
      <c r="I36" s="7">
        <v>82</v>
      </c>
      <c r="J36" s="7">
        <v>32.03</v>
      </c>
      <c r="K36" s="7">
        <v>1.61</v>
      </c>
      <c r="L36" s="7">
        <v>21</v>
      </c>
      <c r="M36" s="7">
        <v>20.3</v>
      </c>
      <c r="N36" s="7">
        <v>0</v>
      </c>
      <c r="O36" s="7">
        <v>1</v>
      </c>
      <c r="P36" s="7">
        <v>0</v>
      </c>
      <c r="Q36" s="7">
        <v>1</v>
      </c>
      <c r="R36" s="12">
        <v>8.4</v>
      </c>
      <c r="S36" s="7">
        <v>0</v>
      </c>
      <c r="T36" s="17">
        <v>115.73</v>
      </c>
      <c r="U36" s="7">
        <v>65.03</v>
      </c>
      <c r="V36" s="7">
        <v>107.03</v>
      </c>
      <c r="W36" s="7">
        <v>31.64</v>
      </c>
      <c r="X36" s="7">
        <v>33.659999999999997</v>
      </c>
      <c r="Y36" s="7">
        <v>0.94</v>
      </c>
      <c r="Z36" s="7">
        <v>1</v>
      </c>
      <c r="AA36" s="7">
        <v>0</v>
      </c>
      <c r="AB36" s="7">
        <v>1</v>
      </c>
      <c r="AC36" s="7">
        <v>1</v>
      </c>
      <c r="AD36" s="7">
        <v>1</v>
      </c>
      <c r="AE36" s="7">
        <v>0</v>
      </c>
      <c r="AF36" s="7">
        <v>0</v>
      </c>
      <c r="AG36" s="7">
        <v>0</v>
      </c>
      <c r="AH36" s="7">
        <v>1</v>
      </c>
      <c r="AI36" s="28">
        <v>21</v>
      </c>
      <c r="AJ36" s="31">
        <v>0.22</v>
      </c>
    </row>
    <row r="37" spans="1:36" ht="15.75" customHeight="1">
      <c r="A37" s="9">
        <v>1</v>
      </c>
      <c r="B37" s="8" t="s">
        <v>87</v>
      </c>
      <c r="C37" s="8" t="s">
        <v>88</v>
      </c>
      <c r="D37" s="7">
        <v>1</v>
      </c>
      <c r="E37" s="7">
        <v>68</v>
      </c>
      <c r="F37" s="7">
        <v>140</v>
      </c>
      <c r="G37" s="7">
        <v>80</v>
      </c>
      <c r="H37" s="7">
        <v>168</v>
      </c>
      <c r="I37" s="7">
        <v>110</v>
      </c>
      <c r="J37" s="7">
        <v>38.97</v>
      </c>
      <c r="K37" s="7">
        <v>1.95</v>
      </c>
      <c r="L37" s="7">
        <v>22</v>
      </c>
      <c r="M37" s="7">
        <v>20.9</v>
      </c>
      <c r="N37" s="7">
        <v>1</v>
      </c>
      <c r="O37" s="7">
        <v>1</v>
      </c>
      <c r="P37" s="7">
        <v>1</v>
      </c>
      <c r="Q37" s="7">
        <v>1</v>
      </c>
      <c r="R37" s="12">
        <v>7.7</v>
      </c>
      <c r="S37" s="7">
        <v>0</v>
      </c>
      <c r="T37" s="17">
        <v>25.79</v>
      </c>
      <c r="U37" s="7">
        <v>33.75</v>
      </c>
      <c r="V37" s="7">
        <v>41.91</v>
      </c>
      <c r="W37" s="7">
        <v>8.1199999999999992</v>
      </c>
      <c r="X37" s="7">
        <v>7.75</v>
      </c>
      <c r="Y37" s="7">
        <v>1.05</v>
      </c>
      <c r="Z37" s="7">
        <v>1</v>
      </c>
      <c r="AA37" s="7">
        <v>0</v>
      </c>
      <c r="AB37" s="7">
        <v>1</v>
      </c>
      <c r="AC37" s="7">
        <v>1</v>
      </c>
      <c r="AD37" s="7">
        <v>1</v>
      </c>
      <c r="AE37" s="7">
        <v>0</v>
      </c>
      <c r="AF37" s="7">
        <v>0</v>
      </c>
      <c r="AG37" s="7">
        <v>1</v>
      </c>
      <c r="AH37" s="7">
        <v>1</v>
      </c>
      <c r="AI37" s="28">
        <v>20</v>
      </c>
      <c r="AJ37" s="30">
        <v>0.16</v>
      </c>
    </row>
    <row r="38" spans="1:36" ht="15.75" customHeight="1">
      <c r="A38" s="9">
        <v>1</v>
      </c>
      <c r="B38" s="8" t="s">
        <v>89</v>
      </c>
      <c r="C38" s="8" t="s">
        <v>46</v>
      </c>
      <c r="D38" s="7">
        <v>1</v>
      </c>
      <c r="E38" s="7">
        <v>65</v>
      </c>
      <c r="F38" s="7">
        <v>140</v>
      </c>
      <c r="G38" s="7">
        <v>85</v>
      </c>
      <c r="H38" s="7">
        <v>175</v>
      </c>
      <c r="I38" s="7">
        <v>115</v>
      </c>
      <c r="J38" s="7">
        <v>37.549999999999997</v>
      </c>
      <c r="K38" s="7">
        <v>1.97</v>
      </c>
      <c r="L38" s="7">
        <v>26</v>
      </c>
      <c r="M38" s="7">
        <v>24</v>
      </c>
      <c r="N38" s="7">
        <v>1</v>
      </c>
      <c r="O38" s="7">
        <v>1</v>
      </c>
      <c r="P38" s="7">
        <v>0</v>
      </c>
      <c r="Q38" s="7">
        <v>1</v>
      </c>
      <c r="R38" s="12">
        <v>8.1</v>
      </c>
      <c r="S38" s="7">
        <v>1</v>
      </c>
      <c r="T38" s="17">
        <v>153.41999999999999</v>
      </c>
      <c r="U38" s="7">
        <v>71.17</v>
      </c>
      <c r="V38" s="7">
        <v>120.11</v>
      </c>
      <c r="W38" s="7">
        <v>28.38</v>
      </c>
      <c r="X38" s="7">
        <v>19.579999999999998</v>
      </c>
      <c r="Y38" s="7">
        <v>1.45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0</v>
      </c>
      <c r="AF38" s="7">
        <v>0</v>
      </c>
      <c r="AG38" s="7">
        <v>0</v>
      </c>
      <c r="AH38" s="7">
        <v>1</v>
      </c>
      <c r="AI38" s="28">
        <v>16</v>
      </c>
      <c r="AJ38" s="29">
        <v>0.21</v>
      </c>
    </row>
    <row r="39" spans="1:36" ht="15.75" customHeight="1">
      <c r="A39" s="9">
        <v>1</v>
      </c>
      <c r="B39" s="8" t="s">
        <v>90</v>
      </c>
      <c r="C39" s="8" t="s">
        <v>91</v>
      </c>
      <c r="D39" s="7">
        <v>1</v>
      </c>
      <c r="E39" s="7">
        <v>65</v>
      </c>
      <c r="F39" s="7">
        <v>150</v>
      </c>
      <c r="G39" s="7">
        <v>90</v>
      </c>
      <c r="H39" s="7">
        <v>175</v>
      </c>
      <c r="I39" s="7">
        <v>96</v>
      </c>
      <c r="J39" s="7">
        <v>31.35</v>
      </c>
      <c r="K39" s="7">
        <v>0.89</v>
      </c>
      <c r="L39" s="7">
        <v>29</v>
      </c>
      <c r="M39" s="7">
        <v>26.2</v>
      </c>
      <c r="N39" s="7">
        <v>1</v>
      </c>
      <c r="O39" s="7">
        <v>1</v>
      </c>
      <c r="P39" s="7">
        <v>0</v>
      </c>
      <c r="Q39" s="7">
        <v>1</v>
      </c>
      <c r="R39" s="12">
        <v>7.7</v>
      </c>
      <c r="S39" s="7">
        <v>1</v>
      </c>
      <c r="T39" s="17">
        <v>368.1</v>
      </c>
      <c r="U39" s="7">
        <v>97.94</v>
      </c>
      <c r="V39" s="7">
        <v>154.21</v>
      </c>
      <c r="W39" s="7">
        <v>25</v>
      </c>
      <c r="X39" s="7">
        <v>51.3</v>
      </c>
      <c r="Y39" s="7">
        <v>0.38</v>
      </c>
      <c r="Z39" s="7">
        <v>0</v>
      </c>
      <c r="AA39" s="7">
        <v>1</v>
      </c>
      <c r="AB39" s="7">
        <v>0</v>
      </c>
      <c r="AC39" s="7">
        <v>1</v>
      </c>
      <c r="AD39" s="7">
        <v>1</v>
      </c>
      <c r="AE39" s="7">
        <v>1</v>
      </c>
      <c r="AF39" s="7">
        <v>0</v>
      </c>
      <c r="AG39" s="7">
        <v>0</v>
      </c>
      <c r="AH39" s="7">
        <v>1</v>
      </c>
      <c r="AI39" s="28">
        <v>15</v>
      </c>
      <c r="AJ39" s="30">
        <v>0.16</v>
      </c>
    </row>
    <row r="40" spans="1:36" ht="15.75" customHeight="1">
      <c r="A40" s="9">
        <v>1</v>
      </c>
      <c r="B40" s="8" t="s">
        <v>92</v>
      </c>
      <c r="C40" s="8" t="s">
        <v>34</v>
      </c>
      <c r="D40" s="7">
        <v>1</v>
      </c>
      <c r="E40" s="7">
        <v>64</v>
      </c>
      <c r="F40" s="7">
        <v>145</v>
      </c>
      <c r="G40" s="7">
        <v>70</v>
      </c>
      <c r="H40" s="7">
        <v>165</v>
      </c>
      <c r="I40" s="7">
        <v>85</v>
      </c>
      <c r="J40" s="7">
        <v>31.22</v>
      </c>
      <c r="K40" s="7">
        <v>1.99</v>
      </c>
      <c r="L40" s="7">
        <v>28</v>
      </c>
      <c r="M40" s="7">
        <v>28</v>
      </c>
      <c r="N40" s="7">
        <v>1</v>
      </c>
      <c r="O40" s="7">
        <v>1</v>
      </c>
      <c r="P40" s="7">
        <v>0</v>
      </c>
      <c r="Q40" s="7">
        <v>1</v>
      </c>
      <c r="R40" s="12">
        <v>8.3000000000000007</v>
      </c>
      <c r="S40" s="7">
        <v>1</v>
      </c>
      <c r="T40" s="17">
        <v>11.58</v>
      </c>
      <c r="U40" s="7">
        <v>31.32</v>
      </c>
      <c r="V40" s="7">
        <v>59.21</v>
      </c>
      <c r="W40" s="7">
        <v>9</v>
      </c>
      <c r="X40" s="7">
        <v>6.03</v>
      </c>
      <c r="Y40" s="7">
        <v>1.46</v>
      </c>
      <c r="Z40" s="7">
        <v>1</v>
      </c>
      <c r="AA40" s="7">
        <v>0</v>
      </c>
      <c r="AB40" s="7">
        <v>0</v>
      </c>
      <c r="AC40" s="7">
        <v>1</v>
      </c>
      <c r="AD40" s="7">
        <v>1</v>
      </c>
      <c r="AE40" s="7">
        <v>0</v>
      </c>
      <c r="AF40" s="7">
        <v>0</v>
      </c>
      <c r="AG40" s="7">
        <v>0</v>
      </c>
      <c r="AH40" s="7">
        <v>1</v>
      </c>
      <c r="AI40" s="28">
        <v>30</v>
      </c>
      <c r="AJ40" s="29">
        <v>0.12</v>
      </c>
    </row>
    <row r="41" spans="1:36" ht="15.75" customHeight="1">
      <c r="A41" s="9">
        <v>1</v>
      </c>
      <c r="B41" s="8" t="s">
        <v>93</v>
      </c>
      <c r="C41" s="8" t="s">
        <v>94</v>
      </c>
      <c r="D41" s="7">
        <v>1</v>
      </c>
      <c r="E41" s="7">
        <v>59</v>
      </c>
      <c r="F41" s="7">
        <v>140</v>
      </c>
      <c r="G41" s="7">
        <v>80</v>
      </c>
      <c r="H41" s="7">
        <v>170</v>
      </c>
      <c r="I41" s="7">
        <v>70</v>
      </c>
      <c r="J41" s="7">
        <v>24.22</v>
      </c>
      <c r="K41" s="7">
        <v>1.88</v>
      </c>
      <c r="L41" s="7">
        <v>26</v>
      </c>
      <c r="M41" s="7">
        <v>26</v>
      </c>
      <c r="N41" s="7">
        <v>1</v>
      </c>
      <c r="O41" s="7">
        <v>1</v>
      </c>
      <c r="P41" s="7">
        <v>0</v>
      </c>
      <c r="Q41" s="7">
        <v>1</v>
      </c>
      <c r="R41" s="12">
        <v>7.6</v>
      </c>
      <c r="S41" s="7">
        <v>1</v>
      </c>
      <c r="T41" s="17">
        <v>12.41</v>
      </c>
      <c r="U41" s="7">
        <v>19.05</v>
      </c>
      <c r="V41" s="7">
        <v>32.39</v>
      </c>
      <c r="W41" s="7">
        <v>11</v>
      </c>
      <c r="X41" s="7">
        <v>8.6300000000000008</v>
      </c>
      <c r="Y41" s="7">
        <v>0.86</v>
      </c>
      <c r="Z41" s="7">
        <v>0</v>
      </c>
      <c r="AA41" s="7">
        <v>0</v>
      </c>
      <c r="AB41" s="7">
        <v>0</v>
      </c>
      <c r="AC41" s="7">
        <v>1</v>
      </c>
      <c r="AD41" s="7">
        <v>1</v>
      </c>
      <c r="AE41" s="7">
        <v>0</v>
      </c>
      <c r="AF41" s="7">
        <v>0</v>
      </c>
      <c r="AG41" s="7">
        <v>0</v>
      </c>
      <c r="AH41" s="7">
        <v>1</v>
      </c>
      <c r="AI41" s="28">
        <v>22</v>
      </c>
      <c r="AJ41" s="29">
        <v>0.22</v>
      </c>
    </row>
    <row r="42" spans="1:36" ht="15.75" customHeight="1">
      <c r="A42" s="9">
        <v>1</v>
      </c>
      <c r="B42" s="18" t="s">
        <v>105</v>
      </c>
      <c r="C42" s="18" t="s">
        <v>39</v>
      </c>
      <c r="D42" s="7">
        <v>1</v>
      </c>
      <c r="E42" s="7">
        <v>71</v>
      </c>
      <c r="F42" s="7">
        <v>120</v>
      </c>
      <c r="G42" s="7">
        <v>60</v>
      </c>
      <c r="H42" s="7">
        <v>175</v>
      </c>
      <c r="I42" s="7">
        <v>80</v>
      </c>
      <c r="J42" s="17">
        <v>26.12</v>
      </c>
      <c r="K42" s="7">
        <v>1.66</v>
      </c>
      <c r="L42" s="7">
        <v>18</v>
      </c>
      <c r="M42" s="7">
        <v>19</v>
      </c>
      <c r="N42" s="7">
        <v>1</v>
      </c>
      <c r="O42" s="7">
        <v>0</v>
      </c>
      <c r="P42" s="7">
        <v>0</v>
      </c>
      <c r="Q42" s="7">
        <v>0</v>
      </c>
      <c r="R42" s="12">
        <v>6.7</v>
      </c>
      <c r="S42" s="7">
        <v>1</v>
      </c>
      <c r="T42" s="17">
        <v>75.81</v>
      </c>
      <c r="U42" s="7">
        <v>72.02</v>
      </c>
      <c r="V42" s="7">
        <v>79.849999999999994</v>
      </c>
      <c r="W42" s="7">
        <v>5</v>
      </c>
      <c r="X42" s="7">
        <v>35</v>
      </c>
      <c r="Y42" s="7">
        <v>0.28000000000000003</v>
      </c>
      <c r="Z42" s="7">
        <v>0</v>
      </c>
      <c r="AA42" s="7">
        <v>1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1</v>
      </c>
      <c r="AI42" s="28">
        <v>21</v>
      </c>
      <c r="AJ42" s="29">
        <v>0.23</v>
      </c>
    </row>
    <row r="43" spans="1:36" ht="15.75" customHeight="1">
      <c r="A43" s="9">
        <v>1</v>
      </c>
      <c r="B43" s="8" t="s">
        <v>144</v>
      </c>
      <c r="C43" s="8" t="s">
        <v>106</v>
      </c>
      <c r="D43" s="7">
        <v>1</v>
      </c>
      <c r="E43" s="7">
        <v>72</v>
      </c>
      <c r="F43" s="7">
        <v>130</v>
      </c>
      <c r="G43" s="7">
        <v>60</v>
      </c>
      <c r="H43" s="7">
        <v>166</v>
      </c>
      <c r="I43" s="7">
        <v>78</v>
      </c>
      <c r="J43" s="15">
        <v>28.3</v>
      </c>
      <c r="K43" s="7">
        <v>1.88</v>
      </c>
      <c r="L43" s="7">
        <v>30</v>
      </c>
      <c r="M43" s="7">
        <v>28.4</v>
      </c>
      <c r="N43" s="7">
        <v>1</v>
      </c>
      <c r="O43" s="7">
        <v>1</v>
      </c>
      <c r="P43" s="7">
        <v>1</v>
      </c>
      <c r="Q43" s="7">
        <v>1</v>
      </c>
      <c r="R43" s="12">
        <v>8.9</v>
      </c>
      <c r="S43" s="7">
        <v>0</v>
      </c>
      <c r="T43" s="17">
        <v>212.67</v>
      </c>
      <c r="U43" s="7">
        <v>58.36</v>
      </c>
      <c r="V43" s="7">
        <v>113.61</v>
      </c>
      <c r="W43" s="7">
        <v>12</v>
      </c>
      <c r="X43" s="7">
        <v>38</v>
      </c>
      <c r="Y43" s="7">
        <v>0.42</v>
      </c>
      <c r="Z43" s="7">
        <v>0</v>
      </c>
      <c r="AA43" s="7">
        <v>0</v>
      </c>
      <c r="AB43" s="7">
        <v>1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28">
        <v>19</v>
      </c>
      <c r="AJ43" s="29">
        <v>0.21</v>
      </c>
    </row>
    <row r="44" spans="1:36" ht="15.75" customHeight="1">
      <c r="A44" s="9">
        <v>1</v>
      </c>
      <c r="B44" s="8" t="s">
        <v>107</v>
      </c>
      <c r="C44" s="8" t="s">
        <v>108</v>
      </c>
      <c r="D44" s="7">
        <v>0</v>
      </c>
      <c r="E44" s="7">
        <v>66</v>
      </c>
      <c r="F44" s="7">
        <v>120</v>
      </c>
      <c r="G44" s="7">
        <v>77</v>
      </c>
      <c r="H44" s="7">
        <v>171</v>
      </c>
      <c r="I44" s="7">
        <v>88</v>
      </c>
      <c r="J44" s="15">
        <v>30.1</v>
      </c>
      <c r="K44" s="7">
        <v>1.51</v>
      </c>
      <c r="L44" s="7">
        <v>30</v>
      </c>
      <c r="M44" s="7">
        <v>30</v>
      </c>
      <c r="N44" s="7">
        <v>1</v>
      </c>
      <c r="O44" s="7">
        <v>0</v>
      </c>
      <c r="P44" s="7">
        <v>0</v>
      </c>
      <c r="Q44" s="7">
        <v>1</v>
      </c>
      <c r="R44" s="12">
        <v>7.7</v>
      </c>
      <c r="S44" s="7">
        <v>1</v>
      </c>
      <c r="T44" s="17">
        <v>74.900000000000006</v>
      </c>
      <c r="U44" s="7">
        <v>85.18</v>
      </c>
      <c r="V44" s="7">
        <v>98.6</v>
      </c>
      <c r="W44" s="7">
        <v>12.6</v>
      </c>
      <c r="X44" s="7">
        <v>24.2</v>
      </c>
      <c r="Y44" s="7">
        <v>0.31</v>
      </c>
      <c r="Z44" s="7">
        <v>0</v>
      </c>
      <c r="AA44" s="7">
        <v>0</v>
      </c>
      <c r="AB44" s="7">
        <v>1</v>
      </c>
      <c r="AC44" s="7">
        <v>1</v>
      </c>
      <c r="AD44" s="7">
        <v>0</v>
      </c>
      <c r="AE44" s="7">
        <v>0</v>
      </c>
      <c r="AF44" s="7">
        <v>0</v>
      </c>
      <c r="AG44" s="7">
        <v>0</v>
      </c>
      <c r="AH44" s="7">
        <v>1</v>
      </c>
      <c r="AI44" s="28">
        <v>18</v>
      </c>
      <c r="AJ44" s="29">
        <v>0.22</v>
      </c>
    </row>
    <row r="45" spans="1:36" ht="15.75" customHeight="1">
      <c r="A45" s="9">
        <v>1</v>
      </c>
      <c r="B45" s="8" t="s">
        <v>109</v>
      </c>
      <c r="C45" s="8" t="s">
        <v>110</v>
      </c>
      <c r="D45" s="7">
        <v>1</v>
      </c>
      <c r="E45" s="7">
        <v>58</v>
      </c>
      <c r="F45" s="7">
        <v>120</v>
      </c>
      <c r="G45" s="7">
        <v>80</v>
      </c>
      <c r="H45" s="7">
        <v>170</v>
      </c>
      <c r="I45" s="7">
        <v>86</v>
      </c>
      <c r="J45" s="15">
        <v>29.8</v>
      </c>
      <c r="K45" s="7">
        <v>1.76</v>
      </c>
      <c r="L45" s="7">
        <v>24</v>
      </c>
      <c r="M45" s="7">
        <v>24</v>
      </c>
      <c r="N45" s="7">
        <v>1</v>
      </c>
      <c r="O45" s="7">
        <v>0</v>
      </c>
      <c r="P45" s="7">
        <v>0</v>
      </c>
      <c r="Q45" s="7">
        <v>1</v>
      </c>
      <c r="R45" s="12">
        <v>7.1</v>
      </c>
      <c r="S45" s="7">
        <v>0</v>
      </c>
      <c r="T45" s="17">
        <v>29.91</v>
      </c>
      <c r="U45" s="7">
        <v>71.42</v>
      </c>
      <c r="V45" s="7">
        <v>41.8</v>
      </c>
      <c r="W45" s="7">
        <v>13.5</v>
      </c>
      <c r="X45" s="7">
        <v>7.1</v>
      </c>
      <c r="Y45" s="7">
        <v>3.09</v>
      </c>
      <c r="Z45" s="7">
        <v>0</v>
      </c>
      <c r="AA45" s="7">
        <v>1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1</v>
      </c>
      <c r="AI45" s="28">
        <v>22</v>
      </c>
      <c r="AJ45" s="29">
        <v>0.22</v>
      </c>
    </row>
    <row r="46" spans="1:36" ht="15.75" customHeight="1">
      <c r="A46" s="9">
        <v>1</v>
      </c>
      <c r="B46" s="8" t="s">
        <v>111</v>
      </c>
      <c r="C46" s="8" t="s">
        <v>112</v>
      </c>
      <c r="D46" s="7">
        <v>0</v>
      </c>
      <c r="E46" s="7">
        <v>76</v>
      </c>
      <c r="F46" s="7">
        <v>140</v>
      </c>
      <c r="G46" s="7">
        <v>70</v>
      </c>
      <c r="H46" s="7">
        <v>165</v>
      </c>
      <c r="I46" s="7">
        <v>70</v>
      </c>
      <c r="J46" s="16">
        <v>25.7</v>
      </c>
      <c r="K46" s="7">
        <v>1.88</v>
      </c>
      <c r="L46" s="7">
        <v>28</v>
      </c>
      <c r="M46" s="7">
        <v>27.3</v>
      </c>
      <c r="N46" s="7">
        <v>1</v>
      </c>
      <c r="O46" s="7">
        <v>0</v>
      </c>
      <c r="P46" s="7">
        <v>0</v>
      </c>
      <c r="Q46" s="7">
        <v>0</v>
      </c>
      <c r="R46" s="12">
        <v>7.5</v>
      </c>
      <c r="S46" s="7">
        <v>0</v>
      </c>
      <c r="T46" s="17">
        <v>31.1</v>
      </c>
      <c r="U46" s="7">
        <v>44.5</v>
      </c>
      <c r="V46" s="7">
        <v>38.11</v>
      </c>
      <c r="W46" s="7">
        <v>22.6</v>
      </c>
      <c r="X46" s="7">
        <v>28.3</v>
      </c>
      <c r="Y46" s="7">
        <v>1</v>
      </c>
      <c r="Z46" s="7">
        <v>1</v>
      </c>
      <c r="AA46" s="7">
        <v>0</v>
      </c>
      <c r="AB46" s="7">
        <v>1</v>
      </c>
      <c r="AC46" s="7">
        <v>0</v>
      </c>
      <c r="AD46" s="7">
        <v>1</v>
      </c>
      <c r="AE46" s="7">
        <v>0</v>
      </c>
      <c r="AF46" s="7">
        <v>0</v>
      </c>
      <c r="AG46" s="7">
        <v>1</v>
      </c>
      <c r="AH46" s="7">
        <v>1</v>
      </c>
      <c r="AI46" s="28">
        <v>19</v>
      </c>
      <c r="AJ46" s="29">
        <v>0.31</v>
      </c>
    </row>
    <row r="47" spans="1:36" ht="15.75" customHeight="1">
      <c r="A47" s="9">
        <v>1</v>
      </c>
      <c r="B47" s="8" t="s">
        <v>113</v>
      </c>
      <c r="C47" s="8" t="s">
        <v>110</v>
      </c>
      <c r="D47" s="7">
        <v>1</v>
      </c>
      <c r="E47" s="7">
        <v>66</v>
      </c>
      <c r="F47" s="7">
        <v>130</v>
      </c>
      <c r="G47" s="7">
        <v>75</v>
      </c>
      <c r="H47" s="7">
        <v>155</v>
      </c>
      <c r="I47" s="7">
        <v>62</v>
      </c>
      <c r="J47" s="15">
        <v>26.3</v>
      </c>
      <c r="K47" s="7">
        <v>1.77</v>
      </c>
      <c r="L47" s="7">
        <v>30</v>
      </c>
      <c r="M47" s="7">
        <v>30</v>
      </c>
      <c r="N47" s="7">
        <v>1</v>
      </c>
      <c r="O47" s="7">
        <v>0</v>
      </c>
      <c r="P47" s="7">
        <v>0</v>
      </c>
      <c r="Q47" s="7">
        <v>0</v>
      </c>
      <c r="R47" s="12">
        <v>7.4</v>
      </c>
      <c r="S47" s="7">
        <v>0</v>
      </c>
      <c r="T47" s="7">
        <v>36.1</v>
      </c>
      <c r="U47" s="7">
        <v>51.63</v>
      </c>
      <c r="V47" s="7">
        <v>52.01</v>
      </c>
      <c r="W47" s="7">
        <v>9.3000000000000007</v>
      </c>
      <c r="X47" s="7">
        <v>4.0999999999999996</v>
      </c>
      <c r="Y47" s="7">
        <v>2.14</v>
      </c>
      <c r="Z47" s="7">
        <v>0</v>
      </c>
      <c r="AA47" s="7">
        <v>1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1</v>
      </c>
      <c r="AI47" s="28">
        <v>16</v>
      </c>
      <c r="AJ47" s="29">
        <v>0.16</v>
      </c>
    </row>
    <row r="48" spans="1:36" ht="15.75" customHeight="1">
      <c r="A48" s="9">
        <v>1</v>
      </c>
      <c r="B48" s="8" t="s">
        <v>114</v>
      </c>
      <c r="C48" s="8" t="s">
        <v>115</v>
      </c>
      <c r="D48" s="7">
        <v>1</v>
      </c>
      <c r="E48" s="7">
        <v>55</v>
      </c>
      <c r="F48" s="7">
        <v>130</v>
      </c>
      <c r="G48" s="7">
        <v>81</v>
      </c>
      <c r="H48" s="7">
        <v>156</v>
      </c>
      <c r="I48" s="7">
        <v>81</v>
      </c>
      <c r="J48" s="16">
        <f>(I48/((H48/100)*(H48/100)))</f>
        <v>33.284023668639051</v>
      </c>
      <c r="K48" s="7">
        <v>1.98</v>
      </c>
      <c r="L48" s="7">
        <v>28</v>
      </c>
      <c r="M48" s="7">
        <v>28</v>
      </c>
      <c r="N48" s="7">
        <v>1</v>
      </c>
      <c r="O48" s="7">
        <v>0</v>
      </c>
      <c r="P48" s="7">
        <v>0</v>
      </c>
      <c r="Q48" s="7">
        <v>0</v>
      </c>
      <c r="R48" s="12">
        <v>7</v>
      </c>
      <c r="S48" s="7">
        <v>0</v>
      </c>
      <c r="T48" s="7">
        <v>30.21</v>
      </c>
      <c r="U48" s="7">
        <v>55.1</v>
      </c>
      <c r="V48" s="7">
        <v>99.57</v>
      </c>
      <c r="W48" s="7">
        <v>18.7</v>
      </c>
      <c r="X48" s="7">
        <v>9.3000000000000007</v>
      </c>
      <c r="Y48" s="7">
        <v>2.0499999999999998</v>
      </c>
      <c r="Z48" s="7">
        <v>0</v>
      </c>
      <c r="AA48" s="7">
        <v>0</v>
      </c>
      <c r="AB48" s="7">
        <v>0</v>
      </c>
      <c r="AC48" s="7">
        <v>1</v>
      </c>
      <c r="AD48" s="7">
        <v>0</v>
      </c>
      <c r="AE48" s="7">
        <v>0</v>
      </c>
      <c r="AF48" s="7">
        <v>0</v>
      </c>
      <c r="AG48" s="7">
        <v>0</v>
      </c>
      <c r="AH48" s="7">
        <v>1</v>
      </c>
      <c r="AI48" s="28">
        <v>15</v>
      </c>
      <c r="AJ48" s="29">
        <v>0.16</v>
      </c>
    </row>
    <row r="49" spans="1:36" ht="15.75" customHeight="1">
      <c r="A49" s="9">
        <v>1</v>
      </c>
      <c r="B49" s="8" t="s">
        <v>116</v>
      </c>
      <c r="C49" s="8" t="s">
        <v>117</v>
      </c>
      <c r="D49" s="7">
        <v>1</v>
      </c>
      <c r="E49" s="7">
        <v>61</v>
      </c>
      <c r="F49" s="7">
        <v>130</v>
      </c>
      <c r="G49" s="7">
        <v>80</v>
      </c>
      <c r="H49" s="7">
        <v>170</v>
      </c>
      <c r="I49" s="7">
        <v>78</v>
      </c>
      <c r="J49" s="15">
        <v>27</v>
      </c>
      <c r="K49" s="7">
        <v>1.63</v>
      </c>
      <c r="L49" s="7">
        <v>25</v>
      </c>
      <c r="M49" s="7">
        <v>29</v>
      </c>
      <c r="N49" s="7">
        <v>1</v>
      </c>
      <c r="O49" s="7">
        <v>1</v>
      </c>
      <c r="P49" s="7">
        <v>0</v>
      </c>
      <c r="Q49" s="7">
        <v>1</v>
      </c>
      <c r="R49" s="12">
        <v>8</v>
      </c>
      <c r="S49" s="7">
        <v>1</v>
      </c>
      <c r="T49" s="7">
        <v>36.200000000000003</v>
      </c>
      <c r="U49" s="7">
        <v>56.21</v>
      </c>
      <c r="V49" s="7">
        <v>98.42</v>
      </c>
      <c r="W49" s="7">
        <v>16.8</v>
      </c>
      <c r="X49" s="7">
        <v>7.1</v>
      </c>
      <c r="Y49" s="7">
        <v>2.2200000000000002</v>
      </c>
      <c r="Z49" s="7">
        <v>1</v>
      </c>
      <c r="AA49" s="7">
        <v>1</v>
      </c>
      <c r="AB49" s="7">
        <v>0</v>
      </c>
      <c r="AC49" s="7">
        <v>1</v>
      </c>
      <c r="AD49" s="7">
        <v>1</v>
      </c>
      <c r="AE49" s="7">
        <v>0</v>
      </c>
      <c r="AF49" s="7">
        <v>0</v>
      </c>
      <c r="AG49" s="7">
        <v>0</v>
      </c>
      <c r="AH49" s="7">
        <v>1</v>
      </c>
      <c r="AI49" s="28">
        <v>18</v>
      </c>
      <c r="AJ49" s="31">
        <v>0.15</v>
      </c>
    </row>
    <row r="50" spans="1:36" ht="15.75" customHeight="1">
      <c r="A50" s="9">
        <v>1</v>
      </c>
      <c r="B50" s="8" t="s">
        <v>118</v>
      </c>
      <c r="C50" s="8" t="s">
        <v>86</v>
      </c>
      <c r="D50" s="7">
        <v>0</v>
      </c>
      <c r="E50" s="7">
        <v>62</v>
      </c>
      <c r="F50" s="7">
        <v>120</v>
      </c>
      <c r="G50" s="7">
        <v>66</v>
      </c>
      <c r="H50" s="7">
        <v>155</v>
      </c>
      <c r="I50" s="7">
        <v>70</v>
      </c>
      <c r="J50" s="16">
        <v>25.8</v>
      </c>
      <c r="K50" s="7">
        <v>1.31</v>
      </c>
      <c r="L50" s="7">
        <v>25</v>
      </c>
      <c r="M50" s="7">
        <v>25.7</v>
      </c>
      <c r="N50" s="7">
        <v>1</v>
      </c>
      <c r="O50" s="7">
        <v>0</v>
      </c>
      <c r="P50" s="7">
        <v>0</v>
      </c>
      <c r="Q50" s="7">
        <v>1</v>
      </c>
      <c r="R50" s="12">
        <v>7.3</v>
      </c>
      <c r="S50" s="7">
        <v>0</v>
      </c>
      <c r="T50" s="7">
        <v>102.98</v>
      </c>
      <c r="U50" s="7">
        <v>44.2</v>
      </c>
      <c r="V50" s="7">
        <v>21.21</v>
      </c>
      <c r="W50" s="7">
        <v>17.5</v>
      </c>
      <c r="X50" s="7">
        <v>5.99</v>
      </c>
      <c r="Y50" s="7">
        <v>5.33</v>
      </c>
      <c r="Z50" s="7">
        <v>0</v>
      </c>
      <c r="AA50" s="7">
        <v>1</v>
      </c>
      <c r="AB50" s="7">
        <v>1</v>
      </c>
      <c r="AC50" s="7">
        <v>1</v>
      </c>
      <c r="AD50" s="7">
        <v>1</v>
      </c>
      <c r="AE50" s="7">
        <v>0</v>
      </c>
      <c r="AF50" s="7">
        <v>0</v>
      </c>
      <c r="AG50" s="7">
        <v>1</v>
      </c>
      <c r="AH50" s="7">
        <v>1</v>
      </c>
      <c r="AI50" s="28">
        <v>22</v>
      </c>
      <c r="AJ50" s="31">
        <v>0.18</v>
      </c>
    </row>
    <row r="51" spans="1:36" ht="15.75" customHeight="1">
      <c r="A51" s="9">
        <v>1</v>
      </c>
      <c r="B51" s="8" t="s">
        <v>119</v>
      </c>
      <c r="C51" s="8" t="s">
        <v>120</v>
      </c>
      <c r="D51" s="7">
        <v>1</v>
      </c>
      <c r="E51" s="7">
        <v>68</v>
      </c>
      <c r="F51" s="7">
        <v>130</v>
      </c>
      <c r="G51" s="7">
        <v>70</v>
      </c>
      <c r="H51" s="7">
        <v>166</v>
      </c>
      <c r="I51" s="7">
        <v>81</v>
      </c>
      <c r="J51" s="15">
        <v>25.1</v>
      </c>
      <c r="K51" s="7">
        <v>1.55</v>
      </c>
      <c r="L51" s="7">
        <v>27</v>
      </c>
      <c r="M51" s="7">
        <v>27.2</v>
      </c>
      <c r="N51" s="7">
        <v>1</v>
      </c>
      <c r="O51" s="7">
        <v>0</v>
      </c>
      <c r="P51" s="7">
        <v>0</v>
      </c>
      <c r="Q51" s="7">
        <v>0</v>
      </c>
      <c r="R51" s="12">
        <v>8.6</v>
      </c>
      <c r="S51" s="7">
        <v>0</v>
      </c>
      <c r="T51" s="7">
        <v>100.7</v>
      </c>
      <c r="U51" s="7">
        <v>70.23</v>
      </c>
      <c r="V51" s="7">
        <v>55.9</v>
      </c>
      <c r="W51" s="7">
        <v>12.4</v>
      </c>
      <c r="X51" s="7">
        <v>6.7</v>
      </c>
      <c r="Y51" s="7">
        <v>1.81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</v>
      </c>
      <c r="AI51" s="28">
        <v>21</v>
      </c>
      <c r="AJ51" s="31">
        <v>0.22</v>
      </c>
    </row>
    <row r="52" spans="1:36" ht="15.75" customHeight="1">
      <c r="A52" s="9">
        <v>1</v>
      </c>
      <c r="B52" s="8" t="s">
        <v>121</v>
      </c>
      <c r="C52" s="8" t="s">
        <v>29</v>
      </c>
      <c r="D52" s="7">
        <v>1</v>
      </c>
      <c r="E52" s="7">
        <v>55</v>
      </c>
      <c r="F52" s="7">
        <v>130</v>
      </c>
      <c r="G52" s="7">
        <v>80</v>
      </c>
      <c r="H52" s="7">
        <v>172</v>
      </c>
      <c r="I52" s="7">
        <v>99</v>
      </c>
      <c r="J52" s="15">
        <v>33.5</v>
      </c>
      <c r="K52" s="7">
        <v>1.61</v>
      </c>
      <c r="L52" s="7">
        <v>26</v>
      </c>
      <c r="M52" s="7">
        <v>28</v>
      </c>
      <c r="N52" s="7">
        <v>1</v>
      </c>
      <c r="O52" s="7">
        <v>0</v>
      </c>
      <c r="P52" s="7">
        <v>0</v>
      </c>
      <c r="Q52" s="7">
        <v>1</v>
      </c>
      <c r="R52" s="12">
        <v>8.6999999999999993</v>
      </c>
      <c r="S52" s="7">
        <v>0</v>
      </c>
      <c r="T52" s="7">
        <v>21.5</v>
      </c>
      <c r="U52" s="7">
        <v>44.84</v>
      </c>
      <c r="V52" s="7">
        <v>66.180000000000007</v>
      </c>
      <c r="W52" s="7">
        <v>55.6</v>
      </c>
      <c r="X52" s="7">
        <v>9.3000000000000007</v>
      </c>
      <c r="Y52" s="7">
        <v>5.33</v>
      </c>
      <c r="Z52" s="7">
        <v>1</v>
      </c>
      <c r="AA52" s="7">
        <v>0</v>
      </c>
      <c r="AB52" s="7">
        <v>1</v>
      </c>
      <c r="AC52" s="7">
        <v>1</v>
      </c>
      <c r="AD52" s="7">
        <v>0</v>
      </c>
      <c r="AE52" s="7">
        <v>0</v>
      </c>
      <c r="AF52" s="7">
        <v>0</v>
      </c>
      <c r="AG52" s="7">
        <v>1</v>
      </c>
      <c r="AH52" s="7">
        <v>1</v>
      </c>
      <c r="AI52" s="28">
        <v>18</v>
      </c>
      <c r="AJ52" s="31">
        <v>0.23</v>
      </c>
    </row>
    <row r="53" spans="1:36" ht="15.75" customHeight="1">
      <c r="A53" s="9">
        <v>1</v>
      </c>
      <c r="B53" s="8" t="s">
        <v>122</v>
      </c>
      <c r="C53" s="8" t="s">
        <v>123</v>
      </c>
      <c r="D53" s="7">
        <v>0</v>
      </c>
      <c r="E53" s="7">
        <v>53</v>
      </c>
      <c r="F53" s="7">
        <v>140</v>
      </c>
      <c r="G53" s="7">
        <v>60</v>
      </c>
      <c r="H53" s="7">
        <v>158</v>
      </c>
      <c r="I53" s="7">
        <v>78</v>
      </c>
      <c r="J53" s="16">
        <f>(I53/((H53/100)*(H53/100)))</f>
        <v>31.244992789617044</v>
      </c>
      <c r="K53" s="7">
        <v>1.99</v>
      </c>
      <c r="L53" s="7">
        <v>30</v>
      </c>
      <c r="M53" s="7">
        <v>30</v>
      </c>
      <c r="N53" s="7">
        <v>1</v>
      </c>
      <c r="O53" s="7">
        <v>0</v>
      </c>
      <c r="P53" s="7">
        <v>0</v>
      </c>
      <c r="Q53" s="7">
        <v>1</v>
      </c>
      <c r="R53" s="12">
        <v>6.5</v>
      </c>
      <c r="S53" s="7">
        <v>0</v>
      </c>
      <c r="T53" s="7">
        <v>23.55</v>
      </c>
      <c r="U53" s="7">
        <v>63.31</v>
      </c>
      <c r="V53" s="7">
        <v>73.8</v>
      </c>
      <c r="W53" s="7">
        <v>23.6</v>
      </c>
      <c r="X53" s="7">
        <v>15.7</v>
      </c>
      <c r="Y53" s="7">
        <v>1.41</v>
      </c>
      <c r="Z53" s="7">
        <v>0</v>
      </c>
      <c r="AA53" s="7">
        <v>1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1</v>
      </c>
      <c r="AI53" s="28">
        <v>14</v>
      </c>
      <c r="AJ53" s="31">
        <v>0.25</v>
      </c>
    </row>
    <row r="54" spans="1:36" ht="15.75" customHeight="1">
      <c r="A54" s="9">
        <v>1</v>
      </c>
      <c r="B54" s="8" t="s">
        <v>124</v>
      </c>
      <c r="C54" s="8" t="s">
        <v>125</v>
      </c>
      <c r="D54" s="7">
        <v>1</v>
      </c>
      <c r="E54" s="7">
        <v>62</v>
      </c>
      <c r="F54" s="7">
        <v>125</v>
      </c>
      <c r="G54" s="7">
        <v>50</v>
      </c>
      <c r="H54" s="7">
        <v>166</v>
      </c>
      <c r="I54" s="7">
        <v>88</v>
      </c>
      <c r="J54" s="15">
        <v>31.9</v>
      </c>
      <c r="K54" s="7">
        <v>1.88</v>
      </c>
      <c r="L54" s="7">
        <v>29</v>
      </c>
      <c r="M54" s="7">
        <v>29</v>
      </c>
      <c r="N54" s="7">
        <v>1</v>
      </c>
      <c r="O54" s="7">
        <v>0</v>
      </c>
      <c r="P54" s="7">
        <v>1</v>
      </c>
      <c r="Q54" s="7">
        <v>0</v>
      </c>
      <c r="R54" s="12">
        <v>7.5</v>
      </c>
      <c r="S54" s="7">
        <v>1</v>
      </c>
      <c r="T54" s="7">
        <v>204.07</v>
      </c>
      <c r="U54" s="7">
        <v>71.31</v>
      </c>
      <c r="V54" s="7">
        <v>99.21</v>
      </c>
      <c r="W54" s="7">
        <v>24.7</v>
      </c>
      <c r="X54" s="7">
        <v>39.200000000000003</v>
      </c>
      <c r="Y54" s="7">
        <v>0.89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28">
        <v>16</v>
      </c>
      <c r="AJ54" s="31">
        <v>0.31</v>
      </c>
    </row>
    <row r="55" spans="1:36" ht="15.75" customHeight="1">
      <c r="A55" s="9">
        <v>1</v>
      </c>
      <c r="B55" s="8" t="s">
        <v>126</v>
      </c>
      <c r="C55" s="8" t="s">
        <v>127</v>
      </c>
      <c r="D55" s="7">
        <v>0</v>
      </c>
      <c r="E55" s="7">
        <v>58</v>
      </c>
      <c r="F55" s="7">
        <v>150</v>
      </c>
      <c r="G55" s="7">
        <v>90</v>
      </c>
      <c r="H55" s="7">
        <v>164</v>
      </c>
      <c r="I55" s="7">
        <v>79</v>
      </c>
      <c r="J55" s="15">
        <v>29.4</v>
      </c>
      <c r="K55" s="7">
        <v>1.77</v>
      </c>
      <c r="L55" s="7">
        <v>24</v>
      </c>
      <c r="M55" s="7">
        <v>24</v>
      </c>
      <c r="N55" s="7">
        <v>1</v>
      </c>
      <c r="O55" s="7">
        <v>1</v>
      </c>
      <c r="P55" s="7">
        <v>0</v>
      </c>
      <c r="Q55" s="7">
        <v>1</v>
      </c>
      <c r="R55" s="12">
        <v>10.4</v>
      </c>
      <c r="S55" s="7">
        <v>0</v>
      </c>
      <c r="T55" s="7">
        <v>17.34</v>
      </c>
      <c r="U55" s="7">
        <v>54.66</v>
      </c>
      <c r="V55" s="7">
        <v>84.7</v>
      </c>
      <c r="W55" s="7">
        <v>17.100000000000001</v>
      </c>
      <c r="X55" s="7">
        <v>35</v>
      </c>
      <c r="Y55" s="7">
        <v>0.77</v>
      </c>
      <c r="Z55" s="7">
        <v>0</v>
      </c>
      <c r="AA55" s="7">
        <v>0</v>
      </c>
      <c r="AB55" s="7">
        <v>1</v>
      </c>
      <c r="AC55" s="7">
        <v>1</v>
      </c>
      <c r="AD55" s="7">
        <v>0</v>
      </c>
      <c r="AE55" s="7">
        <v>0</v>
      </c>
      <c r="AF55" s="7">
        <v>0</v>
      </c>
      <c r="AG55" s="7">
        <v>0</v>
      </c>
      <c r="AH55" s="7">
        <v>1</v>
      </c>
      <c r="AI55" s="28">
        <v>18</v>
      </c>
      <c r="AJ55" s="31">
        <v>0.22</v>
      </c>
    </row>
    <row r="56" spans="1:36" ht="15.75" customHeight="1">
      <c r="A56" s="9">
        <v>1</v>
      </c>
      <c r="B56" s="8" t="s">
        <v>128</v>
      </c>
      <c r="C56" s="8" t="s">
        <v>129</v>
      </c>
      <c r="D56" s="7">
        <v>1</v>
      </c>
      <c r="E56" s="7">
        <v>77</v>
      </c>
      <c r="F56" s="7">
        <v>130</v>
      </c>
      <c r="G56" s="7">
        <v>60</v>
      </c>
      <c r="H56" s="7">
        <v>159</v>
      </c>
      <c r="I56" s="7">
        <v>71</v>
      </c>
      <c r="J56" s="15">
        <v>28.1</v>
      </c>
      <c r="K56" s="7">
        <v>1.88</v>
      </c>
      <c r="L56" s="7">
        <v>25</v>
      </c>
      <c r="M56" s="7">
        <v>25.7</v>
      </c>
      <c r="N56" s="7">
        <v>0</v>
      </c>
      <c r="O56" s="7">
        <v>0</v>
      </c>
      <c r="P56" s="7">
        <v>0</v>
      </c>
      <c r="Q56" s="7">
        <v>0</v>
      </c>
      <c r="R56" s="12">
        <v>7.5</v>
      </c>
      <c r="S56" s="7">
        <v>1</v>
      </c>
      <c r="T56" s="7">
        <v>25.66</v>
      </c>
      <c r="U56" s="7">
        <v>77.91</v>
      </c>
      <c r="V56" s="7">
        <v>17.8</v>
      </c>
      <c r="W56" s="7">
        <v>18</v>
      </c>
      <c r="X56" s="7">
        <v>28.6</v>
      </c>
      <c r="Y56" s="7">
        <v>0.66</v>
      </c>
      <c r="Z56" s="7">
        <v>0</v>
      </c>
      <c r="AA56" s="7">
        <v>0</v>
      </c>
      <c r="AB56" s="7">
        <v>0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7">
        <v>1</v>
      </c>
      <c r="AI56" s="28">
        <v>21</v>
      </c>
      <c r="AJ56" s="31">
        <v>0.11</v>
      </c>
    </row>
    <row r="57" spans="1:36" ht="15.75" customHeight="1">
      <c r="A57" s="9">
        <v>1</v>
      </c>
      <c r="B57" s="8" t="s">
        <v>130</v>
      </c>
      <c r="C57" s="8" t="s">
        <v>131</v>
      </c>
      <c r="D57" s="7">
        <v>0</v>
      </c>
      <c r="E57" s="7">
        <v>64</v>
      </c>
      <c r="F57" s="7">
        <v>140</v>
      </c>
      <c r="G57" s="7">
        <v>60</v>
      </c>
      <c r="H57" s="7">
        <v>166</v>
      </c>
      <c r="I57" s="7">
        <v>70</v>
      </c>
      <c r="J57" s="16">
        <f>(I57/((H57/100)*(H57/100)))</f>
        <v>25.402816083611555</v>
      </c>
      <c r="K57" s="7">
        <v>1.91</v>
      </c>
      <c r="L57" s="7">
        <v>22</v>
      </c>
      <c r="M57" s="7">
        <v>22</v>
      </c>
      <c r="N57" s="7">
        <v>1</v>
      </c>
      <c r="O57" s="7">
        <v>0</v>
      </c>
      <c r="P57" s="7">
        <v>1</v>
      </c>
      <c r="Q57" s="7">
        <v>1</v>
      </c>
      <c r="R57" s="12">
        <v>7.2</v>
      </c>
      <c r="S57" s="7">
        <v>0</v>
      </c>
      <c r="T57" s="7">
        <v>46.61</v>
      </c>
      <c r="U57" s="7">
        <v>59.45</v>
      </c>
      <c r="V57" s="7">
        <v>66.22</v>
      </c>
      <c r="W57" s="7">
        <v>11</v>
      </c>
      <c r="X57" s="7">
        <v>26.7</v>
      </c>
      <c r="Y57" s="7">
        <v>0.55000000000000004</v>
      </c>
      <c r="Z57" s="7">
        <v>0</v>
      </c>
      <c r="AA57" s="7">
        <v>0</v>
      </c>
      <c r="AB57" s="7">
        <v>1</v>
      </c>
      <c r="AC57" s="7">
        <v>1</v>
      </c>
      <c r="AD57" s="7">
        <v>1</v>
      </c>
      <c r="AE57" s="7">
        <v>0</v>
      </c>
      <c r="AF57" s="7">
        <v>0</v>
      </c>
      <c r="AG57" s="7">
        <v>1</v>
      </c>
      <c r="AH57" s="7">
        <v>1</v>
      </c>
      <c r="AI57" s="28">
        <v>18</v>
      </c>
      <c r="AJ57" s="31">
        <v>0.27</v>
      </c>
    </row>
    <row r="58" spans="1:36" ht="15.75" customHeight="1">
      <c r="A58" s="9">
        <v>1</v>
      </c>
      <c r="B58" s="8" t="s">
        <v>132</v>
      </c>
      <c r="C58" s="8" t="s">
        <v>133</v>
      </c>
      <c r="D58" s="7">
        <v>1</v>
      </c>
      <c r="E58" s="7">
        <v>55</v>
      </c>
      <c r="F58" s="7">
        <v>135</v>
      </c>
      <c r="G58" s="7">
        <v>80</v>
      </c>
      <c r="H58" s="7">
        <v>170</v>
      </c>
      <c r="I58" s="7">
        <v>88</v>
      </c>
      <c r="J58" s="15">
        <v>30.4</v>
      </c>
      <c r="K58" s="7">
        <v>1.57</v>
      </c>
      <c r="L58" s="7">
        <v>24</v>
      </c>
      <c r="M58" s="7">
        <v>29</v>
      </c>
      <c r="N58" s="7">
        <v>1</v>
      </c>
      <c r="O58" s="7">
        <v>1</v>
      </c>
      <c r="P58" s="7">
        <v>0</v>
      </c>
      <c r="Q58" s="7">
        <v>0</v>
      </c>
      <c r="R58" s="12">
        <v>9.1</v>
      </c>
      <c r="S58" s="7">
        <v>0</v>
      </c>
      <c r="T58" s="7">
        <v>37.6</v>
      </c>
      <c r="U58" s="7">
        <v>48.28</v>
      </c>
      <c r="V58" s="7">
        <v>49.6</v>
      </c>
      <c r="W58" s="7">
        <v>10</v>
      </c>
      <c r="X58" s="7">
        <v>9.1</v>
      </c>
      <c r="Y58" s="7">
        <v>1.1200000000000001</v>
      </c>
      <c r="Z58" s="7">
        <v>1</v>
      </c>
      <c r="AA58" s="7">
        <v>0</v>
      </c>
      <c r="AB58" s="7">
        <v>1</v>
      </c>
      <c r="AC58" s="7">
        <v>1</v>
      </c>
      <c r="AD58" s="7">
        <v>1</v>
      </c>
      <c r="AE58" s="7">
        <v>0</v>
      </c>
      <c r="AF58" s="7">
        <v>0</v>
      </c>
      <c r="AG58" s="7">
        <v>0</v>
      </c>
      <c r="AH58" s="7">
        <v>1</v>
      </c>
      <c r="AI58" s="28">
        <v>23</v>
      </c>
      <c r="AJ58" s="31">
        <v>0.31</v>
      </c>
    </row>
    <row r="59" spans="1:36" ht="15.75" customHeight="1">
      <c r="A59" s="9">
        <v>1</v>
      </c>
      <c r="B59" s="8" t="s">
        <v>134</v>
      </c>
      <c r="C59" s="8" t="s">
        <v>135</v>
      </c>
      <c r="D59" s="7">
        <v>1</v>
      </c>
      <c r="E59" s="7">
        <v>50</v>
      </c>
      <c r="F59" s="7">
        <v>125</v>
      </c>
      <c r="G59" s="7">
        <v>50</v>
      </c>
      <c r="H59" s="7">
        <v>171</v>
      </c>
      <c r="I59" s="7">
        <v>87</v>
      </c>
      <c r="J59" s="16">
        <f t="shared" ref="J59:J60" si="2">(I59/((H59/100)*(H59/100)))</f>
        <v>29.75274443418488</v>
      </c>
      <c r="K59" s="7">
        <v>1.99</v>
      </c>
      <c r="L59" s="7">
        <v>30</v>
      </c>
      <c r="M59" s="7">
        <v>30</v>
      </c>
      <c r="N59" s="7">
        <v>0</v>
      </c>
      <c r="O59" s="7">
        <v>0</v>
      </c>
      <c r="P59" s="7">
        <v>0</v>
      </c>
      <c r="Q59" s="7">
        <v>1</v>
      </c>
      <c r="R59" s="12">
        <v>9.1</v>
      </c>
      <c r="S59" s="7">
        <v>0</v>
      </c>
      <c r="T59" s="7">
        <v>18.32</v>
      </c>
      <c r="U59" s="7">
        <v>61.21</v>
      </c>
      <c r="V59" s="7">
        <v>55.77</v>
      </c>
      <c r="W59" s="7">
        <v>17</v>
      </c>
      <c r="X59" s="7">
        <v>7.5</v>
      </c>
      <c r="Y59" s="7">
        <v>2.11</v>
      </c>
      <c r="Z59" s="7">
        <v>0</v>
      </c>
      <c r="AA59" s="7">
        <v>1</v>
      </c>
      <c r="AB59" s="7">
        <v>0</v>
      </c>
      <c r="AC59" s="7">
        <v>1</v>
      </c>
      <c r="AD59" s="7">
        <v>0</v>
      </c>
      <c r="AE59" s="7">
        <v>0</v>
      </c>
      <c r="AF59" s="7">
        <v>0</v>
      </c>
      <c r="AG59" s="7">
        <v>0</v>
      </c>
      <c r="AH59" s="7">
        <v>1</v>
      </c>
      <c r="AI59" s="28">
        <v>22</v>
      </c>
      <c r="AJ59" s="31">
        <v>0.12</v>
      </c>
    </row>
    <row r="60" spans="1:36" ht="15.75" customHeight="1">
      <c r="A60" s="9">
        <v>1</v>
      </c>
      <c r="B60" s="8" t="s">
        <v>136</v>
      </c>
      <c r="C60" s="8" t="s">
        <v>137</v>
      </c>
      <c r="D60" s="7">
        <v>0</v>
      </c>
      <c r="E60" s="7">
        <v>75</v>
      </c>
      <c r="F60" s="7">
        <v>130</v>
      </c>
      <c r="G60" s="7">
        <v>70</v>
      </c>
      <c r="H60" s="7">
        <v>170</v>
      </c>
      <c r="I60" s="7">
        <v>80</v>
      </c>
      <c r="J60" s="16">
        <f t="shared" si="2"/>
        <v>27.681660899653981</v>
      </c>
      <c r="K60" s="7">
        <v>1.43</v>
      </c>
      <c r="L60" s="7">
        <v>27</v>
      </c>
      <c r="M60" s="7">
        <v>27.4</v>
      </c>
      <c r="N60" s="7">
        <v>1</v>
      </c>
      <c r="O60" s="7">
        <v>0</v>
      </c>
      <c r="P60" s="7">
        <v>1</v>
      </c>
      <c r="Q60" s="7">
        <v>1</v>
      </c>
      <c r="R60" s="12">
        <v>9.5</v>
      </c>
      <c r="S60" s="7">
        <v>0</v>
      </c>
      <c r="T60" s="10">
        <v>18.73</v>
      </c>
      <c r="U60" s="7">
        <v>60.41</v>
      </c>
      <c r="V60" s="7">
        <v>44.31</v>
      </c>
      <c r="W60" s="7">
        <v>13</v>
      </c>
      <c r="X60" s="7">
        <v>23</v>
      </c>
      <c r="Y60" s="7">
        <v>1.33</v>
      </c>
      <c r="Z60" s="7">
        <v>1</v>
      </c>
      <c r="AA60" s="7">
        <v>0</v>
      </c>
      <c r="AB60" s="7">
        <v>1</v>
      </c>
      <c r="AC60" s="7">
        <v>1</v>
      </c>
      <c r="AD60" s="7">
        <v>0</v>
      </c>
      <c r="AE60" s="7">
        <v>0</v>
      </c>
      <c r="AF60" s="7">
        <v>1</v>
      </c>
      <c r="AG60" s="7">
        <v>0</v>
      </c>
      <c r="AH60" s="7">
        <v>1</v>
      </c>
      <c r="AI60" s="28">
        <v>21</v>
      </c>
      <c r="AJ60" s="31">
        <v>0.22</v>
      </c>
    </row>
    <row r="61" spans="1:36" ht="15.75" customHeight="1">
      <c r="A61" s="9">
        <v>1</v>
      </c>
      <c r="B61" s="8" t="s">
        <v>118</v>
      </c>
      <c r="C61" s="8" t="s">
        <v>138</v>
      </c>
      <c r="D61" s="7">
        <v>1</v>
      </c>
      <c r="E61" s="7">
        <v>76</v>
      </c>
      <c r="F61" s="7">
        <v>140</v>
      </c>
      <c r="G61" s="7">
        <v>75</v>
      </c>
      <c r="H61" s="7">
        <v>165</v>
      </c>
      <c r="I61" s="7">
        <v>65</v>
      </c>
      <c r="J61" s="15">
        <v>23.88</v>
      </c>
      <c r="K61" s="7">
        <v>1.75</v>
      </c>
      <c r="L61" s="7">
        <v>28</v>
      </c>
      <c r="M61" s="7">
        <v>28.07</v>
      </c>
      <c r="N61" s="7">
        <v>1</v>
      </c>
      <c r="O61" s="7">
        <v>1</v>
      </c>
      <c r="P61" s="7">
        <v>0</v>
      </c>
      <c r="Q61" s="7">
        <v>1</v>
      </c>
      <c r="R61" s="12">
        <v>7.1</v>
      </c>
      <c r="S61" s="7">
        <v>0</v>
      </c>
      <c r="T61" s="7">
        <v>17.45</v>
      </c>
      <c r="U61" s="7">
        <v>33.44</v>
      </c>
      <c r="V61" s="7">
        <v>54.88</v>
      </c>
      <c r="W61" s="7">
        <v>33.700000000000003</v>
      </c>
      <c r="X61" s="7">
        <v>16.2</v>
      </c>
      <c r="Y61" s="7">
        <v>2.1</v>
      </c>
      <c r="Z61" s="7">
        <v>0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28">
        <v>27</v>
      </c>
      <c r="AJ61" s="31">
        <v>0.1</v>
      </c>
    </row>
    <row r="62" spans="1:36" ht="15.75" customHeight="1">
      <c r="A62" s="9">
        <v>1</v>
      </c>
      <c r="B62" s="8" t="s">
        <v>139</v>
      </c>
      <c r="C62" s="8" t="s">
        <v>140</v>
      </c>
      <c r="D62" s="7">
        <v>1</v>
      </c>
      <c r="E62" s="7">
        <v>80</v>
      </c>
      <c r="F62" s="7">
        <v>130</v>
      </c>
      <c r="G62" s="7">
        <v>88</v>
      </c>
      <c r="H62" s="7">
        <v>175</v>
      </c>
      <c r="I62" s="7">
        <v>80</v>
      </c>
      <c r="J62" s="15">
        <v>26.12</v>
      </c>
      <c r="K62" s="7">
        <v>1.8</v>
      </c>
      <c r="L62" s="7">
        <v>28</v>
      </c>
      <c r="M62" s="7">
        <v>28.04</v>
      </c>
      <c r="N62" s="7">
        <v>1</v>
      </c>
      <c r="O62" s="7">
        <v>0</v>
      </c>
      <c r="P62" s="7">
        <v>0</v>
      </c>
      <c r="Q62" s="7">
        <v>0</v>
      </c>
      <c r="R62" s="12">
        <v>6.8</v>
      </c>
      <c r="S62" s="7">
        <v>0</v>
      </c>
      <c r="T62" s="7">
        <v>16.88</v>
      </c>
      <c r="U62" s="7">
        <v>27.95</v>
      </c>
      <c r="V62" s="7">
        <v>53.22</v>
      </c>
      <c r="W62" s="7">
        <v>41.5</v>
      </c>
      <c r="X62" s="7">
        <v>29</v>
      </c>
      <c r="Y62" s="7">
        <v>1.99</v>
      </c>
      <c r="Z62" s="7">
        <v>0</v>
      </c>
      <c r="AA62" s="7">
        <v>0</v>
      </c>
      <c r="AB62" s="7">
        <v>0</v>
      </c>
      <c r="AC62" s="7">
        <v>1</v>
      </c>
      <c r="AD62" s="7">
        <v>1</v>
      </c>
      <c r="AE62" s="7">
        <v>0</v>
      </c>
      <c r="AF62" s="7">
        <v>0</v>
      </c>
      <c r="AG62" s="7">
        <v>0</v>
      </c>
      <c r="AH62" s="7">
        <v>1</v>
      </c>
      <c r="AI62" s="28">
        <v>21</v>
      </c>
      <c r="AJ62" s="31">
        <v>0.24</v>
      </c>
    </row>
    <row r="63" spans="1:36" ht="15.75" customHeight="1">
      <c r="A63" s="9">
        <v>1</v>
      </c>
      <c r="B63" s="8" t="s">
        <v>141</v>
      </c>
      <c r="C63" s="8" t="s">
        <v>142</v>
      </c>
      <c r="D63" s="7">
        <v>1</v>
      </c>
      <c r="E63" s="7">
        <v>73</v>
      </c>
      <c r="F63" s="7">
        <v>130</v>
      </c>
      <c r="G63" s="7">
        <v>95</v>
      </c>
      <c r="H63" s="7">
        <v>165</v>
      </c>
      <c r="I63" s="7">
        <v>75</v>
      </c>
      <c r="J63" s="15">
        <v>26.89</v>
      </c>
      <c r="K63" s="7">
        <v>1.98</v>
      </c>
      <c r="L63" s="7">
        <v>30</v>
      </c>
      <c r="M63" s="7">
        <v>28.4</v>
      </c>
      <c r="N63" s="7">
        <v>1</v>
      </c>
      <c r="O63" s="7">
        <v>0</v>
      </c>
      <c r="P63" s="7">
        <v>1</v>
      </c>
      <c r="Q63" s="7">
        <v>1</v>
      </c>
      <c r="R63" s="12">
        <v>7.7</v>
      </c>
      <c r="S63" s="7">
        <v>0</v>
      </c>
      <c r="T63" s="7">
        <v>32.22</v>
      </c>
      <c r="U63" s="7">
        <v>98.15</v>
      </c>
      <c r="V63" s="7">
        <v>66.44</v>
      </c>
      <c r="W63" s="7">
        <v>44.3</v>
      </c>
      <c r="X63" s="7">
        <v>18.399999999999999</v>
      </c>
      <c r="Y63" s="7">
        <v>1.7</v>
      </c>
      <c r="Z63" s="7">
        <v>0</v>
      </c>
      <c r="AA63" s="7">
        <v>1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1</v>
      </c>
      <c r="AI63" s="28">
        <v>20</v>
      </c>
      <c r="AJ63" s="31">
        <v>0.11</v>
      </c>
    </row>
    <row r="64" spans="1:36" ht="15.75" customHeight="1">
      <c r="A64" s="9">
        <v>1</v>
      </c>
      <c r="B64" s="8" t="s">
        <v>143</v>
      </c>
      <c r="C64" s="8" t="s">
        <v>29</v>
      </c>
      <c r="D64" s="7">
        <v>1</v>
      </c>
      <c r="E64" s="7">
        <v>75</v>
      </c>
      <c r="F64" s="7">
        <v>140</v>
      </c>
      <c r="G64" s="7">
        <v>70</v>
      </c>
      <c r="H64" s="7">
        <v>172</v>
      </c>
      <c r="I64" s="7">
        <v>94</v>
      </c>
      <c r="J64" s="15">
        <v>31.7</v>
      </c>
      <c r="K64" s="7">
        <v>1.22</v>
      </c>
      <c r="L64" s="7">
        <v>28</v>
      </c>
      <c r="M64" s="7">
        <v>28.3</v>
      </c>
      <c r="N64" s="7">
        <v>1</v>
      </c>
      <c r="O64" s="7">
        <v>1</v>
      </c>
      <c r="P64" s="7">
        <v>1</v>
      </c>
      <c r="Q64" s="7">
        <v>1</v>
      </c>
      <c r="R64" s="12">
        <v>6.1</v>
      </c>
      <c r="S64" s="7">
        <v>1</v>
      </c>
      <c r="T64" s="7">
        <v>145.21</v>
      </c>
      <c r="U64" s="7">
        <v>88.4</v>
      </c>
      <c r="V64" s="7">
        <v>155.01</v>
      </c>
      <c r="W64" s="7">
        <v>25.1</v>
      </c>
      <c r="X64" s="7">
        <v>55.2</v>
      </c>
      <c r="Y64" s="7">
        <v>1.1000000000000001</v>
      </c>
      <c r="Z64" s="7">
        <v>1</v>
      </c>
      <c r="AA64" s="7">
        <v>0</v>
      </c>
      <c r="AB64" s="7">
        <v>1</v>
      </c>
      <c r="AC64" s="7">
        <v>1</v>
      </c>
      <c r="AD64" s="7">
        <v>0</v>
      </c>
      <c r="AE64" s="7">
        <v>0</v>
      </c>
      <c r="AF64" s="7">
        <v>0</v>
      </c>
      <c r="AG64" s="7">
        <v>0</v>
      </c>
      <c r="AH64" s="7">
        <v>1</v>
      </c>
      <c r="AI64" s="28">
        <v>22</v>
      </c>
      <c r="AJ64" s="31">
        <v>0.25</v>
      </c>
    </row>
    <row r="65" spans="1:36" ht="15.75" customHeight="1">
      <c r="A65" s="9">
        <v>2</v>
      </c>
      <c r="B65" s="20" t="s">
        <v>146</v>
      </c>
      <c r="C65" s="20" t="s">
        <v>147</v>
      </c>
      <c r="D65" s="7">
        <v>0</v>
      </c>
      <c r="E65" s="7">
        <v>58</v>
      </c>
      <c r="F65" s="7">
        <v>90</v>
      </c>
      <c r="G65" s="7">
        <v>50</v>
      </c>
      <c r="H65" s="7">
        <v>157</v>
      </c>
      <c r="I65" s="7">
        <v>53</v>
      </c>
      <c r="J65" s="12">
        <v>21.5</v>
      </c>
      <c r="K65" s="7">
        <v>3.7</v>
      </c>
      <c r="L65" s="7">
        <v>29</v>
      </c>
      <c r="M65" s="7">
        <v>29</v>
      </c>
      <c r="N65" s="7">
        <v>1</v>
      </c>
      <c r="O65" s="7">
        <v>0</v>
      </c>
      <c r="P65" s="7">
        <v>0</v>
      </c>
      <c r="Q65" s="7">
        <v>0</v>
      </c>
      <c r="R65" s="12">
        <v>6.7</v>
      </c>
      <c r="S65" s="23">
        <v>0</v>
      </c>
      <c r="T65" s="23">
        <v>17.260000000000002</v>
      </c>
      <c r="U65" s="23">
        <v>99.1</v>
      </c>
      <c r="V65" s="23">
        <v>100.38</v>
      </c>
      <c r="W65" s="23">
        <v>12.28</v>
      </c>
      <c r="X65" s="23">
        <v>4.47</v>
      </c>
      <c r="Y65" s="23">
        <v>2.75</v>
      </c>
      <c r="Z65" s="23">
        <v>0</v>
      </c>
      <c r="AA65" s="23">
        <v>0</v>
      </c>
      <c r="AB65" s="23">
        <v>1</v>
      </c>
      <c r="AC65" s="23">
        <v>0</v>
      </c>
      <c r="AD65" s="23">
        <v>0</v>
      </c>
      <c r="AE65" s="23">
        <v>0</v>
      </c>
      <c r="AF65" s="23">
        <v>0</v>
      </c>
      <c r="AG65" s="23">
        <v>1</v>
      </c>
      <c r="AH65" s="23">
        <v>0</v>
      </c>
      <c r="AI65" s="28">
        <v>18</v>
      </c>
      <c r="AJ65" s="29">
        <v>0.19</v>
      </c>
    </row>
    <row r="66" spans="1:36" ht="15.75" customHeight="1">
      <c r="A66" s="9">
        <v>2</v>
      </c>
      <c r="B66" s="6" t="s">
        <v>148</v>
      </c>
      <c r="C66" s="6" t="s">
        <v>149</v>
      </c>
      <c r="D66" s="7">
        <v>1</v>
      </c>
      <c r="E66" s="7">
        <v>56</v>
      </c>
      <c r="F66" s="7">
        <v>140</v>
      </c>
      <c r="G66" s="7">
        <v>90</v>
      </c>
      <c r="H66" s="7">
        <v>165</v>
      </c>
      <c r="I66" s="7">
        <v>85</v>
      </c>
      <c r="J66" s="12">
        <v>30.85</v>
      </c>
      <c r="K66" s="7">
        <v>1.8</v>
      </c>
      <c r="L66" s="7">
        <v>27</v>
      </c>
      <c r="M66" s="7">
        <v>27</v>
      </c>
      <c r="N66" s="7">
        <v>1</v>
      </c>
      <c r="O66" s="7">
        <v>1</v>
      </c>
      <c r="P66" s="7">
        <v>0</v>
      </c>
      <c r="Q66" s="7">
        <v>0</v>
      </c>
      <c r="R66" s="12">
        <v>8.9</v>
      </c>
      <c r="S66" s="7">
        <v>0</v>
      </c>
      <c r="T66" s="7">
        <v>22.64</v>
      </c>
      <c r="U66" s="7">
        <v>48.8</v>
      </c>
      <c r="V66" s="7">
        <v>66.92</v>
      </c>
      <c r="W66" s="7">
        <v>23.89</v>
      </c>
      <c r="X66" s="7">
        <v>4.3</v>
      </c>
      <c r="Y66" s="7">
        <v>5.56</v>
      </c>
      <c r="Z66" s="7">
        <v>1</v>
      </c>
      <c r="AA66" s="7">
        <v>0</v>
      </c>
      <c r="AB66" s="7">
        <v>0</v>
      </c>
      <c r="AC66" s="7">
        <v>1</v>
      </c>
      <c r="AD66" s="7">
        <v>1</v>
      </c>
      <c r="AE66" s="7">
        <v>0</v>
      </c>
      <c r="AF66" s="7">
        <v>1</v>
      </c>
      <c r="AG66" s="7">
        <v>0</v>
      </c>
      <c r="AH66" s="7">
        <v>0</v>
      </c>
      <c r="AI66" s="28">
        <v>19</v>
      </c>
      <c r="AJ66" s="29">
        <v>0.15</v>
      </c>
    </row>
    <row r="67" spans="1:36" ht="15.75" customHeight="1">
      <c r="A67" s="9">
        <v>2</v>
      </c>
      <c r="B67" s="20" t="s">
        <v>150</v>
      </c>
      <c r="C67" s="20" t="s">
        <v>151</v>
      </c>
      <c r="D67" s="7">
        <v>1</v>
      </c>
      <c r="E67" s="7">
        <v>63</v>
      </c>
      <c r="F67" s="7">
        <v>150</v>
      </c>
      <c r="G67" s="7">
        <v>80</v>
      </c>
      <c r="H67" s="7">
        <v>181</v>
      </c>
      <c r="I67" s="7">
        <v>115</v>
      </c>
      <c r="J67" s="12">
        <v>31.52</v>
      </c>
      <c r="K67" s="7">
        <v>1.32</v>
      </c>
      <c r="L67" s="7">
        <v>30</v>
      </c>
      <c r="M67" s="7">
        <v>30</v>
      </c>
      <c r="N67" s="7">
        <v>1</v>
      </c>
      <c r="O67" s="7">
        <v>1</v>
      </c>
      <c r="P67" s="7">
        <v>0</v>
      </c>
      <c r="Q67" s="7">
        <v>1</v>
      </c>
      <c r="R67" s="12">
        <v>6.9</v>
      </c>
      <c r="S67" s="23">
        <v>1</v>
      </c>
      <c r="T67" s="23">
        <v>79.34</v>
      </c>
      <c r="U67" s="23">
        <v>59.39</v>
      </c>
      <c r="V67" s="23">
        <v>90.55</v>
      </c>
      <c r="W67" s="23">
        <v>26.02</v>
      </c>
      <c r="X67" s="23">
        <v>28.78</v>
      </c>
      <c r="Y67" s="23">
        <v>0.9</v>
      </c>
      <c r="Z67" s="23">
        <v>1</v>
      </c>
      <c r="AA67" s="23">
        <v>0</v>
      </c>
      <c r="AB67" s="23">
        <v>1</v>
      </c>
      <c r="AC67" s="23">
        <v>1</v>
      </c>
      <c r="AD67" s="23">
        <v>1</v>
      </c>
      <c r="AE67" s="23">
        <v>0</v>
      </c>
      <c r="AF67" s="23">
        <v>0</v>
      </c>
      <c r="AG67" s="23">
        <v>1</v>
      </c>
      <c r="AH67" s="23">
        <v>0</v>
      </c>
      <c r="AI67" s="28">
        <v>24</v>
      </c>
      <c r="AJ67" s="29">
        <v>0.17</v>
      </c>
    </row>
    <row r="68" spans="1:36" ht="15.75" customHeight="1">
      <c r="A68" s="9">
        <v>2</v>
      </c>
      <c r="B68" s="8" t="s">
        <v>152</v>
      </c>
      <c r="C68" s="8" t="s">
        <v>153</v>
      </c>
      <c r="D68" s="7">
        <v>0</v>
      </c>
      <c r="E68" s="7">
        <v>77</v>
      </c>
      <c r="F68" s="7">
        <v>130</v>
      </c>
      <c r="G68" s="7">
        <v>60</v>
      </c>
      <c r="H68" s="7">
        <v>162</v>
      </c>
      <c r="I68" s="7">
        <v>72</v>
      </c>
      <c r="J68" s="7">
        <v>27.43</v>
      </c>
      <c r="K68" s="7">
        <v>3.23</v>
      </c>
      <c r="L68" s="7">
        <v>30</v>
      </c>
      <c r="M68" s="7">
        <v>30</v>
      </c>
      <c r="N68" s="7">
        <v>1</v>
      </c>
      <c r="O68" s="7">
        <v>0</v>
      </c>
      <c r="P68" s="7">
        <v>0</v>
      </c>
      <c r="Q68" s="7">
        <v>1</v>
      </c>
      <c r="R68" s="12">
        <v>7.1</v>
      </c>
      <c r="S68" s="7">
        <v>0</v>
      </c>
      <c r="T68" s="7">
        <v>25.11</v>
      </c>
      <c r="U68" s="7">
        <v>47.68</v>
      </c>
      <c r="V68" s="7">
        <v>27.61</v>
      </c>
      <c r="W68" s="7">
        <v>15.16</v>
      </c>
      <c r="X68" s="7">
        <v>8.6199999999999992</v>
      </c>
      <c r="Y68" s="7">
        <v>1.76</v>
      </c>
      <c r="Z68" s="7">
        <v>1</v>
      </c>
      <c r="AA68" s="7">
        <v>1</v>
      </c>
      <c r="AB68" s="7">
        <v>0</v>
      </c>
      <c r="AC68" s="7">
        <v>1</v>
      </c>
      <c r="AD68" s="7">
        <v>0</v>
      </c>
      <c r="AE68" s="7">
        <v>0</v>
      </c>
      <c r="AF68" s="7">
        <v>1</v>
      </c>
      <c r="AG68" s="7">
        <v>0</v>
      </c>
      <c r="AH68" s="7">
        <v>0</v>
      </c>
      <c r="AI68" s="28">
        <v>25</v>
      </c>
      <c r="AJ68" s="30">
        <v>0.19</v>
      </c>
    </row>
    <row r="69" spans="1:36" ht="15.75" customHeight="1">
      <c r="A69" s="9">
        <v>2</v>
      </c>
      <c r="B69" s="8" t="s">
        <v>154</v>
      </c>
      <c r="C69" s="8" t="s">
        <v>155</v>
      </c>
      <c r="D69" s="7">
        <v>0</v>
      </c>
      <c r="E69" s="7">
        <v>77</v>
      </c>
      <c r="F69" s="7">
        <v>110</v>
      </c>
      <c r="G69" s="7">
        <v>70</v>
      </c>
      <c r="H69" s="7">
        <v>160</v>
      </c>
      <c r="I69" s="7">
        <v>80</v>
      </c>
      <c r="J69" s="7">
        <v>31.25</v>
      </c>
      <c r="K69" s="7">
        <v>1.65</v>
      </c>
      <c r="L69" s="7">
        <v>28</v>
      </c>
      <c r="M69" s="7">
        <v>27.7</v>
      </c>
      <c r="N69" s="7">
        <v>1</v>
      </c>
      <c r="O69" s="7">
        <v>0</v>
      </c>
      <c r="P69" s="7">
        <v>0</v>
      </c>
      <c r="Q69" s="7">
        <v>1</v>
      </c>
      <c r="R69" s="12">
        <v>7.5</v>
      </c>
      <c r="S69" s="7">
        <v>0</v>
      </c>
      <c r="T69" s="7">
        <v>16.7</v>
      </c>
      <c r="U69" s="7">
        <v>47.77</v>
      </c>
      <c r="V69" s="7">
        <v>51.79</v>
      </c>
      <c r="W69" s="7">
        <v>14.81</v>
      </c>
      <c r="X69" s="7">
        <v>6.34</v>
      </c>
      <c r="Y69" s="7">
        <v>2.34</v>
      </c>
      <c r="Z69" s="7">
        <v>0</v>
      </c>
      <c r="AA69" s="7">
        <v>1</v>
      </c>
      <c r="AB69" s="7">
        <v>0</v>
      </c>
      <c r="AC69" s="7">
        <v>1</v>
      </c>
      <c r="AD69" s="7">
        <v>0</v>
      </c>
      <c r="AE69" s="7">
        <v>1</v>
      </c>
      <c r="AF69" s="7">
        <v>1</v>
      </c>
      <c r="AG69" s="7">
        <v>0</v>
      </c>
      <c r="AH69" s="7">
        <v>1</v>
      </c>
      <c r="AI69" s="28">
        <v>23</v>
      </c>
      <c r="AJ69" s="29">
        <v>0.31</v>
      </c>
    </row>
    <row r="70" spans="1:36" ht="15.75" customHeight="1">
      <c r="A70" s="9">
        <v>2</v>
      </c>
      <c r="B70" s="8" t="s">
        <v>156</v>
      </c>
      <c r="C70" s="8" t="s">
        <v>157</v>
      </c>
      <c r="D70" s="7">
        <v>1</v>
      </c>
      <c r="E70" s="7">
        <v>59</v>
      </c>
      <c r="F70" s="7">
        <v>125</v>
      </c>
      <c r="G70" s="7">
        <v>90</v>
      </c>
      <c r="H70" s="7">
        <v>178</v>
      </c>
      <c r="I70" s="7">
        <v>88</v>
      </c>
      <c r="J70" s="7">
        <v>27.77</v>
      </c>
      <c r="K70" s="7">
        <v>1.1599999999999999</v>
      </c>
      <c r="L70" s="7">
        <v>28</v>
      </c>
      <c r="M70" s="7">
        <v>28</v>
      </c>
      <c r="N70" s="7">
        <v>0</v>
      </c>
      <c r="O70" s="7">
        <v>0</v>
      </c>
      <c r="P70" s="7">
        <v>0</v>
      </c>
      <c r="Q70" s="7">
        <v>0</v>
      </c>
      <c r="R70" s="12">
        <v>6.9</v>
      </c>
      <c r="S70" s="7">
        <v>1</v>
      </c>
      <c r="T70" s="7">
        <v>9.4600000000000009</v>
      </c>
      <c r="U70" s="7">
        <v>44.79</v>
      </c>
      <c r="V70" s="7">
        <v>44.35</v>
      </c>
      <c r="W70" s="7">
        <v>12.66</v>
      </c>
      <c r="X70" s="7">
        <v>7.47</v>
      </c>
      <c r="Y70" s="7">
        <v>1.7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28">
        <v>21</v>
      </c>
      <c r="AJ70" s="29">
        <v>0.21</v>
      </c>
    </row>
    <row r="71" spans="1:36" ht="15.75" customHeight="1">
      <c r="A71" s="9">
        <v>2</v>
      </c>
      <c r="B71" s="8" t="s">
        <v>158</v>
      </c>
      <c r="C71" s="8" t="s">
        <v>159</v>
      </c>
      <c r="D71" s="7">
        <v>0</v>
      </c>
      <c r="E71" s="7">
        <v>45</v>
      </c>
      <c r="F71" s="7">
        <v>135</v>
      </c>
      <c r="G71" s="7">
        <v>70</v>
      </c>
      <c r="H71" s="7">
        <v>168</v>
      </c>
      <c r="I71" s="7">
        <v>75</v>
      </c>
      <c r="J71" s="7">
        <v>26.57</v>
      </c>
      <c r="K71" s="7">
        <v>2.0099999999999998</v>
      </c>
      <c r="L71" s="7">
        <v>29</v>
      </c>
      <c r="M71" s="7">
        <v>29</v>
      </c>
      <c r="N71" s="7">
        <v>1</v>
      </c>
      <c r="O71" s="7">
        <v>0</v>
      </c>
      <c r="P71" s="7">
        <v>0</v>
      </c>
      <c r="Q71" s="7">
        <v>0</v>
      </c>
      <c r="R71" s="22">
        <v>7.1</v>
      </c>
      <c r="S71" s="7">
        <v>0</v>
      </c>
      <c r="T71" s="7">
        <v>20.440000000000001</v>
      </c>
      <c r="U71" s="7">
        <v>104.41</v>
      </c>
      <c r="V71" s="7">
        <v>111.96</v>
      </c>
      <c r="W71" s="7">
        <v>11.27</v>
      </c>
      <c r="X71" s="23">
        <v>6.77</v>
      </c>
      <c r="Y71" s="7">
        <v>1.67</v>
      </c>
      <c r="Z71" s="7">
        <v>0</v>
      </c>
      <c r="AA71" s="7">
        <v>0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1</v>
      </c>
      <c r="AH71" s="7">
        <v>0</v>
      </c>
      <c r="AI71" s="28">
        <v>22</v>
      </c>
      <c r="AJ71" s="29">
        <v>0.21</v>
      </c>
    </row>
    <row r="72" spans="1:36" ht="15.75" customHeight="1">
      <c r="A72" s="9">
        <v>2</v>
      </c>
      <c r="B72" s="20" t="s">
        <v>160</v>
      </c>
      <c r="C72" s="20" t="s">
        <v>161</v>
      </c>
      <c r="D72" s="7">
        <v>0</v>
      </c>
      <c r="E72" s="7">
        <v>44</v>
      </c>
      <c r="F72" s="7">
        <v>120</v>
      </c>
      <c r="G72" s="7">
        <v>75</v>
      </c>
      <c r="H72" s="7">
        <v>167</v>
      </c>
      <c r="I72" s="7">
        <v>105</v>
      </c>
      <c r="J72" s="12">
        <v>37.65</v>
      </c>
      <c r="K72" s="7">
        <v>1.77</v>
      </c>
      <c r="L72" s="7">
        <v>21</v>
      </c>
      <c r="M72" s="7">
        <v>21</v>
      </c>
      <c r="N72" s="7">
        <v>1</v>
      </c>
      <c r="O72" s="7">
        <v>0</v>
      </c>
      <c r="P72" s="7">
        <v>1</v>
      </c>
      <c r="Q72" s="7">
        <v>1</v>
      </c>
      <c r="R72" s="12">
        <v>7.1</v>
      </c>
      <c r="S72" s="7">
        <v>0</v>
      </c>
      <c r="T72" s="7">
        <v>22.43</v>
      </c>
      <c r="U72" s="7">
        <v>70.22</v>
      </c>
      <c r="V72" s="7">
        <v>104.45</v>
      </c>
      <c r="W72" s="7">
        <v>22.87</v>
      </c>
      <c r="X72" s="7">
        <v>4.87</v>
      </c>
      <c r="Y72" s="7">
        <v>4.6900000000000004</v>
      </c>
      <c r="Z72" s="7">
        <v>0</v>
      </c>
      <c r="AA72" s="7">
        <v>1</v>
      </c>
      <c r="AB72" s="7">
        <v>1</v>
      </c>
      <c r="AC72" s="7">
        <v>1</v>
      </c>
      <c r="AD72" s="7">
        <v>1</v>
      </c>
      <c r="AE72" s="7">
        <v>0</v>
      </c>
      <c r="AF72" s="7">
        <v>0</v>
      </c>
      <c r="AG72" s="7">
        <v>1</v>
      </c>
      <c r="AH72" s="7">
        <v>0</v>
      </c>
      <c r="AI72" s="28">
        <v>24</v>
      </c>
      <c r="AJ72" s="29">
        <v>0.21</v>
      </c>
    </row>
    <row r="73" spans="1:36" ht="15.75" customHeight="1">
      <c r="A73" s="9">
        <v>2</v>
      </c>
      <c r="B73" s="20" t="s">
        <v>162</v>
      </c>
      <c r="C73" s="20" t="s">
        <v>163</v>
      </c>
      <c r="D73" s="7">
        <v>0</v>
      </c>
      <c r="E73" s="7">
        <v>68</v>
      </c>
      <c r="F73" s="7">
        <v>150</v>
      </c>
      <c r="G73" s="7">
        <v>80</v>
      </c>
      <c r="H73" s="7">
        <v>165</v>
      </c>
      <c r="I73" s="7">
        <v>86</v>
      </c>
      <c r="J73" s="12">
        <v>31.59</v>
      </c>
      <c r="K73" s="7">
        <v>1.57</v>
      </c>
      <c r="L73" s="7">
        <v>22</v>
      </c>
      <c r="M73" s="7">
        <v>22</v>
      </c>
      <c r="N73" s="7">
        <v>1</v>
      </c>
      <c r="O73" s="7">
        <v>0</v>
      </c>
      <c r="P73" s="7">
        <v>0</v>
      </c>
      <c r="Q73" s="7">
        <v>1</v>
      </c>
      <c r="R73" s="12">
        <v>6.7</v>
      </c>
      <c r="S73" s="7">
        <v>0</v>
      </c>
      <c r="T73" s="7">
        <v>15.17</v>
      </c>
      <c r="U73" s="7">
        <v>62.08</v>
      </c>
      <c r="V73" s="7">
        <v>63.36</v>
      </c>
      <c r="W73" s="7">
        <v>18.82</v>
      </c>
      <c r="X73" s="7">
        <v>8.5500000000000007</v>
      </c>
      <c r="Y73" s="7">
        <v>2.2000000000000002</v>
      </c>
      <c r="Z73" s="7">
        <v>0</v>
      </c>
      <c r="AA73" s="7">
        <v>1</v>
      </c>
      <c r="AB73" s="27">
        <v>0</v>
      </c>
      <c r="AC73" s="7">
        <v>1</v>
      </c>
      <c r="AD73" s="7">
        <v>1</v>
      </c>
      <c r="AE73" s="7">
        <v>0</v>
      </c>
      <c r="AF73" s="7">
        <v>0</v>
      </c>
      <c r="AG73" s="7">
        <v>1</v>
      </c>
      <c r="AH73" s="7">
        <v>0</v>
      </c>
      <c r="AI73" s="28">
        <v>23</v>
      </c>
      <c r="AJ73" s="29">
        <v>0.2</v>
      </c>
    </row>
    <row r="74" spans="1:36" ht="15.75" customHeight="1">
      <c r="A74" s="9">
        <v>2</v>
      </c>
      <c r="B74" s="8" t="s">
        <v>164</v>
      </c>
      <c r="C74" s="8" t="s">
        <v>165</v>
      </c>
      <c r="D74" s="7">
        <v>0</v>
      </c>
      <c r="E74" s="7">
        <v>64</v>
      </c>
      <c r="F74" s="7">
        <v>130</v>
      </c>
      <c r="G74" s="7">
        <v>85</v>
      </c>
      <c r="H74" s="7">
        <v>160</v>
      </c>
      <c r="I74" s="7">
        <v>65</v>
      </c>
      <c r="J74" s="7">
        <v>25.39</v>
      </c>
      <c r="K74" s="7">
        <v>1.42</v>
      </c>
      <c r="L74" s="7">
        <v>27</v>
      </c>
      <c r="M74" s="7">
        <v>27</v>
      </c>
      <c r="N74" s="7">
        <v>1</v>
      </c>
      <c r="O74" s="7">
        <v>1</v>
      </c>
      <c r="P74" s="7">
        <v>0</v>
      </c>
      <c r="Q74" s="7">
        <v>0</v>
      </c>
      <c r="R74" s="12">
        <v>6.8</v>
      </c>
      <c r="S74" s="7">
        <v>0</v>
      </c>
      <c r="T74" s="7">
        <v>78.89</v>
      </c>
      <c r="U74" s="7">
        <v>96.8</v>
      </c>
      <c r="V74" s="7">
        <v>89.43</v>
      </c>
      <c r="W74" s="7">
        <v>38.200000000000003</v>
      </c>
      <c r="X74" s="7">
        <v>3.45</v>
      </c>
      <c r="Y74" s="7">
        <v>11.07</v>
      </c>
      <c r="Z74" s="7">
        <v>0</v>
      </c>
      <c r="AA74" s="7">
        <v>1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1</v>
      </c>
      <c r="AI74" s="28">
        <v>22</v>
      </c>
      <c r="AJ74" s="29">
        <v>0.22</v>
      </c>
    </row>
    <row r="75" spans="1:36" ht="15.75" customHeight="1">
      <c r="A75" s="9">
        <v>2</v>
      </c>
      <c r="B75" s="8" t="s">
        <v>166</v>
      </c>
      <c r="C75" s="8" t="s">
        <v>167</v>
      </c>
      <c r="D75" s="7">
        <v>1</v>
      </c>
      <c r="E75" s="7">
        <v>48</v>
      </c>
      <c r="F75" s="7">
        <v>160</v>
      </c>
      <c r="G75" s="7">
        <v>90</v>
      </c>
      <c r="H75" s="7">
        <v>183</v>
      </c>
      <c r="I75" s="7">
        <v>167</v>
      </c>
      <c r="J75" s="7">
        <v>50</v>
      </c>
      <c r="K75" s="7">
        <v>1.87</v>
      </c>
      <c r="L75" s="7">
        <v>25</v>
      </c>
      <c r="M75" s="7">
        <v>25</v>
      </c>
      <c r="N75" s="7">
        <v>1</v>
      </c>
      <c r="O75" s="7">
        <v>1</v>
      </c>
      <c r="P75" s="7">
        <v>0</v>
      </c>
      <c r="Q75" s="7">
        <v>1</v>
      </c>
      <c r="R75" s="12">
        <v>12.3</v>
      </c>
      <c r="S75" s="7">
        <v>0</v>
      </c>
      <c r="T75" s="7">
        <v>199.48</v>
      </c>
      <c r="U75" s="7">
        <v>54.62</v>
      </c>
      <c r="V75" s="7">
        <v>151.62</v>
      </c>
      <c r="W75" s="7">
        <v>25.89</v>
      </c>
      <c r="X75" s="7">
        <v>41.24</v>
      </c>
      <c r="Y75" s="7">
        <v>0.63</v>
      </c>
      <c r="Z75" s="7">
        <v>1</v>
      </c>
      <c r="AA75" s="7">
        <v>0</v>
      </c>
      <c r="AB75" s="7">
        <v>1</v>
      </c>
      <c r="AC75" s="7">
        <v>1</v>
      </c>
      <c r="AD75" s="7">
        <v>0</v>
      </c>
      <c r="AE75" s="7">
        <v>0</v>
      </c>
      <c r="AF75" s="7">
        <v>1</v>
      </c>
      <c r="AG75" s="7">
        <v>1</v>
      </c>
      <c r="AH75" s="7">
        <v>0</v>
      </c>
      <c r="AI75" s="28">
        <v>21</v>
      </c>
      <c r="AJ75" s="29">
        <v>0.24</v>
      </c>
    </row>
    <row r="76" spans="1:36" ht="15.75" customHeight="1">
      <c r="A76" s="9">
        <v>2</v>
      </c>
      <c r="B76" s="8" t="s">
        <v>168</v>
      </c>
      <c r="C76" s="8" t="s">
        <v>169</v>
      </c>
      <c r="D76" s="7">
        <v>0</v>
      </c>
      <c r="E76" s="7">
        <v>47</v>
      </c>
      <c r="F76" s="7">
        <v>130</v>
      </c>
      <c r="G76" s="7">
        <v>60</v>
      </c>
      <c r="H76" s="7">
        <v>170</v>
      </c>
      <c r="I76" s="7">
        <v>80</v>
      </c>
      <c r="J76" s="7">
        <v>27.68</v>
      </c>
      <c r="K76" s="7">
        <v>1.92</v>
      </c>
      <c r="L76" s="7">
        <v>27</v>
      </c>
      <c r="M76" s="7">
        <v>27</v>
      </c>
      <c r="N76" s="7">
        <v>1</v>
      </c>
      <c r="O76" s="7">
        <v>0</v>
      </c>
      <c r="P76" s="7">
        <v>0</v>
      </c>
      <c r="Q76" s="7">
        <v>0</v>
      </c>
      <c r="R76" s="12">
        <v>7.7</v>
      </c>
      <c r="S76" s="7">
        <v>1</v>
      </c>
      <c r="T76" s="7">
        <v>21.86</v>
      </c>
      <c r="U76" s="7">
        <v>66.31</v>
      </c>
      <c r="V76" s="7">
        <v>105.61</v>
      </c>
      <c r="W76" s="7">
        <v>75.56</v>
      </c>
      <c r="X76" s="7">
        <v>4.38</v>
      </c>
      <c r="Y76" s="7">
        <v>5.5</v>
      </c>
      <c r="Z76" s="7">
        <v>0</v>
      </c>
      <c r="AA76" s="7">
        <v>1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1</v>
      </c>
      <c r="AH76" s="7">
        <v>0</v>
      </c>
      <c r="AI76" s="28">
        <v>20</v>
      </c>
      <c r="AJ76" s="29">
        <v>0.1</v>
      </c>
    </row>
    <row r="77" spans="1:36" ht="15.75" customHeight="1">
      <c r="A77" s="9">
        <v>2</v>
      </c>
      <c r="B77" s="8" t="s">
        <v>170</v>
      </c>
      <c r="C77" s="8" t="s">
        <v>171</v>
      </c>
      <c r="D77" s="7">
        <v>1</v>
      </c>
      <c r="E77" s="7">
        <v>64</v>
      </c>
      <c r="F77" s="7">
        <v>130</v>
      </c>
      <c r="G77" s="7">
        <v>80</v>
      </c>
      <c r="H77" s="7">
        <v>168</v>
      </c>
      <c r="I77" s="7">
        <v>84</v>
      </c>
      <c r="J77" s="7">
        <v>29.76</v>
      </c>
      <c r="K77" s="7">
        <v>1.43</v>
      </c>
      <c r="L77" s="7">
        <v>27</v>
      </c>
      <c r="M77" s="7">
        <v>27</v>
      </c>
      <c r="N77" s="7">
        <v>1</v>
      </c>
      <c r="O77" s="7">
        <v>0</v>
      </c>
      <c r="P77" s="7">
        <v>0</v>
      </c>
      <c r="Q77" s="7">
        <v>1</v>
      </c>
      <c r="R77" s="12">
        <v>7.6</v>
      </c>
      <c r="S77" s="7">
        <v>1</v>
      </c>
      <c r="T77" s="7">
        <v>58.16</v>
      </c>
      <c r="U77" s="7">
        <v>59.11</v>
      </c>
      <c r="V77" s="7">
        <v>110.06</v>
      </c>
      <c r="W77" s="7">
        <v>36.200000000000003</v>
      </c>
      <c r="X77" s="7">
        <v>14.12</v>
      </c>
      <c r="Y77" s="7">
        <v>2.56</v>
      </c>
      <c r="Z77" s="7">
        <v>0</v>
      </c>
      <c r="AA77" s="7">
        <v>1</v>
      </c>
      <c r="AB77" s="7">
        <v>0</v>
      </c>
      <c r="AC77" s="7">
        <v>1</v>
      </c>
      <c r="AD77" s="7">
        <v>0</v>
      </c>
      <c r="AE77" s="7">
        <v>0</v>
      </c>
      <c r="AF77" s="7">
        <v>0</v>
      </c>
      <c r="AG77" s="7">
        <v>1</v>
      </c>
      <c r="AH77" s="7">
        <v>0</v>
      </c>
      <c r="AI77" s="28">
        <v>18</v>
      </c>
      <c r="AJ77" s="29">
        <v>0.12</v>
      </c>
    </row>
    <row r="78" spans="1:36" ht="15.75" customHeight="1">
      <c r="A78" s="9">
        <v>2</v>
      </c>
      <c r="B78" s="8" t="s">
        <v>172</v>
      </c>
      <c r="C78" s="8" t="s">
        <v>173</v>
      </c>
      <c r="D78" s="7">
        <v>0</v>
      </c>
      <c r="E78" s="7">
        <v>61</v>
      </c>
      <c r="F78" s="7">
        <v>125</v>
      </c>
      <c r="G78" s="7">
        <v>70</v>
      </c>
      <c r="H78" s="7">
        <v>93</v>
      </c>
      <c r="I78" s="7">
        <v>150</v>
      </c>
      <c r="J78" s="7">
        <v>41.3</v>
      </c>
      <c r="K78" s="7">
        <v>1.49</v>
      </c>
      <c r="L78" s="7">
        <v>28</v>
      </c>
      <c r="M78" s="7">
        <v>28</v>
      </c>
      <c r="N78" s="7">
        <v>0</v>
      </c>
      <c r="O78" s="7">
        <v>0</v>
      </c>
      <c r="P78" s="7">
        <v>0</v>
      </c>
      <c r="Q78" s="7">
        <v>1</v>
      </c>
      <c r="R78" s="12">
        <v>7</v>
      </c>
      <c r="S78" s="7">
        <v>0</v>
      </c>
      <c r="T78" s="7">
        <v>48.87</v>
      </c>
      <c r="U78" s="7">
        <v>58.91</v>
      </c>
      <c r="V78" s="7">
        <v>45.87</v>
      </c>
      <c r="W78" s="7">
        <v>17.87</v>
      </c>
      <c r="X78" s="7">
        <v>8.43</v>
      </c>
      <c r="Y78" s="7">
        <v>2.11</v>
      </c>
      <c r="Z78" s="7">
        <v>0</v>
      </c>
      <c r="AA78" s="7">
        <v>0</v>
      </c>
      <c r="AB78" s="7">
        <v>0</v>
      </c>
      <c r="AC78" s="7">
        <v>1</v>
      </c>
      <c r="AD78" s="7">
        <v>0</v>
      </c>
      <c r="AE78" s="7">
        <v>1</v>
      </c>
      <c r="AF78" s="7">
        <v>1</v>
      </c>
      <c r="AG78" s="7">
        <v>0</v>
      </c>
      <c r="AH78" s="7">
        <v>0</v>
      </c>
      <c r="AI78" s="28">
        <v>21</v>
      </c>
      <c r="AJ78" s="31">
        <v>0.15</v>
      </c>
    </row>
    <row r="79" spans="1:36" ht="15.75" customHeight="1">
      <c r="A79" s="9">
        <v>2</v>
      </c>
      <c r="B79" s="8" t="s">
        <v>174</v>
      </c>
      <c r="C79" s="8" t="s">
        <v>175</v>
      </c>
      <c r="D79" s="7">
        <v>0</v>
      </c>
      <c r="E79" s="7">
        <v>53</v>
      </c>
      <c r="F79" s="7">
        <v>130</v>
      </c>
      <c r="G79" s="7">
        <v>70</v>
      </c>
      <c r="H79" s="7">
        <v>170</v>
      </c>
      <c r="I79" s="7">
        <v>80</v>
      </c>
      <c r="J79" s="7">
        <v>27.68</v>
      </c>
      <c r="K79" s="7">
        <v>2.1</v>
      </c>
      <c r="L79" s="7">
        <v>28</v>
      </c>
      <c r="M79" s="7">
        <v>28</v>
      </c>
      <c r="N79" s="7">
        <v>1</v>
      </c>
      <c r="O79" s="7">
        <v>0</v>
      </c>
      <c r="P79" s="7">
        <v>0</v>
      </c>
      <c r="Q79" s="7">
        <v>1</v>
      </c>
      <c r="R79" s="12">
        <v>7.8</v>
      </c>
      <c r="S79" s="7">
        <v>1</v>
      </c>
      <c r="T79" s="7">
        <v>34.57</v>
      </c>
      <c r="U79" s="7">
        <v>56.01</v>
      </c>
      <c r="V79" s="7">
        <v>94.62</v>
      </c>
      <c r="W79" s="7">
        <v>52.88</v>
      </c>
      <c r="X79" s="7">
        <v>6.9</v>
      </c>
      <c r="Y79" s="7">
        <v>1.68</v>
      </c>
      <c r="Z79" s="7">
        <v>1</v>
      </c>
      <c r="AA79" s="7">
        <v>1</v>
      </c>
      <c r="AB79" s="7">
        <v>0</v>
      </c>
      <c r="AC79" s="7">
        <v>1</v>
      </c>
      <c r="AD79" s="7">
        <v>0</v>
      </c>
      <c r="AE79" s="7">
        <v>0</v>
      </c>
      <c r="AF79" s="7">
        <v>0</v>
      </c>
      <c r="AG79" s="7">
        <v>1</v>
      </c>
      <c r="AH79" s="7">
        <v>0</v>
      </c>
      <c r="AI79" s="28">
        <v>41</v>
      </c>
      <c r="AJ79" s="31">
        <v>0.13</v>
      </c>
    </row>
    <row r="80" spans="1:36" ht="15.75" customHeight="1">
      <c r="A80" s="9">
        <v>2</v>
      </c>
      <c r="B80" s="21" t="s">
        <v>176</v>
      </c>
      <c r="C80" s="21" t="s">
        <v>177</v>
      </c>
      <c r="D80" s="23">
        <v>1</v>
      </c>
      <c r="E80" s="23">
        <v>57</v>
      </c>
      <c r="F80" s="23">
        <v>110</v>
      </c>
      <c r="G80" s="23">
        <v>80</v>
      </c>
      <c r="H80" s="23">
        <v>92</v>
      </c>
      <c r="I80" s="23">
        <v>168</v>
      </c>
      <c r="J80" s="23">
        <v>32.590000000000003</v>
      </c>
      <c r="K80" s="23">
        <v>2</v>
      </c>
      <c r="L80" s="23">
        <v>28</v>
      </c>
      <c r="M80" s="23">
        <v>28</v>
      </c>
      <c r="N80" s="7">
        <v>0</v>
      </c>
      <c r="O80" s="7">
        <v>0</v>
      </c>
      <c r="P80" s="7">
        <v>0</v>
      </c>
      <c r="Q80" s="7">
        <v>1</v>
      </c>
      <c r="R80" s="22">
        <v>12.9</v>
      </c>
      <c r="S80" s="23">
        <v>1</v>
      </c>
      <c r="T80" s="23">
        <v>25.86</v>
      </c>
      <c r="U80" s="23">
        <v>45.55</v>
      </c>
      <c r="V80" s="23">
        <v>118.16</v>
      </c>
      <c r="W80" s="23">
        <v>25.92</v>
      </c>
      <c r="X80" s="23">
        <v>2.99</v>
      </c>
      <c r="Y80" s="23">
        <v>8.66</v>
      </c>
      <c r="Z80" s="23">
        <v>0</v>
      </c>
      <c r="AA80" s="23">
        <v>0</v>
      </c>
      <c r="AB80" s="23">
        <v>0</v>
      </c>
      <c r="AC80" s="23">
        <v>1</v>
      </c>
      <c r="AD80" s="7">
        <v>0</v>
      </c>
      <c r="AE80" s="7">
        <v>1</v>
      </c>
      <c r="AF80" s="23">
        <v>0</v>
      </c>
      <c r="AG80" s="23">
        <v>0</v>
      </c>
      <c r="AH80" s="23">
        <v>1</v>
      </c>
      <c r="AI80" s="28">
        <v>21</v>
      </c>
      <c r="AJ80" s="31">
        <v>0.22</v>
      </c>
    </row>
    <row r="81" spans="1:36" ht="15.75" customHeight="1">
      <c r="A81" s="9">
        <v>2</v>
      </c>
      <c r="B81" s="21" t="s">
        <v>178</v>
      </c>
      <c r="C81" s="21" t="s">
        <v>179</v>
      </c>
      <c r="D81" s="23">
        <v>1</v>
      </c>
      <c r="E81" s="23">
        <v>62</v>
      </c>
      <c r="F81" s="23">
        <v>150</v>
      </c>
      <c r="G81" s="23">
        <v>80</v>
      </c>
      <c r="H81" s="23">
        <v>174</v>
      </c>
      <c r="I81" s="23">
        <v>75</v>
      </c>
      <c r="J81" s="23">
        <v>24.83</v>
      </c>
      <c r="K81" s="23">
        <v>1.58</v>
      </c>
      <c r="L81" s="23">
        <v>30</v>
      </c>
      <c r="M81" s="23">
        <v>30</v>
      </c>
      <c r="N81" s="7">
        <v>1</v>
      </c>
      <c r="O81" s="7">
        <v>1</v>
      </c>
      <c r="P81" s="7">
        <v>0</v>
      </c>
      <c r="Q81" s="7">
        <v>1</v>
      </c>
      <c r="R81" s="22">
        <v>8</v>
      </c>
      <c r="S81" s="23">
        <v>1</v>
      </c>
      <c r="T81" s="23">
        <v>22.43</v>
      </c>
      <c r="U81" s="23">
        <v>60.22</v>
      </c>
      <c r="V81" s="23">
        <v>104</v>
      </c>
      <c r="W81" s="23">
        <v>22.87</v>
      </c>
      <c r="X81" s="23">
        <v>4.87</v>
      </c>
      <c r="Y81" s="23">
        <v>4.6900000000000004</v>
      </c>
      <c r="Z81" s="23">
        <v>1</v>
      </c>
      <c r="AA81" s="23">
        <v>0</v>
      </c>
      <c r="AB81" s="23">
        <v>1</v>
      </c>
      <c r="AC81" s="23">
        <v>1</v>
      </c>
      <c r="AD81" s="7">
        <v>1</v>
      </c>
      <c r="AE81" s="7">
        <v>0</v>
      </c>
      <c r="AF81" s="23">
        <v>1</v>
      </c>
      <c r="AG81" s="23">
        <v>1</v>
      </c>
      <c r="AH81" s="23">
        <v>0</v>
      </c>
      <c r="AI81" s="28">
        <v>32</v>
      </c>
      <c r="AJ81" s="31">
        <v>0.23</v>
      </c>
    </row>
    <row r="82" spans="1:36" ht="15.75" customHeight="1">
      <c r="A82" s="9">
        <v>2</v>
      </c>
      <c r="B82" s="21" t="s">
        <v>180</v>
      </c>
      <c r="C82" s="21" t="s">
        <v>181</v>
      </c>
      <c r="D82" s="23">
        <v>0</v>
      </c>
      <c r="E82" s="23">
        <v>82</v>
      </c>
      <c r="F82" s="23">
        <v>130</v>
      </c>
      <c r="G82" s="23">
        <v>70</v>
      </c>
      <c r="H82" s="23">
        <v>160</v>
      </c>
      <c r="I82" s="23">
        <v>75</v>
      </c>
      <c r="J82" s="23">
        <v>28.84</v>
      </c>
      <c r="K82" s="23">
        <v>1.1299999999999999</v>
      </c>
      <c r="L82" s="23">
        <v>20</v>
      </c>
      <c r="M82" s="23">
        <v>21.5</v>
      </c>
      <c r="N82" s="7">
        <v>1</v>
      </c>
      <c r="O82" s="7">
        <v>0</v>
      </c>
      <c r="P82" s="23">
        <v>0</v>
      </c>
      <c r="Q82" s="7">
        <v>1</v>
      </c>
      <c r="R82" s="22">
        <v>6.6</v>
      </c>
      <c r="S82" s="23">
        <v>0</v>
      </c>
      <c r="T82" s="23">
        <v>247.14</v>
      </c>
      <c r="U82" s="23">
        <v>56.38</v>
      </c>
      <c r="V82" s="23">
        <v>209.18</v>
      </c>
      <c r="W82" s="23">
        <v>28.41</v>
      </c>
      <c r="X82" s="23">
        <v>39.869999999999997</v>
      </c>
      <c r="Y82" s="23">
        <v>0.71</v>
      </c>
      <c r="Z82" s="23">
        <v>1</v>
      </c>
      <c r="AA82" s="23">
        <v>0</v>
      </c>
      <c r="AB82" s="23">
        <v>1</v>
      </c>
      <c r="AC82" s="23">
        <v>1</v>
      </c>
      <c r="AD82" s="7">
        <v>1</v>
      </c>
      <c r="AE82" s="7">
        <v>0</v>
      </c>
      <c r="AF82" s="23">
        <v>0</v>
      </c>
      <c r="AG82" s="23"/>
      <c r="AH82" s="23">
        <v>1</v>
      </c>
      <c r="AI82" s="28">
        <v>22</v>
      </c>
      <c r="AJ82" s="31">
        <v>0.21</v>
      </c>
    </row>
    <row r="83" spans="1:36" ht="15.75" customHeight="1">
      <c r="A83" s="9">
        <v>2</v>
      </c>
      <c r="B83" s="21" t="s">
        <v>182</v>
      </c>
      <c r="C83" s="21" t="s">
        <v>183</v>
      </c>
      <c r="D83" s="23">
        <v>1</v>
      </c>
      <c r="E83" s="23">
        <v>50</v>
      </c>
      <c r="F83" s="23">
        <v>110</v>
      </c>
      <c r="G83" s="23">
        <v>70</v>
      </c>
      <c r="H83" s="23">
        <v>180</v>
      </c>
      <c r="I83" s="23">
        <v>90</v>
      </c>
      <c r="J83" s="24">
        <v>27.7</v>
      </c>
      <c r="K83" s="23">
        <v>3.37</v>
      </c>
      <c r="L83" s="23">
        <v>25</v>
      </c>
      <c r="M83" s="23">
        <v>25</v>
      </c>
      <c r="N83" s="7">
        <v>1</v>
      </c>
      <c r="O83" s="7">
        <v>1</v>
      </c>
      <c r="P83" s="23">
        <v>0</v>
      </c>
      <c r="Q83" s="7">
        <v>0</v>
      </c>
      <c r="R83" s="22">
        <v>6.7</v>
      </c>
      <c r="S83" s="23">
        <v>1</v>
      </c>
      <c r="T83" s="23">
        <v>20.440000000000001</v>
      </c>
      <c r="U83" s="23">
        <v>45.41</v>
      </c>
      <c r="V83" s="23">
        <v>112</v>
      </c>
      <c r="W83" s="23">
        <v>11.27</v>
      </c>
      <c r="X83" s="23">
        <v>6.77</v>
      </c>
      <c r="Y83" s="23">
        <v>1.44</v>
      </c>
      <c r="Z83" s="23">
        <v>1</v>
      </c>
      <c r="AA83" s="23">
        <v>0</v>
      </c>
      <c r="AB83" s="23">
        <v>1</v>
      </c>
      <c r="AC83" s="23">
        <v>0</v>
      </c>
      <c r="AD83" s="7">
        <v>1</v>
      </c>
      <c r="AE83" s="7">
        <v>1</v>
      </c>
      <c r="AF83" s="23">
        <v>0</v>
      </c>
      <c r="AG83" s="23">
        <v>1</v>
      </c>
      <c r="AH83" s="23">
        <v>0</v>
      </c>
      <c r="AI83" s="28">
        <v>24</v>
      </c>
      <c r="AJ83" s="31">
        <v>0.3</v>
      </c>
    </row>
    <row r="84" spans="1:36" ht="15.75" customHeight="1">
      <c r="A84" s="9">
        <v>2</v>
      </c>
      <c r="B84" s="25" t="s">
        <v>184</v>
      </c>
      <c r="C84" s="25" t="s">
        <v>163</v>
      </c>
      <c r="D84" s="7">
        <v>0</v>
      </c>
      <c r="E84" s="7">
        <v>57</v>
      </c>
      <c r="F84" s="7">
        <v>90</v>
      </c>
      <c r="G84" s="7">
        <v>60</v>
      </c>
      <c r="H84" s="7">
        <v>166</v>
      </c>
      <c r="I84" s="7">
        <v>69</v>
      </c>
      <c r="J84" s="26">
        <v>21.5</v>
      </c>
      <c r="K84" s="7">
        <v>3.8</v>
      </c>
      <c r="L84" s="7">
        <v>29</v>
      </c>
      <c r="M84" s="7">
        <v>29</v>
      </c>
      <c r="N84" s="7">
        <v>1</v>
      </c>
      <c r="O84" s="7">
        <v>0</v>
      </c>
      <c r="P84" s="7">
        <v>0</v>
      </c>
      <c r="Q84" s="7">
        <v>0</v>
      </c>
      <c r="R84" s="12">
        <v>6.7</v>
      </c>
      <c r="S84" s="23">
        <v>0</v>
      </c>
      <c r="T84" s="23">
        <v>19.29</v>
      </c>
      <c r="U84" s="23">
        <v>45.7</v>
      </c>
      <c r="V84" s="23">
        <v>101</v>
      </c>
      <c r="W84" s="23">
        <v>22.3</v>
      </c>
      <c r="X84" s="23">
        <v>5</v>
      </c>
      <c r="Y84" s="23">
        <v>2.2200000000000002</v>
      </c>
      <c r="Z84" s="23">
        <v>0</v>
      </c>
      <c r="AA84" s="23">
        <v>0</v>
      </c>
      <c r="AB84" s="23">
        <v>1</v>
      </c>
      <c r="AC84" s="23">
        <v>0</v>
      </c>
      <c r="AD84" s="23">
        <v>0</v>
      </c>
      <c r="AE84" s="23">
        <v>0</v>
      </c>
      <c r="AF84" s="23">
        <v>0</v>
      </c>
      <c r="AG84" s="23">
        <v>1</v>
      </c>
      <c r="AH84" s="23">
        <v>0</v>
      </c>
      <c r="AI84" s="28">
        <v>30</v>
      </c>
      <c r="AJ84" s="31">
        <v>0.22</v>
      </c>
    </row>
    <row r="85" spans="1:36" ht="15.75" customHeight="1">
      <c r="A85" s="9">
        <v>2</v>
      </c>
      <c r="B85" s="25" t="s">
        <v>185</v>
      </c>
      <c r="C85" s="25" t="s">
        <v>186</v>
      </c>
      <c r="D85" s="7">
        <v>1</v>
      </c>
      <c r="E85" s="7">
        <v>55</v>
      </c>
      <c r="F85" s="7">
        <v>130</v>
      </c>
      <c r="G85" s="7">
        <v>80</v>
      </c>
      <c r="H85" s="7">
        <v>160</v>
      </c>
      <c r="I85" s="7">
        <v>79</v>
      </c>
      <c r="J85" s="26">
        <v>30.85</v>
      </c>
      <c r="K85" s="7">
        <v>2</v>
      </c>
      <c r="L85" s="7">
        <v>27</v>
      </c>
      <c r="M85" s="7">
        <v>27</v>
      </c>
      <c r="N85" s="7">
        <v>1</v>
      </c>
      <c r="O85" s="7">
        <v>1</v>
      </c>
      <c r="P85" s="7">
        <v>0</v>
      </c>
      <c r="Q85" s="7">
        <v>0</v>
      </c>
      <c r="R85" s="12">
        <v>8.9</v>
      </c>
      <c r="S85" s="7">
        <v>0</v>
      </c>
      <c r="T85" s="7">
        <v>24.61</v>
      </c>
      <c r="U85" s="7">
        <v>44.7</v>
      </c>
      <c r="V85" s="7">
        <v>66.92</v>
      </c>
      <c r="W85" s="7">
        <v>24.7</v>
      </c>
      <c r="X85" s="7">
        <v>4.5</v>
      </c>
      <c r="Y85" s="7">
        <v>5.1100000000000003</v>
      </c>
      <c r="Z85" s="7">
        <v>1</v>
      </c>
      <c r="AA85" s="7">
        <v>0</v>
      </c>
      <c r="AB85" s="7">
        <v>0</v>
      </c>
      <c r="AC85" s="7">
        <v>1</v>
      </c>
      <c r="AD85" s="7">
        <v>1</v>
      </c>
      <c r="AE85" s="7">
        <v>0</v>
      </c>
      <c r="AF85" s="7">
        <v>1</v>
      </c>
      <c r="AG85" s="7">
        <v>0</v>
      </c>
      <c r="AH85" s="7">
        <v>1</v>
      </c>
      <c r="AI85" s="28">
        <v>30</v>
      </c>
      <c r="AJ85" s="31">
        <v>0.3</v>
      </c>
    </row>
    <row r="86" spans="1:36" ht="15.75" customHeight="1">
      <c r="A86" s="9">
        <v>2</v>
      </c>
      <c r="B86" s="25" t="s">
        <v>187</v>
      </c>
      <c r="C86" s="25" t="s">
        <v>188</v>
      </c>
      <c r="D86" s="7">
        <v>1</v>
      </c>
      <c r="E86" s="7">
        <v>61</v>
      </c>
      <c r="F86" s="7">
        <v>150</v>
      </c>
      <c r="G86" s="7">
        <v>80</v>
      </c>
      <c r="H86" s="7">
        <v>172</v>
      </c>
      <c r="I86" s="7">
        <v>81</v>
      </c>
      <c r="J86" s="26">
        <v>31.52</v>
      </c>
      <c r="K86" s="7">
        <v>2.1</v>
      </c>
      <c r="L86" s="7">
        <v>28</v>
      </c>
      <c r="M86" s="7">
        <v>28</v>
      </c>
      <c r="N86" s="7">
        <v>1</v>
      </c>
      <c r="O86" s="7">
        <v>1</v>
      </c>
      <c r="P86" s="7">
        <v>0</v>
      </c>
      <c r="Q86" s="7">
        <v>1</v>
      </c>
      <c r="R86" s="12">
        <v>6.9</v>
      </c>
      <c r="S86" s="23">
        <v>1</v>
      </c>
      <c r="T86" s="23">
        <v>80.22</v>
      </c>
      <c r="U86" s="23">
        <v>56.31</v>
      </c>
      <c r="V86" s="23">
        <v>88</v>
      </c>
      <c r="W86" s="23">
        <v>23</v>
      </c>
      <c r="X86" s="23">
        <v>22</v>
      </c>
      <c r="Y86" s="23">
        <v>0.8</v>
      </c>
      <c r="Z86" s="23">
        <v>1</v>
      </c>
      <c r="AA86" s="23">
        <v>0</v>
      </c>
      <c r="AB86" s="23">
        <v>1</v>
      </c>
      <c r="AC86" s="23">
        <v>1</v>
      </c>
      <c r="AD86" s="23">
        <v>1</v>
      </c>
      <c r="AE86" s="23">
        <v>0</v>
      </c>
      <c r="AF86" s="23">
        <v>0</v>
      </c>
      <c r="AG86" s="23">
        <v>1</v>
      </c>
      <c r="AH86" s="23">
        <v>0</v>
      </c>
      <c r="AI86" s="28">
        <v>21</v>
      </c>
      <c r="AJ86" s="31">
        <v>0.21</v>
      </c>
    </row>
    <row r="87" spans="1:36" ht="15.75" customHeight="1">
      <c r="A87" s="9">
        <v>2</v>
      </c>
      <c r="B87" s="25" t="s">
        <v>189</v>
      </c>
      <c r="C87" s="25" t="s">
        <v>175</v>
      </c>
      <c r="D87" s="7">
        <v>0</v>
      </c>
      <c r="E87" s="7">
        <v>70</v>
      </c>
      <c r="F87" s="7">
        <v>140</v>
      </c>
      <c r="G87" s="7">
        <v>70</v>
      </c>
      <c r="H87" s="7">
        <v>170</v>
      </c>
      <c r="I87" s="7">
        <v>75</v>
      </c>
      <c r="J87" s="17">
        <v>27.43</v>
      </c>
      <c r="K87" s="7">
        <v>2.9</v>
      </c>
      <c r="L87" s="7">
        <v>30</v>
      </c>
      <c r="M87" s="7">
        <v>30</v>
      </c>
      <c r="N87" s="7">
        <v>0</v>
      </c>
      <c r="O87" s="7">
        <v>0</v>
      </c>
      <c r="P87" s="7">
        <v>1</v>
      </c>
      <c r="Q87" s="7">
        <v>1</v>
      </c>
      <c r="R87" s="12">
        <v>7.1</v>
      </c>
      <c r="S87" s="7">
        <v>0</v>
      </c>
      <c r="T87" s="7">
        <v>27.13</v>
      </c>
      <c r="U87" s="7">
        <v>37.21</v>
      </c>
      <c r="V87" s="7">
        <v>23</v>
      </c>
      <c r="W87" s="7">
        <v>16.100000000000001</v>
      </c>
      <c r="X87" s="7">
        <v>9</v>
      </c>
      <c r="Y87" s="7">
        <v>1.55</v>
      </c>
      <c r="Z87" s="7">
        <v>1</v>
      </c>
      <c r="AA87" s="7">
        <v>1</v>
      </c>
      <c r="AB87" s="7">
        <v>0</v>
      </c>
      <c r="AC87" s="7">
        <v>1</v>
      </c>
      <c r="AD87" s="7">
        <v>0</v>
      </c>
      <c r="AE87" s="7">
        <v>0</v>
      </c>
      <c r="AF87" s="7">
        <v>1</v>
      </c>
      <c r="AG87" s="7">
        <v>0</v>
      </c>
      <c r="AH87" s="7">
        <v>0</v>
      </c>
      <c r="AI87" s="28">
        <v>17</v>
      </c>
      <c r="AJ87" s="31">
        <v>0.31</v>
      </c>
    </row>
    <row r="88" spans="1:36" ht="15.75" customHeight="1">
      <c r="A88" s="9">
        <v>2</v>
      </c>
      <c r="B88" s="25" t="s">
        <v>190</v>
      </c>
      <c r="C88" s="25" t="s">
        <v>110</v>
      </c>
      <c r="D88" s="7">
        <v>0</v>
      </c>
      <c r="E88" s="7">
        <v>72</v>
      </c>
      <c r="F88" s="7">
        <v>110</v>
      </c>
      <c r="G88" s="7">
        <v>70</v>
      </c>
      <c r="H88" s="7">
        <v>155</v>
      </c>
      <c r="I88" s="7">
        <v>73</v>
      </c>
      <c r="J88" s="17">
        <v>31.25</v>
      </c>
      <c r="K88" s="7">
        <v>1.88</v>
      </c>
      <c r="L88" s="7">
        <v>28</v>
      </c>
      <c r="M88" s="7">
        <v>28.7</v>
      </c>
      <c r="N88" s="7">
        <v>1</v>
      </c>
      <c r="O88" s="7">
        <v>1</v>
      </c>
      <c r="P88" s="7">
        <v>0</v>
      </c>
      <c r="Q88" s="7">
        <v>1</v>
      </c>
      <c r="R88" s="12">
        <v>7.5</v>
      </c>
      <c r="S88" s="7">
        <v>0</v>
      </c>
      <c r="T88" s="7">
        <v>19.100000000000001</v>
      </c>
      <c r="U88" s="7">
        <v>51.66</v>
      </c>
      <c r="V88" s="7">
        <v>51</v>
      </c>
      <c r="W88" s="7">
        <v>13.8</v>
      </c>
      <c r="X88" s="7">
        <v>7.5</v>
      </c>
      <c r="Y88" s="7">
        <v>2.11</v>
      </c>
      <c r="Z88" s="7">
        <v>0</v>
      </c>
      <c r="AA88" s="7">
        <v>1</v>
      </c>
      <c r="AB88" s="7">
        <v>0</v>
      </c>
      <c r="AC88" s="7">
        <v>1</v>
      </c>
      <c r="AD88" s="7">
        <v>0</v>
      </c>
      <c r="AE88" s="7">
        <v>1</v>
      </c>
      <c r="AF88" s="7">
        <v>1</v>
      </c>
      <c r="AG88" s="7">
        <v>0</v>
      </c>
      <c r="AH88" s="7">
        <v>1</v>
      </c>
      <c r="AI88" s="28">
        <v>16</v>
      </c>
      <c r="AJ88" s="31">
        <v>0.31</v>
      </c>
    </row>
    <row r="89" spans="1:36" ht="15.75" customHeight="1">
      <c r="A89" s="9">
        <v>2</v>
      </c>
      <c r="B89" s="25" t="s">
        <v>191</v>
      </c>
      <c r="C89" s="25" t="s">
        <v>188</v>
      </c>
      <c r="D89" s="7">
        <v>1</v>
      </c>
      <c r="E89" s="7">
        <v>69</v>
      </c>
      <c r="F89" s="7">
        <v>135</v>
      </c>
      <c r="G89" s="7">
        <v>80</v>
      </c>
      <c r="H89" s="7">
        <v>166</v>
      </c>
      <c r="I89" s="7">
        <v>71</v>
      </c>
      <c r="J89" s="17">
        <v>27.77</v>
      </c>
      <c r="K89" s="7">
        <v>1.78</v>
      </c>
      <c r="L89" s="7">
        <v>28</v>
      </c>
      <c r="M89" s="7">
        <v>28</v>
      </c>
      <c r="N89" s="7">
        <v>0</v>
      </c>
      <c r="O89" s="7">
        <v>0</v>
      </c>
      <c r="P89" s="7">
        <v>0</v>
      </c>
      <c r="Q89" s="7">
        <v>0</v>
      </c>
      <c r="R89" s="12">
        <v>6.9</v>
      </c>
      <c r="S89" s="7">
        <v>1</v>
      </c>
      <c r="T89" s="7">
        <v>9.11</v>
      </c>
      <c r="U89" s="7">
        <v>55.44</v>
      </c>
      <c r="V89" s="7">
        <v>47</v>
      </c>
      <c r="W89" s="7">
        <v>11.9</v>
      </c>
      <c r="X89" s="7">
        <v>7</v>
      </c>
      <c r="Y89" s="7">
        <v>1.6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28">
        <v>21</v>
      </c>
      <c r="AJ89" s="31">
        <v>0.27</v>
      </c>
    </row>
    <row r="90" spans="1:36" ht="15.75" customHeight="1">
      <c r="A90" s="9">
        <v>2</v>
      </c>
      <c r="B90" s="25" t="s">
        <v>192</v>
      </c>
      <c r="C90" s="25" t="s">
        <v>29</v>
      </c>
      <c r="D90" s="7">
        <v>0</v>
      </c>
      <c r="E90" s="7">
        <v>59</v>
      </c>
      <c r="F90" s="7">
        <v>125</v>
      </c>
      <c r="G90" s="7">
        <v>70</v>
      </c>
      <c r="H90" s="7">
        <v>160</v>
      </c>
      <c r="I90" s="7">
        <v>70</v>
      </c>
      <c r="J90" s="17">
        <v>26.57</v>
      </c>
      <c r="K90" s="7">
        <v>2.2000000000000002</v>
      </c>
      <c r="L90" s="7">
        <v>29</v>
      </c>
      <c r="M90" s="7">
        <v>29</v>
      </c>
      <c r="N90" s="7">
        <v>1</v>
      </c>
      <c r="O90" s="7">
        <v>1</v>
      </c>
      <c r="P90" s="7">
        <v>0</v>
      </c>
      <c r="Q90" s="7">
        <v>0</v>
      </c>
      <c r="R90" s="22">
        <v>7.1</v>
      </c>
      <c r="S90" s="7">
        <v>0</v>
      </c>
      <c r="T90" s="7">
        <v>21.11</v>
      </c>
      <c r="U90" s="7">
        <v>76.11</v>
      </c>
      <c r="V90" s="7">
        <v>99</v>
      </c>
      <c r="W90" s="7">
        <v>12.4</v>
      </c>
      <c r="X90" s="23">
        <v>8.1</v>
      </c>
      <c r="Y90" s="7">
        <v>1.55</v>
      </c>
      <c r="Z90" s="7">
        <v>1</v>
      </c>
      <c r="AA90" s="7">
        <v>1</v>
      </c>
      <c r="AB90" s="7">
        <v>1</v>
      </c>
      <c r="AC90" s="7">
        <v>0</v>
      </c>
      <c r="AD90" s="7">
        <v>0</v>
      </c>
      <c r="AE90" s="7">
        <v>0</v>
      </c>
      <c r="AF90" s="7">
        <v>1</v>
      </c>
      <c r="AG90" s="7">
        <v>1</v>
      </c>
      <c r="AH90" s="7">
        <v>0</v>
      </c>
      <c r="AI90" s="28">
        <v>12</v>
      </c>
      <c r="AJ90" s="31">
        <v>0.2</v>
      </c>
    </row>
    <row r="91" spans="1:36" ht="15.75" customHeight="1">
      <c r="A91" s="9">
        <v>2</v>
      </c>
      <c r="B91" s="25" t="s">
        <v>193</v>
      </c>
      <c r="C91" s="25" t="s">
        <v>194</v>
      </c>
      <c r="D91" s="7">
        <v>0</v>
      </c>
      <c r="E91" s="7">
        <v>67</v>
      </c>
      <c r="F91" s="7">
        <v>140</v>
      </c>
      <c r="G91" s="7">
        <v>75</v>
      </c>
      <c r="H91" s="7">
        <v>162</v>
      </c>
      <c r="I91" s="7">
        <v>80</v>
      </c>
      <c r="J91" s="26">
        <v>37.65</v>
      </c>
      <c r="K91" s="7">
        <v>1.99</v>
      </c>
      <c r="L91" s="7">
        <v>27</v>
      </c>
      <c r="M91" s="7">
        <v>27</v>
      </c>
      <c r="N91" s="7">
        <v>1</v>
      </c>
      <c r="O91" s="7">
        <v>0</v>
      </c>
      <c r="P91" s="7">
        <v>1</v>
      </c>
      <c r="Q91" s="7">
        <v>1</v>
      </c>
      <c r="R91" s="12">
        <v>7.1</v>
      </c>
      <c r="S91" s="7">
        <v>0</v>
      </c>
      <c r="T91" s="7">
        <v>20.12</v>
      </c>
      <c r="U91" s="7">
        <v>60.11</v>
      </c>
      <c r="V91" s="7">
        <v>88</v>
      </c>
      <c r="W91" s="7">
        <v>23</v>
      </c>
      <c r="X91" s="7">
        <v>5.3</v>
      </c>
      <c r="Y91" s="7">
        <v>4.22</v>
      </c>
      <c r="Z91" s="7">
        <v>0</v>
      </c>
      <c r="AA91" s="7">
        <v>1</v>
      </c>
      <c r="AB91" s="7">
        <v>1</v>
      </c>
      <c r="AC91" s="7">
        <v>1</v>
      </c>
      <c r="AD91" s="7">
        <v>1</v>
      </c>
      <c r="AE91" s="7">
        <v>0</v>
      </c>
      <c r="AF91" s="7">
        <v>0</v>
      </c>
      <c r="AG91" s="7">
        <v>0</v>
      </c>
      <c r="AH91" s="7">
        <v>0</v>
      </c>
      <c r="AI91" s="28">
        <v>14</v>
      </c>
      <c r="AJ91" s="31">
        <v>0.21</v>
      </c>
    </row>
    <row r="92" spans="1:36" ht="15.75" customHeight="1">
      <c r="A92" s="9">
        <v>2</v>
      </c>
      <c r="B92" s="25" t="s">
        <v>195</v>
      </c>
      <c r="C92" s="25" t="s">
        <v>196</v>
      </c>
      <c r="D92" s="7">
        <v>0</v>
      </c>
      <c r="E92" s="7">
        <v>64</v>
      </c>
      <c r="F92" s="7">
        <v>150</v>
      </c>
      <c r="G92" s="7">
        <v>90</v>
      </c>
      <c r="H92" s="7">
        <v>164</v>
      </c>
      <c r="I92" s="7">
        <v>70</v>
      </c>
      <c r="J92" s="26">
        <v>31.59</v>
      </c>
      <c r="K92" s="7">
        <v>1.88</v>
      </c>
      <c r="L92" s="7">
        <v>26</v>
      </c>
      <c r="M92" s="7">
        <v>27</v>
      </c>
      <c r="N92" s="7">
        <v>1</v>
      </c>
      <c r="O92" s="7">
        <v>1</v>
      </c>
      <c r="P92" s="7">
        <v>0</v>
      </c>
      <c r="Q92" s="7">
        <v>1</v>
      </c>
      <c r="R92" s="12">
        <v>6.7</v>
      </c>
      <c r="S92" s="7">
        <v>0</v>
      </c>
      <c r="T92" s="7">
        <v>17.23</v>
      </c>
      <c r="U92" s="7">
        <v>51.2</v>
      </c>
      <c r="V92" s="7">
        <v>56</v>
      </c>
      <c r="W92" s="7">
        <v>19</v>
      </c>
      <c r="X92" s="7">
        <v>4.9000000000000004</v>
      </c>
      <c r="Y92" s="7">
        <v>2.1</v>
      </c>
      <c r="Z92" s="7">
        <v>0</v>
      </c>
      <c r="AA92" s="7">
        <v>1</v>
      </c>
      <c r="AB92" s="27">
        <v>0</v>
      </c>
      <c r="AC92" s="7">
        <v>1</v>
      </c>
      <c r="AD92" s="7">
        <v>0</v>
      </c>
      <c r="AE92" s="7">
        <v>0</v>
      </c>
      <c r="AF92" s="7">
        <v>0</v>
      </c>
      <c r="AG92" s="7">
        <v>1</v>
      </c>
      <c r="AH92" s="7">
        <v>0</v>
      </c>
      <c r="AI92" s="28">
        <v>16</v>
      </c>
      <c r="AJ92" s="31">
        <v>0.22</v>
      </c>
    </row>
    <row r="93" spans="1:36" ht="15.75" customHeight="1">
      <c r="A93" s="9">
        <v>2</v>
      </c>
      <c r="B93" s="25" t="s">
        <v>197</v>
      </c>
      <c r="C93" s="25" t="s">
        <v>198</v>
      </c>
      <c r="D93" s="7">
        <v>0</v>
      </c>
      <c r="E93" s="7">
        <v>61</v>
      </c>
      <c r="F93" s="7">
        <v>150</v>
      </c>
      <c r="G93" s="7">
        <v>75</v>
      </c>
      <c r="H93" s="7">
        <v>166</v>
      </c>
      <c r="I93" s="7">
        <v>71</v>
      </c>
      <c r="J93" s="17">
        <v>25.39</v>
      </c>
      <c r="K93" s="7">
        <v>1.76</v>
      </c>
      <c r="L93" s="7">
        <v>25</v>
      </c>
      <c r="M93" s="7">
        <v>26</v>
      </c>
      <c r="N93" s="7">
        <v>0</v>
      </c>
      <c r="O93" s="7">
        <v>1</v>
      </c>
      <c r="P93" s="7">
        <v>0</v>
      </c>
      <c r="Q93" s="7">
        <v>0</v>
      </c>
      <c r="R93" s="12">
        <v>6.8</v>
      </c>
      <c r="S93" s="7">
        <v>0</v>
      </c>
      <c r="T93" s="7">
        <v>74.66</v>
      </c>
      <c r="U93" s="7">
        <v>66.099999999999994</v>
      </c>
      <c r="V93" s="7">
        <v>71</v>
      </c>
      <c r="W93" s="7">
        <v>39</v>
      </c>
      <c r="X93" s="7">
        <v>3.7</v>
      </c>
      <c r="Y93" s="7">
        <v>11.1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28">
        <v>15</v>
      </c>
      <c r="AJ93" s="31">
        <v>0.21</v>
      </c>
    </row>
    <row r="94" spans="1:36" ht="15.75" customHeight="1">
      <c r="A94" s="9">
        <v>2</v>
      </c>
      <c r="B94" s="25" t="s">
        <v>199</v>
      </c>
      <c r="C94" s="25" t="s">
        <v>200</v>
      </c>
      <c r="D94" s="7">
        <v>0</v>
      </c>
      <c r="E94" s="7">
        <v>66</v>
      </c>
      <c r="F94" s="7">
        <v>150</v>
      </c>
      <c r="G94" s="7">
        <v>90</v>
      </c>
      <c r="H94" s="7">
        <v>165</v>
      </c>
      <c r="I94" s="7">
        <v>81</v>
      </c>
      <c r="J94" s="17">
        <v>50</v>
      </c>
      <c r="K94" s="7">
        <v>1.56</v>
      </c>
      <c r="L94" s="7">
        <v>25</v>
      </c>
      <c r="M94" s="7">
        <v>25</v>
      </c>
      <c r="N94" s="7">
        <v>1</v>
      </c>
      <c r="O94" s="7">
        <v>0</v>
      </c>
      <c r="P94" s="7">
        <v>1</v>
      </c>
      <c r="Q94" s="7">
        <v>1</v>
      </c>
      <c r="R94" s="12">
        <v>12.3</v>
      </c>
      <c r="S94" s="7">
        <v>0</v>
      </c>
      <c r="T94" s="7">
        <v>88.21</v>
      </c>
      <c r="U94" s="7">
        <v>54.1</v>
      </c>
      <c r="V94" s="7">
        <v>78</v>
      </c>
      <c r="W94" s="7">
        <v>24</v>
      </c>
      <c r="X94" s="7">
        <v>43</v>
      </c>
      <c r="Y94" s="7">
        <v>0.55000000000000004</v>
      </c>
      <c r="Z94" s="7">
        <v>1</v>
      </c>
      <c r="AA94" s="7">
        <v>0</v>
      </c>
      <c r="AB94" s="7">
        <v>1</v>
      </c>
      <c r="AC94" s="7">
        <v>1</v>
      </c>
      <c r="AD94" s="7">
        <v>0</v>
      </c>
      <c r="AE94" s="7">
        <v>0</v>
      </c>
      <c r="AF94" s="7">
        <v>1</v>
      </c>
      <c r="AG94" s="7">
        <v>1</v>
      </c>
      <c r="AH94" s="7">
        <v>0</v>
      </c>
      <c r="AI94" s="28">
        <v>21</v>
      </c>
      <c r="AJ94" s="31">
        <v>0.11</v>
      </c>
    </row>
    <row r="95" spans="1:36" ht="15.75" customHeight="1">
      <c r="A95" s="9">
        <v>3</v>
      </c>
      <c r="B95" s="21" t="s">
        <v>201</v>
      </c>
      <c r="C95" s="21" t="s">
        <v>67</v>
      </c>
      <c r="D95" s="23">
        <v>1</v>
      </c>
      <c r="E95" s="23">
        <v>73</v>
      </c>
      <c r="F95" s="23">
        <v>130</v>
      </c>
      <c r="G95" s="23">
        <v>90</v>
      </c>
      <c r="H95" s="23">
        <v>176</v>
      </c>
      <c r="I95" s="23">
        <v>83</v>
      </c>
      <c r="J95" s="23">
        <v>26.86</v>
      </c>
      <c r="K95" s="23">
        <v>1.59</v>
      </c>
      <c r="L95" s="23">
        <v>26</v>
      </c>
      <c r="M95" s="23">
        <v>26.07</v>
      </c>
      <c r="N95" s="23">
        <v>1</v>
      </c>
      <c r="O95" s="23">
        <v>0</v>
      </c>
      <c r="P95" s="23">
        <v>0</v>
      </c>
      <c r="Q95" s="23">
        <v>0</v>
      </c>
      <c r="R95" s="39" t="s">
        <v>239</v>
      </c>
      <c r="S95" s="23">
        <v>0</v>
      </c>
      <c r="T95" s="23">
        <v>21.92</v>
      </c>
      <c r="U95" s="23">
        <v>43.89</v>
      </c>
      <c r="V95" s="23">
        <v>53.26</v>
      </c>
      <c r="W95" s="23">
        <v>7.16</v>
      </c>
      <c r="X95" s="23">
        <v>10.95</v>
      </c>
      <c r="Y95" s="23">
        <v>0.75</v>
      </c>
      <c r="Z95" s="23">
        <v>0</v>
      </c>
      <c r="AA95" s="23">
        <v>0</v>
      </c>
      <c r="AB95" s="23">
        <v>1</v>
      </c>
      <c r="AC95" s="23">
        <v>1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8">
        <v>33</v>
      </c>
      <c r="AJ95" s="29">
        <v>0.21</v>
      </c>
    </row>
    <row r="96" spans="1:36" ht="15.75" customHeight="1">
      <c r="A96" s="9">
        <v>3</v>
      </c>
      <c r="B96" s="21" t="s">
        <v>202</v>
      </c>
      <c r="C96" s="21" t="s">
        <v>203</v>
      </c>
      <c r="D96" s="23">
        <v>1</v>
      </c>
      <c r="E96" s="23">
        <v>74</v>
      </c>
      <c r="F96" s="23">
        <v>105</v>
      </c>
      <c r="G96" s="23">
        <v>60</v>
      </c>
      <c r="H96" s="23">
        <v>168</v>
      </c>
      <c r="I96" s="23">
        <v>85</v>
      </c>
      <c r="J96" s="23">
        <v>30.14</v>
      </c>
      <c r="K96" s="23">
        <v>2.46</v>
      </c>
      <c r="L96" s="23">
        <v>29</v>
      </c>
      <c r="M96" s="23">
        <v>29.3</v>
      </c>
      <c r="N96" s="23">
        <v>0</v>
      </c>
      <c r="O96" s="23">
        <v>1</v>
      </c>
      <c r="P96" s="23">
        <v>0</v>
      </c>
      <c r="Q96" s="23">
        <v>1</v>
      </c>
      <c r="R96" s="35" t="s">
        <v>239</v>
      </c>
      <c r="S96" s="23">
        <v>1</v>
      </c>
      <c r="T96" s="23">
        <v>318.97000000000003</v>
      </c>
      <c r="U96" s="23">
        <v>101.7</v>
      </c>
      <c r="V96" s="23">
        <v>246.92</v>
      </c>
      <c r="W96" s="23">
        <v>21.01</v>
      </c>
      <c r="X96" s="23">
        <v>45.04</v>
      </c>
      <c r="Y96" s="23">
        <v>0.69</v>
      </c>
      <c r="Z96" s="23">
        <v>0</v>
      </c>
      <c r="AA96" s="23">
        <v>1</v>
      </c>
      <c r="AB96" s="23">
        <v>1</v>
      </c>
      <c r="AC96" s="23">
        <v>1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8">
        <v>32</v>
      </c>
      <c r="AJ96" s="29">
        <v>0.19</v>
      </c>
    </row>
    <row r="97" spans="1:36" ht="15.75" customHeight="1">
      <c r="A97" s="9">
        <v>3</v>
      </c>
      <c r="B97" s="21" t="s">
        <v>204</v>
      </c>
      <c r="C97" s="21" t="s">
        <v>32</v>
      </c>
      <c r="D97" s="23">
        <v>1</v>
      </c>
      <c r="E97" s="23">
        <v>66</v>
      </c>
      <c r="F97" s="23">
        <v>130</v>
      </c>
      <c r="G97" s="23">
        <v>80</v>
      </c>
      <c r="H97" s="23">
        <v>165</v>
      </c>
      <c r="I97" s="23">
        <v>100</v>
      </c>
      <c r="J97" s="23">
        <v>36.76</v>
      </c>
      <c r="K97" s="23">
        <v>1.64</v>
      </c>
      <c r="L97" s="23">
        <v>27</v>
      </c>
      <c r="M97" s="23">
        <v>27.4</v>
      </c>
      <c r="N97" s="23">
        <v>1</v>
      </c>
      <c r="O97" s="23">
        <v>0</v>
      </c>
      <c r="P97" s="23">
        <v>0</v>
      </c>
      <c r="Q97" s="23">
        <v>0</v>
      </c>
      <c r="R97" s="35" t="s">
        <v>239</v>
      </c>
      <c r="S97" s="23">
        <v>1</v>
      </c>
      <c r="T97" s="23">
        <v>43.46</v>
      </c>
      <c r="U97" s="23">
        <v>82.25</v>
      </c>
      <c r="V97" s="23">
        <v>93.24</v>
      </c>
      <c r="W97" s="23">
        <v>12.35</v>
      </c>
      <c r="X97" s="23">
        <v>7.97</v>
      </c>
      <c r="Y97" s="23">
        <v>2.1800000000000002</v>
      </c>
      <c r="Z97" s="23">
        <v>0</v>
      </c>
      <c r="AA97" s="23">
        <v>1</v>
      </c>
      <c r="AB97" s="23">
        <v>1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8">
        <v>28</v>
      </c>
      <c r="AJ97" s="29">
        <v>0.22</v>
      </c>
    </row>
    <row r="98" spans="1:36" ht="15.75" customHeight="1">
      <c r="A98" s="9">
        <v>3</v>
      </c>
      <c r="B98" s="21" t="s">
        <v>205</v>
      </c>
      <c r="C98" s="21" t="s">
        <v>34</v>
      </c>
      <c r="D98" s="23">
        <v>1</v>
      </c>
      <c r="E98" s="23">
        <v>55</v>
      </c>
      <c r="F98" s="23">
        <v>150</v>
      </c>
      <c r="G98" s="23">
        <v>90</v>
      </c>
      <c r="H98" s="23">
        <v>153</v>
      </c>
      <c r="I98" s="23">
        <v>78</v>
      </c>
      <c r="J98" s="23">
        <v>33.32</v>
      </c>
      <c r="K98" s="23">
        <v>1.25</v>
      </c>
      <c r="L98" s="23">
        <v>28</v>
      </c>
      <c r="M98" s="23">
        <v>28</v>
      </c>
      <c r="N98" s="23">
        <v>0</v>
      </c>
      <c r="O98" s="23">
        <v>1</v>
      </c>
      <c r="P98" s="23">
        <v>0</v>
      </c>
      <c r="Q98" s="23">
        <v>1</v>
      </c>
      <c r="R98" s="35" t="s">
        <v>239</v>
      </c>
      <c r="S98" s="23">
        <v>1</v>
      </c>
      <c r="T98" s="23">
        <v>20.43</v>
      </c>
      <c r="U98" s="23">
        <v>41.82</v>
      </c>
      <c r="V98" s="23">
        <v>52.73</v>
      </c>
      <c r="W98" s="23">
        <v>16.690000000000001</v>
      </c>
      <c r="X98" s="23">
        <v>12.91</v>
      </c>
      <c r="Y98" s="23">
        <v>0.75</v>
      </c>
      <c r="Z98" s="23">
        <v>0</v>
      </c>
      <c r="AA98" s="23">
        <v>0</v>
      </c>
      <c r="AB98" s="23">
        <v>0</v>
      </c>
      <c r="AC98" s="23">
        <v>1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8">
        <v>27</v>
      </c>
      <c r="AJ98" s="30">
        <v>0.11</v>
      </c>
    </row>
    <row r="99" spans="1:36" ht="15.75" customHeight="1">
      <c r="A99" s="9">
        <v>3</v>
      </c>
      <c r="B99" s="21" t="s">
        <v>206</v>
      </c>
      <c r="C99" s="21" t="s">
        <v>32</v>
      </c>
      <c r="D99" s="23">
        <v>1</v>
      </c>
      <c r="E99" s="23">
        <v>65</v>
      </c>
      <c r="F99" s="23">
        <v>130</v>
      </c>
      <c r="G99" s="23">
        <v>90</v>
      </c>
      <c r="H99" s="23">
        <v>168</v>
      </c>
      <c r="I99" s="23">
        <v>90</v>
      </c>
      <c r="J99" s="23">
        <v>31.91</v>
      </c>
      <c r="K99" s="23">
        <v>2.34</v>
      </c>
      <c r="L99" s="23">
        <v>27</v>
      </c>
      <c r="M99" s="23">
        <v>27.4</v>
      </c>
      <c r="N99" s="23">
        <v>1</v>
      </c>
      <c r="O99" s="23">
        <v>1</v>
      </c>
      <c r="P99" s="23">
        <v>0</v>
      </c>
      <c r="Q99" s="23">
        <v>1</v>
      </c>
      <c r="R99" s="35" t="s">
        <v>239</v>
      </c>
      <c r="S99" s="23">
        <v>1</v>
      </c>
      <c r="T99" s="23">
        <v>164.3</v>
      </c>
      <c r="U99" s="23">
        <v>110.22</v>
      </c>
      <c r="V99" s="23">
        <v>156.47999999999999</v>
      </c>
      <c r="W99" s="23">
        <v>18.07</v>
      </c>
      <c r="X99" s="23">
        <v>36.08</v>
      </c>
      <c r="Y99" s="23">
        <v>0.67</v>
      </c>
      <c r="Z99" s="23">
        <v>1</v>
      </c>
      <c r="AA99" s="23">
        <v>0</v>
      </c>
      <c r="AB99" s="23">
        <v>0</v>
      </c>
      <c r="AC99" s="23">
        <v>1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8">
        <v>29</v>
      </c>
      <c r="AJ99" s="29">
        <v>0.22</v>
      </c>
    </row>
    <row r="100" spans="1:36" ht="15.75" customHeight="1">
      <c r="A100" s="9">
        <v>3</v>
      </c>
      <c r="B100" s="21" t="s">
        <v>207</v>
      </c>
      <c r="C100" s="21" t="s">
        <v>208</v>
      </c>
      <c r="D100" s="23">
        <v>1</v>
      </c>
      <c r="E100" s="23">
        <v>73</v>
      </c>
      <c r="F100" s="23">
        <v>130</v>
      </c>
      <c r="G100" s="23">
        <v>90</v>
      </c>
      <c r="H100" s="23">
        <v>162</v>
      </c>
      <c r="I100" s="23">
        <v>61</v>
      </c>
      <c r="J100" s="23">
        <v>21.37</v>
      </c>
      <c r="K100" s="23">
        <v>2.31</v>
      </c>
      <c r="L100" s="23">
        <v>25</v>
      </c>
      <c r="M100" s="23">
        <v>25.7</v>
      </c>
      <c r="N100" s="23">
        <v>1</v>
      </c>
      <c r="O100" s="23">
        <v>1</v>
      </c>
      <c r="P100" s="23">
        <v>0</v>
      </c>
      <c r="Q100" s="23">
        <v>1</v>
      </c>
      <c r="R100" s="35" t="s">
        <v>239</v>
      </c>
      <c r="S100" s="23">
        <v>1</v>
      </c>
      <c r="T100" s="23">
        <v>23.7</v>
      </c>
      <c r="U100" s="23">
        <v>98.06</v>
      </c>
      <c r="V100" s="23">
        <v>124.69</v>
      </c>
      <c r="W100" s="23">
        <v>4.37</v>
      </c>
      <c r="X100" s="23">
        <v>2.21</v>
      </c>
      <c r="Y100" s="23">
        <v>1.36</v>
      </c>
      <c r="Z100" s="23">
        <v>0</v>
      </c>
      <c r="AA100" s="23">
        <v>0</v>
      </c>
      <c r="AB100" s="23">
        <v>1</v>
      </c>
      <c r="AC100" s="23">
        <v>1</v>
      </c>
      <c r="AD100" s="23">
        <v>1</v>
      </c>
      <c r="AE100" s="23">
        <v>0</v>
      </c>
      <c r="AF100" s="23">
        <v>0</v>
      </c>
      <c r="AG100" s="23">
        <v>0</v>
      </c>
      <c r="AH100" s="23">
        <v>0</v>
      </c>
      <c r="AI100" s="28">
        <v>32</v>
      </c>
      <c r="AJ100" s="29">
        <v>0.25</v>
      </c>
    </row>
    <row r="101" spans="1:36" ht="15.75" customHeight="1">
      <c r="A101" s="9">
        <v>3</v>
      </c>
      <c r="B101" s="32" t="s">
        <v>209</v>
      </c>
      <c r="C101" s="32" t="s">
        <v>115</v>
      </c>
      <c r="D101" s="36">
        <v>0</v>
      </c>
      <c r="E101" s="36">
        <v>71</v>
      </c>
      <c r="F101" s="23">
        <v>125</v>
      </c>
      <c r="G101" s="23">
        <v>60</v>
      </c>
      <c r="H101" s="23">
        <v>164</v>
      </c>
      <c r="I101" s="23">
        <v>66</v>
      </c>
      <c r="J101" s="23">
        <v>24.54</v>
      </c>
      <c r="K101" s="23">
        <v>1.99</v>
      </c>
      <c r="L101" s="23">
        <v>28</v>
      </c>
      <c r="M101" s="23">
        <v>28.07</v>
      </c>
      <c r="N101" s="23">
        <v>1</v>
      </c>
      <c r="O101" s="23">
        <v>0</v>
      </c>
      <c r="P101" s="23">
        <v>0</v>
      </c>
      <c r="Q101" s="23">
        <v>1</v>
      </c>
      <c r="R101" s="35" t="s">
        <v>239</v>
      </c>
      <c r="S101" s="23">
        <v>0</v>
      </c>
      <c r="T101" s="23">
        <v>28.9</v>
      </c>
      <c r="U101" s="23">
        <v>56.77</v>
      </c>
      <c r="V101" s="23">
        <v>73.260000000000005</v>
      </c>
      <c r="W101" s="23">
        <v>7.16</v>
      </c>
      <c r="X101" s="23">
        <v>9.77</v>
      </c>
      <c r="Y101" s="23">
        <v>0.82</v>
      </c>
      <c r="Z101" s="23">
        <v>0</v>
      </c>
      <c r="AA101" s="23">
        <v>1</v>
      </c>
      <c r="AB101" s="23">
        <v>1</v>
      </c>
      <c r="AC101" s="23">
        <v>1</v>
      </c>
      <c r="AD101" s="23">
        <v>1</v>
      </c>
      <c r="AE101" s="23">
        <v>0</v>
      </c>
      <c r="AF101" s="23">
        <v>0</v>
      </c>
      <c r="AG101" s="23">
        <v>0</v>
      </c>
      <c r="AH101" s="23">
        <v>0</v>
      </c>
      <c r="AI101" s="28">
        <v>34</v>
      </c>
      <c r="AJ101" s="29">
        <v>0.19</v>
      </c>
    </row>
    <row r="102" spans="1:36" ht="15.75" customHeight="1">
      <c r="A102" s="9">
        <v>3</v>
      </c>
      <c r="B102" s="20" t="s">
        <v>210</v>
      </c>
      <c r="C102" s="20" t="s">
        <v>86</v>
      </c>
      <c r="D102" s="7">
        <v>0</v>
      </c>
      <c r="E102" s="7">
        <v>66</v>
      </c>
      <c r="F102" s="23">
        <v>105</v>
      </c>
      <c r="G102" s="23">
        <v>80</v>
      </c>
      <c r="H102" s="23">
        <v>158</v>
      </c>
      <c r="I102" s="23">
        <v>57</v>
      </c>
      <c r="J102" s="23">
        <v>22.83</v>
      </c>
      <c r="K102" s="23">
        <v>2.5499999999999998</v>
      </c>
      <c r="L102" s="23">
        <v>28</v>
      </c>
      <c r="M102" s="23">
        <v>28.3</v>
      </c>
      <c r="N102" s="23">
        <v>0</v>
      </c>
      <c r="O102" s="23">
        <v>1</v>
      </c>
      <c r="P102" s="23">
        <v>0</v>
      </c>
      <c r="Q102" s="23">
        <v>1</v>
      </c>
      <c r="R102" s="35" t="s">
        <v>239</v>
      </c>
      <c r="S102" s="23">
        <v>1</v>
      </c>
      <c r="T102" s="23">
        <v>304.10000000000002</v>
      </c>
      <c r="U102" s="23">
        <v>66.7</v>
      </c>
      <c r="V102" s="23">
        <v>211.92</v>
      </c>
      <c r="W102" s="23">
        <v>22.01</v>
      </c>
      <c r="X102" s="23">
        <v>33.01</v>
      </c>
      <c r="Y102" s="23">
        <v>0.66</v>
      </c>
      <c r="Z102" s="23">
        <v>0</v>
      </c>
      <c r="AA102" s="23">
        <v>1</v>
      </c>
      <c r="AB102" s="23">
        <v>0</v>
      </c>
      <c r="AC102" s="23">
        <v>1</v>
      </c>
      <c r="AD102" s="23">
        <v>1</v>
      </c>
      <c r="AE102" s="23">
        <v>0</v>
      </c>
      <c r="AF102" s="23">
        <v>0</v>
      </c>
      <c r="AG102" s="23">
        <v>0</v>
      </c>
      <c r="AH102" s="23">
        <v>0</v>
      </c>
      <c r="AI102" s="28">
        <v>26</v>
      </c>
      <c r="AJ102" s="29">
        <v>0.18</v>
      </c>
    </row>
    <row r="103" spans="1:36" ht="15.75" customHeight="1">
      <c r="A103" s="9">
        <v>3</v>
      </c>
      <c r="B103" s="6" t="s">
        <v>211</v>
      </c>
      <c r="C103" s="6" t="s">
        <v>212</v>
      </c>
      <c r="D103" s="36">
        <v>1</v>
      </c>
      <c r="E103" s="36">
        <v>70</v>
      </c>
      <c r="F103" s="23">
        <v>130</v>
      </c>
      <c r="G103" s="23">
        <v>70</v>
      </c>
      <c r="H103" s="23">
        <v>164</v>
      </c>
      <c r="I103" s="23">
        <v>70</v>
      </c>
      <c r="J103" s="37">
        <v>26.03</v>
      </c>
      <c r="K103" s="23">
        <v>1.99</v>
      </c>
      <c r="L103" s="23">
        <v>28</v>
      </c>
      <c r="M103" s="23">
        <v>28.4</v>
      </c>
      <c r="N103" s="23">
        <v>1</v>
      </c>
      <c r="O103" s="23">
        <v>1</v>
      </c>
      <c r="P103" s="23">
        <v>0</v>
      </c>
      <c r="Q103" s="23">
        <v>0</v>
      </c>
      <c r="R103" s="35" t="s">
        <v>239</v>
      </c>
      <c r="S103" s="23">
        <v>1</v>
      </c>
      <c r="T103" s="23">
        <v>71.459999999999994</v>
      </c>
      <c r="U103" s="23">
        <v>71.09</v>
      </c>
      <c r="V103" s="23">
        <v>110.24</v>
      </c>
      <c r="W103" s="23">
        <v>14.35</v>
      </c>
      <c r="X103" s="23">
        <v>6.97</v>
      </c>
      <c r="Y103" s="23">
        <v>2.09</v>
      </c>
      <c r="Z103" s="23">
        <v>1</v>
      </c>
      <c r="AA103" s="23">
        <v>0</v>
      </c>
      <c r="AB103" s="23">
        <v>1</v>
      </c>
      <c r="AC103" s="23">
        <v>0</v>
      </c>
      <c r="AD103" s="23">
        <v>1</v>
      </c>
      <c r="AE103" s="23">
        <v>0</v>
      </c>
      <c r="AF103" s="23">
        <v>0</v>
      </c>
      <c r="AG103" s="23">
        <v>0</v>
      </c>
      <c r="AH103" s="23">
        <v>0</v>
      </c>
      <c r="AI103" s="28">
        <v>25</v>
      </c>
      <c r="AJ103" s="29">
        <v>0.16</v>
      </c>
    </row>
    <row r="104" spans="1:36" ht="15.75" customHeight="1">
      <c r="A104" s="9">
        <v>3</v>
      </c>
      <c r="B104" s="20" t="s">
        <v>213</v>
      </c>
      <c r="C104" s="20" t="s">
        <v>214</v>
      </c>
      <c r="D104" s="7">
        <v>0</v>
      </c>
      <c r="E104" s="7">
        <v>67</v>
      </c>
      <c r="F104" s="23">
        <v>140</v>
      </c>
      <c r="G104" s="23">
        <v>70</v>
      </c>
      <c r="H104" s="23">
        <v>162</v>
      </c>
      <c r="I104" s="23">
        <v>66</v>
      </c>
      <c r="J104" s="23">
        <v>25.15</v>
      </c>
      <c r="K104" s="23">
        <v>2.4</v>
      </c>
      <c r="L104" s="23">
        <v>28</v>
      </c>
      <c r="M104" s="23">
        <v>28</v>
      </c>
      <c r="N104" s="23">
        <v>0</v>
      </c>
      <c r="O104" s="23">
        <v>0</v>
      </c>
      <c r="P104" s="23">
        <v>0</v>
      </c>
      <c r="Q104" s="23">
        <v>1</v>
      </c>
      <c r="R104" s="35" t="s">
        <v>239</v>
      </c>
      <c r="S104" s="23">
        <v>1</v>
      </c>
      <c r="T104" s="23">
        <v>21.41</v>
      </c>
      <c r="U104" s="23">
        <v>55.66</v>
      </c>
      <c r="V104" s="23">
        <v>22.73</v>
      </c>
      <c r="W104" s="23">
        <v>8.69</v>
      </c>
      <c r="X104" s="23">
        <v>11.88</v>
      </c>
      <c r="Y104" s="23">
        <v>1.1000000000000001</v>
      </c>
      <c r="Z104" s="23">
        <v>0</v>
      </c>
      <c r="AA104" s="23">
        <v>0</v>
      </c>
      <c r="AB104" s="23">
        <v>0</v>
      </c>
      <c r="AC104" s="23">
        <v>1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8">
        <v>27</v>
      </c>
      <c r="AJ104" s="29">
        <v>0.14000000000000001</v>
      </c>
    </row>
    <row r="105" spans="1:36" ht="15.75" customHeight="1">
      <c r="A105" s="9">
        <v>3</v>
      </c>
      <c r="B105" s="25" t="s">
        <v>215</v>
      </c>
      <c r="C105" s="25" t="s">
        <v>196</v>
      </c>
      <c r="D105" s="36">
        <v>0</v>
      </c>
      <c r="E105" s="36">
        <v>69</v>
      </c>
      <c r="F105" s="23">
        <v>120</v>
      </c>
      <c r="G105" s="23">
        <v>80</v>
      </c>
      <c r="H105" s="23">
        <v>159</v>
      </c>
      <c r="I105" s="23">
        <v>70</v>
      </c>
      <c r="J105" s="23">
        <v>27.69</v>
      </c>
      <c r="K105" s="23">
        <v>2.41</v>
      </c>
      <c r="L105" s="23">
        <v>28</v>
      </c>
      <c r="M105" s="23">
        <v>28.4</v>
      </c>
      <c r="N105" s="23">
        <v>1</v>
      </c>
      <c r="O105" s="23">
        <v>1</v>
      </c>
      <c r="P105" s="23">
        <v>0</v>
      </c>
      <c r="Q105" s="23">
        <v>1</v>
      </c>
      <c r="R105" s="35" t="s">
        <v>239</v>
      </c>
      <c r="S105" s="23">
        <v>1</v>
      </c>
      <c r="T105" s="23">
        <v>144.1</v>
      </c>
      <c r="U105" s="23">
        <v>88.21</v>
      </c>
      <c r="V105" s="23">
        <v>23.48</v>
      </c>
      <c r="W105" s="23">
        <v>22.07</v>
      </c>
      <c r="X105" s="23">
        <v>33.07</v>
      </c>
      <c r="Y105" s="23">
        <v>1.3</v>
      </c>
      <c r="Z105" s="23">
        <v>1</v>
      </c>
      <c r="AA105" s="23">
        <v>0</v>
      </c>
      <c r="AB105" s="23">
        <v>0</v>
      </c>
      <c r="AC105" s="23">
        <v>1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8">
        <v>33</v>
      </c>
      <c r="AJ105" s="29">
        <v>0.22</v>
      </c>
    </row>
    <row r="106" spans="1:36" ht="15.75" customHeight="1">
      <c r="A106" s="9">
        <v>3</v>
      </c>
      <c r="B106" s="25" t="s">
        <v>187</v>
      </c>
      <c r="C106" s="25" t="s">
        <v>208</v>
      </c>
      <c r="D106" s="36">
        <v>1</v>
      </c>
      <c r="E106" s="36">
        <v>77</v>
      </c>
      <c r="F106" s="23">
        <v>130</v>
      </c>
      <c r="G106" s="23">
        <v>90</v>
      </c>
      <c r="H106" s="23">
        <v>160</v>
      </c>
      <c r="I106" s="23">
        <v>64</v>
      </c>
      <c r="J106" s="23">
        <v>25</v>
      </c>
      <c r="K106" s="23">
        <v>2.39</v>
      </c>
      <c r="L106" s="23">
        <v>27</v>
      </c>
      <c r="M106" s="23">
        <v>27.7</v>
      </c>
      <c r="N106" s="23">
        <v>0</v>
      </c>
      <c r="O106" s="23">
        <v>1</v>
      </c>
      <c r="P106" s="23">
        <v>0</v>
      </c>
      <c r="Q106" s="23">
        <v>1</v>
      </c>
      <c r="R106" s="35" t="s">
        <v>239</v>
      </c>
      <c r="S106" s="23">
        <v>1</v>
      </c>
      <c r="T106" s="23">
        <v>21.1</v>
      </c>
      <c r="U106" s="23">
        <v>77.069999999999993</v>
      </c>
      <c r="V106" s="23">
        <v>111.69</v>
      </c>
      <c r="W106" s="23">
        <v>7.11</v>
      </c>
      <c r="X106" s="23">
        <v>3.11</v>
      </c>
      <c r="Y106" s="23">
        <v>1.2</v>
      </c>
      <c r="Z106" s="23">
        <v>1</v>
      </c>
      <c r="AA106" s="23">
        <v>0</v>
      </c>
      <c r="AB106" s="23">
        <v>1</v>
      </c>
      <c r="AC106" s="23">
        <v>1</v>
      </c>
      <c r="AD106" s="23">
        <v>1</v>
      </c>
      <c r="AE106" s="23">
        <v>0</v>
      </c>
      <c r="AF106" s="23">
        <v>0</v>
      </c>
      <c r="AG106" s="23">
        <v>0</v>
      </c>
      <c r="AH106" s="23">
        <v>0</v>
      </c>
      <c r="AI106" s="28">
        <v>31</v>
      </c>
      <c r="AJ106" s="29">
        <v>0.23</v>
      </c>
    </row>
    <row r="107" spans="1:36" ht="15.75" customHeight="1">
      <c r="A107" s="9">
        <v>3</v>
      </c>
      <c r="B107" s="25" t="s">
        <v>216</v>
      </c>
      <c r="C107" s="25" t="s">
        <v>217</v>
      </c>
      <c r="D107" s="36">
        <v>0</v>
      </c>
      <c r="E107" s="36">
        <v>55</v>
      </c>
      <c r="F107" s="23">
        <v>140</v>
      </c>
      <c r="G107" s="23">
        <v>60</v>
      </c>
      <c r="H107" s="23">
        <v>166</v>
      </c>
      <c r="I107" s="23">
        <v>72</v>
      </c>
      <c r="J107" s="23">
        <v>26.13</v>
      </c>
      <c r="K107" s="23">
        <v>2</v>
      </c>
      <c r="L107" s="23">
        <v>27</v>
      </c>
      <c r="M107" s="23">
        <v>27.07</v>
      </c>
      <c r="N107" s="23">
        <v>0</v>
      </c>
      <c r="O107" s="23">
        <v>0</v>
      </c>
      <c r="P107" s="23">
        <v>0</v>
      </c>
      <c r="Q107" s="23">
        <v>1</v>
      </c>
      <c r="R107" s="35" t="s">
        <v>239</v>
      </c>
      <c r="S107" s="23">
        <v>0</v>
      </c>
      <c r="T107" s="23">
        <v>76.900000000000006</v>
      </c>
      <c r="U107" s="23">
        <v>55.11</v>
      </c>
      <c r="V107" s="23">
        <v>103.26</v>
      </c>
      <c r="W107" s="23">
        <v>7.11</v>
      </c>
      <c r="X107" s="23">
        <v>9.76</v>
      </c>
      <c r="Y107" s="23">
        <v>0.88</v>
      </c>
      <c r="Z107" s="23">
        <v>0</v>
      </c>
      <c r="AA107" s="23">
        <v>1</v>
      </c>
      <c r="AB107" s="23">
        <v>0</v>
      </c>
      <c r="AC107" s="23">
        <v>1</v>
      </c>
      <c r="AD107" s="23">
        <v>1</v>
      </c>
      <c r="AE107" s="23">
        <v>0</v>
      </c>
      <c r="AF107" s="23">
        <v>0</v>
      </c>
      <c r="AG107" s="23">
        <v>0</v>
      </c>
      <c r="AH107" s="23">
        <v>0</v>
      </c>
      <c r="AI107" s="28">
        <v>32</v>
      </c>
      <c r="AJ107" s="29">
        <v>0.22</v>
      </c>
    </row>
    <row r="108" spans="1:36" ht="15.75" customHeight="1">
      <c r="A108" s="9">
        <v>3</v>
      </c>
      <c r="B108" s="25" t="s">
        <v>218</v>
      </c>
      <c r="C108" s="25" t="s">
        <v>219</v>
      </c>
      <c r="D108" s="36">
        <v>1</v>
      </c>
      <c r="E108" s="36">
        <v>61</v>
      </c>
      <c r="F108" s="23">
        <v>110</v>
      </c>
      <c r="G108" s="23">
        <v>60</v>
      </c>
      <c r="H108" s="23">
        <v>159</v>
      </c>
      <c r="I108" s="23">
        <v>85</v>
      </c>
      <c r="J108" s="23">
        <v>33.619999999999997</v>
      </c>
      <c r="K108" s="23">
        <v>2.11</v>
      </c>
      <c r="L108" s="23">
        <v>28</v>
      </c>
      <c r="M108" s="23">
        <v>28.3</v>
      </c>
      <c r="N108" s="23">
        <v>0</v>
      </c>
      <c r="O108" s="23">
        <v>1</v>
      </c>
      <c r="P108" s="23">
        <v>1</v>
      </c>
      <c r="Q108" s="23">
        <v>1</v>
      </c>
      <c r="R108" s="35" t="s">
        <v>239</v>
      </c>
      <c r="S108" s="23">
        <v>1</v>
      </c>
      <c r="T108" s="23">
        <v>112.91</v>
      </c>
      <c r="U108" s="23">
        <v>66.5</v>
      </c>
      <c r="V108" s="23">
        <v>136.77000000000001</v>
      </c>
      <c r="W108" s="23">
        <v>22.05</v>
      </c>
      <c r="X108" s="23">
        <v>23.11</v>
      </c>
      <c r="Y108" s="23">
        <v>0.55000000000000004</v>
      </c>
      <c r="Z108" s="23">
        <v>1</v>
      </c>
      <c r="AA108" s="23">
        <v>1</v>
      </c>
      <c r="AB108" s="23">
        <v>0</v>
      </c>
      <c r="AC108" s="23">
        <v>1</v>
      </c>
      <c r="AD108" s="23">
        <v>1</v>
      </c>
      <c r="AE108" s="23">
        <v>0</v>
      </c>
      <c r="AF108" s="23">
        <v>0</v>
      </c>
      <c r="AG108" s="23">
        <v>0</v>
      </c>
      <c r="AH108" s="23">
        <v>0</v>
      </c>
      <c r="AI108" s="28">
        <v>23</v>
      </c>
      <c r="AJ108" s="31">
        <v>0.2</v>
      </c>
    </row>
    <row r="109" spans="1:36" ht="15.75" customHeight="1">
      <c r="A109" s="9">
        <v>3</v>
      </c>
      <c r="B109" s="25" t="s">
        <v>220</v>
      </c>
      <c r="C109" s="25" t="s">
        <v>110</v>
      </c>
      <c r="D109" s="36">
        <v>0</v>
      </c>
      <c r="E109" s="36">
        <v>49</v>
      </c>
      <c r="F109" s="23">
        <v>130</v>
      </c>
      <c r="G109" s="23">
        <v>70</v>
      </c>
      <c r="H109" s="23">
        <v>166</v>
      </c>
      <c r="I109" s="23">
        <v>71</v>
      </c>
      <c r="J109" s="23">
        <v>25.77</v>
      </c>
      <c r="K109" s="23">
        <v>1.98</v>
      </c>
      <c r="L109" s="23">
        <v>29</v>
      </c>
      <c r="M109" s="23">
        <v>29.4</v>
      </c>
      <c r="N109" s="23">
        <v>1</v>
      </c>
      <c r="O109" s="23">
        <v>0</v>
      </c>
      <c r="P109" s="23">
        <v>0</v>
      </c>
      <c r="Q109" s="23">
        <v>0</v>
      </c>
      <c r="R109" s="35" t="s">
        <v>239</v>
      </c>
      <c r="S109" s="23">
        <v>1</v>
      </c>
      <c r="T109" s="23">
        <v>66.41</v>
      </c>
      <c r="U109" s="23">
        <v>39.11</v>
      </c>
      <c r="V109" s="23">
        <v>88.11</v>
      </c>
      <c r="W109" s="23">
        <v>12.31</v>
      </c>
      <c r="X109" s="23">
        <v>6.11</v>
      </c>
      <c r="Y109" s="23">
        <v>2</v>
      </c>
      <c r="Z109" s="23">
        <v>1</v>
      </c>
      <c r="AA109" s="23">
        <v>0</v>
      </c>
      <c r="AB109" s="23">
        <v>1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8">
        <v>43</v>
      </c>
      <c r="AJ109" s="31">
        <v>0.19</v>
      </c>
    </row>
    <row r="110" spans="1:36" ht="15.75" customHeight="1">
      <c r="A110" s="9">
        <v>3</v>
      </c>
      <c r="B110" s="20" t="s">
        <v>221</v>
      </c>
      <c r="C110" s="20" t="s">
        <v>86</v>
      </c>
      <c r="D110" s="7">
        <v>0</v>
      </c>
      <c r="E110" s="7">
        <v>56</v>
      </c>
      <c r="F110" s="23">
        <v>130</v>
      </c>
      <c r="G110" s="23">
        <v>90</v>
      </c>
      <c r="H110" s="23">
        <v>167</v>
      </c>
      <c r="I110" s="23">
        <v>78</v>
      </c>
      <c r="J110" s="23">
        <v>27.97</v>
      </c>
      <c r="K110" s="23">
        <v>1.89</v>
      </c>
      <c r="L110" s="23">
        <v>28</v>
      </c>
      <c r="M110" s="23">
        <v>28</v>
      </c>
      <c r="N110" s="23">
        <v>0</v>
      </c>
      <c r="O110" s="23">
        <v>1</v>
      </c>
      <c r="P110" s="23">
        <v>0</v>
      </c>
      <c r="Q110" s="23">
        <v>1</v>
      </c>
      <c r="R110" s="35" t="s">
        <v>239</v>
      </c>
      <c r="S110" s="23">
        <v>1</v>
      </c>
      <c r="T110" s="23">
        <v>46.41</v>
      </c>
      <c r="U110" s="23">
        <v>51.66</v>
      </c>
      <c r="V110" s="23">
        <v>71.56</v>
      </c>
      <c r="W110" s="23">
        <v>8.77</v>
      </c>
      <c r="X110" s="23">
        <v>11.88</v>
      </c>
      <c r="Y110" s="23">
        <v>0.66</v>
      </c>
      <c r="Z110" s="23">
        <v>0</v>
      </c>
      <c r="AA110" s="23">
        <v>0</v>
      </c>
      <c r="AB110" s="23">
        <v>0</v>
      </c>
      <c r="AC110" s="23">
        <v>1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8">
        <v>37</v>
      </c>
      <c r="AJ110" s="31">
        <v>0.21</v>
      </c>
    </row>
    <row r="111" spans="1:36" ht="15.75" customHeight="1">
      <c r="A111" s="9">
        <v>3</v>
      </c>
      <c r="B111" s="6" t="s">
        <v>222</v>
      </c>
      <c r="C111" s="6" t="s">
        <v>223</v>
      </c>
      <c r="D111" s="7">
        <v>0</v>
      </c>
      <c r="E111" s="7">
        <v>60</v>
      </c>
      <c r="F111" s="23">
        <v>120</v>
      </c>
      <c r="G111" s="23">
        <v>90</v>
      </c>
      <c r="H111" s="23">
        <v>159</v>
      </c>
      <c r="I111" s="23">
        <v>71</v>
      </c>
      <c r="J111" s="23">
        <v>28.08</v>
      </c>
      <c r="K111" s="23">
        <v>2.39</v>
      </c>
      <c r="L111" s="23">
        <v>27</v>
      </c>
      <c r="M111" s="23">
        <v>27.4</v>
      </c>
      <c r="N111" s="23">
        <v>1</v>
      </c>
      <c r="O111" s="23">
        <v>1</v>
      </c>
      <c r="P111" s="23">
        <v>1</v>
      </c>
      <c r="Q111" s="23">
        <v>1</v>
      </c>
      <c r="R111" s="35" t="s">
        <v>239</v>
      </c>
      <c r="S111" s="23">
        <v>1</v>
      </c>
      <c r="T111" s="23">
        <v>111.1</v>
      </c>
      <c r="U111" s="23">
        <v>88.11</v>
      </c>
      <c r="V111" s="23">
        <v>69.55</v>
      </c>
      <c r="W111" s="23">
        <v>21.1</v>
      </c>
      <c r="X111" s="23">
        <v>25.7</v>
      </c>
      <c r="Y111" s="23">
        <v>0.55000000000000004</v>
      </c>
      <c r="Z111" s="23">
        <v>1</v>
      </c>
      <c r="AA111" s="23">
        <v>0</v>
      </c>
      <c r="AB111" s="23">
        <v>0</v>
      </c>
      <c r="AC111" s="23">
        <v>1</v>
      </c>
      <c r="AD111" s="23">
        <v>1</v>
      </c>
      <c r="AE111" s="23">
        <v>0</v>
      </c>
      <c r="AF111" s="23">
        <v>0</v>
      </c>
      <c r="AG111" s="23">
        <v>0</v>
      </c>
      <c r="AH111" s="23">
        <v>0</v>
      </c>
      <c r="AI111" s="28">
        <v>36</v>
      </c>
      <c r="AJ111" s="31">
        <v>0.21</v>
      </c>
    </row>
    <row r="112" spans="1:36" ht="15.75" customHeight="1">
      <c r="A112" s="9">
        <v>3</v>
      </c>
      <c r="B112" s="25" t="s">
        <v>224</v>
      </c>
      <c r="C112" s="25" t="s">
        <v>75</v>
      </c>
      <c r="D112" s="36">
        <v>1</v>
      </c>
      <c r="E112" s="36">
        <v>66</v>
      </c>
      <c r="F112" s="23">
        <v>140</v>
      </c>
      <c r="G112" s="23">
        <v>90</v>
      </c>
      <c r="H112" s="23">
        <v>164</v>
      </c>
      <c r="I112" s="23">
        <v>66</v>
      </c>
      <c r="J112" s="23">
        <v>24.54</v>
      </c>
      <c r="K112" s="23">
        <v>2.66</v>
      </c>
      <c r="L112" s="23">
        <v>28</v>
      </c>
      <c r="M112" s="23">
        <v>28.7</v>
      </c>
      <c r="N112" s="23">
        <v>0</v>
      </c>
      <c r="O112" s="23">
        <v>1</v>
      </c>
      <c r="P112" s="23">
        <v>0</v>
      </c>
      <c r="Q112" s="23">
        <v>1</v>
      </c>
      <c r="R112" s="35" t="s">
        <v>239</v>
      </c>
      <c r="S112" s="23">
        <v>1</v>
      </c>
      <c r="T112" s="23">
        <v>66.400000000000006</v>
      </c>
      <c r="U112" s="23">
        <v>77.56</v>
      </c>
      <c r="V112" s="23">
        <v>72.69</v>
      </c>
      <c r="W112" s="23">
        <v>11.22</v>
      </c>
      <c r="X112" s="23">
        <v>6.11</v>
      </c>
      <c r="Y112" s="23">
        <v>1.03</v>
      </c>
      <c r="Z112" s="23">
        <v>0</v>
      </c>
      <c r="AA112" s="23">
        <v>0</v>
      </c>
      <c r="AB112" s="23">
        <v>1</v>
      </c>
      <c r="AC112" s="23">
        <v>1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8">
        <v>31</v>
      </c>
      <c r="AJ112" s="31">
        <v>0.21</v>
      </c>
    </row>
    <row r="113" spans="1:36" ht="15.75" customHeight="1">
      <c r="A113" s="9">
        <v>3</v>
      </c>
      <c r="B113" s="6" t="s">
        <v>116</v>
      </c>
      <c r="C113" s="6" t="s">
        <v>108</v>
      </c>
      <c r="D113" s="7">
        <v>0</v>
      </c>
      <c r="E113" s="7">
        <v>59</v>
      </c>
      <c r="F113" s="23">
        <v>130</v>
      </c>
      <c r="G113" s="23">
        <v>80</v>
      </c>
      <c r="H113" s="23">
        <v>160</v>
      </c>
      <c r="I113" s="23">
        <v>71</v>
      </c>
      <c r="J113" s="23">
        <v>27.73</v>
      </c>
      <c r="K113" s="23">
        <v>2.59</v>
      </c>
      <c r="L113" s="23">
        <v>28</v>
      </c>
      <c r="M113" s="23">
        <v>28.07</v>
      </c>
      <c r="N113" s="23">
        <v>0</v>
      </c>
      <c r="O113" s="23">
        <v>0</v>
      </c>
      <c r="P113" s="23">
        <v>0</v>
      </c>
      <c r="Q113" s="23">
        <v>1</v>
      </c>
      <c r="R113" s="35" t="s">
        <v>239</v>
      </c>
      <c r="S113" s="23">
        <v>0</v>
      </c>
      <c r="T113" s="23">
        <v>55.76</v>
      </c>
      <c r="U113" s="23">
        <v>55.66</v>
      </c>
      <c r="V113" s="23">
        <v>75.260000000000005</v>
      </c>
      <c r="W113" s="23">
        <v>12.11</v>
      </c>
      <c r="X113" s="23">
        <v>8.77</v>
      </c>
      <c r="Y113" s="23">
        <v>0.88</v>
      </c>
      <c r="Z113" s="23">
        <v>0</v>
      </c>
      <c r="AA113" s="23">
        <v>1</v>
      </c>
      <c r="AB113" s="23">
        <v>0</v>
      </c>
      <c r="AC113" s="23">
        <v>1</v>
      </c>
      <c r="AD113" s="23">
        <v>1</v>
      </c>
      <c r="AE113" s="23">
        <v>0</v>
      </c>
      <c r="AF113" s="23">
        <v>0</v>
      </c>
      <c r="AG113" s="23">
        <v>0</v>
      </c>
      <c r="AH113" s="23">
        <v>0</v>
      </c>
      <c r="AI113" s="28">
        <v>40</v>
      </c>
      <c r="AJ113" s="31">
        <v>0.22</v>
      </c>
    </row>
    <row r="114" spans="1:36" ht="15.75" customHeight="1">
      <c r="A114" s="9">
        <v>3</v>
      </c>
      <c r="B114" s="20" t="s">
        <v>225</v>
      </c>
      <c r="C114" s="20" t="s">
        <v>115</v>
      </c>
      <c r="D114" s="7">
        <v>0</v>
      </c>
      <c r="E114" s="7">
        <v>66</v>
      </c>
      <c r="F114" s="23">
        <v>125</v>
      </c>
      <c r="G114" s="23">
        <v>70</v>
      </c>
      <c r="H114" s="23">
        <v>161</v>
      </c>
      <c r="I114" s="23">
        <v>74</v>
      </c>
      <c r="J114" s="23">
        <v>28.55</v>
      </c>
      <c r="K114" s="23">
        <v>2.5499999999999998</v>
      </c>
      <c r="L114" s="23">
        <v>29</v>
      </c>
      <c r="M114" s="23">
        <v>29.3</v>
      </c>
      <c r="N114" s="23">
        <v>0</v>
      </c>
      <c r="O114" s="23">
        <v>0</v>
      </c>
      <c r="P114" s="23">
        <v>1</v>
      </c>
      <c r="Q114" s="23">
        <v>1</v>
      </c>
      <c r="R114" s="35" t="s">
        <v>239</v>
      </c>
      <c r="S114" s="23">
        <v>1</v>
      </c>
      <c r="T114" s="23">
        <v>67.91</v>
      </c>
      <c r="U114" s="23">
        <v>121.4</v>
      </c>
      <c r="V114" s="23">
        <v>127.77</v>
      </c>
      <c r="W114" s="23">
        <v>33.97</v>
      </c>
      <c r="X114" s="23">
        <v>24.01</v>
      </c>
      <c r="Y114" s="23">
        <v>0.9</v>
      </c>
      <c r="Z114" s="23">
        <v>0</v>
      </c>
      <c r="AA114" s="23">
        <v>1</v>
      </c>
      <c r="AB114" s="23">
        <v>0</v>
      </c>
      <c r="AC114" s="23">
        <v>1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8">
        <v>33</v>
      </c>
      <c r="AJ114" s="31">
        <v>0.19</v>
      </c>
    </row>
    <row r="115" spans="1:36" ht="15.75" customHeight="1">
      <c r="A115" s="9">
        <v>3</v>
      </c>
      <c r="B115" s="33" t="s">
        <v>226</v>
      </c>
      <c r="C115" s="33" t="s">
        <v>110</v>
      </c>
      <c r="D115" s="23">
        <v>0</v>
      </c>
      <c r="E115" s="23">
        <v>71</v>
      </c>
      <c r="F115" s="23">
        <v>130</v>
      </c>
      <c r="G115" s="23">
        <v>70</v>
      </c>
      <c r="H115" s="23">
        <v>155</v>
      </c>
      <c r="I115" s="23">
        <v>66</v>
      </c>
      <c r="J115" s="23">
        <v>27.47</v>
      </c>
      <c r="K115" s="23">
        <v>1.99</v>
      </c>
      <c r="L115" s="23">
        <v>30</v>
      </c>
      <c r="M115" s="23">
        <v>30.4</v>
      </c>
      <c r="N115" s="23">
        <v>0</v>
      </c>
      <c r="O115" s="23">
        <v>1</v>
      </c>
      <c r="P115" s="23">
        <v>0</v>
      </c>
      <c r="Q115" s="23">
        <v>0</v>
      </c>
      <c r="R115" s="35" t="s">
        <v>239</v>
      </c>
      <c r="S115" s="23">
        <v>1</v>
      </c>
      <c r="T115" s="23">
        <v>66.41</v>
      </c>
      <c r="U115" s="23">
        <v>64.209999999999994</v>
      </c>
      <c r="V115" s="23">
        <v>99.21</v>
      </c>
      <c r="W115" s="23">
        <v>14.21</v>
      </c>
      <c r="X115" s="23">
        <v>6.88</v>
      </c>
      <c r="Y115" s="23">
        <v>1.18</v>
      </c>
      <c r="Z115" s="23">
        <v>1</v>
      </c>
      <c r="AA115" s="23">
        <v>1</v>
      </c>
      <c r="AB115" s="23">
        <v>0</v>
      </c>
      <c r="AC115" s="23">
        <v>0</v>
      </c>
      <c r="AD115" s="23">
        <v>1</v>
      </c>
      <c r="AE115" s="23">
        <v>0</v>
      </c>
      <c r="AF115" s="23">
        <v>0</v>
      </c>
      <c r="AG115" s="23">
        <v>0</v>
      </c>
      <c r="AH115" s="23">
        <v>0</v>
      </c>
      <c r="AI115" s="28">
        <v>35</v>
      </c>
      <c r="AJ115" s="31">
        <v>0.16</v>
      </c>
    </row>
    <row r="116" spans="1:36" ht="15.75" customHeight="1">
      <c r="A116" s="9">
        <v>3</v>
      </c>
      <c r="B116" s="33" t="s">
        <v>227</v>
      </c>
      <c r="C116" s="33" t="s">
        <v>86</v>
      </c>
      <c r="D116" s="23">
        <v>0</v>
      </c>
      <c r="E116" s="23">
        <v>62</v>
      </c>
      <c r="F116" s="23">
        <v>130</v>
      </c>
      <c r="G116" s="23">
        <v>80</v>
      </c>
      <c r="H116" s="23">
        <v>157</v>
      </c>
      <c r="I116" s="23">
        <v>78</v>
      </c>
      <c r="J116" s="23">
        <v>31.64</v>
      </c>
      <c r="K116" s="23">
        <v>1.92</v>
      </c>
      <c r="L116" s="23">
        <v>28</v>
      </c>
      <c r="M116" s="23">
        <v>28</v>
      </c>
      <c r="N116" s="23">
        <v>0</v>
      </c>
      <c r="O116" s="23">
        <v>0</v>
      </c>
      <c r="P116" s="23">
        <v>0</v>
      </c>
      <c r="Q116" s="23">
        <v>1</v>
      </c>
      <c r="R116" s="35" t="s">
        <v>239</v>
      </c>
      <c r="S116" s="23">
        <v>1</v>
      </c>
      <c r="T116" s="23">
        <v>30.41</v>
      </c>
      <c r="U116" s="23">
        <v>65.11</v>
      </c>
      <c r="V116" s="23">
        <v>66.709999999999994</v>
      </c>
      <c r="W116" s="23">
        <v>12.11</v>
      </c>
      <c r="X116" s="23">
        <v>11.11</v>
      </c>
      <c r="Y116" s="23">
        <v>0.88</v>
      </c>
      <c r="Z116" s="23">
        <v>1</v>
      </c>
      <c r="AA116" s="23">
        <v>0</v>
      </c>
      <c r="AB116" s="23">
        <v>0</v>
      </c>
      <c r="AC116" s="23">
        <v>1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8">
        <v>34</v>
      </c>
      <c r="AJ116" s="31">
        <v>0.14000000000000001</v>
      </c>
    </row>
    <row r="117" spans="1:36" ht="15.75" customHeight="1">
      <c r="A117" s="9">
        <v>3</v>
      </c>
      <c r="B117" s="34" t="s">
        <v>228</v>
      </c>
      <c r="C117" s="34" t="s">
        <v>229</v>
      </c>
      <c r="D117" s="38">
        <v>1</v>
      </c>
      <c r="E117" s="38">
        <v>67</v>
      </c>
      <c r="F117" s="23">
        <v>120</v>
      </c>
      <c r="G117" s="23">
        <v>90</v>
      </c>
      <c r="H117" s="23">
        <v>167</v>
      </c>
      <c r="I117" s="23">
        <v>77</v>
      </c>
      <c r="J117" s="23">
        <v>27.61</v>
      </c>
      <c r="K117" s="23">
        <v>2.76</v>
      </c>
      <c r="L117" s="23">
        <v>30</v>
      </c>
      <c r="M117" s="23">
        <v>29.4</v>
      </c>
      <c r="N117" s="23">
        <v>1</v>
      </c>
      <c r="O117" s="23">
        <v>1</v>
      </c>
      <c r="P117" s="23">
        <v>0</v>
      </c>
      <c r="Q117" s="23">
        <v>1</v>
      </c>
      <c r="R117" s="35" t="s">
        <v>239</v>
      </c>
      <c r="S117" s="23">
        <v>1</v>
      </c>
      <c r="T117" s="23">
        <v>125.1</v>
      </c>
      <c r="U117" s="23">
        <v>77.11</v>
      </c>
      <c r="V117" s="23">
        <v>111.4</v>
      </c>
      <c r="W117" s="23">
        <v>31.11</v>
      </c>
      <c r="X117" s="23">
        <v>22.11</v>
      </c>
      <c r="Y117" s="23">
        <v>0.99</v>
      </c>
      <c r="Z117" s="23">
        <v>1</v>
      </c>
      <c r="AA117" s="23">
        <v>0</v>
      </c>
      <c r="AB117" s="23">
        <v>0</v>
      </c>
      <c r="AC117" s="23">
        <v>1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8">
        <v>31</v>
      </c>
      <c r="AJ117" s="31">
        <v>0.22</v>
      </c>
    </row>
    <row r="118" spans="1:36" ht="15.75" customHeight="1">
      <c r="A118" s="9">
        <v>3</v>
      </c>
      <c r="B118" s="34" t="s">
        <v>121</v>
      </c>
      <c r="C118" s="34" t="s">
        <v>208</v>
      </c>
      <c r="D118" s="38">
        <v>1</v>
      </c>
      <c r="E118" s="38">
        <v>59</v>
      </c>
      <c r="F118" s="23">
        <v>130</v>
      </c>
      <c r="G118" s="23">
        <v>80</v>
      </c>
      <c r="H118" s="23">
        <v>172</v>
      </c>
      <c r="I118" s="23">
        <v>69</v>
      </c>
      <c r="J118" s="23">
        <v>21.37</v>
      </c>
      <c r="K118" s="23">
        <v>2.88</v>
      </c>
      <c r="L118" s="23">
        <v>30</v>
      </c>
      <c r="M118" s="23">
        <v>28.7</v>
      </c>
      <c r="N118" s="23">
        <v>1</v>
      </c>
      <c r="O118" s="23">
        <v>1</v>
      </c>
      <c r="P118" s="23">
        <v>0</v>
      </c>
      <c r="Q118" s="23">
        <v>1</v>
      </c>
      <c r="R118" s="35" t="s">
        <v>239</v>
      </c>
      <c r="S118" s="23">
        <v>1</v>
      </c>
      <c r="T118" s="23">
        <v>112.4</v>
      </c>
      <c r="U118" s="23">
        <v>66.010000000000005</v>
      </c>
      <c r="V118" s="23">
        <v>103.6</v>
      </c>
      <c r="W118" s="23">
        <v>6.22</v>
      </c>
      <c r="X118" s="23">
        <v>1.1100000000000001</v>
      </c>
      <c r="Y118" s="23">
        <v>1.21</v>
      </c>
      <c r="Z118" s="23">
        <v>0</v>
      </c>
      <c r="AA118" s="23">
        <v>0</v>
      </c>
      <c r="AB118" s="23">
        <v>1</v>
      </c>
      <c r="AC118" s="23">
        <v>1</v>
      </c>
      <c r="AD118" s="23">
        <v>1</v>
      </c>
      <c r="AE118" s="23">
        <v>0</v>
      </c>
      <c r="AF118" s="23">
        <v>0</v>
      </c>
      <c r="AG118" s="23">
        <v>0</v>
      </c>
      <c r="AH118" s="23">
        <v>0</v>
      </c>
      <c r="AI118" s="28">
        <v>32</v>
      </c>
      <c r="AJ118" s="31">
        <v>0.21</v>
      </c>
    </row>
    <row r="119" spans="1:36" ht="15.75" customHeight="1">
      <c r="A119" s="9">
        <v>3</v>
      </c>
      <c r="B119" s="34" t="s">
        <v>230</v>
      </c>
      <c r="C119" s="34" t="s">
        <v>231</v>
      </c>
      <c r="D119" s="38">
        <v>0</v>
      </c>
      <c r="E119" s="38">
        <v>66</v>
      </c>
      <c r="F119" s="23">
        <v>130</v>
      </c>
      <c r="G119" s="23">
        <v>60</v>
      </c>
      <c r="H119" s="23">
        <v>171</v>
      </c>
      <c r="I119" s="23">
        <v>70</v>
      </c>
      <c r="J119" s="23">
        <v>26.86</v>
      </c>
      <c r="K119" s="23">
        <v>1.98</v>
      </c>
      <c r="L119" s="23">
        <v>26</v>
      </c>
      <c r="M119" s="23">
        <v>26.07</v>
      </c>
      <c r="N119" s="23">
        <v>0</v>
      </c>
      <c r="O119" s="23">
        <v>0</v>
      </c>
      <c r="P119" s="23">
        <v>0</v>
      </c>
      <c r="Q119" s="23">
        <v>1</v>
      </c>
      <c r="R119" s="35" t="s">
        <v>239</v>
      </c>
      <c r="S119" s="23">
        <v>0</v>
      </c>
      <c r="T119" s="23">
        <v>121.7</v>
      </c>
      <c r="U119" s="23">
        <v>55.45</v>
      </c>
      <c r="V119" s="23">
        <v>64.11</v>
      </c>
      <c r="W119" s="23">
        <v>7.11</v>
      </c>
      <c r="X119" s="23">
        <v>9.77</v>
      </c>
      <c r="Y119" s="23">
        <v>0.87</v>
      </c>
      <c r="Z119" s="23">
        <v>0</v>
      </c>
      <c r="AA119" s="23">
        <v>0</v>
      </c>
      <c r="AB119" s="23">
        <v>1</v>
      </c>
      <c r="AC119" s="23">
        <v>1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8">
        <v>33</v>
      </c>
      <c r="AJ119" s="31">
        <v>0.21</v>
      </c>
    </row>
    <row r="120" spans="1:36" ht="15.75" customHeight="1">
      <c r="A120" s="9">
        <v>3</v>
      </c>
      <c r="B120" s="34" t="s">
        <v>232</v>
      </c>
      <c r="C120" s="34" t="s">
        <v>233</v>
      </c>
      <c r="D120" s="38">
        <v>0</v>
      </c>
      <c r="E120" s="38">
        <v>71</v>
      </c>
      <c r="F120" s="23">
        <v>115</v>
      </c>
      <c r="G120" s="23">
        <v>80</v>
      </c>
      <c r="H120" s="23">
        <v>160</v>
      </c>
      <c r="I120" s="23">
        <v>59</v>
      </c>
      <c r="J120" s="23">
        <v>30.14</v>
      </c>
      <c r="K120" s="23">
        <v>2.5499999999999998</v>
      </c>
      <c r="L120" s="23">
        <v>29</v>
      </c>
      <c r="M120" s="23">
        <v>29.3</v>
      </c>
      <c r="N120" s="23">
        <v>0</v>
      </c>
      <c r="O120" s="23">
        <v>1</v>
      </c>
      <c r="P120" s="23">
        <v>0</v>
      </c>
      <c r="Q120" s="23">
        <v>1</v>
      </c>
      <c r="R120" s="35" t="s">
        <v>239</v>
      </c>
      <c r="S120" s="23">
        <v>1</v>
      </c>
      <c r="T120" s="23">
        <v>112.9</v>
      </c>
      <c r="U120" s="23">
        <v>88.5</v>
      </c>
      <c r="V120" s="23">
        <v>111.9</v>
      </c>
      <c r="W120" s="23">
        <v>30.01</v>
      </c>
      <c r="X120" s="23">
        <v>12.22</v>
      </c>
      <c r="Y120" s="23">
        <v>0.98</v>
      </c>
      <c r="Z120" s="23">
        <v>1</v>
      </c>
      <c r="AA120" s="23">
        <v>1</v>
      </c>
      <c r="AB120" s="23">
        <v>0</v>
      </c>
      <c r="AC120" s="23">
        <v>1</v>
      </c>
      <c r="AD120" s="23">
        <v>1</v>
      </c>
      <c r="AE120" s="23">
        <v>0</v>
      </c>
      <c r="AF120" s="23">
        <v>0</v>
      </c>
      <c r="AG120" s="23">
        <v>0</v>
      </c>
      <c r="AH120" s="23">
        <v>0</v>
      </c>
      <c r="AI120" s="28">
        <v>32</v>
      </c>
      <c r="AJ120" s="31">
        <v>0.21</v>
      </c>
    </row>
    <row r="121" spans="1:36" ht="15.75" customHeight="1">
      <c r="A121" s="9">
        <v>3</v>
      </c>
      <c r="B121" s="34" t="s">
        <v>234</v>
      </c>
      <c r="C121" s="34" t="s">
        <v>123</v>
      </c>
      <c r="D121" s="38">
        <v>0</v>
      </c>
      <c r="E121" s="38">
        <v>64</v>
      </c>
      <c r="F121" s="23">
        <v>140</v>
      </c>
      <c r="G121" s="23">
        <v>70</v>
      </c>
      <c r="H121" s="23">
        <v>166</v>
      </c>
      <c r="I121" s="23">
        <v>78</v>
      </c>
      <c r="J121" s="23">
        <v>36.76</v>
      </c>
      <c r="K121" s="23">
        <v>1.78</v>
      </c>
      <c r="L121" s="23">
        <v>27</v>
      </c>
      <c r="M121" s="23">
        <v>27.4</v>
      </c>
      <c r="N121" s="23">
        <v>1</v>
      </c>
      <c r="O121" s="23">
        <v>1</v>
      </c>
      <c r="P121" s="23">
        <v>0</v>
      </c>
      <c r="Q121" s="23">
        <v>0</v>
      </c>
      <c r="R121" s="35" t="s">
        <v>239</v>
      </c>
      <c r="S121" s="23">
        <v>1</v>
      </c>
      <c r="T121" s="23">
        <v>33.409999999999997</v>
      </c>
      <c r="U121" s="23">
        <v>55.11</v>
      </c>
      <c r="V121" s="23">
        <v>121.21</v>
      </c>
      <c r="W121" s="23">
        <v>1235</v>
      </c>
      <c r="X121" s="23">
        <v>9.8699999999999992</v>
      </c>
      <c r="Y121" s="23">
        <v>1.88</v>
      </c>
      <c r="Z121" s="23">
        <v>0</v>
      </c>
      <c r="AA121" s="23">
        <v>1</v>
      </c>
      <c r="AB121" s="23">
        <v>1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8">
        <v>28</v>
      </c>
      <c r="AJ121" s="31">
        <v>0.1</v>
      </c>
    </row>
    <row r="122" spans="1:36" ht="15.75" customHeight="1">
      <c r="A122" s="9">
        <v>3</v>
      </c>
      <c r="B122" s="34" t="s">
        <v>235</v>
      </c>
      <c r="C122" s="34" t="s">
        <v>223</v>
      </c>
      <c r="D122" s="38">
        <v>1</v>
      </c>
      <c r="E122" s="38">
        <v>59</v>
      </c>
      <c r="F122" s="23">
        <v>135</v>
      </c>
      <c r="G122" s="23">
        <v>90</v>
      </c>
      <c r="H122" s="23">
        <v>177</v>
      </c>
      <c r="I122" s="23">
        <v>81</v>
      </c>
      <c r="J122" s="23">
        <v>33.32</v>
      </c>
      <c r="K122" s="23">
        <v>1.9</v>
      </c>
      <c r="L122" s="23">
        <v>29</v>
      </c>
      <c r="M122" s="23">
        <v>28</v>
      </c>
      <c r="N122" s="23">
        <v>1</v>
      </c>
      <c r="O122" s="23">
        <v>1</v>
      </c>
      <c r="P122" s="23">
        <v>0</v>
      </c>
      <c r="Q122" s="23">
        <v>1</v>
      </c>
      <c r="R122" s="35" t="s">
        <v>239</v>
      </c>
      <c r="S122" s="23">
        <v>1</v>
      </c>
      <c r="T122" s="23">
        <v>41.41</v>
      </c>
      <c r="U122" s="23">
        <v>33.54</v>
      </c>
      <c r="V122" s="23">
        <v>122.71</v>
      </c>
      <c r="W122" s="23">
        <v>6.69</v>
      </c>
      <c r="X122" s="23">
        <v>11.21</v>
      </c>
      <c r="Y122" s="23">
        <v>1.21</v>
      </c>
      <c r="Z122" s="23">
        <v>0</v>
      </c>
      <c r="AA122" s="23">
        <v>0</v>
      </c>
      <c r="AB122" s="23">
        <v>0</v>
      </c>
      <c r="AC122" s="23">
        <v>1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8">
        <v>26</v>
      </c>
      <c r="AJ122" s="31">
        <v>0.11</v>
      </c>
    </row>
    <row r="123" spans="1:36" ht="15.75" customHeight="1">
      <c r="A123" s="9">
        <v>3</v>
      </c>
      <c r="B123" s="34" t="s">
        <v>236</v>
      </c>
      <c r="C123" s="34" t="s">
        <v>67</v>
      </c>
      <c r="D123" s="38">
        <v>1</v>
      </c>
      <c r="E123" s="38">
        <v>66</v>
      </c>
      <c r="F123" s="23">
        <v>140</v>
      </c>
      <c r="G123" s="23">
        <v>70</v>
      </c>
      <c r="H123" s="23">
        <v>170</v>
      </c>
      <c r="I123" s="23">
        <v>80</v>
      </c>
      <c r="J123" s="23">
        <v>31.91</v>
      </c>
      <c r="K123" s="23">
        <v>2.41</v>
      </c>
      <c r="L123" s="23">
        <v>27</v>
      </c>
      <c r="M123" s="23">
        <v>27.4</v>
      </c>
      <c r="N123" s="23">
        <v>0</v>
      </c>
      <c r="O123" s="23">
        <v>1</v>
      </c>
      <c r="P123" s="23">
        <v>0</v>
      </c>
      <c r="Q123" s="23">
        <v>1</v>
      </c>
      <c r="R123" s="35" t="s">
        <v>239</v>
      </c>
      <c r="S123" s="23">
        <v>1</v>
      </c>
      <c r="T123" s="23">
        <v>121.1</v>
      </c>
      <c r="U123" s="23">
        <v>88.11</v>
      </c>
      <c r="V123" s="23">
        <v>103.48</v>
      </c>
      <c r="W123" s="23">
        <v>21.07</v>
      </c>
      <c r="X123" s="23">
        <v>25.11</v>
      </c>
      <c r="Y123" s="23">
        <v>0.88</v>
      </c>
      <c r="Z123" s="23">
        <v>1</v>
      </c>
      <c r="AA123" s="23">
        <v>1</v>
      </c>
      <c r="AB123" s="23">
        <v>0</v>
      </c>
      <c r="AC123" s="23">
        <v>1</v>
      </c>
      <c r="AD123" s="23">
        <v>1</v>
      </c>
      <c r="AE123" s="23">
        <v>0</v>
      </c>
      <c r="AF123" s="23">
        <v>0</v>
      </c>
      <c r="AG123" s="23">
        <v>0</v>
      </c>
      <c r="AH123" s="23">
        <v>0</v>
      </c>
      <c r="AI123" s="28">
        <v>25</v>
      </c>
      <c r="AJ123" s="31">
        <v>0.16</v>
      </c>
    </row>
    <row r="124" spans="1:36" ht="15.75" customHeight="1">
      <c r="A124" s="9">
        <v>3</v>
      </c>
      <c r="B124" s="34" t="s">
        <v>237</v>
      </c>
      <c r="C124" s="34" t="s">
        <v>238</v>
      </c>
      <c r="D124" s="38">
        <v>0</v>
      </c>
      <c r="E124" s="38">
        <v>62</v>
      </c>
      <c r="F124" s="23">
        <v>120</v>
      </c>
      <c r="G124" s="23">
        <v>80</v>
      </c>
      <c r="H124" s="23">
        <v>162</v>
      </c>
      <c r="I124" s="23">
        <v>56</v>
      </c>
      <c r="J124" s="23">
        <v>21.37</v>
      </c>
      <c r="K124" s="23">
        <v>2.52</v>
      </c>
      <c r="L124" s="23">
        <v>30</v>
      </c>
      <c r="M124" s="23">
        <v>30.7</v>
      </c>
      <c r="N124" s="23">
        <v>1</v>
      </c>
      <c r="O124" s="23">
        <v>1</v>
      </c>
      <c r="P124" s="23">
        <v>0</v>
      </c>
      <c r="Q124" s="23">
        <v>1</v>
      </c>
      <c r="R124" s="35" t="s">
        <v>239</v>
      </c>
      <c r="S124" s="23">
        <v>1</v>
      </c>
      <c r="T124" s="23">
        <v>31.1</v>
      </c>
      <c r="U124" s="23">
        <v>111.03</v>
      </c>
      <c r="V124" s="23">
        <v>111.6</v>
      </c>
      <c r="W124" s="23">
        <v>7.37</v>
      </c>
      <c r="X124" s="23">
        <v>3.21</v>
      </c>
      <c r="Y124" s="23">
        <v>1.1200000000000001</v>
      </c>
      <c r="Z124" s="23">
        <v>0</v>
      </c>
      <c r="AA124" s="23">
        <v>0</v>
      </c>
      <c r="AB124" s="23">
        <v>0</v>
      </c>
      <c r="AC124" s="23">
        <v>1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8">
        <v>27</v>
      </c>
      <c r="AJ124" s="31">
        <v>0.22</v>
      </c>
    </row>
    <row r="125" spans="1:36" ht="15.75" customHeight="1">
      <c r="B125" s="4"/>
      <c r="C125" s="4"/>
      <c r="H125" s="4"/>
      <c r="M125" s="4"/>
      <c r="N125" s="4"/>
      <c r="O125" s="4"/>
      <c r="Q125" s="4"/>
      <c r="R125" s="35"/>
    </row>
    <row r="126" spans="1:36" ht="15.75" customHeight="1">
      <c r="B126" s="4"/>
      <c r="C126" s="4"/>
      <c r="H126" s="4"/>
      <c r="M126" s="4"/>
      <c r="N126" s="4"/>
      <c r="O126" s="4"/>
      <c r="Q126" s="4"/>
      <c r="R126" s="35"/>
    </row>
    <row r="127" spans="1:36" ht="15.75" customHeight="1">
      <c r="B127" s="4"/>
      <c r="C127" s="4"/>
      <c r="H127" s="4"/>
      <c r="M127" s="4"/>
      <c r="N127" s="4"/>
      <c r="O127" s="4"/>
      <c r="Q127" s="4"/>
    </row>
    <row r="128" spans="1:36" ht="15.75" customHeight="1">
      <c r="B128" s="4"/>
      <c r="C128" s="4"/>
      <c r="H128" s="4"/>
      <c r="M128" s="4"/>
      <c r="N128" s="4"/>
      <c r="O128" s="4"/>
      <c r="Q128" s="4"/>
    </row>
    <row r="129" spans="2:17" ht="15.75" customHeight="1">
      <c r="B129" s="4"/>
      <c r="C129" s="4"/>
      <c r="H129" s="4"/>
      <c r="M129" s="4"/>
      <c r="N129" s="4"/>
      <c r="O129" s="4"/>
      <c r="Q129" s="4"/>
    </row>
    <row r="130" spans="2:17" ht="15.75" customHeight="1">
      <c r="B130" s="4"/>
      <c r="C130" s="4"/>
      <c r="H130" s="4"/>
      <c r="M130" s="4"/>
      <c r="N130" s="4"/>
      <c r="O130" s="4"/>
      <c r="Q130" s="4"/>
    </row>
    <row r="131" spans="2:17" ht="15.75" customHeight="1">
      <c r="B131" s="4"/>
      <c r="C131" s="4"/>
      <c r="H131" s="4"/>
      <c r="M131" s="4"/>
      <c r="N131" s="4"/>
      <c r="O131" s="4"/>
      <c r="Q131" s="4"/>
    </row>
    <row r="132" spans="2:17" ht="15.75" customHeight="1">
      <c r="B132" s="4"/>
      <c r="C132" s="4"/>
      <c r="H132" s="4"/>
      <c r="M132" s="4"/>
      <c r="N132" s="4"/>
      <c r="O132" s="4"/>
      <c r="Q132" s="4"/>
    </row>
    <row r="133" spans="2:17" ht="15.75" customHeight="1">
      <c r="B133" s="4"/>
      <c r="C133" s="4"/>
      <c r="H133" s="4"/>
      <c r="M133" s="4"/>
      <c r="N133" s="4"/>
      <c r="O133" s="4"/>
      <c r="Q133" s="4"/>
    </row>
    <row r="134" spans="2:17" ht="15.75" customHeight="1">
      <c r="B134" s="4"/>
      <c r="C134" s="4"/>
      <c r="H134" s="4"/>
      <c r="M134" s="4"/>
      <c r="N134" s="4"/>
      <c r="O134" s="4"/>
      <c r="Q134" s="4"/>
    </row>
    <row r="135" spans="2:17" ht="15.75" customHeight="1">
      <c r="B135" s="4"/>
      <c r="C135" s="4"/>
      <c r="H135" s="4"/>
      <c r="M135" s="4"/>
      <c r="N135" s="4"/>
      <c r="O135" s="4"/>
      <c r="Q135" s="4"/>
    </row>
    <row r="136" spans="2:17" ht="15.75" customHeight="1">
      <c r="B136" s="4"/>
      <c r="C136" s="4"/>
      <c r="H136" s="4"/>
      <c r="M136" s="4"/>
      <c r="N136" s="4"/>
      <c r="O136" s="4"/>
      <c r="Q136" s="4"/>
    </row>
    <row r="137" spans="2:17" ht="15.75" customHeight="1">
      <c r="B137" s="4"/>
      <c r="C137" s="4"/>
      <c r="H137" s="4"/>
      <c r="M137" s="4"/>
      <c r="N137" s="4"/>
      <c r="O137" s="4"/>
      <c r="Q137" s="4"/>
    </row>
    <row r="138" spans="2:17" ht="15.75" customHeight="1">
      <c r="B138" s="4"/>
      <c r="C138" s="4"/>
      <c r="H138" s="4"/>
      <c r="M138" s="4"/>
      <c r="N138" s="4"/>
      <c r="O138" s="4"/>
      <c r="Q138" s="4"/>
    </row>
    <row r="139" spans="2:17" ht="15.75" customHeight="1">
      <c r="B139" s="4"/>
      <c r="C139" s="4"/>
      <c r="H139" s="4"/>
      <c r="M139" s="4"/>
      <c r="N139" s="4"/>
      <c r="O139" s="4"/>
      <c r="Q139" s="4"/>
    </row>
    <row r="140" spans="2:17" ht="15.75" customHeight="1">
      <c r="B140" s="4"/>
      <c r="C140" s="4"/>
      <c r="H140" s="4"/>
      <c r="M140" s="4"/>
      <c r="N140" s="4"/>
      <c r="O140" s="4"/>
      <c r="Q140" s="4"/>
    </row>
    <row r="141" spans="2:17" ht="15.75" customHeight="1">
      <c r="B141" s="4"/>
      <c r="C141" s="4"/>
      <c r="H141" s="4"/>
      <c r="M141" s="4"/>
      <c r="N141" s="4"/>
      <c r="O141" s="4"/>
      <c r="Q141" s="4"/>
    </row>
    <row r="142" spans="2:17" ht="15.75" customHeight="1">
      <c r="B142" s="4"/>
      <c r="C142" s="4"/>
      <c r="H142" s="4"/>
      <c r="M142" s="4"/>
      <c r="N142" s="4"/>
      <c r="O142" s="4"/>
      <c r="Q142" s="4"/>
    </row>
    <row r="143" spans="2:17" ht="15.75" customHeight="1">
      <c r="B143" s="4"/>
      <c r="C143" s="4"/>
      <c r="H143" s="4"/>
      <c r="M143" s="4"/>
      <c r="N143" s="4"/>
      <c r="O143" s="4"/>
      <c r="Q143" s="4"/>
    </row>
    <row r="144" spans="2:17" ht="15.75" customHeight="1">
      <c r="B144" s="4"/>
      <c r="C144" s="4"/>
      <c r="H144" s="4"/>
      <c r="M144" s="4"/>
      <c r="N144" s="4"/>
      <c r="O144" s="4"/>
      <c r="Q144" s="4"/>
    </row>
    <row r="145" spans="2:17" ht="15.75" customHeight="1">
      <c r="B145" s="4"/>
      <c r="C145" s="4"/>
      <c r="H145" s="4"/>
      <c r="M145" s="4"/>
      <c r="N145" s="4"/>
      <c r="O145" s="4"/>
      <c r="Q145" s="4"/>
    </row>
    <row r="146" spans="2:17" ht="15.75" customHeight="1">
      <c r="B146" s="4"/>
      <c r="C146" s="4"/>
      <c r="H146" s="4"/>
      <c r="M146" s="4"/>
      <c r="N146" s="4"/>
      <c r="O146" s="4"/>
      <c r="Q146" s="4"/>
    </row>
    <row r="147" spans="2:17" ht="15.75" customHeight="1">
      <c r="B147" s="4"/>
      <c r="C147" s="4"/>
      <c r="H147" s="4"/>
      <c r="M147" s="4"/>
      <c r="N147" s="4"/>
      <c r="O147" s="4"/>
      <c r="Q147" s="4"/>
    </row>
    <row r="148" spans="2:17" ht="15.75" customHeight="1">
      <c r="B148" s="4"/>
      <c r="C148" s="4"/>
      <c r="H148" s="4"/>
      <c r="M148" s="4"/>
      <c r="N148" s="4"/>
      <c r="O148" s="4"/>
      <c r="Q148" s="4"/>
    </row>
    <row r="149" spans="2:17" ht="15.75" customHeight="1">
      <c r="B149" s="4"/>
      <c r="C149" s="4"/>
      <c r="H149" s="4"/>
      <c r="M149" s="4"/>
      <c r="N149" s="4"/>
      <c r="O149" s="4"/>
      <c r="Q149" s="4"/>
    </row>
    <row r="150" spans="2:17" ht="15.75" customHeight="1">
      <c r="B150" s="4"/>
      <c r="C150" s="4"/>
      <c r="H150" s="4"/>
      <c r="M150" s="4"/>
      <c r="N150" s="4"/>
      <c r="O150" s="4"/>
      <c r="Q150" s="4"/>
    </row>
    <row r="151" spans="2:17" ht="15.75" customHeight="1">
      <c r="B151" s="4"/>
      <c r="C151" s="4"/>
      <c r="H151" s="4"/>
      <c r="M151" s="4"/>
      <c r="N151" s="4"/>
      <c r="O151" s="4"/>
      <c r="Q151" s="4"/>
    </row>
    <row r="152" spans="2:17" ht="15.75" customHeight="1">
      <c r="B152" s="4"/>
      <c r="C152" s="4"/>
      <c r="H152" s="4"/>
      <c r="M152" s="4"/>
      <c r="N152" s="4"/>
      <c r="O152" s="4"/>
      <c r="Q152" s="4"/>
    </row>
    <row r="153" spans="2:17" ht="15.75" customHeight="1">
      <c r="B153" s="4"/>
      <c r="C153" s="4"/>
      <c r="H153" s="4"/>
      <c r="M153" s="4"/>
      <c r="N153" s="4"/>
      <c r="O153" s="4"/>
      <c r="Q153" s="4"/>
    </row>
    <row r="154" spans="2:17" ht="15.75" customHeight="1">
      <c r="B154" s="4"/>
      <c r="C154" s="4"/>
      <c r="H154" s="4"/>
      <c r="M154" s="4"/>
      <c r="N154" s="4"/>
      <c r="O154" s="4"/>
      <c r="Q154" s="4"/>
    </row>
    <row r="155" spans="2:17" ht="15.75" customHeight="1">
      <c r="B155" s="4"/>
      <c r="C155" s="4"/>
      <c r="H155" s="4"/>
      <c r="M155" s="4"/>
      <c r="N155" s="4"/>
      <c r="O155" s="4"/>
      <c r="Q155" s="4"/>
    </row>
    <row r="156" spans="2:17" ht="15.75" customHeight="1">
      <c r="B156" s="4"/>
      <c r="C156" s="4"/>
      <c r="H156" s="4"/>
      <c r="M156" s="4"/>
      <c r="N156" s="4"/>
      <c r="O156" s="4"/>
      <c r="Q156" s="4"/>
    </row>
    <row r="157" spans="2:17" ht="15.75" customHeight="1">
      <c r="B157" s="4"/>
      <c r="C157" s="4"/>
      <c r="H157" s="4"/>
      <c r="M157" s="4"/>
      <c r="N157" s="4"/>
      <c r="O157" s="4"/>
      <c r="Q157" s="4"/>
    </row>
    <row r="158" spans="2:17" ht="15.75" customHeight="1">
      <c r="B158" s="4"/>
      <c r="C158" s="4"/>
      <c r="H158" s="4"/>
      <c r="M158" s="4"/>
      <c r="N158" s="4"/>
      <c r="O158" s="4"/>
      <c r="Q158" s="4"/>
    </row>
    <row r="159" spans="2:17" ht="15.75" customHeight="1">
      <c r="B159" s="4"/>
      <c r="C159" s="4"/>
      <c r="H159" s="4"/>
      <c r="M159" s="4"/>
      <c r="N159" s="4"/>
      <c r="O159" s="4"/>
      <c r="Q159" s="4"/>
    </row>
    <row r="160" spans="2:17" ht="15.75" customHeight="1">
      <c r="B160" s="4"/>
      <c r="C160" s="4"/>
      <c r="H160" s="4"/>
      <c r="M160" s="4"/>
      <c r="N160" s="4"/>
      <c r="O160" s="4"/>
      <c r="Q160" s="4"/>
    </row>
    <row r="161" spans="2:17" ht="15.75" customHeight="1">
      <c r="B161" s="4"/>
      <c r="C161" s="4"/>
      <c r="H161" s="4"/>
      <c r="M161" s="4"/>
      <c r="N161" s="4"/>
      <c r="O161" s="4"/>
      <c r="Q161" s="4"/>
    </row>
    <row r="162" spans="2:17" ht="15.75" customHeight="1">
      <c r="B162" s="4"/>
      <c r="C162" s="4"/>
      <c r="H162" s="4"/>
      <c r="M162" s="4"/>
      <c r="N162" s="4"/>
      <c r="O162" s="4"/>
      <c r="Q162" s="4"/>
    </row>
    <row r="163" spans="2:17" ht="15.75" customHeight="1">
      <c r="B163" s="4"/>
      <c r="C163" s="4"/>
      <c r="H163" s="4"/>
      <c r="M163" s="4"/>
      <c r="N163" s="4"/>
      <c r="O163" s="4"/>
      <c r="Q163" s="4"/>
    </row>
    <row r="164" spans="2:17" ht="15.75" customHeight="1">
      <c r="B164" s="4"/>
      <c r="C164" s="4"/>
      <c r="H164" s="4"/>
      <c r="M164" s="4"/>
      <c r="N164" s="4"/>
      <c r="O164" s="4"/>
      <c r="Q164" s="4"/>
    </row>
    <row r="165" spans="2:17" ht="15.75" customHeight="1">
      <c r="B165" s="4"/>
      <c r="C165" s="4"/>
      <c r="H165" s="4"/>
      <c r="M165" s="4"/>
      <c r="N165" s="4"/>
      <c r="O165" s="4"/>
      <c r="Q165" s="4"/>
    </row>
    <row r="166" spans="2:17" ht="15.75" customHeight="1">
      <c r="B166" s="4"/>
      <c r="C166" s="4"/>
      <c r="H166" s="4"/>
      <c r="M166" s="4"/>
      <c r="N166" s="4"/>
      <c r="O166" s="4"/>
      <c r="Q166" s="4"/>
    </row>
    <row r="167" spans="2:17" ht="15.75" customHeight="1">
      <c r="B167" s="4"/>
      <c r="C167" s="4"/>
      <c r="H167" s="4"/>
      <c r="M167" s="4"/>
      <c r="N167" s="4"/>
      <c r="O167" s="4"/>
      <c r="Q167" s="4"/>
    </row>
    <row r="168" spans="2:17" ht="15.75" customHeight="1">
      <c r="B168" s="4"/>
      <c r="C168" s="4"/>
      <c r="H168" s="4"/>
      <c r="M168" s="4"/>
      <c r="N168" s="4"/>
      <c r="O168" s="4"/>
      <c r="Q168" s="4"/>
    </row>
    <row r="169" spans="2:17" ht="15.75" customHeight="1">
      <c r="B169" s="4"/>
      <c r="C169" s="4"/>
      <c r="H169" s="4"/>
      <c r="M169" s="4"/>
      <c r="N169" s="4"/>
      <c r="O169" s="4"/>
      <c r="Q169" s="4"/>
    </row>
    <row r="170" spans="2:17" ht="15.75" customHeight="1">
      <c r="B170" s="4"/>
      <c r="C170" s="4"/>
      <c r="H170" s="4"/>
      <c r="M170" s="4"/>
      <c r="N170" s="4"/>
      <c r="O170" s="4"/>
      <c r="Q170" s="4"/>
    </row>
    <row r="171" spans="2:17" ht="15.75" customHeight="1">
      <c r="B171" s="4"/>
      <c r="C171" s="4"/>
      <c r="H171" s="4"/>
      <c r="M171" s="4"/>
      <c r="N171" s="4"/>
      <c r="O171" s="4"/>
      <c r="Q171" s="4"/>
    </row>
    <row r="172" spans="2:17" ht="15.75" customHeight="1">
      <c r="B172" s="4"/>
      <c r="C172" s="4"/>
      <c r="H172" s="4"/>
      <c r="M172" s="4"/>
      <c r="N172" s="4"/>
      <c r="O172" s="4"/>
      <c r="Q172" s="4"/>
    </row>
    <row r="173" spans="2:17" ht="15.75" customHeight="1">
      <c r="B173" s="4"/>
      <c r="C173" s="4"/>
      <c r="H173" s="4"/>
      <c r="M173" s="4"/>
      <c r="N173" s="4"/>
      <c r="O173" s="4"/>
      <c r="Q173" s="4"/>
    </row>
    <row r="174" spans="2:17" ht="15.75" customHeight="1">
      <c r="B174" s="4"/>
      <c r="C174" s="4"/>
      <c r="H174" s="4"/>
      <c r="M174" s="4"/>
      <c r="N174" s="4"/>
      <c r="O174" s="4"/>
      <c r="Q174" s="4"/>
    </row>
    <row r="175" spans="2:17" ht="15.75" customHeight="1">
      <c r="B175" s="4"/>
      <c r="C175" s="4"/>
      <c r="H175" s="4"/>
      <c r="M175" s="4"/>
      <c r="N175" s="4"/>
      <c r="O175" s="4"/>
      <c r="Q175" s="4"/>
    </row>
    <row r="176" spans="2:17" ht="15.75" customHeight="1">
      <c r="B176" s="4"/>
      <c r="C176" s="4"/>
      <c r="H176" s="4"/>
      <c r="M176" s="4"/>
      <c r="N176" s="4"/>
      <c r="O176" s="4"/>
      <c r="Q176" s="4"/>
    </row>
    <row r="177" spans="2:17" ht="15.75" customHeight="1">
      <c r="B177" s="4"/>
      <c r="C177" s="4"/>
      <c r="H177" s="4"/>
      <c r="M177" s="4"/>
      <c r="N177" s="4"/>
      <c r="O177" s="4"/>
      <c r="Q177" s="4"/>
    </row>
    <row r="178" spans="2:17" ht="15.75" customHeight="1">
      <c r="B178" s="4"/>
      <c r="C178" s="4"/>
      <c r="H178" s="4"/>
      <c r="M178" s="4"/>
      <c r="N178" s="4"/>
      <c r="O178" s="4"/>
      <c r="Q178" s="4"/>
    </row>
    <row r="179" spans="2:17" ht="15.75" customHeight="1">
      <c r="B179" s="4"/>
      <c r="C179" s="4"/>
      <c r="H179" s="4"/>
      <c r="M179" s="4"/>
      <c r="N179" s="4"/>
      <c r="O179" s="4"/>
      <c r="Q179" s="4"/>
    </row>
    <row r="180" spans="2:17" ht="15.75" customHeight="1">
      <c r="B180" s="4"/>
      <c r="C180" s="4"/>
      <c r="H180" s="4"/>
      <c r="M180" s="4"/>
      <c r="N180" s="4"/>
      <c r="O180" s="4"/>
      <c r="Q180" s="4"/>
    </row>
    <row r="181" spans="2:17" ht="15.75" customHeight="1">
      <c r="B181" s="4"/>
      <c r="C181" s="4"/>
      <c r="H181" s="4"/>
      <c r="M181" s="4"/>
      <c r="N181" s="4"/>
      <c r="O181" s="4"/>
      <c r="Q181" s="4"/>
    </row>
    <row r="182" spans="2:17" ht="15.75" customHeight="1">
      <c r="B182" s="4"/>
      <c r="C182" s="4"/>
      <c r="H182" s="4"/>
      <c r="M182" s="4"/>
      <c r="N182" s="4"/>
      <c r="O182" s="4"/>
      <c r="Q182" s="4"/>
    </row>
    <row r="183" spans="2:17" ht="15.75" customHeight="1">
      <c r="B183" s="4"/>
      <c r="C183" s="4"/>
      <c r="H183" s="4"/>
      <c r="M183" s="4"/>
      <c r="N183" s="4"/>
      <c r="O183" s="4"/>
      <c r="Q183" s="4"/>
    </row>
    <row r="184" spans="2:17" ht="15.75" customHeight="1">
      <c r="B184" s="4"/>
      <c r="C184" s="4"/>
      <c r="H184" s="4"/>
      <c r="M184" s="4"/>
      <c r="N184" s="4"/>
      <c r="O184" s="4"/>
      <c r="Q184" s="4"/>
    </row>
    <row r="185" spans="2:17" ht="15.75" customHeight="1">
      <c r="B185" s="4"/>
      <c r="C185" s="4"/>
      <c r="H185" s="4"/>
      <c r="M185" s="4"/>
      <c r="N185" s="4"/>
      <c r="O185" s="4"/>
      <c r="Q185" s="4"/>
    </row>
    <row r="186" spans="2:17" ht="15.75" customHeight="1">
      <c r="B186" s="4"/>
      <c r="C186" s="4"/>
      <c r="H186" s="4"/>
      <c r="M186" s="4"/>
      <c r="N186" s="4"/>
      <c r="O186" s="4"/>
      <c r="Q186" s="4"/>
    </row>
    <row r="187" spans="2:17" ht="15.75" customHeight="1">
      <c r="B187" s="4"/>
      <c r="C187" s="4"/>
      <c r="H187" s="4"/>
      <c r="M187" s="4"/>
      <c r="N187" s="4"/>
      <c r="O187" s="4"/>
      <c r="Q187" s="4"/>
    </row>
    <row r="188" spans="2:17" ht="15.75" customHeight="1">
      <c r="B188" s="4"/>
      <c r="C188" s="4"/>
      <c r="H188" s="4"/>
      <c r="M188" s="4"/>
      <c r="N188" s="4"/>
      <c r="O188" s="4"/>
      <c r="Q188" s="4"/>
    </row>
    <row r="189" spans="2:17" ht="15.75" customHeight="1">
      <c r="B189" s="4"/>
      <c r="C189" s="4"/>
      <c r="H189" s="4"/>
      <c r="M189" s="4"/>
      <c r="N189" s="4"/>
      <c r="O189" s="4"/>
      <c r="Q189" s="4"/>
    </row>
    <row r="190" spans="2:17" ht="15.75" customHeight="1">
      <c r="B190" s="4"/>
      <c r="C190" s="4"/>
      <c r="H190" s="4"/>
      <c r="M190" s="4"/>
      <c r="N190" s="4"/>
      <c r="O190" s="4"/>
      <c r="Q190" s="4"/>
    </row>
    <row r="191" spans="2:17" ht="15.75" customHeight="1">
      <c r="B191" s="4"/>
      <c r="C191" s="4"/>
      <c r="H191" s="4"/>
      <c r="M191" s="4"/>
      <c r="N191" s="4"/>
      <c r="O191" s="4"/>
      <c r="Q191" s="4"/>
    </row>
    <row r="192" spans="2:17" ht="15.75" customHeight="1">
      <c r="B192" s="4"/>
      <c r="C192" s="4"/>
      <c r="H192" s="4"/>
      <c r="M192" s="4"/>
      <c r="N192" s="4"/>
      <c r="O192" s="4"/>
      <c r="Q192" s="4"/>
    </row>
    <row r="193" spans="2:17" ht="15.75" customHeight="1">
      <c r="B193" s="4"/>
      <c r="C193" s="4"/>
      <c r="H193" s="4"/>
      <c r="M193" s="4"/>
      <c r="N193" s="4"/>
      <c r="O193" s="4"/>
      <c r="Q193" s="4"/>
    </row>
    <row r="194" spans="2:17" ht="15.75" customHeight="1">
      <c r="B194" s="4"/>
      <c r="C194" s="4"/>
      <c r="H194" s="4"/>
      <c r="M194" s="4"/>
      <c r="N194" s="4"/>
      <c r="O194" s="4"/>
      <c r="Q194" s="4"/>
    </row>
    <row r="195" spans="2:17" ht="15.75" customHeight="1">
      <c r="B195" s="4"/>
      <c r="C195" s="4"/>
      <c r="H195" s="4"/>
      <c r="M195" s="4"/>
      <c r="N195" s="4"/>
      <c r="O195" s="4"/>
      <c r="Q195" s="4"/>
    </row>
    <row r="196" spans="2:17" ht="15.75" customHeight="1">
      <c r="B196" s="4"/>
      <c r="C196" s="4"/>
      <c r="H196" s="4"/>
      <c r="M196" s="4"/>
      <c r="N196" s="4"/>
      <c r="O196" s="4"/>
      <c r="Q196" s="4"/>
    </row>
    <row r="197" spans="2:17" ht="15.75" customHeight="1">
      <c r="B197" s="4"/>
      <c r="C197" s="4"/>
      <c r="H197" s="4"/>
      <c r="M197" s="4"/>
      <c r="N197" s="4"/>
      <c r="O197" s="4"/>
      <c r="Q197" s="4"/>
    </row>
    <row r="198" spans="2:17" ht="15.75" customHeight="1">
      <c r="B198" s="4"/>
      <c r="C198" s="4"/>
      <c r="H198" s="4"/>
      <c r="M198" s="4"/>
      <c r="N198" s="4"/>
      <c r="O198" s="4"/>
      <c r="Q198" s="4"/>
    </row>
    <row r="199" spans="2:17" ht="15.75" customHeight="1">
      <c r="B199" s="4"/>
      <c r="C199" s="4"/>
      <c r="H199" s="4"/>
      <c r="M199" s="4"/>
      <c r="N199" s="4"/>
      <c r="O199" s="4"/>
      <c r="Q199" s="4"/>
    </row>
    <row r="200" spans="2:17" ht="15.75" customHeight="1">
      <c r="B200" s="4"/>
      <c r="C200" s="4"/>
      <c r="H200" s="4"/>
      <c r="M200" s="4"/>
      <c r="N200" s="4"/>
      <c r="O200" s="4"/>
      <c r="Q200" s="4"/>
    </row>
    <row r="201" spans="2:17" ht="15.75" customHeight="1">
      <c r="B201" s="4"/>
      <c r="C201" s="4"/>
      <c r="H201" s="4"/>
      <c r="M201" s="4"/>
      <c r="N201" s="4"/>
      <c r="O201" s="4"/>
      <c r="Q201" s="4"/>
    </row>
    <row r="202" spans="2:17" ht="15.75" customHeight="1">
      <c r="B202" s="4"/>
      <c r="C202" s="4"/>
      <c r="H202" s="4"/>
      <c r="M202" s="4"/>
      <c r="N202" s="4"/>
      <c r="O202" s="4"/>
      <c r="Q202" s="4"/>
    </row>
    <row r="203" spans="2:17" ht="15.75" customHeight="1">
      <c r="B203" s="4"/>
      <c r="C203" s="4"/>
      <c r="H203" s="4"/>
      <c r="M203" s="4"/>
      <c r="N203" s="4"/>
      <c r="O203" s="4"/>
      <c r="Q203" s="4"/>
    </row>
    <row r="204" spans="2:17" ht="15.75" customHeight="1">
      <c r="B204" s="4"/>
      <c r="C204" s="4"/>
      <c r="H204" s="4"/>
      <c r="M204" s="4"/>
      <c r="N204" s="4"/>
      <c r="O204" s="4"/>
      <c r="Q204" s="4"/>
    </row>
    <row r="205" spans="2:17" ht="15.75" customHeight="1">
      <c r="B205" s="4"/>
      <c r="C205" s="4"/>
      <c r="H205" s="4"/>
      <c r="M205" s="4"/>
      <c r="N205" s="4"/>
      <c r="O205" s="4"/>
      <c r="Q205" s="4"/>
    </row>
    <row r="206" spans="2:17" ht="15.75" customHeight="1">
      <c r="B206" s="4"/>
      <c r="C206" s="4"/>
      <c r="H206" s="4"/>
      <c r="M206" s="4"/>
      <c r="N206" s="4"/>
      <c r="O206" s="4"/>
      <c r="Q206" s="4"/>
    </row>
    <row r="207" spans="2:17" ht="15.75" customHeight="1">
      <c r="B207" s="4"/>
      <c r="C207" s="4"/>
      <c r="H207" s="4"/>
      <c r="M207" s="4"/>
      <c r="N207" s="4"/>
      <c r="O207" s="4"/>
      <c r="Q207" s="4"/>
    </row>
    <row r="208" spans="2:17" ht="15.75" customHeight="1">
      <c r="B208" s="4"/>
      <c r="C208" s="4"/>
      <c r="H208" s="4"/>
      <c r="M208" s="4"/>
      <c r="N208" s="4"/>
      <c r="O208" s="4"/>
      <c r="Q208" s="4"/>
    </row>
    <row r="209" spans="2:17" ht="15.75" customHeight="1">
      <c r="B209" s="4"/>
      <c r="C209" s="4"/>
      <c r="H209" s="4"/>
      <c r="M209" s="4"/>
      <c r="N209" s="4"/>
      <c r="O209" s="4"/>
      <c r="Q209" s="4"/>
    </row>
    <row r="210" spans="2:17" ht="15.75" customHeight="1">
      <c r="B210" s="4"/>
      <c r="C210" s="4"/>
      <c r="H210" s="4"/>
      <c r="M210" s="4"/>
      <c r="N210" s="4"/>
      <c r="O210" s="4"/>
      <c r="Q210" s="4"/>
    </row>
    <row r="211" spans="2:17" ht="15.75" customHeight="1">
      <c r="B211" s="4"/>
      <c r="C211" s="4"/>
      <c r="H211" s="4"/>
      <c r="M211" s="4"/>
      <c r="N211" s="4"/>
      <c r="O211" s="4"/>
      <c r="Q211" s="4"/>
    </row>
    <row r="212" spans="2:17" ht="15.75" customHeight="1">
      <c r="B212" s="4"/>
      <c r="C212" s="4"/>
      <c r="H212" s="4"/>
      <c r="M212" s="4"/>
      <c r="N212" s="4"/>
      <c r="O212" s="4"/>
      <c r="Q212" s="4"/>
    </row>
    <row r="213" spans="2:17" ht="15.75" customHeight="1">
      <c r="B213" s="4"/>
      <c r="C213" s="4"/>
      <c r="H213" s="4"/>
      <c r="M213" s="4"/>
      <c r="N213" s="4"/>
      <c r="O213" s="4"/>
      <c r="Q213" s="4"/>
    </row>
    <row r="214" spans="2:17" ht="15.75" customHeight="1">
      <c r="B214" s="4"/>
      <c r="C214" s="4"/>
      <c r="H214" s="4"/>
      <c r="M214" s="4"/>
      <c r="N214" s="4"/>
      <c r="O214" s="4"/>
      <c r="Q214" s="4"/>
    </row>
    <row r="215" spans="2:17" ht="15.75" customHeight="1">
      <c r="B215" s="4"/>
      <c r="C215" s="4"/>
      <c r="H215" s="4"/>
      <c r="M215" s="4"/>
      <c r="N215" s="4"/>
      <c r="O215" s="4"/>
      <c r="Q215" s="4"/>
    </row>
    <row r="216" spans="2:17" ht="15.75" customHeight="1">
      <c r="B216" s="4"/>
      <c r="C216" s="4"/>
      <c r="H216" s="4"/>
      <c r="M216" s="4"/>
      <c r="N216" s="4"/>
      <c r="O216" s="4"/>
      <c r="Q216" s="4"/>
    </row>
    <row r="217" spans="2:17" ht="15.75" customHeight="1">
      <c r="B217" s="4"/>
      <c r="C217" s="4"/>
      <c r="H217" s="4"/>
      <c r="M217" s="4"/>
      <c r="N217" s="4"/>
      <c r="O217" s="4"/>
      <c r="Q217" s="4"/>
    </row>
    <row r="218" spans="2:17" ht="15.75" customHeight="1">
      <c r="B218" s="4"/>
      <c r="C218" s="4"/>
      <c r="H218" s="4"/>
      <c r="M218" s="4"/>
      <c r="N218" s="4"/>
      <c r="O218" s="4"/>
      <c r="Q218" s="4"/>
    </row>
    <row r="219" spans="2:17" ht="15.75" customHeight="1">
      <c r="B219" s="4"/>
      <c r="C219" s="4"/>
      <c r="H219" s="4"/>
      <c r="M219" s="4"/>
      <c r="N219" s="4"/>
      <c r="O219" s="4"/>
      <c r="Q219" s="4"/>
    </row>
    <row r="220" spans="2:17" ht="15.75" customHeight="1"/>
    <row r="221" spans="2:17" ht="15.75" customHeight="1"/>
    <row r="222" spans="2:17" ht="15.75" customHeight="1"/>
    <row r="223" spans="2:17" ht="15.75" customHeight="1"/>
    <row r="224" spans="2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E22" sqref="E22"/>
    </sheetView>
  </sheetViews>
  <sheetFormatPr defaultRowHeight="15"/>
  <cols>
    <col min="2" max="2" width="28.42578125" customWidth="1"/>
  </cols>
  <sheetData>
    <row r="1" spans="1:2">
      <c r="A1" s="33" t="s">
        <v>241</v>
      </c>
    </row>
    <row r="2" spans="1:2">
      <c r="A2">
        <v>1</v>
      </c>
      <c r="B2" s="33" t="s">
        <v>240</v>
      </c>
    </row>
    <row r="3" spans="1:2">
      <c r="A3">
        <v>2</v>
      </c>
      <c r="B3" s="33" t="s">
        <v>242</v>
      </c>
    </row>
    <row r="4" spans="1:2">
      <c r="A4">
        <v>3</v>
      </c>
      <c r="B4" s="33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legenda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Del Cuore</dc:creator>
  <cp:lastModifiedBy>Utente</cp:lastModifiedBy>
  <dcterms:created xsi:type="dcterms:W3CDTF">2020-04-28T18:02:14Z</dcterms:created>
  <dcterms:modified xsi:type="dcterms:W3CDTF">2020-08-20T19:23:31Z</dcterms:modified>
</cp:coreProperties>
</file>