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l\Documents\Pup_folder for manuscript_NEW\"/>
    </mc:Choice>
  </mc:AlternateContent>
  <xr:revisionPtr revIDLastSave="0" documentId="13_ncr:1_{6100C084-F84D-4EC9-87D8-06C8D8AB9AE7}" xr6:coauthVersionLast="43" xr6:coauthVersionMax="43" xr10:uidLastSave="{00000000-0000-0000-0000-000000000000}"/>
  <bookViews>
    <workbookView xWindow="3195" yWindow="3645" windowWidth="15375" windowHeight="7995" firstSheet="1" activeTab="4" xr2:uid="{00000000-000D-0000-FFFF-FFFF00000000}"/>
  </bookViews>
  <sheets>
    <sheet name="Expl." sheetId="15" r:id="rId1"/>
    <sheet name="Ac all" sheetId="11" r:id="rId2"/>
    <sheet name="Cs all" sheetId="14" r:id="rId3"/>
    <sheet name="Ie all" sheetId="13" r:id="rId4"/>
    <sheet name="Sys all" sheetId="12" r:id="rId5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3" l="1"/>
  <c r="E10" i="13"/>
  <c r="G10" i="13"/>
  <c r="I10" i="13"/>
  <c r="K10" i="13"/>
  <c r="M10" i="13"/>
  <c r="O10" i="13"/>
  <c r="Q10" i="13"/>
  <c r="S10" i="13"/>
  <c r="U10" i="13"/>
  <c r="W10" i="13"/>
  <c r="Y10" i="13"/>
  <c r="AA10" i="13"/>
  <c r="AC10" i="13"/>
  <c r="AE10" i="13"/>
  <c r="A10" i="13"/>
  <c r="M2" i="13" s="1"/>
  <c r="C10" i="14"/>
  <c r="E10" i="14"/>
  <c r="G10" i="14"/>
  <c r="I10" i="14"/>
  <c r="K10" i="14"/>
  <c r="M10" i="14"/>
  <c r="O10" i="14"/>
  <c r="Q10" i="14"/>
  <c r="S10" i="14"/>
  <c r="U10" i="14"/>
  <c r="W10" i="14"/>
  <c r="Y10" i="14"/>
  <c r="AA10" i="14"/>
  <c r="AC10" i="14"/>
  <c r="AE10" i="14"/>
  <c r="A10" i="14"/>
  <c r="W10" i="12"/>
  <c r="M2" i="14" l="1"/>
  <c r="C10" i="12"/>
  <c r="E10" i="12"/>
  <c r="G10" i="12"/>
  <c r="I10" i="12"/>
  <c r="K10" i="12"/>
  <c r="M10" i="12"/>
  <c r="O10" i="12"/>
  <c r="Q10" i="12"/>
  <c r="S10" i="12"/>
  <c r="U10" i="12"/>
  <c r="Y10" i="12"/>
  <c r="AA10" i="12"/>
  <c r="AC10" i="12"/>
  <c r="AE10" i="12"/>
  <c r="A10" i="12"/>
  <c r="M2" i="12" l="1"/>
  <c r="AE10" i="11"/>
  <c r="AC10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C10" i="11"/>
  <c r="A10" i="11"/>
  <c r="M2" i="11" l="1"/>
</calcChain>
</file>

<file path=xl/sharedStrings.xml><?xml version="1.0" encoding="utf-8"?>
<sst xmlns="http://schemas.openxmlformats.org/spreadsheetml/2006/main" count="199" uniqueCount="69">
  <si>
    <t>Aeshna cyanea MALE</t>
  </si>
  <si>
    <t>Fw natural</t>
  </si>
  <si>
    <t>Hw natural</t>
  </si>
  <si>
    <t>Fw relaxed</t>
  </si>
  <si>
    <t>Hw relaxed</t>
  </si>
  <si>
    <t>Fw contracted</t>
  </si>
  <si>
    <t>Hw contracted</t>
  </si>
  <si>
    <t>Fw fixed</t>
  </si>
  <si>
    <t>Hw fixed</t>
  </si>
  <si>
    <t>Fw c[im]</t>
  </si>
  <si>
    <t>Hw c[im]</t>
  </si>
  <si>
    <t>Fw c[10]</t>
  </si>
  <si>
    <t>Hw c[10]</t>
  </si>
  <si>
    <t>Fw dry</t>
  </si>
  <si>
    <t>Hw dry</t>
  </si>
  <si>
    <t>Fw rehyd</t>
  </si>
  <si>
    <t>Hw rehyd</t>
  </si>
  <si>
    <t>relaxed</t>
  </si>
  <si>
    <t>contracted</t>
  </si>
  <si>
    <t>none</t>
  </si>
  <si>
    <t>values</t>
  </si>
  <si>
    <t xml:space="preserve">Calopteryx splendens MALE </t>
  </si>
  <si>
    <t xml:space="preserve">Ischnura elegans MALE </t>
  </si>
  <si>
    <t>Sympetrum striolatum FEM.</t>
  </si>
  <si>
    <t>Nod</t>
  </si>
  <si>
    <t>LP</t>
  </si>
  <si>
    <t>TD</t>
  </si>
  <si>
    <t>TP</t>
  </si>
  <si>
    <t>LD</t>
  </si>
  <si>
    <t>Leading proximal</t>
  </si>
  <si>
    <t>Trailing distal</t>
  </si>
  <si>
    <t>Trailing proximal</t>
  </si>
  <si>
    <t>Nodus</t>
  </si>
  <si>
    <t>Leading distal</t>
  </si>
  <si>
    <t>Fw</t>
  </si>
  <si>
    <t>forewing</t>
  </si>
  <si>
    <t>Ac</t>
  </si>
  <si>
    <t>Aeshna cyanea</t>
  </si>
  <si>
    <t>Cs</t>
  </si>
  <si>
    <t>Calopteryx splendens</t>
  </si>
  <si>
    <t>Ie</t>
  </si>
  <si>
    <t>Ischnura elegans</t>
  </si>
  <si>
    <t>Sys</t>
  </si>
  <si>
    <t>Sympetrum striolatum</t>
  </si>
  <si>
    <t>Hw</t>
  </si>
  <si>
    <t>hindwing</t>
  </si>
  <si>
    <t>natural</t>
  </si>
  <si>
    <t>natural condition</t>
  </si>
  <si>
    <t>MgCl2 treatment</t>
  </si>
  <si>
    <t>KCl treatment</t>
  </si>
  <si>
    <t>wings fixed with wax</t>
  </si>
  <si>
    <t>wings are cut and immediately tested (c[im])</t>
  </si>
  <si>
    <t>wings are cut and measured after 10 minutes (c[10])</t>
  </si>
  <si>
    <t>wings are dried out and tested</t>
  </si>
  <si>
    <t>wings are rehydrated</t>
  </si>
  <si>
    <t>fixed</t>
  </si>
  <si>
    <t>c[im]</t>
  </si>
  <si>
    <t>c[10]</t>
  </si>
  <si>
    <t>dry</t>
  </si>
  <si>
    <t>rehyd</t>
  </si>
  <si>
    <t>control group</t>
  </si>
  <si>
    <t>data points from injected species (KCl 100mmol/l)</t>
  </si>
  <si>
    <t>data points from injected species (MgCl2 20 mmol/l)</t>
  </si>
  <si>
    <t>data points are coloured and belong to:</t>
  </si>
  <si>
    <t xml:space="preserve">three treatment groups: </t>
  </si>
  <si>
    <t>control</t>
  </si>
  <si>
    <t>+ FEMALE control</t>
  </si>
  <si>
    <t>+ FEMALE contracted + relaxed</t>
  </si>
  <si>
    <t>+ MALE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</si>
</sst>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339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339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3399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13" fillId="0" borderId="0" xfId="0" applyFont="1"/>
    <xf numFmtId="0" fontId="2" fillId="0" borderId="2" xfId="0" applyFont="1" applyBorder="1"/>
    <xf numFmtId="0" fontId="2" fillId="0" borderId="3" xfId="0" applyFont="1" applyBorder="1"/>
    <xf numFmtId="0" fontId="9" fillId="0" borderId="3" xfId="0" applyFont="1" applyBorder="1"/>
    <xf numFmtId="0" fontId="4" fillId="0" borderId="3" xfId="0" applyFont="1" applyBorder="1"/>
    <xf numFmtId="0" fontId="15" fillId="0" borderId="3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2" xfId="0" applyFont="1" applyBorder="1"/>
    <xf numFmtId="0" fontId="9" fillId="0" borderId="6" xfId="0" applyFont="1" applyBorder="1"/>
    <xf numFmtId="0" fontId="4" fillId="0" borderId="6" xfId="0" applyFont="1" applyBorder="1"/>
    <xf numFmtId="0" fontId="15" fillId="0" borderId="6" xfId="0" applyFont="1" applyBorder="1"/>
    <xf numFmtId="0" fontId="14" fillId="0" borderId="7" xfId="0" applyFont="1" applyBorder="1"/>
    <xf numFmtId="0" fontId="9" fillId="0" borderId="2" xfId="0" applyFont="1" applyBorder="1"/>
    <xf numFmtId="0" fontId="9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4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15" fillId="0" borderId="0" xfId="0" applyFont="1" applyBorder="1"/>
    <xf numFmtId="0" fontId="14" fillId="0" borderId="6" xfId="0" applyFont="1" applyBorder="1"/>
    <xf numFmtId="0" fontId="2" fillId="0" borderId="6" xfId="0" applyFont="1" applyBorder="1"/>
    <xf numFmtId="0" fontId="14" fillId="0" borderId="11" xfId="0" applyFont="1" applyBorder="1"/>
    <xf numFmtId="0" fontId="2" fillId="0" borderId="9" xfId="0" applyFont="1" applyBorder="1"/>
    <xf numFmtId="0" fontId="9" fillId="0" borderId="10" xfId="0" applyFont="1" applyBorder="1"/>
    <xf numFmtId="0" fontId="15" fillId="0" borderId="10" xfId="0" applyFont="1" applyBorder="1"/>
    <xf numFmtId="0" fontId="2" fillId="0" borderId="10" xfId="0" applyFont="1" applyBorder="1"/>
    <xf numFmtId="0" fontId="14" fillId="0" borderId="10" xfId="0" applyFont="1" applyBorder="1"/>
    <xf numFmtId="0" fontId="7" fillId="0" borderId="0" xfId="0" applyFont="1" applyFill="1"/>
    <xf numFmtId="0" fontId="9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9" fillId="0" borderId="9" xfId="0" applyFont="1" applyBorder="1"/>
    <xf numFmtId="0" fontId="6" fillId="0" borderId="0" xfId="0" applyFont="1" applyFill="1" applyBorder="1"/>
    <xf numFmtId="0" fontId="15" fillId="0" borderId="9" xfId="0" applyFont="1" applyBorder="1"/>
    <xf numFmtId="0" fontId="9" fillId="0" borderId="13" xfId="0" applyFont="1" applyBorder="1"/>
    <xf numFmtId="0" fontId="14" fillId="0" borderId="14" xfId="0" applyFont="1" applyBorder="1"/>
    <xf numFmtId="0" fontId="2" fillId="0" borderId="13" xfId="0" applyFont="1" applyBorder="1"/>
    <xf numFmtId="0" fontId="9" fillId="0" borderId="15" xfId="0" applyFont="1" applyBorder="1"/>
    <xf numFmtId="0" fontId="4" fillId="0" borderId="15" xfId="0" applyFont="1" applyBorder="1"/>
    <xf numFmtId="0" fontId="15" fillId="0" borderId="15" xfId="0" applyFont="1" applyBorder="1"/>
    <xf numFmtId="0" fontId="2" fillId="0" borderId="15" xfId="0" applyFont="1" applyBorder="1"/>
    <xf numFmtId="0" fontId="14" fillId="0" borderId="15" xfId="0" applyFont="1" applyBorder="1"/>
    <xf numFmtId="0" fontId="9" fillId="0" borderId="2" xfId="0" applyFont="1" applyFill="1" applyBorder="1"/>
    <xf numFmtId="0" fontId="9" fillId="0" borderId="3" xfId="0" applyFont="1" applyFill="1" applyBorder="1"/>
    <xf numFmtId="0" fontId="15" fillId="0" borderId="3" xfId="0" applyFont="1" applyFill="1" applyBorder="1"/>
    <xf numFmtId="0" fontId="14" fillId="0" borderId="4" xfId="0" applyFont="1" applyFill="1" applyBorder="1"/>
    <xf numFmtId="0" fontId="2" fillId="0" borderId="9" xfId="0" applyFont="1" applyFill="1" applyBorder="1"/>
    <xf numFmtId="0" fontId="15" fillId="0" borderId="11" xfId="0" applyFont="1" applyFill="1" applyBorder="1"/>
    <xf numFmtId="0" fontId="15" fillId="0" borderId="13" xfId="0" applyFont="1" applyFill="1" applyBorder="1"/>
    <xf numFmtId="0" fontId="15" fillId="0" borderId="15" xfId="0" applyFont="1" applyFill="1" applyBorder="1"/>
    <xf numFmtId="0" fontId="14" fillId="0" borderId="14" xfId="0" applyFont="1" applyFill="1" applyBorder="1"/>
    <xf numFmtId="0" fontId="3" fillId="0" borderId="0" xfId="0" applyFont="1" applyBorder="1"/>
    <xf numFmtId="0" fontId="3" fillId="0" borderId="0" xfId="0" applyFont="1" applyFill="1"/>
    <xf numFmtId="0" fontId="9" fillId="0" borderId="15" xfId="0" applyFont="1" applyFill="1" applyBorder="1"/>
    <xf numFmtId="0" fontId="4" fillId="0" borderId="4" xfId="0" applyFont="1" applyBorder="1"/>
    <xf numFmtId="0" fontId="2" fillId="2" borderId="10" xfId="0" applyFont="1" applyFill="1" applyBorder="1"/>
    <xf numFmtId="0" fontId="9" fillId="2" borderId="10" xfId="0" applyFont="1" applyFill="1" applyBorder="1"/>
    <xf numFmtId="0" fontId="4" fillId="2" borderId="10" xfId="0" applyFont="1" applyFill="1" applyBorder="1"/>
    <xf numFmtId="0" fontId="15" fillId="2" borderId="10" xfId="0" applyFont="1" applyFill="1" applyBorder="1"/>
    <xf numFmtId="0" fontId="14" fillId="2" borderId="10" xfId="0" applyFont="1" applyFill="1" applyBorder="1"/>
    <xf numFmtId="0" fontId="14" fillId="2" borderId="11" xfId="0" applyFont="1" applyFill="1" applyBorder="1"/>
    <xf numFmtId="0" fontId="2" fillId="2" borderId="15" xfId="0" applyFont="1" applyFill="1" applyBorder="1"/>
    <xf numFmtId="0" fontId="9" fillId="2" borderId="15" xfId="0" applyFont="1" applyFill="1" applyBorder="1"/>
    <xf numFmtId="0" fontId="4" fillId="2" borderId="15" xfId="0" applyFont="1" applyFill="1" applyBorder="1"/>
    <xf numFmtId="0" fontId="15" fillId="2" borderId="15" xfId="0" applyFont="1" applyFill="1" applyBorder="1"/>
    <xf numFmtId="0" fontId="14" fillId="2" borderId="15" xfId="0" applyFont="1" applyFill="1" applyBorder="1"/>
    <xf numFmtId="0" fontId="14" fillId="2" borderId="14" xfId="0" applyFont="1" applyFill="1" applyBorder="1"/>
    <xf numFmtId="0" fontId="2" fillId="2" borderId="13" xfId="0" applyFont="1" applyFill="1" applyBorder="1"/>
    <xf numFmtId="0" fontId="9" fillId="2" borderId="13" xfId="0" applyFont="1" applyFill="1" applyBorder="1"/>
    <xf numFmtId="0" fontId="2" fillId="0" borderId="2" xfId="0" applyFont="1" applyFill="1" applyBorder="1"/>
    <xf numFmtId="0" fontId="4" fillId="0" borderId="4" xfId="0" applyFont="1" applyFill="1" applyBorder="1"/>
    <xf numFmtId="0" fontId="9" fillId="0" borderId="10" xfId="0" applyFont="1" applyFill="1" applyBorder="1"/>
    <xf numFmtId="0" fontId="4" fillId="0" borderId="10" xfId="0" applyFont="1" applyFill="1" applyBorder="1"/>
    <xf numFmtId="0" fontId="15" fillId="0" borderId="10" xfId="0" applyFont="1" applyFill="1" applyBorder="1"/>
    <xf numFmtId="0" fontId="14" fillId="0" borderId="11" xfId="0" applyFont="1" applyFill="1" applyBorder="1"/>
    <xf numFmtId="0" fontId="2" fillId="0" borderId="13" xfId="0" applyFont="1" applyFill="1" applyBorder="1"/>
    <xf numFmtId="0" fontId="4" fillId="0" borderId="15" xfId="0" applyFont="1" applyFill="1" applyBorder="1"/>
    <xf numFmtId="0" fontId="14" fillId="0" borderId="15" xfId="0" applyFont="1" applyFill="1" applyBorder="1"/>
    <xf numFmtId="49" fontId="1" fillId="2" borderId="0" xfId="0" applyNumberFormat="1" applyFont="1" applyFill="1"/>
    <xf numFmtId="0" fontId="15" fillId="0" borderId="4" xfId="0" applyFont="1" applyBorder="1"/>
    <xf numFmtId="0" fontId="16" fillId="0" borderId="3" xfId="0" applyFont="1" applyBorder="1"/>
    <xf numFmtId="0" fontId="4" fillId="0" borderId="2" xfId="0" applyFont="1" applyBorder="1"/>
    <xf numFmtId="0" fontId="9" fillId="2" borderId="2" xfId="0" applyFont="1" applyFill="1" applyBorder="1"/>
    <xf numFmtId="0" fontId="9" fillId="2" borderId="3" xfId="0" applyFont="1" applyFill="1" applyBorder="1"/>
    <xf numFmtId="0" fontId="15" fillId="2" borderId="3" xfId="0" applyFont="1" applyFill="1" applyBorder="1"/>
    <xf numFmtId="0" fontId="14" fillId="2" borderId="4" xfId="0" applyFont="1" applyFill="1" applyBorder="1"/>
    <xf numFmtId="0" fontId="4" fillId="2" borderId="3" xfId="0" applyFont="1" applyFill="1" applyBorder="1"/>
    <xf numFmtId="0" fontId="14" fillId="2" borderId="3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4" fillId="2" borderId="2" xfId="0" applyFont="1" applyFill="1" applyBorder="1"/>
    <xf numFmtId="0" fontId="15" fillId="2" borderId="4" xfId="0" applyFont="1" applyFill="1" applyBorder="1"/>
    <xf numFmtId="0" fontId="2" fillId="2" borderId="9" xfId="0" applyFont="1" applyFill="1" applyBorder="1"/>
    <xf numFmtId="0" fontId="9" fillId="2" borderId="9" xfId="0" applyFont="1" applyFill="1" applyBorder="1"/>
    <xf numFmtId="0" fontId="2" fillId="0" borderId="10" xfId="0" applyFont="1" applyFill="1" applyBorder="1"/>
    <xf numFmtId="0" fontId="14" fillId="0" borderId="10" xfId="0" applyFont="1" applyFill="1" applyBorder="1"/>
    <xf numFmtId="0" fontId="15" fillId="0" borderId="14" xfId="0" applyFont="1" applyFill="1" applyBorder="1"/>
    <xf numFmtId="0" fontId="9" fillId="0" borderId="13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0" fillId="0" borderId="0" xfId="0" applyBorder="1"/>
    <xf numFmtId="0" fontId="15" fillId="0" borderId="11" xfId="0" applyFont="1" applyBorder="1"/>
    <xf numFmtId="0" fontId="15" fillId="0" borderId="14" xfId="0" applyFont="1" applyBorder="1"/>
    <xf numFmtId="0" fontId="18" fillId="0" borderId="0" xfId="0" applyFont="1"/>
    <xf numFmtId="0" fontId="19" fillId="0" borderId="0" xfId="0" applyFont="1"/>
    <xf numFmtId="0" fontId="17" fillId="0" borderId="0" xfId="0" applyFont="1" applyFill="1" applyBorder="1"/>
    <xf numFmtId="0" fontId="20" fillId="0" borderId="0" xfId="0" applyFont="1" applyFill="1" applyBorder="1"/>
    <xf numFmtId="0" fontId="19" fillId="0" borderId="0" xfId="0" applyFont="1" applyFill="1"/>
    <xf numFmtId="0" fontId="21" fillId="0" borderId="2" xfId="0" applyFont="1" applyBorder="1"/>
    <xf numFmtId="0" fontId="22" fillId="0" borderId="0" xfId="0" applyFont="1" applyBorder="1"/>
    <xf numFmtId="0" fontId="21" fillId="0" borderId="9" xfId="0" applyFont="1" applyBorder="1"/>
    <xf numFmtId="0" fontId="23" fillId="0" borderId="2" xfId="0" applyFont="1" applyBorder="1"/>
    <xf numFmtId="0" fontId="22" fillId="0" borderId="0" xfId="0" applyFont="1" applyFill="1" applyBorder="1"/>
    <xf numFmtId="0" fontId="23" fillId="0" borderId="9" xfId="0" applyFont="1" applyBorder="1"/>
    <xf numFmtId="0" fontId="21" fillId="0" borderId="3" xfId="0" applyFont="1" applyBorder="1"/>
    <xf numFmtId="0" fontId="21" fillId="0" borderId="10" xfId="0" applyFont="1" applyBorder="1"/>
    <xf numFmtId="0" fontId="23" fillId="0" borderId="3" xfId="0" applyFont="1" applyBorder="1"/>
    <xf numFmtId="0" fontId="23" fillId="0" borderId="10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0" borderId="3" xfId="0" applyFont="1" applyBorder="1"/>
    <xf numFmtId="0" fontId="27" fillId="0" borderId="4" xfId="0" applyFont="1" applyBorder="1"/>
    <xf numFmtId="0" fontId="24" fillId="0" borderId="10" xfId="0" applyFont="1" applyBorder="1"/>
    <xf numFmtId="0" fontId="25" fillId="0" borderId="10" xfId="0" applyFont="1" applyBorder="1"/>
    <xf numFmtId="0" fontId="27" fillId="0" borderId="3" xfId="0" applyFont="1" applyBorder="1"/>
    <xf numFmtId="0" fontId="27" fillId="0" borderId="11" xfId="0" applyFont="1" applyBorder="1"/>
    <xf numFmtId="0" fontId="23" fillId="0" borderId="13" xfId="0" applyFont="1" applyBorder="1"/>
    <xf numFmtId="0" fontId="21" fillId="0" borderId="13" xfId="0" applyFont="1" applyBorder="1"/>
    <xf numFmtId="0" fontId="27" fillId="0" borderId="10" xfId="0" applyFont="1" applyBorder="1"/>
    <xf numFmtId="0" fontId="24" fillId="0" borderId="15" xfId="0" applyFont="1" applyBorder="1"/>
    <xf numFmtId="0" fontId="23" fillId="0" borderId="15" xfId="0" applyFont="1" applyBorder="1"/>
    <xf numFmtId="0" fontId="25" fillId="0" borderId="15" xfId="0" applyFont="1" applyBorder="1"/>
    <xf numFmtId="0" fontId="27" fillId="0" borderId="14" xfId="0" applyFont="1" applyBorder="1"/>
    <xf numFmtId="0" fontId="21" fillId="2" borderId="13" xfId="0" applyFont="1" applyFill="1" applyBorder="1"/>
    <xf numFmtId="0" fontId="23" fillId="2" borderId="15" xfId="0" applyFont="1" applyFill="1" applyBorder="1"/>
    <xf numFmtId="0" fontId="24" fillId="2" borderId="15" xfId="0" applyFont="1" applyFill="1" applyBorder="1"/>
    <xf numFmtId="0" fontId="25" fillId="2" borderId="15" xfId="0" applyFont="1" applyFill="1" applyBorder="1"/>
    <xf numFmtId="0" fontId="27" fillId="2" borderId="14" xfId="0" applyFont="1" applyFill="1" applyBorder="1"/>
    <xf numFmtId="0" fontId="21" fillId="0" borderId="15" xfId="0" applyFont="1" applyBorder="1"/>
    <xf numFmtId="0" fontId="27" fillId="0" borderId="15" xfId="0" applyFont="1" applyBorder="1"/>
    <xf numFmtId="0" fontId="27" fillId="2" borderId="13" xfId="0" applyFont="1" applyFill="1" applyBorder="1"/>
    <xf numFmtId="0" fontId="27" fillId="2" borderId="15" xfId="0" applyFont="1" applyFill="1" applyBorder="1"/>
    <xf numFmtId="0" fontId="21" fillId="2" borderId="15" xfId="0" applyFont="1" applyFill="1" applyBorder="1"/>
    <xf numFmtId="0" fontId="23" fillId="2" borderId="13" xfId="0" applyFont="1" applyFill="1" applyBorder="1"/>
    <xf numFmtId="0" fontId="22" fillId="0" borderId="0" xfId="0" applyFont="1"/>
    <xf numFmtId="0" fontId="22" fillId="0" borderId="0" xfId="0" applyFont="1" applyFill="1"/>
    <xf numFmtId="0" fontId="2" fillId="0" borderId="14" xfId="0" applyFont="1" applyBorder="1"/>
    <xf numFmtId="0" fontId="21" fillId="0" borderId="3" xfId="0" applyFont="1" applyFill="1" applyBorder="1"/>
    <xf numFmtId="0" fontId="24" fillId="0" borderId="3" xfId="0" applyFont="1" applyFill="1" applyBorder="1"/>
    <xf numFmtId="0" fontId="25" fillId="0" borderId="3" xfId="0" applyFont="1" applyFill="1" applyBorder="1"/>
    <xf numFmtId="0" fontId="25" fillId="0" borderId="15" xfId="0" applyFont="1" applyFill="1" applyBorder="1"/>
    <xf numFmtId="0" fontId="27" fillId="0" borderId="0" xfId="0" applyFont="1" applyBorder="1"/>
    <xf numFmtId="0" fontId="27" fillId="0" borderId="2" xfId="0" applyFont="1" applyBorder="1"/>
    <xf numFmtId="0" fontId="9" fillId="0" borderId="9" xfId="0" applyFont="1" applyFill="1" applyBorder="1"/>
    <xf numFmtId="0" fontId="28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8" fillId="0" borderId="1" xfId="0" applyFont="1" applyFill="1" applyBorder="1"/>
    <xf numFmtId="0" fontId="8" fillId="0" borderId="8" xfId="0" applyFont="1" applyFill="1" applyBorder="1"/>
    <xf numFmtId="0" fontId="8" fillId="0" borderId="12" xfId="0" applyFont="1" applyFill="1" applyBorder="1"/>
    <xf numFmtId="0" fontId="10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5" fillId="3" borderId="0" xfId="0" applyFont="1" applyFill="1"/>
    <xf numFmtId="0" fontId="0" fillId="3" borderId="0" xfId="0" applyFill="1"/>
    <xf numFmtId="0" fontId="7" fillId="3" borderId="0" xfId="0" applyFont="1" applyFill="1"/>
    <xf numFmtId="0" fontId="1" fillId="3" borderId="0" xfId="0" applyFont="1" applyFill="1"/>
    <xf numFmtId="0" fontId="9" fillId="3" borderId="6" xfId="0" applyFont="1" applyFill="1" applyBorder="1"/>
    <xf numFmtId="0" fontId="4" fillId="3" borderId="6" xfId="0" applyFont="1" applyFill="1" applyBorder="1"/>
    <xf numFmtId="0" fontId="15" fillId="3" borderId="6" xfId="0" applyFont="1" applyFill="1" applyBorder="1"/>
    <xf numFmtId="0" fontId="14" fillId="3" borderId="6" xfId="0" applyFont="1" applyFill="1" applyBorder="1"/>
    <xf numFmtId="49" fontId="1" fillId="0" borderId="0" xfId="0" applyNumberFormat="1" applyFont="1" applyFill="1"/>
    <xf numFmtId="0" fontId="0" fillId="2" borderId="0" xfId="0" applyFill="1"/>
    <xf numFmtId="0" fontId="3" fillId="3" borderId="0" xfId="0" applyFont="1" applyFill="1" applyBorder="1"/>
    <xf numFmtId="0" fontId="3" fillId="3" borderId="0" xfId="0" applyFont="1" applyFill="1"/>
    <xf numFmtId="0" fontId="29" fillId="0" borderId="0" xfId="0" applyFont="1" applyFill="1" applyBorder="1"/>
    <xf numFmtId="0" fontId="3" fillId="2" borderId="0" xfId="0" applyFont="1" applyFill="1" applyBorder="1"/>
    <xf numFmtId="0" fontId="21" fillId="0" borderId="2" xfId="0" applyFont="1" applyFill="1" applyBorder="1"/>
    <xf numFmtId="0" fontId="23" fillId="0" borderId="3" xfId="0" applyFont="1" applyFill="1" applyBorder="1"/>
    <xf numFmtId="0" fontId="27" fillId="0" borderId="3" xfId="0" applyFont="1" applyFill="1" applyBorder="1"/>
    <xf numFmtId="0" fontId="27" fillId="0" borderId="4" xfId="0" applyFont="1" applyFill="1" applyBorder="1"/>
    <xf numFmtId="0" fontId="21" fillId="0" borderId="9" xfId="0" applyFont="1" applyFill="1" applyBorder="1"/>
    <xf numFmtId="0" fontId="23" fillId="0" borderId="10" xfId="0" applyFont="1" applyFill="1" applyBorder="1"/>
    <xf numFmtId="0" fontId="24" fillId="0" borderId="10" xfId="0" applyFont="1" applyFill="1" applyBorder="1"/>
    <xf numFmtId="0" fontId="25" fillId="0" borderId="10" xfId="0" applyFont="1" applyFill="1" applyBorder="1"/>
    <xf numFmtId="0" fontId="27" fillId="0" borderId="10" xfId="0" applyFont="1" applyFill="1" applyBorder="1"/>
    <xf numFmtId="0" fontId="27" fillId="0" borderId="11" xfId="0" applyFont="1" applyFill="1" applyBorder="1"/>
    <xf numFmtId="0" fontId="21" fillId="0" borderId="13" xfId="0" applyFont="1" applyFill="1" applyBorder="1"/>
    <xf numFmtId="0" fontId="21" fillId="0" borderId="15" xfId="0" applyFont="1" applyFill="1" applyBorder="1"/>
    <xf numFmtId="0" fontId="23" fillId="0" borderId="15" xfId="0" applyFont="1" applyFill="1" applyBorder="1"/>
    <xf numFmtId="0" fontId="24" fillId="0" borderId="15" xfId="0" applyFont="1" applyFill="1" applyBorder="1"/>
    <xf numFmtId="0" fontId="25" fillId="0" borderId="14" xfId="0" applyFont="1" applyFill="1" applyBorder="1"/>
    <xf numFmtId="0" fontId="19" fillId="3" borderId="0" xfId="0" applyFont="1" applyFill="1"/>
    <xf numFmtId="0" fontId="18" fillId="3" borderId="0" xfId="0" applyFont="1" applyFill="1"/>
    <xf numFmtId="0" fontId="22" fillId="3" borderId="0" xfId="0" applyFont="1" applyFill="1" applyBorder="1"/>
    <xf numFmtId="0" fontId="22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231075</xdr:colOff>
      <xdr:row>10</xdr:row>
      <xdr:rowOff>97725</xdr:rowOff>
    </xdr:from>
    <xdr:to>
      <xdr:col>11</xdr:col>
      <xdr:colOff>190564</xdr:colOff>
      <xdr:row>18</xdr:row>
      <xdr:rowOff>57214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2314FE0-883F-4960-9D30-8E0C46B80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9075" y="2002725"/>
          <a:ext cx="1483489" cy="1483489"/>
        </a:xfrm>
        <a:prstGeom prst="rect">
          <a:avLst/>
        </a:prstGeom>
      </xdr:spPr>
    </xdr:pic>
    <xdr:clientData/>
  </xdr:twoCellAnchor>
  <xdr:twoCellAnchor editAs="oneCell">
    <xdr:from>
      <xdr:col>7</xdr:col>
      <xdr:colOff>238200</xdr:colOff>
      <xdr:row>18</xdr:row>
      <xdr:rowOff>95325</xdr:rowOff>
    </xdr:from>
    <xdr:to>
      <xdr:col>9</xdr:col>
      <xdr:colOff>197689</xdr:colOff>
      <xdr:row>26</xdr:row>
      <xdr:rowOff>16714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14D607-54D5-411A-BEE7-61117EA20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200" y="3524325"/>
          <a:ext cx="1483489" cy="1483489"/>
        </a:xfrm>
        <a:prstGeom prst="rect">
          <a:avLst/>
        </a:prstGeom>
      </xdr:spPr>
    </xdr:pic>
    <xdr:clientData/>
  </xdr:twoCellAnchor>
  <xdr:twoCellAnchor editAs="oneCell">
    <xdr:from>
      <xdr:col>9</xdr:col>
      <xdr:colOff>235800</xdr:colOff>
      <xdr:row>18</xdr:row>
      <xdr:rowOff>102450</xdr:rowOff>
    </xdr:from>
    <xdr:to>
      <xdr:col>11</xdr:col>
      <xdr:colOff>195289</xdr:colOff>
      <xdr:row>26</xdr:row>
      <xdr:rowOff>23839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57D3F03-A02A-4063-A7F4-1EF30AA6A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3800" y="3531450"/>
          <a:ext cx="1483489" cy="1483489"/>
        </a:xfrm>
        <a:prstGeom prst="rect">
          <a:avLst/>
        </a:prstGeom>
      </xdr:spPr>
    </xdr:pic>
    <xdr:clientData/>
  </xdr:twoCellAnchor>
  <xdr:twoCellAnchor editAs="oneCell">
    <xdr:from>
      <xdr:col>11</xdr:col>
      <xdr:colOff>223875</xdr:colOff>
      <xdr:row>10</xdr:row>
      <xdr:rowOff>100050</xdr:rowOff>
    </xdr:from>
    <xdr:to>
      <xdr:col>13</xdr:col>
      <xdr:colOff>183364</xdr:colOff>
      <xdr:row>18</xdr:row>
      <xdr:rowOff>59539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6D53639-1370-4B10-98BF-82D7B0B87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5875" y="2005050"/>
          <a:ext cx="1483489" cy="1483489"/>
        </a:xfrm>
        <a:prstGeom prst="rect">
          <a:avLst/>
        </a:prstGeom>
      </xdr:spPr>
    </xdr:pic>
    <xdr:clientData/>
  </xdr:twoCellAnchor>
  <xdr:twoCellAnchor editAs="oneCell">
    <xdr:from>
      <xdr:col>5</xdr:col>
      <xdr:colOff>231000</xdr:colOff>
      <xdr:row>18</xdr:row>
      <xdr:rowOff>97650</xdr:rowOff>
    </xdr:from>
    <xdr:to>
      <xdr:col>7</xdr:col>
      <xdr:colOff>190489</xdr:colOff>
      <xdr:row>26</xdr:row>
      <xdr:rowOff>19039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1224BB7-1D65-4F70-8FB8-15E22D143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000" y="3526650"/>
          <a:ext cx="1483489" cy="1483489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10</xdr:row>
      <xdr:rowOff>95250</xdr:rowOff>
    </xdr:from>
    <xdr:to>
      <xdr:col>7</xdr:col>
      <xdr:colOff>188089</xdr:colOff>
      <xdr:row>18</xdr:row>
      <xdr:rowOff>54739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F6F630E-489C-4555-B39D-1D02F9C1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2000250"/>
          <a:ext cx="1483489" cy="1483489"/>
        </a:xfrm>
        <a:prstGeom prst="rect">
          <a:avLst/>
        </a:prstGeom>
      </xdr:spPr>
    </xdr:pic>
    <xdr:clientData/>
  </xdr:twoCellAnchor>
  <xdr:twoCellAnchor editAs="oneCell">
    <xdr:from>
      <xdr:col>11</xdr:col>
      <xdr:colOff>235725</xdr:colOff>
      <xdr:row>18</xdr:row>
      <xdr:rowOff>102375</xdr:rowOff>
    </xdr:from>
    <xdr:to>
      <xdr:col>13</xdr:col>
      <xdr:colOff>195214</xdr:colOff>
      <xdr:row>26</xdr:row>
      <xdr:rowOff>23764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3C01288-66FC-4DF3-8C37-CD373BFBE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725" y="3531375"/>
          <a:ext cx="1483489" cy="1483489"/>
        </a:xfrm>
        <a:prstGeom prst="rect">
          <a:avLst/>
        </a:prstGeom>
      </xdr:spPr>
    </xdr:pic>
    <xdr:clientData/>
  </xdr:twoCellAnchor>
  <xdr:twoCellAnchor editAs="oneCell">
    <xdr:from>
      <xdr:col>7</xdr:col>
      <xdr:colOff>223800</xdr:colOff>
      <xdr:row>10</xdr:row>
      <xdr:rowOff>99975</xdr:rowOff>
    </xdr:from>
    <xdr:to>
      <xdr:col>9</xdr:col>
      <xdr:colOff>183289</xdr:colOff>
      <xdr:row>18</xdr:row>
      <xdr:rowOff>59464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6CD67AD-1A36-4B56-A666-029EADAD7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7800" y="2004975"/>
          <a:ext cx="1483489" cy="1483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107156</xdr:colOff>
      <xdr:row>2</xdr:row>
      <xdr:rowOff>71438</xdr:rowOff>
    </xdr:from>
    <xdr:to>
      <xdr:col>16</xdr:col>
      <xdr:colOff>268371</xdr:colOff>
      <xdr:row>7</xdr:row>
      <xdr:rowOff>48976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A4B7091-AD99-43BB-B137-1ECAD02C5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006" y="452438"/>
          <a:ext cx="2790115" cy="930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107156</xdr:colOff>
      <xdr:row>2</xdr:row>
      <xdr:rowOff>71438</xdr:rowOff>
    </xdr:from>
    <xdr:to>
      <xdr:col>16</xdr:col>
      <xdr:colOff>268371</xdr:colOff>
      <xdr:row>7</xdr:row>
      <xdr:rowOff>68026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00F61E-FBD5-4BFF-B062-396AFF90A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006" y="452438"/>
          <a:ext cx="2790115" cy="949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107156</xdr:colOff>
      <xdr:row>2</xdr:row>
      <xdr:rowOff>71438</xdr:rowOff>
    </xdr:from>
    <xdr:to>
      <xdr:col>16</xdr:col>
      <xdr:colOff>268371</xdr:colOff>
      <xdr:row>7</xdr:row>
      <xdr:rowOff>87076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71DE97-DF5C-4D4B-B95F-F0FE5AD5D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006" y="452438"/>
          <a:ext cx="2790115" cy="9681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107156</xdr:colOff>
      <xdr:row>2</xdr:row>
      <xdr:rowOff>71438</xdr:rowOff>
    </xdr:from>
    <xdr:to>
      <xdr:col>16</xdr:col>
      <xdr:colOff>268371</xdr:colOff>
      <xdr:row>7</xdr:row>
      <xdr:rowOff>106126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A3BC296-20E4-4F92-8029-3191DD7C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006" y="452438"/>
          <a:ext cx="2790115" cy="987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workbookViewId="0">
      <selection activeCell="G6" sqref="G6"/>
    </sheetView>
  </sheetViews>
  <sheetFormatPr baseColWidth="10" defaultRowHeight="15" x14ac:dyDescent="0.25"/>
  <cols>
    <col min="1" max="1" width="11.42578125" style="3"/>
  </cols>
  <sheetData>
    <row r="1" spans="1:8" x14ac:dyDescent="0.25">
      <c r="A1" s="176" t="s">
        <v>25</v>
      </c>
      <c r="B1" s="7" t="s">
        <v>29</v>
      </c>
      <c r="D1" s="8"/>
      <c r="F1" s="9"/>
      <c r="H1" s="11"/>
    </row>
    <row r="2" spans="1:8" x14ac:dyDescent="0.25">
      <c r="A2" s="177" t="s">
        <v>26</v>
      </c>
      <c r="B2" s="8" t="s">
        <v>30</v>
      </c>
    </row>
    <row r="3" spans="1:8" x14ac:dyDescent="0.25">
      <c r="A3" s="178" t="s">
        <v>27</v>
      </c>
      <c r="B3" s="9" t="s">
        <v>31</v>
      </c>
    </row>
    <row r="4" spans="1:8" x14ac:dyDescent="0.25">
      <c r="A4" s="179" t="s">
        <v>24</v>
      </c>
      <c r="B4" s="11" t="s">
        <v>32</v>
      </c>
    </row>
    <row r="5" spans="1:8" x14ac:dyDescent="0.25">
      <c r="A5" s="180" t="s">
        <v>28</v>
      </c>
      <c r="B5" s="10" t="s">
        <v>33</v>
      </c>
    </row>
    <row r="7" spans="1:8" x14ac:dyDescent="0.25">
      <c r="A7" s="114" t="s">
        <v>36</v>
      </c>
      <c r="B7" s="169" t="s">
        <v>37</v>
      </c>
    </row>
    <row r="8" spans="1:8" x14ac:dyDescent="0.25">
      <c r="A8" s="114" t="s">
        <v>38</v>
      </c>
      <c r="B8" s="169" t="s">
        <v>39</v>
      </c>
    </row>
    <row r="9" spans="1:8" x14ac:dyDescent="0.25">
      <c r="A9" s="114" t="s">
        <v>40</v>
      </c>
      <c r="B9" s="169" t="s">
        <v>41</v>
      </c>
    </row>
    <row r="10" spans="1:8" x14ac:dyDescent="0.25">
      <c r="A10" s="114" t="s">
        <v>42</v>
      </c>
      <c r="B10" s="169" t="s">
        <v>43</v>
      </c>
    </row>
    <row r="11" spans="1:8" x14ac:dyDescent="0.25">
      <c r="A11" s="114"/>
    </row>
    <row r="12" spans="1:8" x14ac:dyDescent="0.25">
      <c r="A12" s="114" t="s">
        <v>34</v>
      </c>
      <c r="B12" s="170" t="s">
        <v>35</v>
      </c>
    </row>
    <row r="13" spans="1:8" x14ac:dyDescent="0.25">
      <c r="A13" s="114" t="s">
        <v>44</v>
      </c>
      <c r="B13" s="170" t="s">
        <v>45</v>
      </c>
    </row>
    <row r="14" spans="1:8" x14ac:dyDescent="0.25">
      <c r="A14" s="114"/>
    </row>
    <row r="15" spans="1:8" x14ac:dyDescent="0.25">
      <c r="A15" s="114" t="s">
        <v>46</v>
      </c>
      <c r="B15" s="171" t="s">
        <v>47</v>
      </c>
    </row>
    <row r="16" spans="1:8" x14ac:dyDescent="0.25">
      <c r="A16" s="114" t="s">
        <v>17</v>
      </c>
      <c r="B16" s="171" t="s">
        <v>48</v>
      </c>
    </row>
    <row r="17" spans="1:2" x14ac:dyDescent="0.25">
      <c r="A17" s="114" t="s">
        <v>18</v>
      </c>
      <c r="B17" s="171" t="s">
        <v>49</v>
      </c>
    </row>
    <row r="18" spans="1:2" x14ac:dyDescent="0.25">
      <c r="A18" s="114" t="s">
        <v>55</v>
      </c>
      <c r="B18" s="171" t="s">
        <v>50</v>
      </c>
    </row>
    <row r="19" spans="1:2" x14ac:dyDescent="0.25">
      <c r="A19" s="114" t="s">
        <v>56</v>
      </c>
      <c r="B19" s="171" t="s">
        <v>51</v>
      </c>
    </row>
    <row r="20" spans="1:2" x14ac:dyDescent="0.25">
      <c r="A20" s="114" t="s">
        <v>57</v>
      </c>
      <c r="B20" s="171" t="s">
        <v>52</v>
      </c>
    </row>
    <row r="21" spans="1:2" x14ac:dyDescent="0.25">
      <c r="A21" s="114" t="s">
        <v>58</v>
      </c>
      <c r="B21" s="171" t="s">
        <v>53</v>
      </c>
    </row>
    <row r="22" spans="1:2" x14ac:dyDescent="0.25">
      <c r="A22" s="114" t="s">
        <v>59</v>
      </c>
      <c r="B22" s="171" t="s">
        <v>54</v>
      </c>
    </row>
    <row r="23" spans="1:2" ht="15.75" thickBot="1" x14ac:dyDescent="0.3">
      <c r="A23" s="114"/>
    </row>
    <row r="24" spans="1:2" ht="15.75" thickBot="1" x14ac:dyDescent="0.3">
      <c r="A24" s="173" t="s">
        <v>18</v>
      </c>
      <c r="B24" s="172" t="s">
        <v>61</v>
      </c>
    </row>
    <row r="25" spans="1:2" ht="15.75" thickBot="1" x14ac:dyDescent="0.3">
      <c r="B25" s="172"/>
    </row>
    <row r="26" spans="1:2" ht="15.75" thickBot="1" x14ac:dyDescent="0.3">
      <c r="A26" s="174" t="s">
        <v>17</v>
      </c>
      <c r="B26" s="172" t="s">
        <v>62</v>
      </c>
    </row>
    <row r="27" spans="1:2" ht="15.75" thickBot="1" x14ac:dyDescent="0.3">
      <c r="B27" s="172"/>
    </row>
    <row r="28" spans="1:2" ht="15.75" thickBot="1" x14ac:dyDescent="0.3">
      <c r="A28" s="175" t="s">
        <v>19</v>
      </c>
      <c r="B28" s="172" t="s">
        <v>60</v>
      </c>
    </row>
    <row r="29" spans="1:2" x14ac:dyDescent="0.25">
      <c r="A29" s="114"/>
    </row>
    <row r="30" spans="1:2" x14ac:dyDescent="0.25">
      <c r="A30" s="114"/>
    </row>
    <row r="31" spans="1:2" x14ac:dyDescent="0.25">
      <c r="A31" s="114"/>
    </row>
    <row r="32" spans="1:2" x14ac:dyDescent="0.25">
      <c r="A32" s="114"/>
    </row>
    <row r="33" spans="1:1" x14ac:dyDescent="0.25">
      <c r="A33" s="114"/>
    </row>
    <row r="34" spans="1:1" x14ac:dyDescent="0.25">
      <c r="A34" s="114"/>
    </row>
    <row r="35" spans="1:1" x14ac:dyDescent="0.25">
      <c r="A35" s="114"/>
    </row>
    <row r="36" spans="1:1" x14ac:dyDescent="0.25">
      <c r="A36" s="114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/>
  <dimension ref="A1:AE84"/>
  <sheetViews>
    <sheetView zoomScale="80" zoomScaleNormal="80" workbookViewId="0">
      <pane ySplit="9" topLeftCell="A10" activePane="bottomLeft" state="frozen"/>
      <selection pane="bottomLeft" activeCell="C21" sqref="C21"/>
    </sheetView>
  </sheetViews>
  <sheetFormatPr baseColWidth="10" defaultRowHeight="15" x14ac:dyDescent="0.25"/>
  <cols>
    <col min="2" max="2" width="1.7109375" customWidth="1"/>
    <col min="4" max="4" width="1.7109375" customWidth="1"/>
    <col min="5" max="5" width="13.42578125" customWidth="1"/>
    <col min="6" max="6" width="1.7109375" customWidth="1"/>
    <col min="8" max="8" width="1.7109375" customWidth="1"/>
    <col min="9" max="9" width="11.42578125" customWidth="1"/>
    <col min="10" max="10" width="1.7109375" customWidth="1"/>
    <col min="11" max="11" width="11.42578125" customWidth="1"/>
    <col min="12" max="12" width="1.7109375" customWidth="1"/>
    <col min="14" max="14" width="1.7109375" customWidth="1"/>
    <col min="16" max="16" width="1.7109375" style="182" customWidth="1"/>
    <col min="17" max="17" width="11.42578125" style="3"/>
    <col min="18" max="18" width="1.7109375" style="3" customWidth="1"/>
    <col min="20" max="20" width="1.7109375" customWidth="1"/>
    <col min="22" max="22" width="1.7109375" customWidth="1"/>
    <col min="24" max="24" width="1.7109375" customWidth="1"/>
    <col min="26" max="26" width="1.7109375" customWidth="1"/>
    <col min="28" max="28" width="1.7109375" customWidth="1"/>
    <col min="30" max="30" width="1.7109375" customWidth="1"/>
  </cols>
  <sheetData>
    <row r="1" spans="1:31" s="1" customFormat="1" x14ac:dyDescent="0.25">
      <c r="A1" s="1" t="s">
        <v>0</v>
      </c>
      <c r="J1" s="10"/>
      <c r="K1" s="7"/>
      <c r="L1" s="7"/>
      <c r="M1" s="8"/>
      <c r="N1" s="8"/>
      <c r="O1" s="9"/>
      <c r="P1" s="181"/>
      <c r="Q1" s="11"/>
      <c r="R1" s="179"/>
      <c r="S1" s="10"/>
      <c r="T1" s="180"/>
      <c r="U1" s="7"/>
      <c r="V1" s="7"/>
      <c r="W1" s="8"/>
      <c r="X1" s="8"/>
      <c r="Y1" s="9"/>
      <c r="Z1" s="9"/>
      <c r="AA1" s="11"/>
      <c r="AB1" s="11"/>
      <c r="AC1" s="10"/>
      <c r="AD1" s="10"/>
    </row>
    <row r="2" spans="1:31" s="172" customFormat="1" x14ac:dyDescent="0.25">
      <c r="A2" s="172" t="s">
        <v>63</v>
      </c>
      <c r="B2" s="1"/>
      <c r="M2" s="2">
        <f>SUM(A10:AE10)</f>
        <v>475</v>
      </c>
      <c r="N2" s="6"/>
      <c r="O2" s="2" t="s">
        <v>20</v>
      </c>
      <c r="P2" s="182"/>
      <c r="Q2" s="3"/>
      <c r="R2" s="3"/>
      <c r="T2" s="3"/>
      <c r="U2" s="176" t="s">
        <v>25</v>
      </c>
      <c r="V2" s="7" t="s">
        <v>29</v>
      </c>
    </row>
    <row r="3" spans="1:31" s="6" customFormat="1" x14ac:dyDescent="0.25">
      <c r="A3" s="7" t="s">
        <v>25</v>
      </c>
      <c r="B3" s="7"/>
      <c r="C3" s="8" t="s">
        <v>26</v>
      </c>
      <c r="D3" s="8"/>
      <c r="E3" s="9" t="s">
        <v>27</v>
      </c>
      <c r="F3" s="9"/>
      <c r="G3" s="11" t="s">
        <v>24</v>
      </c>
      <c r="H3" s="11"/>
      <c r="I3" s="10" t="s">
        <v>28</v>
      </c>
      <c r="P3" s="183"/>
      <c r="R3" s="42"/>
      <c r="T3" s="42"/>
      <c r="U3" s="177" t="s">
        <v>26</v>
      </c>
      <c r="V3" s="8" t="s">
        <v>30</v>
      </c>
      <c r="W3" s="172"/>
    </row>
    <row r="4" spans="1:31" s="6" customFormat="1" ht="15.75" thickBot="1" x14ac:dyDescent="0.3">
      <c r="A4" s="2" t="s">
        <v>64</v>
      </c>
      <c r="B4" s="7"/>
      <c r="C4" s="8"/>
      <c r="D4" s="8"/>
      <c r="E4" s="9"/>
      <c r="F4" s="9"/>
      <c r="G4" s="11"/>
      <c r="H4" s="11"/>
      <c r="I4" s="10"/>
      <c r="P4" s="183"/>
      <c r="R4" s="42"/>
      <c r="T4" s="42"/>
      <c r="U4" s="178" t="s">
        <v>27</v>
      </c>
      <c r="V4" s="9" t="s">
        <v>31</v>
      </c>
      <c r="W4" s="172"/>
    </row>
    <row r="5" spans="1:31" s="6" customFormat="1" ht="15.75" thickBot="1" x14ac:dyDescent="0.3">
      <c r="A5" s="173" t="s">
        <v>18</v>
      </c>
      <c r="B5" s="5"/>
      <c r="C5" s="174" t="s">
        <v>17</v>
      </c>
      <c r="D5" s="47"/>
      <c r="E5" s="175" t="s">
        <v>65</v>
      </c>
      <c r="F5" s="47"/>
      <c r="G5" s="11"/>
      <c r="H5" s="11"/>
      <c r="I5" s="10"/>
      <c r="P5" s="183"/>
      <c r="R5" s="42"/>
      <c r="T5" s="42"/>
      <c r="U5" s="179" t="s">
        <v>24</v>
      </c>
      <c r="V5" s="11" t="s">
        <v>32</v>
      </c>
      <c r="W5" s="172"/>
    </row>
    <row r="6" spans="1:31" s="6" customFormat="1" x14ac:dyDescent="0.25">
      <c r="A6" s="7"/>
      <c r="B6" s="7"/>
      <c r="C6" s="8"/>
      <c r="D6" s="8"/>
      <c r="E6" s="9"/>
      <c r="F6" s="9"/>
      <c r="G6" s="11"/>
      <c r="H6" s="11"/>
      <c r="I6" s="10"/>
      <c r="P6" s="183"/>
      <c r="R6" s="42"/>
      <c r="T6" s="42"/>
      <c r="U6" s="180" t="s">
        <v>28</v>
      </c>
      <c r="V6" s="10" t="s">
        <v>33</v>
      </c>
      <c r="W6" s="172"/>
    </row>
    <row r="7" spans="1:31" s="6" customFormat="1" x14ac:dyDescent="0.25">
      <c r="A7" s="7"/>
      <c r="B7" s="7"/>
      <c r="C7" s="8"/>
      <c r="D7" s="8"/>
      <c r="E7" s="9"/>
      <c r="F7" s="9"/>
      <c r="G7" s="11"/>
      <c r="H7" s="11"/>
      <c r="I7" s="10"/>
      <c r="P7" s="183"/>
      <c r="R7" s="42"/>
      <c r="T7" s="42"/>
    </row>
    <row r="8" spans="1:31" s="6" customFormat="1" x14ac:dyDescent="0.25">
      <c r="A8" s="7"/>
      <c r="B8" s="7"/>
      <c r="C8" s="8"/>
      <c r="D8" s="8"/>
      <c r="E8" s="9"/>
      <c r="F8" s="9"/>
      <c r="G8" s="11"/>
      <c r="H8" s="11"/>
      <c r="I8" s="10"/>
      <c r="P8" s="183"/>
      <c r="R8" s="42"/>
      <c r="T8" s="42"/>
    </row>
    <row r="9" spans="1:31" s="182" customFormat="1" x14ac:dyDescent="0.25">
      <c r="A9" s="184" t="s">
        <v>1</v>
      </c>
      <c r="B9" s="184"/>
      <c r="C9" s="184" t="s">
        <v>3</v>
      </c>
      <c r="D9" s="184"/>
      <c r="E9" s="184" t="s">
        <v>5</v>
      </c>
      <c r="F9" s="184"/>
      <c r="G9" s="184" t="s">
        <v>7</v>
      </c>
      <c r="H9" s="184"/>
      <c r="I9" s="184" t="s">
        <v>9</v>
      </c>
      <c r="J9" s="184"/>
      <c r="K9" s="184" t="s">
        <v>11</v>
      </c>
      <c r="L9" s="184"/>
      <c r="M9" s="184" t="s">
        <v>13</v>
      </c>
      <c r="N9" s="184"/>
      <c r="O9" s="184" t="s">
        <v>15</v>
      </c>
      <c r="P9" s="184"/>
      <c r="Q9" s="184" t="s">
        <v>2</v>
      </c>
      <c r="R9" s="184"/>
      <c r="S9" s="184" t="s">
        <v>4</v>
      </c>
      <c r="T9" s="184"/>
      <c r="U9" s="184" t="s">
        <v>6</v>
      </c>
      <c r="V9" s="184"/>
      <c r="W9" s="184" t="s">
        <v>8</v>
      </c>
      <c r="X9" s="184"/>
      <c r="Y9" s="184" t="s">
        <v>10</v>
      </c>
      <c r="Z9" s="184"/>
      <c r="AA9" s="184" t="s">
        <v>12</v>
      </c>
      <c r="AB9" s="184"/>
      <c r="AC9" s="184" t="s">
        <v>14</v>
      </c>
      <c r="AD9" s="184"/>
      <c r="AE9" s="184" t="s">
        <v>16</v>
      </c>
    </row>
    <row r="10" spans="1:31" ht="15.75" thickBot="1" x14ac:dyDescent="0.3">
      <c r="A10" s="1">
        <f>COUNT(A11:A84)</f>
        <v>4</v>
      </c>
      <c r="B10" s="1"/>
      <c r="C10" s="1">
        <f t="shared" ref="C10" si="0">COUNT(C11:C84)</f>
        <v>4</v>
      </c>
      <c r="D10" s="1"/>
      <c r="E10" s="1">
        <f t="shared" ref="E10" si="1">COUNT(E11:E84)</f>
        <v>25</v>
      </c>
      <c r="F10" s="1"/>
      <c r="G10" s="1">
        <f t="shared" ref="G10" si="2">COUNT(G11:G84)</f>
        <v>33</v>
      </c>
      <c r="H10" s="1"/>
      <c r="I10" s="1">
        <f t="shared" ref="I10" si="3">COUNT(I11:I84)</f>
        <v>51</v>
      </c>
      <c r="J10" s="1"/>
      <c r="K10" s="1">
        <f t="shared" ref="K10" si="4">COUNT(K11:K84)</f>
        <v>14</v>
      </c>
      <c r="L10" s="1"/>
      <c r="M10" s="1">
        <f t="shared" ref="M10" si="5">COUNT(M11:M84)</f>
        <v>66</v>
      </c>
      <c r="N10" s="1"/>
      <c r="O10" s="1">
        <f t="shared" ref="O10" si="6">COUNT(O11:O84)</f>
        <v>14</v>
      </c>
      <c r="P10" s="184"/>
      <c r="Q10" s="1">
        <f t="shared" ref="Q10" si="7">COUNT(Q11:Q84)</f>
        <v>10</v>
      </c>
      <c r="R10" s="1"/>
      <c r="S10" s="1">
        <f t="shared" ref="S10" si="8">COUNT(S11:S84)</f>
        <v>20</v>
      </c>
      <c r="T10" s="1"/>
      <c r="U10" s="1">
        <f t="shared" ref="U10" si="9">COUNT(U11:U84)</f>
        <v>20</v>
      </c>
      <c r="V10" s="1"/>
      <c r="W10" s="1">
        <f t="shared" ref="W10" si="10">COUNT(W11:W84)</f>
        <v>60</v>
      </c>
      <c r="X10" s="1"/>
      <c r="Y10" s="1">
        <f t="shared" ref="Y10" si="11">COUNT(Y11:Y84)</f>
        <v>57</v>
      </c>
      <c r="Z10" s="1"/>
      <c r="AA10" s="1">
        <f t="shared" ref="AA10" si="12">COUNT(AA11:AA84)</f>
        <v>10</v>
      </c>
      <c r="AB10" s="1"/>
      <c r="AC10" s="1">
        <f t="shared" ref="AC10" si="13">COUNT(AC11:AC84)</f>
        <v>72</v>
      </c>
      <c r="AD10" s="1"/>
      <c r="AE10" s="1">
        <f t="shared" ref="AE10" si="14">COUNT(AE11:AE84)</f>
        <v>15</v>
      </c>
    </row>
    <row r="11" spans="1:31" x14ac:dyDescent="0.25">
      <c r="A11" s="19">
        <v>0.16013986750663045</v>
      </c>
      <c r="B11" s="30"/>
      <c r="C11" s="26">
        <v>0.15591696963693491</v>
      </c>
      <c r="D11" s="29"/>
      <c r="E11" s="12">
        <v>0.33962631171423818</v>
      </c>
      <c r="F11" s="31"/>
      <c r="G11" s="12">
        <v>0.14304125914974933</v>
      </c>
      <c r="H11" s="31"/>
      <c r="I11" s="24">
        <v>0.13023609394512806</v>
      </c>
      <c r="J11" s="20"/>
      <c r="K11" s="25">
        <v>8.7286254732508714E-2</v>
      </c>
      <c r="L11" s="20"/>
      <c r="M11" s="12">
        <v>0.12444257741679091</v>
      </c>
      <c r="N11" s="35"/>
      <c r="O11" s="25">
        <v>0.12126616914398833</v>
      </c>
      <c r="P11" s="185"/>
      <c r="Q11" s="57">
        <v>7.4108089668946026E-2</v>
      </c>
      <c r="R11" s="43"/>
      <c r="S11" s="46">
        <v>0.16390218437606241</v>
      </c>
      <c r="U11" s="12">
        <v>0.13456823095293893</v>
      </c>
      <c r="V11" s="35"/>
      <c r="W11" s="12">
        <v>0.25568426967476093</v>
      </c>
      <c r="X11" s="31"/>
      <c r="Y11" s="12">
        <v>0.30844128763330048</v>
      </c>
      <c r="Z11" s="35"/>
      <c r="AA11" s="12">
        <v>0.15415521987451461</v>
      </c>
      <c r="AB11" s="35"/>
      <c r="AC11" s="12">
        <v>0.12737417829658329</v>
      </c>
      <c r="AD11" s="13"/>
      <c r="AE11" s="12">
        <v>0.42374885157871123</v>
      </c>
    </row>
    <row r="12" spans="1:31" ht="15.75" thickBot="1" x14ac:dyDescent="0.3">
      <c r="A12" s="18">
        <v>0.27435352004890995</v>
      </c>
      <c r="B12" s="30"/>
      <c r="C12" s="27">
        <v>0.31822799532514096</v>
      </c>
      <c r="D12" s="29"/>
      <c r="E12" s="13">
        <v>0.29585825069477523</v>
      </c>
      <c r="F12" s="31"/>
      <c r="G12" s="113">
        <v>0.15400649381397932</v>
      </c>
      <c r="H12" s="32"/>
      <c r="I12" s="14">
        <v>0.1164789450762547</v>
      </c>
      <c r="J12" s="20"/>
      <c r="K12" s="21">
        <v>0.21308373965475161</v>
      </c>
      <c r="L12" s="21"/>
      <c r="M12" s="13">
        <v>0.41434913659313144</v>
      </c>
      <c r="N12" s="35"/>
      <c r="O12" s="21">
        <v>0.24707896894957188</v>
      </c>
      <c r="P12" s="186"/>
      <c r="Q12" s="58">
        <v>0.15478446661527051</v>
      </c>
      <c r="R12" s="43"/>
      <c r="S12" s="38">
        <v>0.31584767966331545</v>
      </c>
      <c r="U12" s="13">
        <v>8.296978190457989E-2</v>
      </c>
      <c r="V12" s="35"/>
      <c r="W12" s="13">
        <v>0.21801019278612338</v>
      </c>
      <c r="X12" s="31"/>
      <c r="Y12" s="13">
        <v>0.21051051881307348</v>
      </c>
      <c r="Z12" s="35"/>
      <c r="AA12" s="94">
        <v>0.10944870472479248</v>
      </c>
      <c r="AB12" s="20"/>
      <c r="AC12" s="13">
        <v>8.2962825247076835E-2</v>
      </c>
      <c r="AD12" s="13"/>
      <c r="AE12" s="14">
        <v>0.11104253222793892</v>
      </c>
    </row>
    <row r="13" spans="1:31" ht="15.75" thickBot="1" x14ac:dyDescent="0.3">
      <c r="C13" s="27">
        <v>0.14077230754411238</v>
      </c>
      <c r="D13" s="29"/>
      <c r="E13" s="13">
        <v>0.14883696521229015</v>
      </c>
      <c r="F13" s="31"/>
      <c r="G13" s="113">
        <v>0.18144616698593463</v>
      </c>
      <c r="H13" s="29"/>
      <c r="I13" s="14">
        <v>0.11982348132665183</v>
      </c>
      <c r="J13" s="20"/>
      <c r="K13" s="22">
        <v>9.8472290106808219E-2</v>
      </c>
      <c r="L13" s="22"/>
      <c r="M13" s="13">
        <v>0.11949636411305481</v>
      </c>
      <c r="N13" s="35"/>
      <c r="O13" s="22">
        <v>7.6341557044419167E-2</v>
      </c>
      <c r="P13" s="187"/>
      <c r="Q13" s="59">
        <v>5.7981316645836958E-2</v>
      </c>
      <c r="R13" s="44"/>
      <c r="S13" s="38">
        <v>0.16615287174612209</v>
      </c>
      <c r="U13" s="13">
        <v>0.16798338858442166</v>
      </c>
      <c r="V13" s="35"/>
      <c r="W13" s="13">
        <v>0.27601314766401891</v>
      </c>
      <c r="X13" s="31"/>
      <c r="Y13" s="14">
        <v>0.1116556794344629</v>
      </c>
      <c r="Z13" s="20"/>
      <c r="AA13" s="29"/>
      <c r="AB13" s="29"/>
      <c r="AC13" s="13">
        <v>0.20292248096107696</v>
      </c>
      <c r="AD13" s="13"/>
      <c r="AE13" s="15">
        <v>0.13461932350624184</v>
      </c>
    </row>
    <row r="14" spans="1:31" ht="15.75" thickBot="1" x14ac:dyDescent="0.3">
      <c r="A14" s="49">
        <v>0.2837293093085238</v>
      </c>
      <c r="C14" s="28">
        <v>0.17238334774487879</v>
      </c>
      <c r="D14" s="29"/>
      <c r="E14" s="13">
        <v>0.24028812832584606</v>
      </c>
      <c r="F14" s="31"/>
      <c r="G14" s="14">
        <v>0.12150945281125386</v>
      </c>
      <c r="H14" s="33"/>
      <c r="I14" s="14">
        <v>0.13676832636232644</v>
      </c>
      <c r="J14" s="20"/>
      <c r="K14" s="23">
        <v>9.8217283159423366E-2</v>
      </c>
      <c r="L14" s="34"/>
      <c r="M14" s="13">
        <v>5.5411561368085699E-2</v>
      </c>
      <c r="N14" s="35"/>
      <c r="O14" s="23">
        <v>0.15695455409011269</v>
      </c>
      <c r="P14" s="188"/>
      <c r="Q14" s="59">
        <v>0.10508017305804798</v>
      </c>
      <c r="R14" s="44"/>
      <c r="S14" s="38">
        <v>0.28130322384951523</v>
      </c>
      <c r="U14" s="13">
        <v>0.24588095280457839</v>
      </c>
      <c r="V14" s="35"/>
      <c r="W14" s="14">
        <v>0.11625649710394009</v>
      </c>
      <c r="X14" s="32"/>
      <c r="Y14" s="14">
        <v>0.12659856346815102</v>
      </c>
      <c r="Z14" s="20"/>
      <c r="AA14" s="46">
        <v>0.12131206626782071</v>
      </c>
      <c r="AB14" s="33"/>
      <c r="AC14" s="13">
        <v>0.12652100869157665</v>
      </c>
      <c r="AD14" s="13"/>
      <c r="AE14" s="16">
        <v>0.1847182031670353</v>
      </c>
    </row>
    <row r="15" spans="1:31" ht="15.75" thickBot="1" x14ac:dyDescent="0.3">
      <c r="A15" s="50">
        <v>7.6213054290977966E-2</v>
      </c>
      <c r="D15" s="29"/>
      <c r="E15" s="14">
        <v>0.21418972560504948</v>
      </c>
      <c r="F15" s="32"/>
      <c r="G15" s="14">
        <v>0.14072843863694223</v>
      </c>
      <c r="H15" s="30"/>
      <c r="I15" s="15">
        <v>8.9757864790109165E-2</v>
      </c>
      <c r="J15" s="29"/>
      <c r="M15" s="14">
        <v>5.2998202497987153E-2</v>
      </c>
      <c r="N15" s="32"/>
      <c r="Q15" s="60">
        <v>0.41697779937954077</v>
      </c>
      <c r="R15" s="45"/>
      <c r="S15" s="38">
        <v>0.17777983095182989</v>
      </c>
      <c r="U15" s="13">
        <v>0.23061262120934142</v>
      </c>
      <c r="V15" s="35"/>
      <c r="W15" s="14">
        <v>0.15705691533483973</v>
      </c>
      <c r="X15" s="32"/>
      <c r="Y15" s="14">
        <v>0.11479122329920539</v>
      </c>
      <c r="Z15" s="20"/>
      <c r="AA15" s="27">
        <v>0.14429559311071777</v>
      </c>
      <c r="AB15" s="30"/>
      <c r="AC15" s="13">
        <v>7.7802879874336581E-2</v>
      </c>
      <c r="AD15" s="13"/>
      <c r="AE15" s="18">
        <v>0.14293677604209898</v>
      </c>
    </row>
    <row r="16" spans="1:31" ht="15.75" thickBot="1" x14ac:dyDescent="0.3">
      <c r="E16" s="14">
        <v>0.18984836251863774</v>
      </c>
      <c r="F16" s="32"/>
      <c r="G16" s="15">
        <v>0.14575829159304088</v>
      </c>
      <c r="I16" s="15">
        <v>0.12593130922198492</v>
      </c>
      <c r="J16" s="29"/>
      <c r="K16" s="37">
        <v>0.33722898785133637</v>
      </c>
      <c r="M16" s="14">
        <v>5.5492016519137412E-2</v>
      </c>
      <c r="N16" s="32"/>
      <c r="O16" s="37">
        <v>3.405024590481915E-2</v>
      </c>
      <c r="S16" s="38">
        <v>0.24012667031626675</v>
      </c>
      <c r="U16" s="14">
        <v>0.29840165896307536</v>
      </c>
      <c r="V16" s="20"/>
      <c r="W16" s="14">
        <v>0.18889423548523793</v>
      </c>
      <c r="X16" s="32"/>
      <c r="Y16" s="14">
        <v>0.10488042114536279</v>
      </c>
      <c r="Z16" s="32"/>
      <c r="AA16" s="39">
        <v>0.12936172023133236</v>
      </c>
      <c r="AC16" s="13">
        <v>7.3996185383332733E-2</v>
      </c>
      <c r="AD16" s="31"/>
    </row>
    <row r="17" spans="5:31" ht="15.75" thickBot="1" x14ac:dyDescent="0.3">
      <c r="E17" s="14">
        <v>0.21198104566861362</v>
      </c>
      <c r="F17" s="32"/>
      <c r="G17" s="15">
        <v>0.14605592191059413</v>
      </c>
      <c r="I17" s="15">
        <v>0.10342357535853278</v>
      </c>
      <c r="J17" s="29"/>
      <c r="K17" s="38">
        <v>0.10617868498570097</v>
      </c>
      <c r="M17" s="14">
        <v>8.6825704268800319E-2</v>
      </c>
      <c r="N17" s="32"/>
      <c r="O17" s="38">
        <v>0.12930189511893631</v>
      </c>
      <c r="Q17" s="61">
        <v>0.15683679190074254</v>
      </c>
      <c r="S17" s="38">
        <v>0.15875551899480908</v>
      </c>
      <c r="U17" s="14">
        <v>0.20721204706843832</v>
      </c>
      <c r="V17" s="20"/>
      <c r="W17" s="14">
        <v>0.13816920937618191</v>
      </c>
      <c r="X17" s="32"/>
      <c r="Y17" s="15">
        <v>0.10478255512308557</v>
      </c>
      <c r="Z17" s="29"/>
      <c r="AA17" s="36">
        <v>0.10876047240580101</v>
      </c>
      <c r="AC17" s="13">
        <v>0.14073613641184279</v>
      </c>
      <c r="AD17" s="31"/>
      <c r="AE17" s="37">
        <v>4.7214785073578153E-2</v>
      </c>
    </row>
    <row r="18" spans="5:31" ht="15.75" thickBot="1" x14ac:dyDescent="0.3">
      <c r="E18" s="14">
        <v>0.19198821914698819</v>
      </c>
      <c r="F18" s="32"/>
      <c r="G18" s="16">
        <v>0.19733247660678846</v>
      </c>
      <c r="I18" s="15">
        <v>0.15289177079318558</v>
      </c>
      <c r="J18" s="29"/>
      <c r="K18" s="27">
        <v>0.12064123429301515</v>
      </c>
      <c r="M18" s="14">
        <v>6.657764336025053E-2</v>
      </c>
      <c r="N18" s="32"/>
      <c r="O18" s="27">
        <v>0.17453298466258996</v>
      </c>
      <c r="Q18" s="62">
        <v>4.3613162986684398E-2</v>
      </c>
      <c r="S18" s="27">
        <v>6.9072140300970558E-2</v>
      </c>
      <c r="U18" s="14">
        <v>0.24771740672398498</v>
      </c>
      <c r="V18" s="20"/>
      <c r="W18" s="15">
        <v>0.14239155971171444</v>
      </c>
      <c r="X18" s="29"/>
      <c r="Y18" s="15">
        <v>0.13772469147523839</v>
      </c>
      <c r="Z18" s="29"/>
      <c r="AC18" s="14">
        <v>4.4698086796007376E-2</v>
      </c>
      <c r="AD18" s="32"/>
      <c r="AE18" s="38">
        <v>0.12608570782676851</v>
      </c>
    </row>
    <row r="19" spans="5:31" ht="15.75" thickBot="1" x14ac:dyDescent="0.3">
      <c r="E19" s="14">
        <v>0.25281311294418235</v>
      </c>
      <c r="F19" s="32"/>
      <c r="G19" s="16">
        <v>0.11932426042748123</v>
      </c>
      <c r="I19" s="16">
        <v>0.13676133124798884</v>
      </c>
      <c r="J19" s="33"/>
      <c r="K19" s="39">
        <v>0.11562909536087747</v>
      </c>
      <c r="M19" s="14">
        <v>5.5608064708311353E-2</v>
      </c>
      <c r="N19" s="32"/>
      <c r="O19" s="39">
        <v>0.16586054622794605</v>
      </c>
      <c r="S19" s="27">
        <v>0.22443225222733987</v>
      </c>
      <c r="U19" s="15">
        <v>0.22063475048021922</v>
      </c>
      <c r="V19" s="21"/>
      <c r="W19" s="15">
        <v>0.24013875579591665</v>
      </c>
      <c r="X19" s="29"/>
      <c r="Y19" s="15">
        <v>8.0996697870356613E-2</v>
      </c>
      <c r="Z19" s="29"/>
      <c r="AA19" s="51">
        <v>0.25784306204843516</v>
      </c>
      <c r="AC19" s="14">
        <v>4.2114156077858143E-2</v>
      </c>
      <c r="AD19" s="32"/>
      <c r="AE19" s="27">
        <v>0.14592660487231249</v>
      </c>
    </row>
    <row r="20" spans="5:31" ht="15.75" thickBot="1" x14ac:dyDescent="0.3">
      <c r="E20" s="14">
        <v>0.21814809710416347</v>
      </c>
      <c r="F20" s="32"/>
      <c r="G20" s="16">
        <v>0.11303602491529408</v>
      </c>
      <c r="I20" s="16">
        <v>0.12777523275324015</v>
      </c>
      <c r="J20" s="33"/>
      <c r="K20" s="36">
        <v>0.11207612381815005</v>
      </c>
      <c r="M20" s="14">
        <v>6.3663854440649148E-2</v>
      </c>
      <c r="N20" s="32"/>
      <c r="O20" s="36">
        <v>0.16288234919152664</v>
      </c>
      <c r="Q20" s="63">
        <v>0.29916566872713996</v>
      </c>
      <c r="S20" s="27">
        <v>5.0720498096695259E-2</v>
      </c>
      <c r="U20" s="15">
        <v>0.32878361107304593</v>
      </c>
      <c r="V20" s="21"/>
      <c r="W20" s="15">
        <v>0.33921651598499247</v>
      </c>
      <c r="X20" s="29"/>
      <c r="Y20" s="15">
        <v>0.17169814528269867</v>
      </c>
      <c r="Z20" s="29"/>
      <c r="AA20" s="52">
        <v>0.11414365183167545</v>
      </c>
      <c r="AC20" s="14">
        <v>4.5279570149288864E-2</v>
      </c>
      <c r="AD20" s="32"/>
      <c r="AE20" s="39">
        <v>0.13604779657762778</v>
      </c>
    </row>
    <row r="21" spans="5:31" ht="15.75" thickBot="1" x14ac:dyDescent="0.3">
      <c r="E21" s="14">
        <v>0.15824457624248656</v>
      </c>
      <c r="F21" s="32"/>
      <c r="G21" s="17">
        <v>0.14275952251676535</v>
      </c>
      <c r="I21" s="16">
        <v>0.15687162882087102</v>
      </c>
      <c r="J21" s="33"/>
      <c r="M21" s="14">
        <v>5.5833313165892087E-2</v>
      </c>
      <c r="N21" s="32"/>
      <c r="Q21" s="64">
        <v>9.6226717631899022E-2</v>
      </c>
      <c r="S21" s="27">
        <v>0.35255136635157402</v>
      </c>
      <c r="U21" s="15">
        <v>0.20060734972085667</v>
      </c>
      <c r="V21" s="21"/>
      <c r="W21" s="16">
        <v>0.30505820607030715</v>
      </c>
      <c r="X21" s="33"/>
      <c r="Y21" s="16">
        <v>0.14013246036180946</v>
      </c>
      <c r="Z21" s="33"/>
      <c r="AA21" s="53">
        <v>0.10461222856505471</v>
      </c>
      <c r="AC21" s="14">
        <v>5.2061729017611864E-2</v>
      </c>
      <c r="AD21" s="32"/>
      <c r="AE21" s="36">
        <v>0.15881521135617591</v>
      </c>
    </row>
    <row r="22" spans="5:31" ht="15.75" thickBot="1" x14ac:dyDescent="0.3">
      <c r="E22" s="15">
        <v>0.15578911484548097</v>
      </c>
      <c r="F22" s="29"/>
      <c r="G22" s="17">
        <v>0.13191849214872223</v>
      </c>
      <c r="I22" s="16">
        <v>0.25328354932510433</v>
      </c>
      <c r="J22" s="33"/>
      <c r="K22" s="51">
        <v>6.7425909388973457E-2</v>
      </c>
      <c r="M22" s="14">
        <v>6.0161074719217757E-2</v>
      </c>
      <c r="N22" s="32"/>
      <c r="O22" s="51">
        <v>0.14827366233917383</v>
      </c>
      <c r="Q22" s="65">
        <v>0.45187280361037568</v>
      </c>
      <c r="S22" s="27">
        <v>0.26867951845683408</v>
      </c>
      <c r="U22" s="15">
        <v>0.22478102852118165</v>
      </c>
      <c r="V22" s="21"/>
      <c r="W22" s="16">
        <v>0.1819403689195313</v>
      </c>
      <c r="X22" s="33"/>
      <c r="Y22" s="16">
        <v>0.17575643531916549</v>
      </c>
      <c r="Z22" s="33"/>
      <c r="AA22" s="117">
        <v>0.11754854133435097</v>
      </c>
      <c r="AC22" s="14">
        <v>6.0615971513558582E-2</v>
      </c>
      <c r="AD22" s="32"/>
    </row>
    <row r="23" spans="5:31" ht="15.75" thickBot="1" x14ac:dyDescent="0.3">
      <c r="E23" s="15">
        <v>0.23238584175657701</v>
      </c>
      <c r="F23" s="29"/>
      <c r="G23" s="18">
        <v>0.17479478901224313</v>
      </c>
      <c r="I23" s="17">
        <v>0.13544930063149435</v>
      </c>
      <c r="J23" s="30"/>
      <c r="K23" s="52">
        <v>0.22992177078582152</v>
      </c>
      <c r="M23" s="15">
        <v>2.7732658685687899E-2</v>
      </c>
      <c r="N23" s="29"/>
      <c r="O23" s="52">
        <v>0.12565817353450756</v>
      </c>
      <c r="S23" s="27">
        <v>0.26960305287189174</v>
      </c>
      <c r="U23" s="15">
        <v>0.28005381237012039</v>
      </c>
      <c r="V23" s="21"/>
      <c r="W23" s="16">
        <v>0.13597913105687939</v>
      </c>
      <c r="X23" s="33"/>
      <c r="Y23" s="16">
        <v>0.14066288249395059</v>
      </c>
      <c r="Z23" s="33"/>
      <c r="AC23" s="14">
        <v>5.8377458655058716E-2</v>
      </c>
      <c r="AD23" s="32"/>
      <c r="AE23" s="51">
        <v>0.18784807289783628</v>
      </c>
    </row>
    <row r="24" spans="5:31" ht="15.75" thickBot="1" x14ac:dyDescent="0.3">
      <c r="E24" s="15">
        <v>0.11603163286819558</v>
      </c>
      <c r="F24" s="29"/>
      <c r="I24" s="17">
        <v>0.18152684651334755</v>
      </c>
      <c r="J24" s="30"/>
      <c r="K24" s="53">
        <v>0.45787754667583003</v>
      </c>
      <c r="M24" s="15">
        <v>0.40492827948025789</v>
      </c>
      <c r="N24" s="29"/>
      <c r="O24" s="53">
        <v>0.11135585966649805</v>
      </c>
      <c r="S24" s="27">
        <v>0.12571148006966906</v>
      </c>
      <c r="U24" s="15">
        <v>0.14559059679764844</v>
      </c>
      <c r="V24" s="21"/>
      <c r="W24" s="16">
        <v>0.11318671827046496</v>
      </c>
      <c r="X24" s="33"/>
      <c r="Y24" s="16">
        <v>0.13932183665602263</v>
      </c>
      <c r="Z24" s="33"/>
      <c r="AC24" s="14">
        <v>5.2315226248181558E-2</v>
      </c>
      <c r="AD24" s="32"/>
      <c r="AE24" s="52">
        <v>0.13741367964130613</v>
      </c>
    </row>
    <row r="25" spans="5:31" x14ac:dyDescent="0.25">
      <c r="E25" s="15">
        <v>0.20908004834104332</v>
      </c>
      <c r="F25" s="29"/>
      <c r="G25" s="37">
        <v>0.24696317479049923</v>
      </c>
      <c r="I25" s="17">
        <v>0.11535065972201827</v>
      </c>
      <c r="J25" s="30"/>
      <c r="K25" s="54">
        <v>0.48624513128270419</v>
      </c>
      <c r="M25" s="16">
        <v>5.8182084943058904E-2</v>
      </c>
      <c r="N25" s="33"/>
      <c r="O25" s="54">
        <v>0.13639446273917552</v>
      </c>
      <c r="S25" s="39">
        <v>0.25580485751839316</v>
      </c>
      <c r="U25" s="15">
        <v>0.29225038943612797</v>
      </c>
      <c r="V25" s="21"/>
      <c r="W25" s="17">
        <v>0.17463709434961988</v>
      </c>
      <c r="X25" s="30"/>
      <c r="Y25" s="17">
        <v>0.12337371183989965</v>
      </c>
      <c r="Z25" s="30"/>
      <c r="AA25" s="115"/>
      <c r="AC25" s="14">
        <v>5.0068062371391157E-2</v>
      </c>
      <c r="AD25" s="32"/>
      <c r="AE25" s="53">
        <v>0.13703044895619931</v>
      </c>
    </row>
    <row r="26" spans="5:31" ht="15.75" thickBot="1" x14ac:dyDescent="0.3">
      <c r="E26" s="15">
        <v>0.21317291019400994</v>
      </c>
      <c r="F26" s="29"/>
      <c r="G26" s="40">
        <v>0.3626751418668599</v>
      </c>
      <c r="I26" s="18">
        <v>0.13871839616938411</v>
      </c>
      <c r="J26" s="30"/>
      <c r="K26" s="50">
        <v>9.7908013690504947E-2</v>
      </c>
      <c r="M26" s="16">
        <v>7.4610603855762611E-2</v>
      </c>
      <c r="N26" s="33"/>
      <c r="O26" s="50">
        <v>0.14440347473557366</v>
      </c>
      <c r="S26" s="39">
        <v>0.16297731509325197</v>
      </c>
      <c r="U26" s="15">
        <v>0.17071418463237312</v>
      </c>
      <c r="V26" s="21"/>
      <c r="W26" s="17">
        <v>0.12869591230388194</v>
      </c>
      <c r="X26" s="30"/>
      <c r="Y26" s="17">
        <v>0.10201985312161455</v>
      </c>
      <c r="Z26" s="30"/>
      <c r="AA26" s="115"/>
      <c r="AC26" s="15">
        <v>0.11696342007479484</v>
      </c>
      <c r="AD26" s="29"/>
      <c r="AE26" s="54">
        <v>0.11933786827831262</v>
      </c>
    </row>
    <row r="27" spans="5:31" ht="15.75" thickBot="1" x14ac:dyDescent="0.3">
      <c r="E27" s="15">
        <v>0.16783070401776876</v>
      </c>
      <c r="F27" s="29"/>
      <c r="G27" s="40">
        <v>0.33882033627831099</v>
      </c>
      <c r="M27" s="16">
        <v>5.3880517653724418E-2</v>
      </c>
      <c r="N27" s="33"/>
      <c r="S27" s="39">
        <v>0.31030480173227115</v>
      </c>
      <c r="U27" s="16">
        <v>0.21140376569264727</v>
      </c>
      <c r="V27" s="22"/>
      <c r="W27" s="17">
        <v>0.1482543028799321</v>
      </c>
      <c r="X27" s="30"/>
      <c r="Y27" s="17">
        <v>0.15264070193248852</v>
      </c>
      <c r="Z27" s="30"/>
      <c r="AA27" s="30"/>
      <c r="AC27" s="15">
        <v>3.3655653123121063E-2</v>
      </c>
      <c r="AD27" s="29"/>
      <c r="AE27" s="50">
        <v>0.14193316905637368</v>
      </c>
    </row>
    <row r="28" spans="5:31" ht="15.75" thickBot="1" x14ac:dyDescent="0.3">
      <c r="E28" s="15">
        <v>0.25359576948787804</v>
      </c>
      <c r="F28" s="29"/>
      <c r="G28" s="40">
        <v>0.33637098197412685</v>
      </c>
      <c r="I28" s="37">
        <v>4.4539771360685251E-2</v>
      </c>
      <c r="M28" s="16">
        <v>6.0511632671891087E-2</v>
      </c>
      <c r="N28" s="33"/>
      <c r="S28" s="39">
        <v>0.31935992621276171</v>
      </c>
      <c r="U28" s="17">
        <v>0.24316846905831893</v>
      </c>
      <c r="V28" s="34"/>
      <c r="W28" s="18">
        <v>0.14523938438871445</v>
      </c>
      <c r="X28" s="30"/>
      <c r="Y28" s="18">
        <v>0.17065035683655341</v>
      </c>
      <c r="Z28" s="30"/>
      <c r="AA28" s="115"/>
      <c r="AC28" s="15">
        <v>6.986094026748163E-2</v>
      </c>
      <c r="AD28" s="29"/>
    </row>
    <row r="29" spans="5:31" ht="15.75" thickBot="1" x14ac:dyDescent="0.3">
      <c r="E29" s="15">
        <v>0.17988181106243262</v>
      </c>
      <c r="F29" s="29"/>
      <c r="G29" s="38">
        <v>0.11326267059161794</v>
      </c>
      <c r="I29" s="40">
        <v>0.15654420809307587</v>
      </c>
      <c r="M29" s="16">
        <v>8.6719515784720896E-2</v>
      </c>
      <c r="N29" s="33"/>
      <c r="S29" s="39">
        <v>0.11055757796461846</v>
      </c>
      <c r="U29" s="17">
        <v>0.2690875844182824</v>
      </c>
      <c r="V29" s="30"/>
      <c r="AC29" s="15">
        <v>0.18941664792191135</v>
      </c>
      <c r="AD29" s="29"/>
    </row>
    <row r="30" spans="5:31" ht="15.75" thickBot="1" x14ac:dyDescent="0.3">
      <c r="E30" s="16">
        <v>0.24080386493587186</v>
      </c>
      <c r="F30" s="33"/>
      <c r="G30" s="27">
        <v>0.14767891388568496</v>
      </c>
      <c r="I30" s="38">
        <v>0.17152283341441252</v>
      </c>
      <c r="M30" s="16">
        <v>0.13254348588112616</v>
      </c>
      <c r="N30" s="33"/>
      <c r="S30" s="36">
        <v>0.12943958722807722</v>
      </c>
      <c r="U30" s="18">
        <v>0.2419634392760793</v>
      </c>
      <c r="V30" s="30"/>
      <c r="W30" s="37">
        <v>8.015646489251646E-2</v>
      </c>
      <c r="Y30" s="37">
        <v>0.20351477968467099</v>
      </c>
      <c r="AC30" s="15">
        <v>0.10518234746878329</v>
      </c>
      <c r="AD30" s="29"/>
    </row>
    <row r="31" spans="5:31" x14ac:dyDescent="0.25">
      <c r="E31" s="16">
        <v>0.12054843828409463</v>
      </c>
      <c r="F31" s="33"/>
      <c r="G31" s="27">
        <v>0.11495622161549954</v>
      </c>
      <c r="I31" s="38">
        <v>0.30331428150673934</v>
      </c>
      <c r="M31" s="16">
        <v>6.0653947250818206E-2</v>
      </c>
      <c r="N31" s="33"/>
      <c r="W31" s="40">
        <v>8.1086192040190172E-2</v>
      </c>
      <c r="Y31" s="40">
        <v>0.25249685256064985</v>
      </c>
      <c r="AC31" s="16">
        <v>7.7597765253428069E-2</v>
      </c>
      <c r="AD31" s="33"/>
    </row>
    <row r="32" spans="5:31" x14ac:dyDescent="0.25">
      <c r="E32" s="16">
        <v>0.12890906608072097</v>
      </c>
      <c r="F32" s="33"/>
      <c r="G32" s="39">
        <v>0.11916705242017306</v>
      </c>
      <c r="I32" s="38">
        <v>0.24345403011555436</v>
      </c>
      <c r="M32" s="16">
        <v>5.4920792052716813E-2</v>
      </c>
      <c r="N32" s="33"/>
      <c r="W32" s="40">
        <v>0.29036304774376021</v>
      </c>
      <c r="Y32" s="40">
        <v>0.17099894320970727</v>
      </c>
      <c r="AC32" s="16">
        <v>6.5482210243645422E-2</v>
      </c>
      <c r="AD32" s="33"/>
    </row>
    <row r="33" spans="5:30" x14ac:dyDescent="0.25">
      <c r="E33" s="16">
        <v>0.1638944079413569</v>
      </c>
      <c r="F33" s="33"/>
      <c r="G33" s="39">
        <v>0.20995291051764489</v>
      </c>
      <c r="I33" s="38">
        <v>0.22858726508039595</v>
      </c>
      <c r="M33" s="17">
        <v>6.8726576699825112E-2</v>
      </c>
      <c r="N33" s="30"/>
      <c r="W33" s="38">
        <v>0.10910186778664825</v>
      </c>
      <c r="Y33" s="40">
        <v>0.13717791696455967</v>
      </c>
      <c r="AC33" s="16">
        <v>5.046321820117556E-2</v>
      </c>
      <c r="AD33" s="33"/>
    </row>
    <row r="34" spans="5:30" ht="15.75" thickBot="1" x14ac:dyDescent="0.3">
      <c r="E34" s="17">
        <v>0.20021444848317849</v>
      </c>
      <c r="F34" s="30"/>
      <c r="G34" s="116">
        <v>0.1315441201602717</v>
      </c>
      <c r="I34" s="27">
        <v>0.20384167247012927</v>
      </c>
      <c r="M34" s="17">
        <v>3.4519987255578755E-2</v>
      </c>
      <c r="N34" s="30"/>
      <c r="W34" s="38">
        <v>0.10802391892810091</v>
      </c>
      <c r="Y34" s="38">
        <v>0.10858706603625</v>
      </c>
      <c r="AC34" s="16">
        <v>8.2544353016254665E-2</v>
      </c>
      <c r="AD34" s="33"/>
    </row>
    <row r="35" spans="5:30" ht="15.75" thickBot="1" x14ac:dyDescent="0.3">
      <c r="E35" s="18">
        <v>0.16341983289567458</v>
      </c>
      <c r="F35" s="30"/>
      <c r="I35" s="27">
        <v>0.32314219307003217</v>
      </c>
      <c r="M35" s="17">
        <v>0.13034255605164477</v>
      </c>
      <c r="N35" s="30"/>
      <c r="W35" s="38">
        <v>0.11497144868725834</v>
      </c>
      <c r="Y35" s="38">
        <v>0.12273204234415055</v>
      </c>
      <c r="AC35" s="16">
        <v>7.2238850571540392E-2</v>
      </c>
      <c r="AD35" s="33"/>
    </row>
    <row r="36" spans="5:30" x14ac:dyDescent="0.25">
      <c r="G36" s="51">
        <v>0.3967979101851567</v>
      </c>
      <c r="I36" s="27">
        <v>0.2279790708497694</v>
      </c>
      <c r="M36" s="17">
        <v>0.14407198047070935</v>
      </c>
      <c r="N36" s="30"/>
      <c r="W36" s="38">
        <v>0.11519402110455869</v>
      </c>
      <c r="Y36" s="38">
        <v>0.12191562649107283</v>
      </c>
      <c r="AC36" s="17">
        <v>4.0716886511966803E-2</v>
      </c>
      <c r="AD36" s="30"/>
    </row>
    <row r="37" spans="5:30" ht="15.75" thickBot="1" x14ac:dyDescent="0.3">
      <c r="G37" s="55">
        <v>0.21319763908689995</v>
      </c>
      <c r="I37" s="27">
        <v>0.30058760054881489</v>
      </c>
      <c r="M37" s="18">
        <v>0.18543930557747326</v>
      </c>
      <c r="N37" s="30"/>
      <c r="W37" s="27">
        <v>0.17342851045127469</v>
      </c>
      <c r="Y37" s="38">
        <v>0.12366878016496141</v>
      </c>
      <c r="AC37" s="17">
        <v>9.4847848408067911E-2</v>
      </c>
      <c r="AD37" s="30"/>
    </row>
    <row r="38" spans="5:30" ht="15.75" thickBot="1" x14ac:dyDescent="0.3">
      <c r="G38" s="52">
        <v>0.11202512584028078</v>
      </c>
      <c r="I38" s="39">
        <v>0.28542730242127029</v>
      </c>
      <c r="W38" s="27">
        <v>0.27702188503763314</v>
      </c>
      <c r="Y38" s="27">
        <v>0.13783926941130928</v>
      </c>
      <c r="AC38" s="17">
        <v>8.2104749306711994E-2</v>
      </c>
      <c r="AD38" s="30"/>
    </row>
    <row r="39" spans="5:30" x14ac:dyDescent="0.25">
      <c r="G39" s="52">
        <v>0.11163309834335597</v>
      </c>
      <c r="I39" s="39">
        <v>0.20457336966813736</v>
      </c>
      <c r="M39" s="37">
        <v>0.25434301492312456</v>
      </c>
      <c r="W39" s="27">
        <v>0.17609465438303284</v>
      </c>
      <c r="Y39" s="27">
        <v>0.13098174339717888</v>
      </c>
      <c r="AC39" s="17">
        <v>0.10569610440818274</v>
      </c>
      <c r="AD39" s="30"/>
    </row>
    <row r="40" spans="5:30" x14ac:dyDescent="0.25">
      <c r="G40" s="53">
        <v>0.32475289693592624</v>
      </c>
      <c r="I40" s="39">
        <v>0.33472302883874061</v>
      </c>
      <c r="M40" s="40">
        <v>0.30234337645649012</v>
      </c>
      <c r="W40" s="27">
        <v>0.27986498604656612</v>
      </c>
      <c r="Y40" s="27">
        <v>0.13548328912054958</v>
      </c>
      <c r="AC40" s="17">
        <v>6.2737345641357495E-2</v>
      </c>
      <c r="AD40" s="30"/>
    </row>
    <row r="41" spans="5:30" x14ac:dyDescent="0.25">
      <c r="G41" s="53">
        <v>0.1242224587387958</v>
      </c>
      <c r="I41" s="39">
        <v>0.32311991610866708</v>
      </c>
      <c r="M41" s="38">
        <v>5.59964868213602E-2</v>
      </c>
      <c r="W41" s="39">
        <v>0.14167312921775949</v>
      </c>
      <c r="Y41" s="27">
        <v>0.13778727761240639</v>
      </c>
      <c r="AC41" s="17">
        <v>7.0806764010237638E-2</v>
      </c>
      <c r="AD41" s="30"/>
    </row>
    <row r="42" spans="5:30" x14ac:dyDescent="0.25">
      <c r="G42" s="53">
        <v>0.16650116349649491</v>
      </c>
      <c r="I42" s="41">
        <v>0.15545657553429593</v>
      </c>
      <c r="M42" s="38">
        <v>6.3515479821942389E-2</v>
      </c>
      <c r="W42" s="39">
        <v>0.13480800358340353</v>
      </c>
      <c r="Y42" s="39">
        <v>0.11248920262203006</v>
      </c>
      <c r="AC42" s="17">
        <v>5.5339491888277498E-2</v>
      </c>
      <c r="AD42" s="30"/>
    </row>
    <row r="43" spans="5:30" ht="15.75" thickBot="1" x14ac:dyDescent="0.3">
      <c r="G43" s="54">
        <v>0.1120204111828602</v>
      </c>
      <c r="I43" s="41">
        <v>0.2487345002512098</v>
      </c>
      <c r="M43" s="38">
        <v>4.9019264448949183E-2</v>
      </c>
      <c r="W43" s="39">
        <v>0.13410834328724344</v>
      </c>
      <c r="Y43" s="39">
        <v>0.15013621489190654</v>
      </c>
      <c r="AC43" s="18">
        <v>6.1357435588636954E-2</v>
      </c>
      <c r="AD43" s="30"/>
    </row>
    <row r="44" spans="5:30" ht="15.75" thickBot="1" x14ac:dyDescent="0.3">
      <c r="G44" s="54">
        <v>0.11368471537677945</v>
      </c>
      <c r="I44" s="41">
        <v>0.2555212608599528</v>
      </c>
      <c r="M44" s="38">
        <v>6.7547519101418638E-2</v>
      </c>
      <c r="W44" s="39">
        <v>0.13125044301251682</v>
      </c>
      <c r="Y44" s="39">
        <v>0.1079483505008323</v>
      </c>
    </row>
    <row r="45" spans="5:30" ht="15.75" thickBot="1" x14ac:dyDescent="0.3">
      <c r="G45" s="117">
        <v>0.11822651065461039</v>
      </c>
      <c r="I45" s="36">
        <v>0.26536724421787561</v>
      </c>
      <c r="M45" s="27">
        <v>0.21614347018680644</v>
      </c>
      <c r="W45" s="41">
        <v>0.1171320200727347</v>
      </c>
      <c r="Y45" s="39">
        <v>0.11432553012670239</v>
      </c>
      <c r="AC45" s="48">
        <v>0.12587284130704912</v>
      </c>
    </row>
    <row r="46" spans="5:30" ht="15.75" thickBot="1" x14ac:dyDescent="0.3">
      <c r="E46" s="115"/>
      <c r="F46" s="115"/>
      <c r="G46" s="30"/>
      <c r="M46" s="27">
        <v>6.8688853168451594E-2</v>
      </c>
      <c r="W46" s="41">
        <v>0.10804197968688382</v>
      </c>
      <c r="Y46" s="41">
        <v>0.10771323220646495</v>
      </c>
      <c r="AC46" s="39">
        <v>0.23986337517882975</v>
      </c>
    </row>
    <row r="47" spans="5:30" x14ac:dyDescent="0.25">
      <c r="E47" s="115"/>
      <c r="F47" s="115"/>
      <c r="G47" s="30"/>
      <c r="I47" s="51">
        <v>0.32795086643020344</v>
      </c>
      <c r="M47" s="27">
        <v>0.16497106080233992</v>
      </c>
      <c r="W47" s="41">
        <v>0.10811269102078765</v>
      </c>
      <c r="Y47" s="41">
        <v>0.12525879059940859</v>
      </c>
      <c r="AC47" s="39">
        <v>6.7528981811146721E-2</v>
      </c>
    </row>
    <row r="48" spans="5:30" ht="15.75" thickBot="1" x14ac:dyDescent="0.3">
      <c r="E48" s="115"/>
      <c r="F48" s="115"/>
      <c r="G48" s="30"/>
      <c r="I48" s="55">
        <v>0.20957311832551315</v>
      </c>
      <c r="M48" s="39">
        <v>8.1345053574231108E-2</v>
      </c>
      <c r="W48" s="36">
        <v>0.1352272760477343</v>
      </c>
      <c r="Y48" s="41">
        <v>0.1348155845231693</v>
      </c>
      <c r="AC48" s="39">
        <v>0.24206475052832324</v>
      </c>
    </row>
    <row r="49" spans="5:29" ht="15.75" thickBot="1" x14ac:dyDescent="0.3">
      <c r="E49" s="115"/>
      <c r="F49" s="115"/>
      <c r="G49" s="115"/>
      <c r="I49" s="55">
        <v>8.5958684731858928E-2</v>
      </c>
      <c r="M49" s="39">
        <v>0.13163454655802537</v>
      </c>
      <c r="Y49" s="36">
        <v>0.13201502230155532</v>
      </c>
      <c r="AC49" s="38">
        <v>5.2853543622536671E-2</v>
      </c>
    </row>
    <row r="50" spans="5:29" ht="15.75" thickBot="1" x14ac:dyDescent="0.3">
      <c r="E50" s="115"/>
      <c r="F50" s="115"/>
      <c r="G50" s="31"/>
      <c r="I50" s="55">
        <v>0.12634644432677167</v>
      </c>
      <c r="M50" s="39">
        <v>5.1038482899139703E-2</v>
      </c>
      <c r="W50" s="51">
        <v>0.13923412763769019</v>
      </c>
      <c r="AC50" s="38">
        <v>5.1676441547104913E-2</v>
      </c>
    </row>
    <row r="51" spans="5:29" x14ac:dyDescent="0.25">
      <c r="E51" s="115"/>
      <c r="F51" s="115"/>
      <c r="G51" s="115"/>
      <c r="I51" s="52">
        <v>0.23518170474816269</v>
      </c>
      <c r="M51" s="39">
        <v>8.0782254896782604E-2</v>
      </c>
      <c r="W51" s="55">
        <v>0.14466813381950699</v>
      </c>
      <c r="Y51" s="51">
        <v>0.13171571679616503</v>
      </c>
      <c r="AC51" s="38">
        <v>4.8933260003860418E-2</v>
      </c>
    </row>
    <row r="52" spans="5:29" x14ac:dyDescent="0.25">
      <c r="E52" s="115"/>
      <c r="F52" s="115"/>
      <c r="G52" s="115"/>
      <c r="I52" s="52">
        <v>0.21594780397013952</v>
      </c>
      <c r="M52" s="39">
        <v>4.9680852345633547E-2</v>
      </c>
      <c r="W52" s="55">
        <v>0.12517671819446632</v>
      </c>
      <c r="Y52" s="55">
        <v>0.18515034843295428</v>
      </c>
      <c r="AC52" s="38">
        <v>6.0123246240532363E-2</v>
      </c>
    </row>
    <row r="53" spans="5:29" x14ac:dyDescent="0.25">
      <c r="I53" s="52">
        <v>0.3645961529852173</v>
      </c>
      <c r="M53" s="39">
        <v>0.16791279121888808</v>
      </c>
      <c r="W53" s="55">
        <v>9.9565674292169615E-2</v>
      </c>
      <c r="Y53" s="55">
        <v>0.18895243206475709</v>
      </c>
      <c r="AC53" s="27">
        <v>4.4396319022239089E-2</v>
      </c>
    </row>
    <row r="54" spans="5:29" x14ac:dyDescent="0.25">
      <c r="I54" s="53">
        <v>0.15672386769424962</v>
      </c>
      <c r="M54" s="39">
        <v>1.9945949900730415E-2</v>
      </c>
      <c r="W54" s="55">
        <v>0.12419152643562804</v>
      </c>
      <c r="Y54" s="52">
        <v>0.10922494025868788</v>
      </c>
      <c r="AC54" s="27">
        <v>7.4736868365402595E-2</v>
      </c>
    </row>
    <row r="55" spans="5:29" ht="15.75" thickBot="1" x14ac:dyDescent="0.3">
      <c r="I55" s="53">
        <v>0.28401537977189406</v>
      </c>
      <c r="M55" s="39">
        <v>6.7930931739315498E-2</v>
      </c>
      <c r="W55" s="161">
        <v>0.1363118246400318</v>
      </c>
      <c r="Y55" s="52">
        <v>0.11264937749634961</v>
      </c>
      <c r="AC55" s="27">
        <v>5.858653449914436E-2</v>
      </c>
    </row>
    <row r="56" spans="5:29" ht="15.75" thickBot="1" x14ac:dyDescent="0.3">
      <c r="I56" s="54">
        <v>0.32810915379856481</v>
      </c>
      <c r="M56" s="41">
        <v>5.3860364146706703E-2</v>
      </c>
      <c r="Y56" s="52">
        <v>0.11420167239557501</v>
      </c>
      <c r="AC56" s="27">
        <v>5.9901165169841022E-2</v>
      </c>
    </row>
    <row r="57" spans="5:29" x14ac:dyDescent="0.25">
      <c r="I57" s="54">
        <v>0.27242235270194037</v>
      </c>
      <c r="M57" s="41">
        <v>0.1271888080734136</v>
      </c>
      <c r="W57" s="49">
        <v>0.12017904454261473</v>
      </c>
      <c r="Y57" s="52">
        <v>0.11496700392631216</v>
      </c>
      <c r="AC57" s="39">
        <v>0.10194985356517862</v>
      </c>
    </row>
    <row r="58" spans="5:29" x14ac:dyDescent="0.25">
      <c r="I58" s="54">
        <v>0.27785032191565934</v>
      </c>
      <c r="M58" s="41">
        <v>6.2481267529057326E-2</v>
      </c>
      <c r="W58" s="52">
        <v>0.14139723255625691</v>
      </c>
      <c r="Y58" s="53">
        <v>0.24575261038611734</v>
      </c>
      <c r="AC58" s="39">
        <v>0.12345697736358836</v>
      </c>
    </row>
    <row r="59" spans="5:29" ht="15.75" thickBot="1" x14ac:dyDescent="0.3">
      <c r="I59" s="54">
        <v>0.25558279336158407</v>
      </c>
      <c r="M59" s="36">
        <v>9.5073360398542875E-2</v>
      </c>
      <c r="W59" s="52">
        <v>0.12432576502260285</v>
      </c>
      <c r="Y59" s="53">
        <v>0.12284223022836942</v>
      </c>
      <c r="AC59" s="39">
        <v>9.3547385796315621E-2</v>
      </c>
    </row>
    <row r="60" spans="5:29" ht="15.75" thickBot="1" x14ac:dyDescent="0.3">
      <c r="I60" s="56">
        <v>0.18534863242924882</v>
      </c>
      <c r="W60" s="52">
        <v>0.12385508162592754</v>
      </c>
      <c r="Y60" s="53">
        <v>0.11430860346572147</v>
      </c>
      <c r="AC60" s="39">
        <v>8.8205110687141791E-2</v>
      </c>
    </row>
    <row r="61" spans="5:29" x14ac:dyDescent="0.25">
      <c r="I61" s="56">
        <v>0.33958119104330731</v>
      </c>
      <c r="M61" s="51">
        <v>0.19012542177696906</v>
      </c>
      <c r="W61" s="53">
        <v>0.13073890084516296</v>
      </c>
      <c r="Y61" s="53">
        <v>0.17912901971117431</v>
      </c>
      <c r="AC61" s="41">
        <v>5.5258920232927188E-2</v>
      </c>
    </row>
    <row r="62" spans="5:29" x14ac:dyDescent="0.25">
      <c r="G62" s="115"/>
      <c r="I62" s="56">
        <v>0.2267053498778113</v>
      </c>
      <c r="M62" s="52">
        <v>0.14548415867528888</v>
      </c>
      <c r="W62" s="53">
        <v>0.19180195718091711</v>
      </c>
      <c r="Y62" s="54">
        <v>0.12785032690455073</v>
      </c>
      <c r="AC62" s="41">
        <v>7.4603659039139472E-2</v>
      </c>
    </row>
    <row r="63" spans="5:29" ht="15.75" thickBot="1" x14ac:dyDescent="0.3">
      <c r="G63" s="115"/>
      <c r="I63" s="50">
        <v>7.9434701544489408E-3</v>
      </c>
      <c r="M63" s="52">
        <v>2.6793460744231019E-2</v>
      </c>
      <c r="W63" s="53">
        <v>0.23383814857557644</v>
      </c>
      <c r="Y63" s="54">
        <v>0.13509945385534694</v>
      </c>
      <c r="AC63" s="41">
        <v>5.825086168532969E-2</v>
      </c>
    </row>
    <row r="64" spans="5:29" ht="15.75" thickBot="1" x14ac:dyDescent="0.3">
      <c r="G64" s="30"/>
      <c r="M64" s="52">
        <v>3.0344964601911807E-2</v>
      </c>
      <c r="W64" s="53">
        <v>0.15708147650274698</v>
      </c>
      <c r="Y64" s="54">
        <v>0.13936256322712551</v>
      </c>
      <c r="AC64" s="36">
        <v>0.16703598814589421</v>
      </c>
    </row>
    <row r="65" spans="7:29" ht="15.75" thickBot="1" x14ac:dyDescent="0.3">
      <c r="G65" s="30"/>
      <c r="M65" s="52">
        <v>1.9077285104786717E-2</v>
      </c>
      <c r="W65" s="53">
        <v>0.29671652729718956</v>
      </c>
      <c r="Y65" s="54">
        <v>0.1073263209073767</v>
      </c>
    </row>
    <row r="66" spans="7:29" x14ac:dyDescent="0.25">
      <c r="G66" s="30"/>
      <c r="M66" s="53">
        <v>8.8525235932497323E-2</v>
      </c>
      <c r="W66" s="54">
        <v>0.13653102176417284</v>
      </c>
      <c r="Y66" s="56">
        <v>0.15814549896847846</v>
      </c>
      <c r="AC66" s="51">
        <v>0.12180279525288579</v>
      </c>
    </row>
    <row r="67" spans="7:29" x14ac:dyDescent="0.25">
      <c r="G67" s="115"/>
      <c r="M67" s="53">
        <v>0.13866680057963546</v>
      </c>
      <c r="W67" s="54">
        <v>0.15644926780795732</v>
      </c>
      <c r="Y67" s="56">
        <v>0.14300057213097148</v>
      </c>
      <c r="AC67" s="55">
        <v>8.5065446052640908E-2</v>
      </c>
    </row>
    <row r="68" spans="7:29" x14ac:dyDescent="0.25">
      <c r="G68" s="115"/>
      <c r="M68" s="53">
        <v>8.6067409547903928E-2</v>
      </c>
      <c r="W68" s="54">
        <v>0.14398019393576364</v>
      </c>
      <c r="Y68" s="56">
        <v>0.1486077480148349</v>
      </c>
      <c r="AC68" s="55">
        <v>0.11966029501169265</v>
      </c>
    </row>
    <row r="69" spans="7:29" ht="15.75" thickBot="1" x14ac:dyDescent="0.3">
      <c r="G69" s="115"/>
      <c r="M69" s="53">
        <v>0.13376073990173831</v>
      </c>
      <c r="W69" s="54">
        <v>0.13492337467634491</v>
      </c>
      <c r="Y69" s="50">
        <v>0.12480715286221879</v>
      </c>
      <c r="AC69" s="52">
        <v>0.47815090915357905</v>
      </c>
    </row>
    <row r="70" spans="7:29" x14ac:dyDescent="0.25">
      <c r="G70" s="115"/>
      <c r="M70" s="53">
        <v>6.6524961317658546E-2</v>
      </c>
      <c r="W70" s="56">
        <v>0.11445079767979263</v>
      </c>
      <c r="AC70" s="52">
        <v>6.1061346591731708E-2</v>
      </c>
    </row>
    <row r="71" spans="7:29" x14ac:dyDescent="0.25">
      <c r="M71" s="54">
        <v>0.17597727104465127</v>
      </c>
      <c r="W71" s="56">
        <v>0.1829620052351292</v>
      </c>
      <c r="AC71" s="52">
        <v>5.466824872133786E-2</v>
      </c>
    </row>
    <row r="72" spans="7:29" x14ac:dyDescent="0.25">
      <c r="M72" s="54">
        <v>8.9189871377575641E-2</v>
      </c>
      <c r="W72" s="56">
        <v>8.72065025307769E-2</v>
      </c>
      <c r="AC72" s="52">
        <v>6.5301732063619167E-2</v>
      </c>
    </row>
    <row r="73" spans="7:29" ht="15.75" thickBot="1" x14ac:dyDescent="0.3">
      <c r="M73" s="54">
        <v>0.19356810541450414</v>
      </c>
      <c r="W73" s="50">
        <v>0.19570254525421624</v>
      </c>
      <c r="AC73" s="53">
        <v>0.16191373584560262</v>
      </c>
    </row>
    <row r="74" spans="7:29" x14ac:dyDescent="0.25">
      <c r="M74" s="54">
        <v>6.7986431885213541E-2</v>
      </c>
      <c r="AC74" s="53">
        <v>7.7396496191358799E-2</v>
      </c>
    </row>
    <row r="75" spans="7:29" x14ac:dyDescent="0.25">
      <c r="M75" s="56">
        <v>0.25397954173053622</v>
      </c>
      <c r="AC75" s="53">
        <v>0.11082931262464996</v>
      </c>
    </row>
    <row r="76" spans="7:29" x14ac:dyDescent="0.25">
      <c r="M76" s="56">
        <v>3.9703101168602525E-2</v>
      </c>
      <c r="AC76" s="53">
        <v>7.3480655694246055E-2</v>
      </c>
    </row>
    <row r="77" spans="7:29" x14ac:dyDescent="0.25">
      <c r="M77" s="56">
        <v>0.21062240584489503</v>
      </c>
      <c r="AC77" s="54">
        <v>7.9863027734762934E-2</v>
      </c>
    </row>
    <row r="78" spans="7:29" ht="15.75" thickBot="1" x14ac:dyDescent="0.3">
      <c r="M78" s="50">
        <v>3.1693473410723899E-2</v>
      </c>
      <c r="W78" s="115"/>
      <c r="AC78" s="54">
        <v>6.9467130221385329E-2</v>
      </c>
    </row>
    <row r="79" spans="7:29" x14ac:dyDescent="0.25">
      <c r="W79" s="115"/>
      <c r="AC79" s="54">
        <v>7.7452617950804561E-2</v>
      </c>
    </row>
    <row r="80" spans="7:29" x14ac:dyDescent="0.25">
      <c r="W80" s="115"/>
      <c r="AC80" s="54">
        <v>7.9373000684746259E-2</v>
      </c>
    </row>
    <row r="81" spans="23:29" x14ac:dyDescent="0.25">
      <c r="W81" s="115"/>
      <c r="AC81" s="56">
        <v>6.7454067171476118E-2</v>
      </c>
    </row>
    <row r="82" spans="23:29" x14ac:dyDescent="0.25">
      <c r="W82" s="115"/>
      <c r="AC82" s="56">
        <v>6.1076657453632589E-2</v>
      </c>
    </row>
    <row r="83" spans="23:29" x14ac:dyDescent="0.25">
      <c r="AC83" s="56">
        <v>5.6444777715878088E-2</v>
      </c>
    </row>
    <row r="84" spans="23:29" ht="15.75" thickBot="1" x14ac:dyDescent="0.3">
      <c r="AC84" s="50">
        <v>5.59297544165498E-2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AE151"/>
  <sheetViews>
    <sheetView zoomScale="80" zoomScaleNormal="80" workbookViewId="0">
      <pane ySplit="10" topLeftCell="A11" activePane="bottomLeft" state="frozen"/>
      <selection pane="bottomLeft" activeCell="I6" sqref="I6"/>
    </sheetView>
  </sheetViews>
  <sheetFormatPr baseColWidth="10" defaultRowHeight="15" x14ac:dyDescent="0.25"/>
  <cols>
    <col min="2" max="2" width="1.7109375" customWidth="1"/>
    <col min="4" max="4" width="1.7109375" customWidth="1"/>
    <col min="5" max="5" width="13.42578125" customWidth="1"/>
    <col min="6" max="6" width="1.7109375" customWidth="1"/>
    <col min="8" max="8" width="1.7109375" customWidth="1"/>
    <col min="9" max="9" width="11.42578125" customWidth="1"/>
    <col min="10" max="10" width="1.7109375" customWidth="1"/>
    <col min="11" max="11" width="11.42578125" customWidth="1"/>
    <col min="12" max="12" width="1.7109375" customWidth="1"/>
    <col min="14" max="14" width="1.7109375" customWidth="1"/>
    <col min="15" max="15" width="11.42578125" customWidth="1"/>
    <col min="16" max="16" width="1.7109375" style="182" customWidth="1"/>
    <col min="17" max="17" width="11.42578125" style="3"/>
    <col min="18" max="18" width="1.7109375" style="3" customWidth="1"/>
    <col min="20" max="20" width="1.7109375" customWidth="1"/>
    <col min="22" max="22" width="1.7109375" customWidth="1"/>
    <col min="24" max="24" width="1.7109375" customWidth="1"/>
    <col min="26" max="26" width="1.7109375" customWidth="1"/>
    <col min="28" max="28" width="1.7109375" customWidth="1"/>
    <col min="30" max="30" width="1.7109375" customWidth="1"/>
  </cols>
  <sheetData>
    <row r="1" spans="1:31" x14ac:dyDescent="0.25">
      <c r="A1" s="1" t="s">
        <v>21</v>
      </c>
      <c r="B1" s="1"/>
      <c r="E1" s="93" t="s">
        <v>66</v>
      </c>
      <c r="F1" s="190"/>
      <c r="G1" s="5"/>
      <c r="H1" s="5"/>
      <c r="I1" s="5"/>
      <c r="J1" s="47"/>
      <c r="K1" s="5"/>
      <c r="L1" s="47"/>
      <c r="M1" s="2"/>
      <c r="N1" s="2"/>
      <c r="O1" s="2"/>
    </row>
    <row r="2" spans="1:31" s="172" customFormat="1" x14ac:dyDescent="0.25">
      <c r="A2" s="172" t="s">
        <v>63</v>
      </c>
      <c r="B2" s="1"/>
      <c r="M2" s="2">
        <f>SUM(A10:AE10)</f>
        <v>567</v>
      </c>
      <c r="N2" s="6"/>
      <c r="O2" s="2" t="s">
        <v>20</v>
      </c>
      <c r="P2" s="182"/>
      <c r="Q2" s="3"/>
      <c r="R2" s="3"/>
      <c r="T2" s="3"/>
      <c r="U2" s="176" t="s">
        <v>25</v>
      </c>
      <c r="V2" s="7" t="s">
        <v>29</v>
      </c>
    </row>
    <row r="3" spans="1:31" s="6" customFormat="1" x14ac:dyDescent="0.25">
      <c r="A3" s="7" t="s">
        <v>25</v>
      </c>
      <c r="B3" s="7"/>
      <c r="C3" s="8" t="s">
        <v>26</v>
      </c>
      <c r="D3" s="8"/>
      <c r="E3" s="9" t="s">
        <v>27</v>
      </c>
      <c r="F3" s="9"/>
      <c r="G3" s="11" t="s">
        <v>24</v>
      </c>
      <c r="H3" s="11"/>
      <c r="I3" s="10" t="s">
        <v>28</v>
      </c>
      <c r="P3" s="183"/>
      <c r="R3" s="42"/>
      <c r="T3" s="42"/>
      <c r="U3" s="177" t="s">
        <v>26</v>
      </c>
      <c r="V3" s="8" t="s">
        <v>30</v>
      </c>
      <c r="W3" s="172"/>
    </row>
    <row r="4" spans="1:31" s="6" customFormat="1" ht="15.75" thickBot="1" x14ac:dyDescent="0.3">
      <c r="A4" s="2" t="s">
        <v>64</v>
      </c>
      <c r="B4" s="7"/>
      <c r="C4" s="8"/>
      <c r="D4" s="8"/>
      <c r="E4" s="9"/>
      <c r="F4" s="9"/>
      <c r="G4" s="11"/>
      <c r="H4" s="11"/>
      <c r="I4" s="10"/>
      <c r="P4" s="183"/>
      <c r="R4" s="42"/>
      <c r="T4" s="42"/>
      <c r="U4" s="178" t="s">
        <v>27</v>
      </c>
      <c r="V4" s="9" t="s">
        <v>31</v>
      </c>
      <c r="W4" s="172"/>
    </row>
    <row r="5" spans="1:31" s="6" customFormat="1" ht="15.75" thickBot="1" x14ac:dyDescent="0.3">
      <c r="A5" s="173" t="s">
        <v>18</v>
      </c>
      <c r="B5" s="5"/>
      <c r="C5" s="174" t="s">
        <v>17</v>
      </c>
      <c r="D5" s="47"/>
      <c r="E5" s="175" t="s">
        <v>65</v>
      </c>
      <c r="F5" s="47"/>
      <c r="G5" s="11"/>
      <c r="H5" s="11"/>
      <c r="I5" s="10"/>
      <c r="P5" s="183"/>
      <c r="R5" s="42"/>
      <c r="T5" s="42"/>
      <c r="U5" s="179" t="s">
        <v>24</v>
      </c>
      <c r="V5" s="11" t="s">
        <v>32</v>
      </c>
      <c r="W5" s="172"/>
    </row>
    <row r="6" spans="1:31" s="6" customFormat="1" x14ac:dyDescent="0.25">
      <c r="A6" s="7"/>
      <c r="B6" s="7"/>
      <c r="C6" s="8"/>
      <c r="D6" s="8"/>
      <c r="E6" s="9"/>
      <c r="F6" s="9"/>
      <c r="G6" s="11"/>
      <c r="H6" s="11"/>
      <c r="I6" s="10"/>
      <c r="P6" s="183"/>
      <c r="R6" s="42"/>
      <c r="T6" s="42"/>
      <c r="U6" s="180" t="s">
        <v>28</v>
      </c>
      <c r="V6" s="10" t="s">
        <v>33</v>
      </c>
      <c r="W6" s="172"/>
    </row>
    <row r="7" spans="1:31" s="6" customFormat="1" x14ac:dyDescent="0.25">
      <c r="A7" s="7"/>
      <c r="B7" s="7"/>
      <c r="C7" s="8"/>
      <c r="D7" s="8"/>
      <c r="E7" s="9"/>
      <c r="F7" s="9"/>
      <c r="G7" s="11"/>
      <c r="H7" s="11"/>
      <c r="I7" s="10"/>
      <c r="P7" s="183"/>
      <c r="R7" s="42"/>
      <c r="T7" s="42"/>
    </row>
    <row r="8" spans="1:31" s="172" customFormat="1" x14ac:dyDescent="0.25">
      <c r="A8" s="1"/>
      <c r="B8" s="1"/>
      <c r="D8" s="3"/>
      <c r="E8" s="189"/>
      <c r="F8" s="3"/>
      <c r="G8" s="5"/>
      <c r="H8" s="5"/>
      <c r="I8" s="5"/>
      <c r="J8" s="47"/>
      <c r="K8" s="5"/>
      <c r="L8" s="47"/>
      <c r="M8" s="2"/>
      <c r="N8" s="2"/>
      <c r="O8" s="2"/>
      <c r="P8" s="182"/>
      <c r="Q8" s="3"/>
      <c r="R8" s="3"/>
    </row>
    <row r="9" spans="1:31" s="182" customFormat="1" x14ac:dyDescent="0.25">
      <c r="A9" s="184" t="s">
        <v>1</v>
      </c>
      <c r="B9" s="184"/>
      <c r="C9" s="184" t="s">
        <v>3</v>
      </c>
      <c r="D9" s="184"/>
      <c r="E9" s="184" t="s">
        <v>5</v>
      </c>
      <c r="F9" s="184"/>
      <c r="G9" s="184" t="s">
        <v>7</v>
      </c>
      <c r="H9" s="184"/>
      <c r="I9" s="184" t="s">
        <v>9</v>
      </c>
      <c r="J9" s="184"/>
      <c r="K9" s="184" t="s">
        <v>11</v>
      </c>
      <c r="L9" s="184"/>
      <c r="M9" s="184" t="s">
        <v>13</v>
      </c>
      <c r="N9" s="184"/>
      <c r="O9" s="184" t="s">
        <v>15</v>
      </c>
      <c r="P9" s="184"/>
      <c r="Q9" s="184" t="s">
        <v>2</v>
      </c>
      <c r="R9" s="184"/>
      <c r="S9" s="184" t="s">
        <v>4</v>
      </c>
      <c r="T9" s="184"/>
      <c r="U9" s="184" t="s">
        <v>6</v>
      </c>
      <c r="V9" s="184"/>
      <c r="W9" s="184" t="s">
        <v>8</v>
      </c>
      <c r="X9" s="184"/>
      <c r="Y9" s="184" t="s">
        <v>10</v>
      </c>
      <c r="Z9" s="184"/>
      <c r="AA9" s="184" t="s">
        <v>12</v>
      </c>
      <c r="AB9" s="184"/>
      <c r="AC9" s="184" t="s">
        <v>14</v>
      </c>
      <c r="AD9" s="184"/>
      <c r="AE9" s="184" t="s">
        <v>16</v>
      </c>
    </row>
    <row r="10" spans="1:31" ht="15.75" thickBot="1" x14ac:dyDescent="0.3">
      <c r="A10" s="1">
        <f>COUNT(A11:A135)</f>
        <v>42</v>
      </c>
      <c r="C10" s="1">
        <f t="shared" ref="C10" si="0">COUNT(C11:C135)</f>
        <v>23</v>
      </c>
      <c r="E10" s="1">
        <f t="shared" ref="E10" si="1">COUNT(E11:E135)</f>
        <v>14</v>
      </c>
      <c r="G10" s="1">
        <f t="shared" ref="G10" si="2">COUNT(G11:G135)</f>
        <v>50</v>
      </c>
      <c r="I10" s="1">
        <f t="shared" ref="I10" si="3">COUNT(I11:I135)</f>
        <v>65</v>
      </c>
      <c r="K10" s="1">
        <f t="shared" ref="K10" si="4">COUNT(K11:K135)</f>
        <v>19</v>
      </c>
      <c r="M10" s="1">
        <f t="shared" ref="M10" si="5">COUNT(M11:M135)</f>
        <v>70</v>
      </c>
      <c r="O10" s="1">
        <f t="shared" ref="O10" si="6">COUNT(O11:O135)</f>
        <v>18</v>
      </c>
      <c r="Q10" s="1">
        <f>COUNT(Q11:Q135)</f>
        <v>12</v>
      </c>
      <c r="R10"/>
      <c r="S10" s="1">
        <f t="shared" ref="S10" si="7">COUNT(S11:S135)</f>
        <v>25</v>
      </c>
      <c r="U10" s="1">
        <f t="shared" ref="U10" si="8">COUNT(U11:U135)</f>
        <v>5</v>
      </c>
      <c r="W10" s="1">
        <f t="shared" ref="W10" si="9">COUNT(W11:W135)</f>
        <v>57</v>
      </c>
      <c r="Y10" s="1">
        <f t="shared" ref="Y10" si="10">COUNT(Y11:Y135)</f>
        <v>64</v>
      </c>
      <c r="AA10" s="1">
        <f t="shared" ref="AA10" si="11">COUNT(AA11:AA135)</f>
        <v>19</v>
      </c>
      <c r="AC10" s="1">
        <f t="shared" ref="AC10" si="12">COUNT(AC11:AC135)</f>
        <v>68</v>
      </c>
      <c r="AE10" s="1">
        <f t="shared" ref="AE10" si="13">COUNT(AE11:AE135)</f>
        <v>16</v>
      </c>
    </row>
    <row r="11" spans="1:31" s="66" customFormat="1" x14ac:dyDescent="0.25">
      <c r="A11" s="12">
        <v>0.20587025894616162</v>
      </c>
      <c r="C11" s="37">
        <v>0.18194733687967671</v>
      </c>
      <c r="E11" s="12">
        <v>0.40384971138838072</v>
      </c>
      <c r="G11" s="24">
        <v>0.20829044323205564</v>
      </c>
      <c r="I11" s="24">
        <v>0.11485112259316592</v>
      </c>
      <c r="K11" s="12">
        <v>0.10419238033091101</v>
      </c>
      <c r="M11" s="12">
        <v>0.21597811502840933</v>
      </c>
      <c r="O11" s="12">
        <v>0.32730192452862406</v>
      </c>
      <c r="P11" s="191"/>
      <c r="Q11" s="168">
        <v>0.25870901599492252</v>
      </c>
      <c r="R11" s="4"/>
      <c r="S11" s="37">
        <v>0.18928934168860326</v>
      </c>
      <c r="U11" s="12">
        <v>0.14437917625770466</v>
      </c>
      <c r="W11" s="12">
        <v>7.8521856239394006E-2</v>
      </c>
      <c r="Y11" s="24">
        <v>0.17184941276619167</v>
      </c>
      <c r="AA11" s="12">
        <v>0.25978015555134509</v>
      </c>
      <c r="AC11" s="12">
        <v>8.7706543181808858E-2</v>
      </c>
      <c r="AE11" s="24">
        <v>0.17437740392078246</v>
      </c>
    </row>
    <row r="12" spans="1:31" s="66" customFormat="1" x14ac:dyDescent="0.25">
      <c r="A12" s="13">
        <v>3.9012082287343167E-2</v>
      </c>
      <c r="C12" s="40">
        <v>9.2549069176124404E-2</v>
      </c>
      <c r="E12" s="14">
        <v>0.27562290178392701</v>
      </c>
      <c r="G12" s="14">
        <v>0.18028975153905522</v>
      </c>
      <c r="I12" s="14">
        <v>0.13337896645591951</v>
      </c>
      <c r="K12" s="14">
        <v>0.11490342761268568</v>
      </c>
      <c r="M12" s="14">
        <v>9.4777926616440772E-2</v>
      </c>
      <c r="O12" s="14">
        <v>0.21068049901499128</v>
      </c>
      <c r="P12" s="191"/>
      <c r="Q12" s="88">
        <v>0.25501969084137621</v>
      </c>
      <c r="R12" s="4"/>
      <c r="S12" s="40">
        <v>0.1390204624213964</v>
      </c>
      <c r="U12" s="13">
        <v>0.29795078940162589</v>
      </c>
      <c r="W12" s="13">
        <v>0.34219008654071498</v>
      </c>
      <c r="Y12" s="14">
        <v>0.11236078932789753</v>
      </c>
      <c r="AA12" s="14">
        <v>0.161462321531228</v>
      </c>
      <c r="AC12" s="13">
        <v>6.0512526858678882E-2</v>
      </c>
      <c r="AE12" s="15">
        <v>0.17526480324635929</v>
      </c>
    </row>
    <row r="13" spans="1:31" s="66" customFormat="1" ht="15.75" thickBot="1" x14ac:dyDescent="0.3">
      <c r="A13" s="13">
        <v>0.15212263996608574</v>
      </c>
      <c r="C13" s="40">
        <v>0.19065621353238085</v>
      </c>
      <c r="E13" s="14">
        <v>0.26230618797093241</v>
      </c>
      <c r="G13" s="15">
        <v>0.47303512614976728</v>
      </c>
      <c r="I13" s="14">
        <v>0.1806521681610623</v>
      </c>
      <c r="K13" s="15">
        <v>0.11532596158247513</v>
      </c>
      <c r="M13" s="14">
        <v>8.1413204250002508E-2</v>
      </c>
      <c r="O13" s="15">
        <v>0.1754258904679723</v>
      </c>
      <c r="P13" s="191"/>
      <c r="Q13" s="89">
        <v>0.20185017576902964</v>
      </c>
      <c r="R13" s="4"/>
      <c r="S13" s="38">
        <v>0.28208517985391324</v>
      </c>
      <c r="U13" s="13">
        <v>0.12499482795889306</v>
      </c>
      <c r="W13" s="13">
        <v>0.18331697423874721</v>
      </c>
      <c r="Y13" s="14">
        <v>0.16072727537748535</v>
      </c>
      <c r="AA13" s="15">
        <v>0.22774876947729439</v>
      </c>
      <c r="AC13" s="13">
        <v>0.1494601362016551</v>
      </c>
      <c r="AE13" s="16">
        <v>0.22703142389949166</v>
      </c>
    </row>
    <row r="14" spans="1:31" s="66" customFormat="1" ht="15.75" thickBot="1" x14ac:dyDescent="0.3">
      <c r="A14" s="58">
        <v>0.18985528985016298</v>
      </c>
      <c r="C14" s="40">
        <v>0.16979753480575499</v>
      </c>
      <c r="E14" s="14">
        <v>0.20671008588585851</v>
      </c>
      <c r="G14" s="15">
        <v>0.22817288009539879</v>
      </c>
      <c r="I14" s="14">
        <v>0.15459655305221784</v>
      </c>
      <c r="K14" s="16">
        <v>0.11864432114196516</v>
      </c>
      <c r="M14" s="14">
        <v>6.9147682314420131E-2</v>
      </c>
      <c r="O14" s="16">
        <v>0.13507558669727482</v>
      </c>
      <c r="P14" s="191"/>
      <c r="R14" s="4"/>
      <c r="S14" s="38">
        <v>0.32823964920125798</v>
      </c>
      <c r="U14" s="15">
        <v>6.3915895562542999E-2</v>
      </c>
      <c r="W14" s="14">
        <v>0.23536325154002738</v>
      </c>
      <c r="Y14" s="14">
        <v>0.18539928265925482</v>
      </c>
      <c r="AA14" s="16">
        <v>0.20437206634801244</v>
      </c>
      <c r="AC14" s="13">
        <v>8.6911541225001318E-2</v>
      </c>
      <c r="AE14" s="18">
        <v>0.17726790309190688</v>
      </c>
    </row>
    <row r="15" spans="1:31" s="66" customFormat="1" ht="15.75" thickBot="1" x14ac:dyDescent="0.3">
      <c r="A15" s="58">
        <v>0.34693688275429424</v>
      </c>
      <c r="C15" s="40">
        <v>0.22875755760278871</v>
      </c>
      <c r="E15" s="14">
        <v>0.21878577536808258</v>
      </c>
      <c r="G15" s="16">
        <v>0.18997955955471668</v>
      </c>
      <c r="I15" s="15">
        <v>0.18864141050489922</v>
      </c>
      <c r="K15" s="18">
        <v>0.11357894600820254</v>
      </c>
      <c r="M15" s="14">
        <v>0.14156195427540824</v>
      </c>
      <c r="O15" s="18">
        <v>0.2443257526911696</v>
      </c>
      <c r="P15" s="191"/>
      <c r="Q15" s="90">
        <v>0.23552153251698135</v>
      </c>
      <c r="R15" s="4"/>
      <c r="S15" s="38">
        <v>0.34125896546206841</v>
      </c>
      <c r="U15" s="18">
        <v>0.10019026155918577</v>
      </c>
      <c r="W15" s="14">
        <v>0.26162815668719092</v>
      </c>
      <c r="Y15" s="15">
        <v>0.18762488721395992</v>
      </c>
      <c r="AA15" s="18">
        <v>0.17368385592380534</v>
      </c>
      <c r="AC15" s="14">
        <v>5.7726691443286057E-2</v>
      </c>
    </row>
    <row r="16" spans="1:31" s="66" customFormat="1" ht="15.75" thickBot="1" x14ac:dyDescent="0.3">
      <c r="A16" s="15">
        <v>0.15867806624467082</v>
      </c>
      <c r="C16" s="38">
        <v>0.33722355921864261</v>
      </c>
      <c r="E16" s="14">
        <v>0.16753442343154806</v>
      </c>
      <c r="G16" s="16">
        <v>9.0208020834496347E-2</v>
      </c>
      <c r="I16" s="15">
        <v>0.2127892926846893</v>
      </c>
      <c r="M16" s="15">
        <v>0.11378260014694372</v>
      </c>
      <c r="P16" s="191"/>
      <c r="Q16" s="68">
        <v>0.21063902397680034</v>
      </c>
      <c r="R16" s="4"/>
      <c r="S16" s="38">
        <v>0.34738712412508932</v>
      </c>
      <c r="W16" s="14">
        <v>0.25219405027573094</v>
      </c>
      <c r="Y16" s="15">
        <v>0.143169884957698</v>
      </c>
      <c r="AC16" s="14">
        <v>6.9379382441702775E-2</v>
      </c>
      <c r="AE16" s="46">
        <v>0.13062326728192586</v>
      </c>
    </row>
    <row r="17" spans="1:31" s="66" customFormat="1" ht="15.75" thickBot="1" x14ac:dyDescent="0.3">
      <c r="A17" s="69">
        <v>0.23425026062937504</v>
      </c>
      <c r="C17" s="38">
        <v>0.36577195126470813</v>
      </c>
      <c r="E17" s="14">
        <v>0.1392637573087887</v>
      </c>
      <c r="G17" s="16">
        <v>0.26966964830662993</v>
      </c>
      <c r="I17" s="15">
        <v>6.7324760233007416E-2</v>
      </c>
      <c r="K17" s="37">
        <v>0.34186254064708288</v>
      </c>
      <c r="M17" s="15">
        <v>0.14843711475969734</v>
      </c>
      <c r="O17" s="48">
        <v>0.20161024006045966</v>
      </c>
      <c r="P17" s="191"/>
      <c r="Q17" s="91">
        <v>0.1882669997537873</v>
      </c>
      <c r="R17" s="4"/>
      <c r="S17" s="38">
        <v>0.3574864943372551</v>
      </c>
      <c r="W17" s="14">
        <v>0.23492030012631951</v>
      </c>
      <c r="Y17" s="15">
        <v>0.26798570001065403</v>
      </c>
      <c r="AA17" s="37">
        <v>0.11747462201443061</v>
      </c>
      <c r="AC17" s="14">
        <v>5.3618712834892668E-2</v>
      </c>
      <c r="AE17" s="27">
        <v>0.1200182161137298</v>
      </c>
    </row>
    <row r="18" spans="1:31" s="66" customFormat="1" ht="15.75" thickBot="1" x14ac:dyDescent="0.3">
      <c r="C18" s="38">
        <v>0.42401827700742273</v>
      </c>
      <c r="E18" s="14">
        <v>0.18146948432057847</v>
      </c>
      <c r="G18" s="17">
        <v>0.15257741735254929</v>
      </c>
      <c r="I18" s="15">
        <v>0.25830390334418496</v>
      </c>
      <c r="K18" s="38">
        <v>0.14959825881688743</v>
      </c>
      <c r="M18" s="16">
        <v>7.440533986005686E-2</v>
      </c>
      <c r="O18" s="38">
        <v>0.16431524910937392</v>
      </c>
      <c r="P18" s="191"/>
      <c r="Q18" s="64">
        <v>0.24067787723507111</v>
      </c>
      <c r="R18" s="4"/>
      <c r="S18" s="38">
        <v>0.3345692332862068</v>
      </c>
      <c r="W18" s="15">
        <v>0.21165489429278803</v>
      </c>
      <c r="Y18" s="16">
        <v>0.22426972830014213</v>
      </c>
      <c r="AA18" s="38">
        <v>0.15243696537710505</v>
      </c>
      <c r="AC18" s="14">
        <v>6.113803253670802E-2</v>
      </c>
      <c r="AE18" s="39">
        <v>0.19118523071469318</v>
      </c>
    </row>
    <row r="19" spans="1:31" s="66" customFormat="1" ht="15.75" thickBot="1" x14ac:dyDescent="0.3">
      <c r="A19" s="37">
        <v>0.20411088707654509</v>
      </c>
      <c r="C19" s="38">
        <v>0.35193132529430865</v>
      </c>
      <c r="E19" s="14">
        <v>0.24985136566458052</v>
      </c>
      <c r="G19" s="17">
        <v>0.19829315148588178</v>
      </c>
      <c r="I19" s="16">
        <v>0.16365176804046686</v>
      </c>
      <c r="K19" s="27">
        <v>0.19409213816725593</v>
      </c>
      <c r="M19" s="16">
        <v>0.1084983170165289</v>
      </c>
      <c r="O19" s="27">
        <v>0.10230380492247849</v>
      </c>
      <c r="P19" s="191"/>
      <c r="Q19" s="92">
        <v>0.24635611366532853</v>
      </c>
      <c r="R19" s="4"/>
      <c r="S19" s="38">
        <v>0.31175935535602101</v>
      </c>
      <c r="W19" s="15">
        <v>0.17514458125734028</v>
      </c>
      <c r="Y19" s="16">
        <v>0.19392331439210836</v>
      </c>
      <c r="AA19" s="27">
        <v>0.39477653103154547</v>
      </c>
      <c r="AC19" s="15">
        <v>8.8324637848892468E-2</v>
      </c>
      <c r="AE19" s="36">
        <v>0.12817149537297529</v>
      </c>
    </row>
    <row r="20" spans="1:31" s="66" customFormat="1" ht="15.75" thickBot="1" x14ac:dyDescent="0.3">
      <c r="A20" s="40">
        <v>0.16860118781406103</v>
      </c>
      <c r="C20" s="38">
        <v>0.32288886997039917</v>
      </c>
      <c r="E20" s="15">
        <v>0.1192366715764243</v>
      </c>
      <c r="G20" s="17">
        <v>0.13177787930522467</v>
      </c>
      <c r="I20" s="16">
        <v>0.12837541862465823</v>
      </c>
      <c r="K20" s="39">
        <v>0.17495979820709023</v>
      </c>
      <c r="M20" s="16">
        <v>0.14524035879170208</v>
      </c>
      <c r="O20" s="39">
        <v>0.13447356500452254</v>
      </c>
      <c r="P20" s="191"/>
      <c r="Q20" s="82">
        <v>0.23227105576442553</v>
      </c>
      <c r="R20" s="4"/>
      <c r="S20" s="38">
        <v>0.38517446362427266</v>
      </c>
      <c r="W20" s="15">
        <v>0.17999975890395248</v>
      </c>
      <c r="Y20" s="16">
        <v>0.18250119575321389</v>
      </c>
      <c r="AA20" s="39">
        <v>0.1355418541683604</v>
      </c>
      <c r="AC20" s="15">
        <v>-3.5775475613718474E-3</v>
      </c>
    </row>
    <row r="21" spans="1:31" s="66" customFormat="1" ht="15.75" thickBot="1" x14ac:dyDescent="0.3">
      <c r="A21" s="40">
        <v>0.1075053752177659</v>
      </c>
      <c r="C21" s="38">
        <v>0.27832797643332569</v>
      </c>
      <c r="E21" s="15">
        <v>0.20828479440394576</v>
      </c>
      <c r="G21" s="18">
        <v>0.15569019780537358</v>
      </c>
      <c r="I21" s="17">
        <v>0.3225183674683415</v>
      </c>
      <c r="K21" s="36">
        <v>0.12176861345701775</v>
      </c>
      <c r="M21" s="16">
        <v>0.10050052133660668</v>
      </c>
      <c r="O21" s="36">
        <v>0.18588548799395591</v>
      </c>
      <c r="P21" s="191"/>
      <c r="Q21" s="77">
        <v>0.19207509296295983</v>
      </c>
      <c r="R21" s="4"/>
      <c r="S21" s="27">
        <v>0.23073999538492249</v>
      </c>
      <c r="W21" s="16">
        <v>0.2540441445399978</v>
      </c>
      <c r="Y21" s="16">
        <v>0.15482601129712653</v>
      </c>
      <c r="AA21" s="36">
        <v>0.17309617926292267</v>
      </c>
      <c r="AC21" s="15">
        <v>0.12071004379749432</v>
      </c>
      <c r="AE21" s="49">
        <v>0.16981310850608117</v>
      </c>
    </row>
    <row r="22" spans="1:31" s="66" customFormat="1" ht="15.75" thickBot="1" x14ac:dyDescent="0.3">
      <c r="A22" s="38">
        <v>0.40241094615988493</v>
      </c>
      <c r="C22" s="38">
        <v>0.24154539697023331</v>
      </c>
      <c r="E22" s="17">
        <v>0.1613698918498479</v>
      </c>
      <c r="I22" s="17">
        <v>0.11027223084535794</v>
      </c>
      <c r="M22" s="16">
        <v>9.9077409410574066E-2</v>
      </c>
      <c r="P22" s="191"/>
      <c r="Q22" s="79">
        <v>0.17510803112105625</v>
      </c>
      <c r="R22" s="4"/>
      <c r="S22" s="27">
        <v>8.0567897995348442E-2</v>
      </c>
      <c r="W22" s="16">
        <v>0.3516085735814779</v>
      </c>
      <c r="Y22" s="17">
        <v>0.14110082039605609</v>
      </c>
      <c r="AC22" s="16">
        <v>5.5596980443949305E-2</v>
      </c>
      <c r="AE22" s="53">
        <v>0.42998348971756728</v>
      </c>
    </row>
    <row r="23" spans="1:31" s="66" customFormat="1" ht="15.75" thickBot="1" x14ac:dyDescent="0.3">
      <c r="A23" s="27">
        <v>5.0521596757280345E-2</v>
      </c>
      <c r="C23" s="38">
        <v>0.30848281623329565</v>
      </c>
      <c r="E23" s="17">
        <v>0.16454895550767554</v>
      </c>
      <c r="G23" s="37">
        <v>0.12832693329174355</v>
      </c>
      <c r="I23" s="17">
        <v>0.16784535282683685</v>
      </c>
      <c r="K23" s="51">
        <v>0.2836427599176865</v>
      </c>
      <c r="M23" s="16">
        <v>0.12079351093702295</v>
      </c>
      <c r="O23" s="49">
        <v>0.13867755571560397</v>
      </c>
      <c r="P23" s="191"/>
      <c r="Q23" s="81">
        <v>0.25411518403967615</v>
      </c>
      <c r="R23" s="4"/>
      <c r="S23" s="27">
        <v>0.13773379081504697</v>
      </c>
      <c r="W23" s="16">
        <v>0.240689994884838</v>
      </c>
      <c r="Y23" s="17">
        <v>0.19221133935811735</v>
      </c>
      <c r="AA23" s="49">
        <v>0.12957246565136948</v>
      </c>
      <c r="AC23" s="16">
        <v>9.3777438658107365E-2</v>
      </c>
      <c r="AE23" s="54">
        <v>0.11387109336219803</v>
      </c>
    </row>
    <row r="24" spans="1:31" s="66" customFormat="1" ht="15.75" thickBot="1" x14ac:dyDescent="0.3">
      <c r="A24" s="27">
        <v>0.39262413334016155</v>
      </c>
      <c r="C24" s="27">
        <v>0.23292335046105994</v>
      </c>
      <c r="E24" s="18">
        <v>0.15067896648851128</v>
      </c>
      <c r="G24" s="40">
        <v>0.20571971621302748</v>
      </c>
      <c r="I24" s="18">
        <v>0.1126074191078139</v>
      </c>
      <c r="K24" s="52">
        <v>9.2235287954529843E-2</v>
      </c>
      <c r="M24" s="17">
        <v>0.41506971316305458</v>
      </c>
      <c r="O24" s="53">
        <v>0.12380780672242207</v>
      </c>
      <c r="P24" s="191"/>
      <c r="R24" s="4"/>
      <c r="S24" s="27">
        <v>0.23050853792381037</v>
      </c>
      <c r="W24" s="16">
        <v>0.28346414816003651</v>
      </c>
      <c r="Y24" s="17">
        <v>0.14467300951214573</v>
      </c>
      <c r="AA24" s="53">
        <v>0.10918476315969904</v>
      </c>
      <c r="AC24" s="16">
        <v>8.6988392346457305E-2</v>
      </c>
      <c r="AE24" s="56">
        <v>0.16417173630006421</v>
      </c>
    </row>
    <row r="25" spans="1:31" s="66" customFormat="1" ht="15.75" thickBot="1" x14ac:dyDescent="0.3">
      <c r="A25" s="27">
        <v>7.50566079961551E-2</v>
      </c>
      <c r="C25" s="27">
        <v>0.2582829732438513</v>
      </c>
      <c r="G25" s="40">
        <v>0.21506222493711716</v>
      </c>
      <c r="K25" s="53">
        <v>0.18823163595856826</v>
      </c>
      <c r="M25" s="17">
        <v>5.4859047507938834E-3</v>
      </c>
      <c r="O25" s="54">
        <v>0.13431050488851334</v>
      </c>
      <c r="P25" s="191"/>
      <c r="R25" s="4"/>
      <c r="S25" s="27">
        <v>0.25266231696936853</v>
      </c>
      <c r="W25" s="17">
        <v>0.23854063782329613</v>
      </c>
      <c r="Y25" s="18">
        <v>0.16839020009213665</v>
      </c>
      <c r="AA25" s="54">
        <v>0.32141884898154038</v>
      </c>
      <c r="AC25" s="16">
        <v>6.1229573847856759E-2</v>
      </c>
      <c r="AE25" s="83">
        <v>0.13655730233097396</v>
      </c>
    </row>
    <row r="26" spans="1:31" s="66" customFormat="1" ht="15.75" thickBot="1" x14ac:dyDescent="0.3">
      <c r="A26" s="27">
        <v>9.0104456925042181E-2</v>
      </c>
      <c r="C26" s="27">
        <v>0.29811894246407522</v>
      </c>
      <c r="G26" s="38">
        <v>0.15140374207643548</v>
      </c>
      <c r="I26" s="37">
        <v>0.28812375314367217</v>
      </c>
      <c r="K26" s="54">
        <v>0.21947725069359392</v>
      </c>
      <c r="M26" s="17">
        <v>0.13350111066203893</v>
      </c>
      <c r="O26" s="56">
        <v>0.18961832538119597</v>
      </c>
      <c r="P26" s="191"/>
      <c r="R26" s="4"/>
      <c r="S26" s="27">
        <v>0.22968306607136943</v>
      </c>
      <c r="W26" s="17">
        <v>0.22845702901899623</v>
      </c>
      <c r="AA26" s="56">
        <v>0.15956449880635865</v>
      </c>
      <c r="AC26" s="16">
        <v>9.3054200909037516E-2</v>
      </c>
      <c r="AE26" s="78">
        <v>6.0394348567245883E-2</v>
      </c>
    </row>
    <row r="27" spans="1:31" s="66" customFormat="1" ht="15.75" thickBot="1" x14ac:dyDescent="0.3">
      <c r="A27" s="39">
        <v>5.3773568076412696E-2</v>
      </c>
      <c r="C27" s="27">
        <v>0.29640145589946626</v>
      </c>
      <c r="G27" s="38">
        <v>0.12534593209693268</v>
      </c>
      <c r="I27" s="40">
        <v>0.14707527675278198</v>
      </c>
      <c r="K27" s="56">
        <v>0.11943440123143788</v>
      </c>
      <c r="M27" s="17">
        <v>6.5808952907228768E-2</v>
      </c>
      <c r="O27" s="77">
        <v>0.15777188145744392</v>
      </c>
      <c r="P27" s="191"/>
      <c r="R27" s="4"/>
      <c r="S27" s="27">
        <v>0.29884675491224194</v>
      </c>
      <c r="W27" s="17">
        <v>0.34350265489886717</v>
      </c>
      <c r="Y27" s="46">
        <v>9.9297625402716277E-2</v>
      </c>
      <c r="AA27" s="82">
        <v>9.3921169880467559E-2</v>
      </c>
      <c r="AC27" s="16">
        <v>9.0784701321546632E-2</v>
      </c>
      <c r="AE27" s="79">
        <v>0.16226631691786722</v>
      </c>
    </row>
    <row r="28" spans="1:31" s="66" customFormat="1" ht="15.75" thickBot="1" x14ac:dyDescent="0.3">
      <c r="A28" s="41">
        <v>0.19156099013564645</v>
      </c>
      <c r="C28" s="39">
        <v>0.26813960459258013</v>
      </c>
      <c r="G28" s="38">
        <v>0.15039322854113926</v>
      </c>
      <c r="I28" s="38">
        <v>0.13545224521731861</v>
      </c>
      <c r="K28" s="83">
        <v>0.13385909891568193</v>
      </c>
      <c r="M28" s="17">
        <v>0.20877515074667558</v>
      </c>
      <c r="O28" s="78">
        <v>0.23568091356682505</v>
      </c>
      <c r="P28" s="191"/>
      <c r="R28" s="4"/>
      <c r="S28" s="39">
        <v>0.25817901178378494</v>
      </c>
      <c r="W28" s="18">
        <v>0.25459321353971986</v>
      </c>
      <c r="Y28" s="38">
        <v>0.11684881751476633</v>
      </c>
      <c r="AA28" s="77">
        <v>0.12527444671692547</v>
      </c>
      <c r="AC28" s="16">
        <v>3.7937108859403768E-2</v>
      </c>
      <c r="AE28" s="81">
        <v>0.16549946894659384</v>
      </c>
    </row>
    <row r="29" spans="1:31" s="66" customFormat="1" ht="15.75" thickBot="1" x14ac:dyDescent="0.3">
      <c r="A29" s="36">
        <v>0.1353655220120209</v>
      </c>
      <c r="C29" s="39">
        <v>0.28855588133064597</v>
      </c>
      <c r="G29" s="38">
        <v>9.3956739213425636E-2</v>
      </c>
      <c r="I29" s="38">
        <v>0.1103102344621962</v>
      </c>
      <c r="K29" s="78">
        <v>0.21597821867212433</v>
      </c>
      <c r="M29" s="18">
        <v>0.15723608454043528</v>
      </c>
      <c r="O29" s="79">
        <v>0.15692927668101916</v>
      </c>
      <c r="P29" s="191"/>
      <c r="R29" s="4"/>
      <c r="S29" s="39">
        <v>0.2196213026437524</v>
      </c>
      <c r="Y29" s="38">
        <v>0.13712305848131942</v>
      </c>
      <c r="AA29" s="78">
        <v>0.45367525075770326</v>
      </c>
      <c r="AC29" s="16">
        <v>6.3568817375774953E-2</v>
      </c>
    </row>
    <row r="30" spans="1:31" s="66" customFormat="1" ht="15.75" thickBot="1" x14ac:dyDescent="0.3">
      <c r="C30" s="39">
        <v>0.31330792189203777</v>
      </c>
      <c r="G30" s="27">
        <v>0.29965469959041663</v>
      </c>
      <c r="I30" s="38">
        <v>0.11525706147226547</v>
      </c>
      <c r="K30" s="79">
        <v>0.18667353394128933</v>
      </c>
      <c r="O30" s="81">
        <v>0.12619855916983266</v>
      </c>
      <c r="P30" s="191"/>
      <c r="Q30" s="4"/>
      <c r="R30" s="4"/>
      <c r="S30" s="39">
        <v>0.2699786963659857</v>
      </c>
      <c r="W30" s="37">
        <v>0.22320474840149973</v>
      </c>
      <c r="Y30" s="38">
        <v>0.16520436043554992</v>
      </c>
      <c r="AA30" s="79">
        <v>0.25790573678343082</v>
      </c>
      <c r="AC30" s="17">
        <v>9.4960495100512909E-2</v>
      </c>
    </row>
    <row r="31" spans="1:31" s="66" customFormat="1" ht="15.75" thickBot="1" x14ac:dyDescent="0.3">
      <c r="A31" s="51">
        <v>0.34878691155338654</v>
      </c>
      <c r="C31" s="39">
        <v>0.25802686263711655</v>
      </c>
      <c r="G31" s="27">
        <v>0.12644852348931235</v>
      </c>
      <c r="I31" s="38">
        <v>9.7940014000698641E-2</v>
      </c>
      <c r="K31" s="81">
        <v>0.1785067541946157</v>
      </c>
      <c r="M31" s="37">
        <v>0.12236822605359629</v>
      </c>
      <c r="P31" s="191"/>
      <c r="Q31" s="4"/>
      <c r="R31" s="4"/>
      <c r="S31" s="41">
        <v>0.29653349141553498</v>
      </c>
      <c r="W31" s="40">
        <v>8.4769070231879018E-2</v>
      </c>
      <c r="Y31" s="27">
        <v>0.21344734608449251</v>
      </c>
      <c r="AA31" s="81">
        <v>0.16783430559557119</v>
      </c>
      <c r="AC31" s="17">
        <v>6.8910054636810755E-2</v>
      </c>
    </row>
    <row r="32" spans="1:31" s="66" customFormat="1" x14ac:dyDescent="0.25">
      <c r="A32" s="52">
        <v>0.21522577623561828</v>
      </c>
      <c r="C32" s="41">
        <v>0.24211602466800605</v>
      </c>
      <c r="G32" s="27">
        <v>0.15446840779233711</v>
      </c>
      <c r="I32" s="27">
        <v>0.19591247984044127</v>
      </c>
      <c r="M32" s="40">
        <v>0.39719558773755037</v>
      </c>
      <c r="P32" s="191"/>
      <c r="Q32" s="4"/>
      <c r="R32" s="4"/>
      <c r="S32" s="41">
        <v>0.27678548488516075</v>
      </c>
      <c r="W32" s="40">
        <v>0.16326636528443703</v>
      </c>
      <c r="Y32" s="27">
        <v>0.38674625183719746</v>
      </c>
      <c r="AC32" s="17">
        <v>9.6168867788391163E-2</v>
      </c>
    </row>
    <row r="33" spans="1:29" s="66" customFormat="1" ht="15.75" thickBot="1" x14ac:dyDescent="0.3">
      <c r="A33" s="52">
        <v>0.27026976020445931</v>
      </c>
      <c r="C33" s="36">
        <v>0.30080189990869965</v>
      </c>
      <c r="G33" s="27">
        <v>0.15555365725084799</v>
      </c>
      <c r="I33" s="27">
        <v>0.10091946396703001</v>
      </c>
      <c r="M33" s="40">
        <v>1.1389335788976445E-2</v>
      </c>
      <c r="P33" s="191"/>
      <c r="Q33" s="4"/>
      <c r="R33" s="4"/>
      <c r="S33" s="41">
        <v>0.3004939771789929</v>
      </c>
      <c r="W33" s="38">
        <v>0.2057712126592435</v>
      </c>
      <c r="Y33" s="27">
        <v>0.31060401270680005</v>
      </c>
      <c r="AC33" s="18">
        <v>8.5355626257333506E-2</v>
      </c>
    </row>
    <row r="34" spans="1:29" s="66" customFormat="1" ht="15.75" thickBot="1" x14ac:dyDescent="0.3">
      <c r="A34" s="52">
        <v>0.17425515979472977</v>
      </c>
      <c r="G34" s="39">
        <v>0.13198543104336841</v>
      </c>
      <c r="I34" s="27">
        <v>0.1378692287348989</v>
      </c>
      <c r="M34" s="38">
        <v>6.9298719166053818E-2</v>
      </c>
      <c r="P34" s="191"/>
      <c r="Q34" s="4"/>
      <c r="R34" s="4"/>
      <c r="S34" s="41">
        <v>0.32396036784507903</v>
      </c>
      <c r="W34" s="38">
        <v>0.19980461821815051</v>
      </c>
      <c r="Y34" s="27">
        <v>0.31157350046301008</v>
      </c>
    </row>
    <row r="35" spans="1:29" s="66" customFormat="1" ht="15.75" thickBot="1" x14ac:dyDescent="0.3">
      <c r="A35" s="52">
        <v>0.16260453899286889</v>
      </c>
      <c r="G35" s="39">
        <v>0.19135091651046304</v>
      </c>
      <c r="I35" s="27">
        <v>9.9088011944951773E-2</v>
      </c>
      <c r="M35" s="38">
        <v>4.2262963505943919E-2</v>
      </c>
      <c r="P35" s="191"/>
      <c r="Q35" s="4"/>
      <c r="R35" s="4"/>
      <c r="S35" s="36">
        <v>0.32300235045931358</v>
      </c>
      <c r="W35" s="38">
        <v>0.22366944395433894</v>
      </c>
      <c r="Y35" s="39">
        <v>0.29224097935023657</v>
      </c>
      <c r="AC35" s="37">
        <v>0.16324341090527081</v>
      </c>
    </row>
    <row r="36" spans="1:29" s="66" customFormat="1" ht="15.75" thickBot="1" x14ac:dyDescent="0.3">
      <c r="A36" s="53">
        <v>0.2945767371968333</v>
      </c>
      <c r="G36" s="39">
        <v>0.16257527410401151</v>
      </c>
      <c r="I36" s="27">
        <v>0.15325648941755293</v>
      </c>
      <c r="M36" s="38">
        <v>4.5831923413077014E-2</v>
      </c>
      <c r="P36" s="191"/>
      <c r="Q36" s="4"/>
      <c r="R36" s="4"/>
      <c r="W36" s="38">
        <v>0.17000664810110164</v>
      </c>
      <c r="Y36" s="39">
        <v>0.24820170230426222</v>
      </c>
      <c r="AC36" s="38">
        <v>6.5351123050765916E-2</v>
      </c>
    </row>
    <row r="37" spans="1:29" s="66" customFormat="1" x14ac:dyDescent="0.25">
      <c r="A37" s="82">
        <v>0.22825600114522035</v>
      </c>
      <c r="G37" s="39">
        <v>0.14908407329484638</v>
      </c>
      <c r="I37" s="27">
        <v>0.10118478541523104</v>
      </c>
      <c r="M37" s="38">
        <v>4.3206739842742585E-2</v>
      </c>
      <c r="P37" s="191"/>
      <c r="Q37" s="4"/>
      <c r="R37" s="4"/>
      <c r="W37" s="27">
        <v>0.22840498182708038</v>
      </c>
      <c r="Y37" s="39">
        <v>0.32723351837171666</v>
      </c>
      <c r="AC37" s="38">
        <v>7.7849299567681718E-2</v>
      </c>
    </row>
    <row r="38" spans="1:29" s="66" customFormat="1" x14ac:dyDescent="0.25">
      <c r="A38" s="76">
        <v>0.32107815386946131</v>
      </c>
      <c r="G38" s="41">
        <v>0.16392527313783117</v>
      </c>
      <c r="I38" s="27">
        <v>0.11622045096876533</v>
      </c>
      <c r="M38" s="27">
        <v>0.2637759049641703</v>
      </c>
      <c r="P38" s="191"/>
      <c r="Q38" s="4"/>
      <c r="R38" s="4"/>
      <c r="W38" s="27">
        <v>0.19528489417175865</v>
      </c>
      <c r="Y38" s="39">
        <v>0.23047539530059091</v>
      </c>
      <c r="AC38" s="38">
        <v>7.3255542637150117E-2</v>
      </c>
    </row>
    <row r="39" spans="1:29" s="66" customFormat="1" x14ac:dyDescent="0.25">
      <c r="A39" s="76">
        <v>0.10004493312068943</v>
      </c>
      <c r="G39" s="41">
        <v>0.17000205092390097</v>
      </c>
      <c r="I39" s="39">
        <v>0.14121084798557954</v>
      </c>
      <c r="M39" s="27">
        <v>0.26655967842634237</v>
      </c>
      <c r="P39" s="191"/>
      <c r="Q39" s="4"/>
      <c r="R39" s="4"/>
      <c r="W39" s="27">
        <v>0.23378447051775977</v>
      </c>
      <c r="Y39" s="41">
        <v>0.13468473317675198</v>
      </c>
      <c r="AC39" s="38">
        <v>7.308161338848973E-2</v>
      </c>
    </row>
    <row r="40" spans="1:29" s="66" customFormat="1" x14ac:dyDescent="0.25">
      <c r="A40" s="77">
        <v>0.25924541690203051</v>
      </c>
      <c r="G40" s="41">
        <v>0.16649909650698036</v>
      </c>
      <c r="I40" s="39">
        <v>0.12186188066684703</v>
      </c>
      <c r="M40" s="27">
        <v>0.15091992864699211</v>
      </c>
      <c r="P40" s="191"/>
      <c r="Q40" s="4"/>
      <c r="R40" s="4"/>
      <c r="W40" s="27">
        <v>0.28249706852681389</v>
      </c>
      <c r="Y40" s="41">
        <v>0.15122259225517168</v>
      </c>
      <c r="AC40" s="27">
        <v>8.1775485588345742E-2</v>
      </c>
    </row>
    <row r="41" spans="1:29" s="66" customFormat="1" ht="15.75" thickBot="1" x14ac:dyDescent="0.3">
      <c r="A41" s="77">
        <v>0.30137801485913196</v>
      </c>
      <c r="G41" s="36">
        <v>0.16669949045880258</v>
      </c>
      <c r="I41" s="39">
        <v>0.14219983201126285</v>
      </c>
      <c r="M41" s="39">
        <v>0.11963930660926061</v>
      </c>
      <c r="P41" s="191"/>
      <c r="Q41" s="4"/>
      <c r="R41" s="4"/>
      <c r="W41" s="39">
        <v>0.27677517344878255</v>
      </c>
      <c r="Y41" s="41">
        <v>0.13798882942718718</v>
      </c>
      <c r="AC41" s="27">
        <v>0.10506153674555138</v>
      </c>
    </row>
    <row r="42" spans="1:29" s="66" customFormat="1" ht="15.75" thickBot="1" x14ac:dyDescent="0.3">
      <c r="A42" s="77">
        <v>0.23045083128224492</v>
      </c>
      <c r="I42" s="39">
        <v>0.15459402418603693</v>
      </c>
      <c r="M42" s="39">
        <v>4.2499593167560863E-2</v>
      </c>
      <c r="P42" s="191"/>
      <c r="Q42" s="4"/>
      <c r="R42" s="4"/>
      <c r="W42" s="39">
        <v>0.15930453878365355</v>
      </c>
      <c r="Y42" s="36">
        <v>0.14075459720572803</v>
      </c>
      <c r="AC42" s="27">
        <v>3.7711893683407514E-2</v>
      </c>
    </row>
    <row r="43" spans="1:29" s="66" customFormat="1" ht="15.75" thickBot="1" x14ac:dyDescent="0.3">
      <c r="A43" s="77">
        <v>0.37982328206632321</v>
      </c>
      <c r="G43" s="49">
        <v>0.12422749030397913</v>
      </c>
      <c r="I43" s="41">
        <v>0.11955385464277782</v>
      </c>
      <c r="M43" s="39">
        <v>4.6626592046194265E-2</v>
      </c>
      <c r="P43" s="191"/>
      <c r="Q43" s="4"/>
      <c r="R43" s="4"/>
      <c r="W43" s="39">
        <v>0.19428414648080097</v>
      </c>
      <c r="AC43" s="27">
        <v>0.18448202835026564</v>
      </c>
    </row>
    <row r="44" spans="1:29" s="66" customFormat="1" x14ac:dyDescent="0.25">
      <c r="A44" s="78">
        <v>0.36316870615581248</v>
      </c>
      <c r="G44" s="52">
        <v>0.12016186586071664</v>
      </c>
      <c r="I44" s="41">
        <v>0.12310410081719952</v>
      </c>
      <c r="M44" s="41">
        <v>3.292677516217065E-2</v>
      </c>
      <c r="P44" s="191"/>
      <c r="Q44" s="4"/>
      <c r="R44" s="4"/>
      <c r="W44" s="41">
        <v>0.15519283454398961</v>
      </c>
      <c r="Y44" s="49">
        <v>0.10029101275132545</v>
      </c>
      <c r="AC44" s="39">
        <v>0.1345024675984178</v>
      </c>
    </row>
    <row r="45" spans="1:29" s="66" customFormat="1" x14ac:dyDescent="0.25">
      <c r="A45" s="78">
        <v>8.2097382831256255E-2</v>
      </c>
      <c r="G45" s="52">
        <v>0.1397074895290461</v>
      </c>
      <c r="I45" s="41">
        <v>0.12339094256199355</v>
      </c>
      <c r="M45" s="41">
        <v>0.22698914507014922</v>
      </c>
      <c r="P45" s="191"/>
      <c r="Q45" s="4"/>
      <c r="R45" s="4"/>
      <c r="W45" s="41">
        <v>0.22069878798516959</v>
      </c>
      <c r="Y45" s="52">
        <v>0.10214385923876118</v>
      </c>
      <c r="AC45" s="41">
        <v>0.14356834402346552</v>
      </c>
    </row>
    <row r="46" spans="1:29" s="66" customFormat="1" ht="15.75" thickBot="1" x14ac:dyDescent="0.3">
      <c r="A46" s="78">
        <v>0.23627520213159786</v>
      </c>
      <c r="G46" s="52">
        <v>0.15396335685617626</v>
      </c>
      <c r="I46" s="36">
        <v>0.13310015773441813</v>
      </c>
      <c r="M46" s="36">
        <v>8.7616298512173799E-2</v>
      </c>
      <c r="P46" s="191"/>
      <c r="Q46" s="4"/>
      <c r="R46" s="4"/>
      <c r="W46" s="41">
        <v>0.21151703561903723</v>
      </c>
      <c r="Y46" s="52">
        <v>0.11129924716969097</v>
      </c>
      <c r="AC46" s="41">
        <v>0.27765819671375691</v>
      </c>
    </row>
    <row r="47" spans="1:29" s="66" customFormat="1" ht="15.75" thickBot="1" x14ac:dyDescent="0.3">
      <c r="A47" s="78">
        <v>0.28278408915059616</v>
      </c>
      <c r="G47" s="53">
        <v>9.7396436493165123E-2</v>
      </c>
      <c r="P47" s="191"/>
      <c r="Q47" s="4"/>
      <c r="R47" s="4"/>
      <c r="W47" s="36">
        <v>0.1454656217055354</v>
      </c>
      <c r="Y47" s="52">
        <v>0.13088046849949705</v>
      </c>
      <c r="AC47" s="41">
        <v>5.7863414676893113E-2</v>
      </c>
    </row>
    <row r="48" spans="1:29" s="66" customFormat="1" ht="15.75" thickBot="1" x14ac:dyDescent="0.3">
      <c r="A48" s="79">
        <v>0.28136169572361303</v>
      </c>
      <c r="G48" s="53">
        <v>0.15694056816784008</v>
      </c>
      <c r="I48" s="49">
        <v>0.17032840411735128</v>
      </c>
      <c r="M48" s="49">
        <v>8.5685047383291829E-2</v>
      </c>
      <c r="P48" s="191"/>
      <c r="Q48" s="4"/>
      <c r="R48" s="4"/>
      <c r="Y48" s="53">
        <v>0.38446017968432528</v>
      </c>
      <c r="AC48" s="36">
        <v>0.14377829285063501</v>
      </c>
    </row>
    <row r="49" spans="1:29" s="66" customFormat="1" ht="15.75" thickBot="1" x14ac:dyDescent="0.3">
      <c r="A49" s="79">
        <v>0.29772862234855213</v>
      </c>
      <c r="G49" s="53">
        <v>0.23754946179807854</v>
      </c>
      <c r="I49" s="52">
        <v>0.14405313364570738</v>
      </c>
      <c r="M49" s="52">
        <v>5.2961827144761872E-2</v>
      </c>
      <c r="P49" s="191"/>
      <c r="Q49" s="4"/>
      <c r="R49" s="4"/>
      <c r="W49" s="49">
        <v>0.10141217008203766</v>
      </c>
      <c r="Y49" s="53">
        <v>0.2891295785944949</v>
      </c>
    </row>
    <row r="50" spans="1:29" s="66" customFormat="1" x14ac:dyDescent="0.25">
      <c r="A50" s="79">
        <v>0.44390455446646321</v>
      </c>
      <c r="G50" s="53">
        <v>0.18253262020851946</v>
      </c>
      <c r="I50" s="52">
        <v>0.13196896843163264</v>
      </c>
      <c r="M50" s="52">
        <v>0.26873529024479692</v>
      </c>
      <c r="P50" s="191"/>
      <c r="Q50" s="4"/>
      <c r="R50" s="4"/>
      <c r="W50" s="52">
        <v>0.12334620236578148</v>
      </c>
      <c r="Y50" s="53">
        <v>0.33479926529462245</v>
      </c>
      <c r="AC50" s="51">
        <v>8.265620733691495E-2</v>
      </c>
    </row>
    <row r="51" spans="1:29" s="66" customFormat="1" x14ac:dyDescent="0.25">
      <c r="A51" s="80">
        <v>0.33633329999554334</v>
      </c>
      <c r="G51" s="54">
        <v>0.10196454245470542</v>
      </c>
      <c r="I51" s="52">
        <v>0.167186540901019</v>
      </c>
      <c r="M51" s="52">
        <v>3.8093787797880196E-2</v>
      </c>
      <c r="P51" s="191"/>
      <c r="Q51" s="4"/>
      <c r="R51" s="4"/>
      <c r="W51" s="52">
        <v>0.11005385869874637</v>
      </c>
      <c r="Y51" s="54">
        <v>0.11196891944602985</v>
      </c>
      <c r="AC51" s="52">
        <v>0.114686901137123</v>
      </c>
    </row>
    <row r="52" spans="1:29" s="66" customFormat="1" x14ac:dyDescent="0.25">
      <c r="A52" s="80">
        <v>0.28317591274988652</v>
      </c>
      <c r="G52" s="54">
        <v>8.0044452781492942E-2</v>
      </c>
      <c r="I52" s="53">
        <v>0.21619671256420986</v>
      </c>
      <c r="M52" s="53">
        <v>0.15298261423573478</v>
      </c>
      <c r="P52" s="191"/>
      <c r="Q52" s="4"/>
      <c r="R52" s="4"/>
      <c r="W52" s="52">
        <v>0.12642762822353895</v>
      </c>
      <c r="Y52" s="54">
        <v>0.133128930982371</v>
      </c>
      <c r="AC52" s="52">
        <v>0.17025800267584298</v>
      </c>
    </row>
    <row r="53" spans="1:29" s="66" customFormat="1" x14ac:dyDescent="0.25">
      <c r="A53" s="80">
        <v>0.26881926704197528</v>
      </c>
      <c r="G53" s="54">
        <v>0.102582921897024</v>
      </c>
      <c r="I53" s="53">
        <v>0.25954534878260654</v>
      </c>
      <c r="M53" s="53">
        <v>0.15957587005045415</v>
      </c>
      <c r="P53" s="191"/>
      <c r="Q53" s="4"/>
      <c r="R53" s="4"/>
      <c r="W53" s="53">
        <v>0.13706770542904603</v>
      </c>
      <c r="Y53" s="54">
        <v>0.12962799983047602</v>
      </c>
      <c r="AC53" s="52">
        <v>0.14959499575542515</v>
      </c>
    </row>
    <row r="54" spans="1:29" s="66" customFormat="1" ht="15.75" thickBot="1" x14ac:dyDescent="0.3">
      <c r="A54" s="81">
        <v>0.15170526486356767</v>
      </c>
      <c r="G54" s="56">
        <v>0.15590856784684867</v>
      </c>
      <c r="I54" s="54">
        <v>0.15819087128240372</v>
      </c>
      <c r="M54" s="53">
        <v>9.3310578699282679E-2</v>
      </c>
      <c r="P54" s="191"/>
      <c r="Q54" s="4"/>
      <c r="R54" s="4"/>
      <c r="W54" s="53">
        <v>0.18301405131525977</v>
      </c>
      <c r="Y54" s="54">
        <v>0.11201219534960856</v>
      </c>
      <c r="AC54" s="52">
        <v>0.1930160903918651</v>
      </c>
    </row>
    <row r="55" spans="1:29" s="66" customFormat="1" x14ac:dyDescent="0.25">
      <c r="G55" s="56">
        <v>0.18638772088875133</v>
      </c>
      <c r="I55" s="54">
        <v>0.1103027368821921</v>
      </c>
      <c r="M55" s="53">
        <v>9.3340011365982342E-2</v>
      </c>
      <c r="P55" s="191"/>
      <c r="Q55" s="4"/>
      <c r="R55" s="4"/>
      <c r="W55" s="53">
        <v>0.13842354834259724</v>
      </c>
      <c r="Y55" s="56">
        <v>0.12893021953564907</v>
      </c>
      <c r="AC55" s="53">
        <v>0.4098505618463037</v>
      </c>
    </row>
    <row r="56" spans="1:29" s="66" customFormat="1" x14ac:dyDescent="0.25">
      <c r="G56" s="56">
        <v>5.1821134504530575E-2</v>
      </c>
      <c r="I56" s="54">
        <v>0.11693414456234126</v>
      </c>
      <c r="M56" s="54">
        <v>8.7537187985780127E-2</v>
      </c>
      <c r="P56" s="191"/>
      <c r="Q56" s="4"/>
      <c r="R56" s="4"/>
      <c r="W56" s="53">
        <v>0.11431875361818199</v>
      </c>
      <c r="Y56" s="56">
        <v>0.13567327361878978</v>
      </c>
      <c r="AC56" s="53">
        <v>0.28208891772636446</v>
      </c>
    </row>
    <row r="57" spans="1:29" s="66" customFormat="1" ht="15.75" thickBot="1" x14ac:dyDescent="0.3">
      <c r="G57" s="50">
        <v>0.1096429966618173</v>
      </c>
      <c r="I57" s="54">
        <v>0.19426035904990469</v>
      </c>
      <c r="M57" s="54">
        <v>9.4452229299722107E-2</v>
      </c>
      <c r="P57" s="191"/>
      <c r="Q57" s="4"/>
      <c r="R57" s="4"/>
      <c r="W57" s="54">
        <v>0.11364389587683926</v>
      </c>
      <c r="Y57" s="56">
        <v>0.1292365788249325</v>
      </c>
      <c r="AC57" s="54">
        <v>0.14731027078230158</v>
      </c>
    </row>
    <row r="58" spans="1:29" s="66" customFormat="1" x14ac:dyDescent="0.25">
      <c r="G58" s="82">
        <v>0.11561044168309191</v>
      </c>
      <c r="I58" s="56">
        <v>0.19908449071713594</v>
      </c>
      <c r="M58" s="54">
        <v>0.26155933757669092</v>
      </c>
      <c r="P58" s="191"/>
      <c r="Q58" s="4"/>
      <c r="R58" s="4"/>
      <c r="W58" s="54">
        <v>0.12965694919765991</v>
      </c>
      <c r="Y58" s="56">
        <v>0.12015438880184792</v>
      </c>
      <c r="AC58" s="54">
        <v>8.1063925792941444E-2</v>
      </c>
    </row>
    <row r="59" spans="1:29" s="66" customFormat="1" x14ac:dyDescent="0.25">
      <c r="G59" s="77">
        <v>0.16743536987178534</v>
      </c>
      <c r="I59" s="56">
        <v>0.14423484203105943</v>
      </c>
      <c r="M59" s="54">
        <v>0.18628137790828098</v>
      </c>
      <c r="P59" s="191"/>
      <c r="Q59" s="4"/>
      <c r="R59" s="4"/>
      <c r="W59" s="54">
        <v>0.12051649588742534</v>
      </c>
      <c r="Y59" s="76">
        <v>0.13744624586392212</v>
      </c>
      <c r="AC59" s="54">
        <v>0.18440409529672805</v>
      </c>
    </row>
    <row r="60" spans="1:29" s="66" customFormat="1" x14ac:dyDescent="0.25">
      <c r="G60" s="78">
        <v>0.24127736196922411</v>
      </c>
      <c r="I60" s="56">
        <v>0.14168216280955431</v>
      </c>
      <c r="M60" s="56">
        <v>0.19726900177620804</v>
      </c>
      <c r="P60" s="191"/>
      <c r="Q60" s="4"/>
      <c r="R60" s="4"/>
      <c r="W60" s="54">
        <v>0.11773900331580014</v>
      </c>
      <c r="Y60" s="76">
        <v>0.27963601107918495</v>
      </c>
      <c r="AC60" s="54">
        <v>9.4750866891098448E-2</v>
      </c>
    </row>
    <row r="61" spans="1:29" s="66" customFormat="1" ht="15.75" thickBot="1" x14ac:dyDescent="0.3">
      <c r="G61" s="79">
        <v>0.1810086558381224</v>
      </c>
      <c r="I61" s="56">
        <v>0.13094259077744008</v>
      </c>
      <c r="M61" s="56">
        <v>0.37557774648267384</v>
      </c>
      <c r="P61" s="191"/>
      <c r="Q61" s="4"/>
      <c r="R61" s="4"/>
      <c r="W61" s="56">
        <v>0.12664745569228961</v>
      </c>
      <c r="Y61" s="77">
        <v>0.14794855575632657</v>
      </c>
      <c r="AC61" s="56">
        <v>0.26012106637094035</v>
      </c>
    </row>
    <row r="62" spans="1:29" s="66" customFormat="1" ht="15.75" thickBot="1" x14ac:dyDescent="0.3">
      <c r="G62" s="81">
        <v>0.15580352243251649</v>
      </c>
      <c r="I62" s="83">
        <v>0.15028713591552606</v>
      </c>
      <c r="M62" s="56">
        <v>0.13016987520630413</v>
      </c>
      <c r="P62" s="191"/>
      <c r="Q62" s="4"/>
      <c r="R62" s="4"/>
      <c r="W62" s="56">
        <v>0.11710876943813865</v>
      </c>
      <c r="Y62" s="77">
        <v>0.12985228021198827</v>
      </c>
      <c r="AC62" s="56">
        <v>5.4200736896484435E-2</v>
      </c>
    </row>
    <row r="63" spans="1:29" s="66" customFormat="1" x14ac:dyDescent="0.25">
      <c r="I63" s="77">
        <v>0.16726774158514254</v>
      </c>
      <c r="M63" s="83">
        <v>7.0256346021041055E-2</v>
      </c>
      <c r="P63" s="191"/>
      <c r="Q63" s="4"/>
      <c r="R63" s="4"/>
      <c r="W63" s="56">
        <v>0.11939180027375072</v>
      </c>
      <c r="Y63" s="77">
        <v>0.14383942423491944</v>
      </c>
      <c r="AC63" s="56">
        <v>7.0678790200101399E-2</v>
      </c>
    </row>
    <row r="64" spans="1:29" s="66" customFormat="1" ht="15.75" thickBot="1" x14ac:dyDescent="0.3">
      <c r="I64" s="77">
        <v>0.12272294800295139</v>
      </c>
      <c r="M64" s="77">
        <v>7.6699484462153994E-2</v>
      </c>
      <c r="P64" s="191"/>
      <c r="Q64" s="4"/>
      <c r="R64" s="4"/>
      <c r="W64" s="50">
        <v>0.10821025913870139</v>
      </c>
      <c r="Y64" s="77">
        <v>0.14587599781374821</v>
      </c>
      <c r="AC64" s="56">
        <v>5.6704094291767281E-2</v>
      </c>
    </row>
    <row r="65" spans="9:29" s="66" customFormat="1" x14ac:dyDescent="0.25">
      <c r="I65" s="77">
        <v>0.15137267415109376</v>
      </c>
      <c r="M65" s="77">
        <v>7.3477988615966591E-2</v>
      </c>
      <c r="P65" s="191"/>
      <c r="Q65" s="4"/>
      <c r="R65" s="4"/>
      <c r="W65" s="82">
        <v>0.10838547337682473</v>
      </c>
      <c r="Y65" s="78">
        <v>0.18612003602296659</v>
      </c>
      <c r="AC65" s="82">
        <v>0.11655651133612743</v>
      </c>
    </row>
    <row r="66" spans="9:29" s="66" customFormat="1" x14ac:dyDescent="0.25">
      <c r="I66" s="78">
        <v>0.17940693088536463</v>
      </c>
      <c r="M66" s="77">
        <v>6.6956092399418896E-2</v>
      </c>
      <c r="P66" s="191"/>
      <c r="Q66" s="4"/>
      <c r="R66" s="4"/>
      <c r="W66" s="77">
        <v>0.16925548973264654</v>
      </c>
      <c r="Y66" s="78">
        <v>0.15609986049012395</v>
      </c>
      <c r="AC66" s="77">
        <v>6.2974480849018424E-2</v>
      </c>
    </row>
    <row r="67" spans="9:29" s="66" customFormat="1" x14ac:dyDescent="0.25">
      <c r="I67" s="78">
        <v>0.13975122095467818</v>
      </c>
      <c r="M67" s="78">
        <v>0.11854002903741875</v>
      </c>
      <c r="P67" s="191"/>
      <c r="Q67" s="4"/>
      <c r="R67" s="4"/>
      <c r="W67" s="78">
        <v>0.19517045658428162</v>
      </c>
      <c r="Y67" s="78">
        <v>0.15239524616588951</v>
      </c>
      <c r="AC67" s="77">
        <v>5.178808588810567E-2</v>
      </c>
    </row>
    <row r="68" spans="9:29" s="66" customFormat="1" x14ac:dyDescent="0.25">
      <c r="I68" s="78">
        <v>0.1467468994413097</v>
      </c>
      <c r="M68" s="78">
        <v>9.2586496353517178E-2</v>
      </c>
      <c r="P68" s="191"/>
      <c r="Q68" s="4"/>
      <c r="R68" s="4"/>
      <c r="W68" s="79">
        <v>0.19761178768100338</v>
      </c>
      <c r="Y68" s="78">
        <v>0.15041168576979044</v>
      </c>
      <c r="AC68" s="77">
        <v>6.7606563857422336E-2</v>
      </c>
    </row>
    <row r="69" spans="9:29" s="66" customFormat="1" ht="15.75" thickBot="1" x14ac:dyDescent="0.3">
      <c r="I69" s="78">
        <v>0.1565103409783577</v>
      </c>
      <c r="M69" s="78">
        <v>9.5492930816386032E-2</v>
      </c>
      <c r="P69" s="191"/>
      <c r="Q69" s="4"/>
      <c r="R69" s="4"/>
      <c r="W69" s="81">
        <v>0.17585677649386749</v>
      </c>
      <c r="Y69" s="79">
        <v>0.15305029420465094</v>
      </c>
      <c r="AC69" s="77">
        <v>6.2184149913818716E-2</v>
      </c>
    </row>
    <row r="70" spans="9:29" s="66" customFormat="1" x14ac:dyDescent="0.25">
      <c r="I70" s="79">
        <v>0.1554742416139053</v>
      </c>
      <c r="M70" s="78">
        <v>9.4114067780449673E-2</v>
      </c>
      <c r="P70" s="191"/>
      <c r="Q70" s="4"/>
      <c r="R70" s="4"/>
      <c r="Y70" s="79">
        <v>0.16781563531825253</v>
      </c>
      <c r="AC70" s="78">
        <v>9.734494346232464E-2</v>
      </c>
    </row>
    <row r="71" spans="9:29" s="66" customFormat="1" x14ac:dyDescent="0.25">
      <c r="I71" s="79">
        <v>0.21043191386567911</v>
      </c>
      <c r="M71" s="79">
        <v>2.6757954159705707E-2</v>
      </c>
      <c r="P71" s="191"/>
      <c r="Q71" s="4"/>
      <c r="R71" s="4"/>
      <c r="Y71" s="79">
        <v>0.16572733031615139</v>
      </c>
      <c r="AC71" s="78">
        <v>0.10703100215544772</v>
      </c>
    </row>
    <row r="72" spans="9:29" s="66" customFormat="1" x14ac:dyDescent="0.25">
      <c r="I72" s="79">
        <v>0.23756050266308468</v>
      </c>
      <c r="M72" s="79">
        <v>6.0992194003953372E-2</v>
      </c>
      <c r="P72" s="191"/>
      <c r="Q72" s="4"/>
      <c r="R72" s="4"/>
      <c r="Y72" s="79">
        <v>0.1677236483825785</v>
      </c>
      <c r="AC72" s="78">
        <v>6.7737024479142274E-2</v>
      </c>
    </row>
    <row r="73" spans="9:29" s="66" customFormat="1" x14ac:dyDescent="0.25">
      <c r="I73" s="79">
        <v>0.13518233188831463</v>
      </c>
      <c r="M73" s="79">
        <v>0.20203492618093197</v>
      </c>
      <c r="P73" s="191"/>
      <c r="Q73" s="4"/>
      <c r="R73" s="4"/>
      <c r="Y73" s="80">
        <v>0.1578900205481594</v>
      </c>
      <c r="AC73" s="79">
        <v>5.6269450474551931E-2</v>
      </c>
    </row>
    <row r="74" spans="9:29" s="66" customFormat="1" x14ac:dyDescent="0.25">
      <c r="I74" s="80">
        <v>0.15568387697858002</v>
      </c>
      <c r="M74" s="79">
        <v>0.46651889991799828</v>
      </c>
      <c r="P74" s="191"/>
      <c r="Q74" s="4"/>
      <c r="R74" s="4"/>
      <c r="Y74" s="80">
        <v>0.16515822176196943</v>
      </c>
      <c r="AC74" s="79">
        <v>7.6247488166443986E-2</v>
      </c>
    </row>
    <row r="75" spans="9:29" s="66" customFormat="1" x14ac:dyDescent="0.25">
      <c r="I75" s="80">
        <v>0.11546273704549873</v>
      </c>
      <c r="M75" s="80">
        <v>0.20673843302565284</v>
      </c>
      <c r="P75" s="191"/>
      <c r="Q75" s="4"/>
      <c r="R75" s="4"/>
      <c r="Y75" s="80">
        <v>0.15569854900888072</v>
      </c>
      <c r="AC75" s="79">
        <v>6.5510442573979574E-2</v>
      </c>
    </row>
    <row r="76" spans="9:29" s="66" customFormat="1" ht="15.75" thickBot="1" x14ac:dyDescent="0.3">
      <c r="I76" s="80">
        <v>0.13884947783774756</v>
      </c>
      <c r="M76" s="80">
        <v>0.17225087407346359</v>
      </c>
      <c r="P76" s="191"/>
      <c r="Q76" s="4"/>
      <c r="R76" s="4"/>
      <c r="Y76" s="81">
        <v>0.14525855665032483</v>
      </c>
      <c r="AC76" s="79">
        <v>7.4757832863861229E-2</v>
      </c>
    </row>
    <row r="77" spans="9:29" s="66" customFormat="1" ht="15.75" thickBot="1" x14ac:dyDescent="0.3">
      <c r="I77" s="81">
        <v>5.4047689445368849E-2</v>
      </c>
      <c r="M77" s="80">
        <v>3.8884539703826611E-2</v>
      </c>
      <c r="P77" s="191"/>
      <c r="Q77" s="4"/>
      <c r="R77" s="4"/>
      <c r="AC77" s="80">
        <v>6.2882866256266115E-2</v>
      </c>
    </row>
    <row r="78" spans="9:29" s="66" customFormat="1" x14ac:dyDescent="0.25">
      <c r="M78" s="80">
        <v>0.11991162114953367</v>
      </c>
      <c r="P78" s="191"/>
      <c r="Q78" s="4"/>
      <c r="R78" s="4"/>
      <c r="AC78" s="80">
        <v>7.953603761173178E-2</v>
      </c>
    </row>
    <row r="79" spans="9:29" s="66" customFormat="1" x14ac:dyDescent="0.25">
      <c r="M79" s="80">
        <v>7.6034286939003312E-2</v>
      </c>
      <c r="P79" s="191"/>
      <c r="Q79" s="4"/>
      <c r="R79" s="4"/>
      <c r="AC79" s="80">
        <v>7.8156161841204899E-2</v>
      </c>
    </row>
    <row r="80" spans="9:29" s="66" customFormat="1" ht="15.75" thickBot="1" x14ac:dyDescent="0.3">
      <c r="M80" s="80">
        <v>0.28564691473734344</v>
      </c>
      <c r="P80" s="191"/>
      <c r="Q80" s="4"/>
      <c r="R80" s="4"/>
      <c r="AC80" s="81">
        <v>7.8361072539895549E-2</v>
      </c>
    </row>
    <row r="81" spans="13:18" s="66" customFormat="1" x14ac:dyDescent="0.25">
      <c r="M81" s="80">
        <v>0.10783202938379502</v>
      </c>
      <c r="P81" s="191"/>
      <c r="Q81" s="4"/>
      <c r="R81" s="4"/>
    </row>
    <row r="82" spans="13:18" s="66" customFormat="1" ht="15.75" thickBot="1" x14ac:dyDescent="0.3">
      <c r="M82" s="81">
        <v>0.12450992714887732</v>
      </c>
      <c r="P82" s="191"/>
      <c r="Q82" s="4"/>
      <c r="R82" s="4"/>
    </row>
    <row r="83" spans="13:18" s="66" customFormat="1" x14ac:dyDescent="0.25">
      <c r="P83" s="191"/>
      <c r="Q83" s="4"/>
      <c r="R83" s="4"/>
    </row>
    <row r="84" spans="13:18" s="66" customFormat="1" x14ac:dyDescent="0.25">
      <c r="P84" s="191"/>
      <c r="Q84" s="4"/>
      <c r="R84" s="4"/>
    </row>
    <row r="85" spans="13:18" s="2" customFormat="1" x14ac:dyDescent="0.25">
      <c r="P85" s="192"/>
      <c r="Q85" s="67"/>
      <c r="R85" s="67"/>
    </row>
    <row r="86" spans="13:18" s="2" customFormat="1" x14ac:dyDescent="0.25">
      <c r="P86" s="192"/>
      <c r="Q86" s="67"/>
      <c r="R86" s="67"/>
    </row>
    <row r="87" spans="13:18" s="2" customFormat="1" x14ac:dyDescent="0.25">
      <c r="P87" s="192"/>
      <c r="Q87" s="67"/>
      <c r="R87" s="67"/>
    </row>
    <row r="88" spans="13:18" s="2" customFormat="1" x14ac:dyDescent="0.25">
      <c r="P88" s="192"/>
      <c r="Q88" s="67"/>
      <c r="R88" s="67"/>
    </row>
    <row r="89" spans="13:18" s="2" customFormat="1" x14ac:dyDescent="0.25">
      <c r="P89" s="192"/>
      <c r="Q89" s="67"/>
      <c r="R89" s="67"/>
    </row>
    <row r="90" spans="13:18" s="2" customFormat="1" x14ac:dyDescent="0.25">
      <c r="P90" s="192"/>
      <c r="Q90" s="67"/>
      <c r="R90" s="67"/>
    </row>
    <row r="91" spans="13:18" s="2" customFormat="1" x14ac:dyDescent="0.25">
      <c r="P91" s="192"/>
      <c r="Q91" s="67"/>
      <c r="R91" s="67"/>
    </row>
    <row r="92" spans="13:18" s="2" customFormat="1" x14ac:dyDescent="0.25">
      <c r="P92" s="192"/>
      <c r="Q92" s="67"/>
      <c r="R92" s="67"/>
    </row>
    <row r="93" spans="13:18" s="2" customFormat="1" x14ac:dyDescent="0.25">
      <c r="P93" s="192"/>
      <c r="Q93" s="67"/>
      <c r="R93" s="67"/>
    </row>
    <row r="94" spans="13:18" s="2" customFormat="1" x14ac:dyDescent="0.25">
      <c r="P94" s="192"/>
      <c r="Q94" s="67"/>
      <c r="R94" s="67"/>
    </row>
    <row r="95" spans="13:18" s="2" customFormat="1" x14ac:dyDescent="0.25">
      <c r="P95" s="192"/>
      <c r="Q95" s="67"/>
      <c r="R95" s="67"/>
    </row>
    <row r="96" spans="13:18" s="2" customFormat="1" x14ac:dyDescent="0.25">
      <c r="P96" s="192"/>
      <c r="Q96" s="67"/>
      <c r="R96" s="67"/>
    </row>
    <row r="97" spans="16:18" s="2" customFormat="1" x14ac:dyDescent="0.25">
      <c r="P97" s="192"/>
      <c r="Q97" s="67"/>
      <c r="R97" s="67"/>
    </row>
    <row r="98" spans="16:18" s="2" customFormat="1" x14ac:dyDescent="0.25">
      <c r="P98" s="192"/>
      <c r="Q98" s="67"/>
      <c r="R98" s="67"/>
    </row>
    <row r="99" spans="16:18" s="2" customFormat="1" x14ac:dyDescent="0.25">
      <c r="P99" s="192"/>
      <c r="Q99" s="67"/>
      <c r="R99" s="67"/>
    </row>
    <row r="100" spans="16:18" s="2" customFormat="1" x14ac:dyDescent="0.25">
      <c r="P100" s="192"/>
      <c r="Q100" s="67"/>
      <c r="R100" s="67"/>
    </row>
    <row r="101" spans="16:18" s="2" customFormat="1" x14ac:dyDescent="0.25">
      <c r="P101" s="192"/>
      <c r="Q101" s="67"/>
      <c r="R101" s="67"/>
    </row>
    <row r="102" spans="16:18" s="2" customFormat="1" x14ac:dyDescent="0.25">
      <c r="P102" s="192"/>
      <c r="Q102" s="67"/>
      <c r="R102" s="67"/>
    </row>
    <row r="103" spans="16:18" s="2" customFormat="1" x14ac:dyDescent="0.25">
      <c r="P103" s="192"/>
      <c r="Q103" s="67"/>
      <c r="R103" s="67"/>
    </row>
    <row r="104" spans="16:18" s="2" customFormat="1" x14ac:dyDescent="0.25">
      <c r="P104" s="192"/>
      <c r="Q104" s="67"/>
      <c r="R104" s="67"/>
    </row>
    <row r="105" spans="16:18" s="2" customFormat="1" x14ac:dyDescent="0.25">
      <c r="P105" s="192"/>
      <c r="Q105" s="67"/>
      <c r="R105" s="67"/>
    </row>
    <row r="106" spans="16:18" s="2" customFormat="1" x14ac:dyDescent="0.25">
      <c r="P106" s="192"/>
      <c r="Q106" s="67"/>
      <c r="R106" s="67"/>
    </row>
    <row r="107" spans="16:18" s="2" customFormat="1" x14ac:dyDescent="0.25">
      <c r="P107" s="192"/>
      <c r="Q107" s="67"/>
      <c r="R107" s="67"/>
    </row>
    <row r="108" spans="16:18" s="2" customFormat="1" x14ac:dyDescent="0.25">
      <c r="P108" s="192"/>
      <c r="Q108" s="67"/>
      <c r="R108" s="67"/>
    </row>
    <row r="109" spans="16:18" s="2" customFormat="1" x14ac:dyDescent="0.25">
      <c r="P109" s="192"/>
      <c r="Q109" s="67"/>
      <c r="R109" s="67"/>
    </row>
    <row r="110" spans="16:18" s="2" customFormat="1" x14ac:dyDescent="0.25">
      <c r="P110" s="192"/>
      <c r="Q110" s="67"/>
      <c r="R110" s="67"/>
    </row>
    <row r="111" spans="16:18" s="2" customFormat="1" x14ac:dyDescent="0.25">
      <c r="P111" s="192"/>
      <c r="Q111" s="67"/>
      <c r="R111" s="67"/>
    </row>
    <row r="112" spans="16:18" s="2" customFormat="1" x14ac:dyDescent="0.25">
      <c r="P112" s="192"/>
      <c r="Q112" s="67"/>
      <c r="R112" s="67"/>
    </row>
    <row r="113" spans="16:18" s="2" customFormat="1" x14ac:dyDescent="0.25">
      <c r="P113" s="192"/>
      <c r="Q113" s="67"/>
      <c r="R113" s="67"/>
    </row>
    <row r="114" spans="16:18" s="2" customFormat="1" x14ac:dyDescent="0.25">
      <c r="P114" s="192"/>
      <c r="Q114" s="67"/>
      <c r="R114" s="67"/>
    </row>
    <row r="115" spans="16:18" s="2" customFormat="1" x14ac:dyDescent="0.25">
      <c r="P115" s="192"/>
      <c r="Q115" s="67"/>
      <c r="R115" s="67"/>
    </row>
    <row r="116" spans="16:18" s="2" customFormat="1" x14ac:dyDescent="0.25">
      <c r="P116" s="192"/>
      <c r="Q116" s="67"/>
      <c r="R116" s="67"/>
    </row>
    <row r="117" spans="16:18" s="2" customFormat="1" x14ac:dyDescent="0.25">
      <c r="P117" s="192"/>
      <c r="Q117" s="67"/>
      <c r="R117" s="67"/>
    </row>
    <row r="118" spans="16:18" s="2" customFormat="1" x14ac:dyDescent="0.25">
      <c r="P118" s="192"/>
      <c r="Q118" s="67"/>
      <c r="R118" s="67"/>
    </row>
    <row r="119" spans="16:18" s="2" customFormat="1" x14ac:dyDescent="0.25">
      <c r="P119" s="192"/>
      <c r="Q119" s="67"/>
      <c r="R119" s="67"/>
    </row>
    <row r="120" spans="16:18" s="2" customFormat="1" x14ac:dyDescent="0.25">
      <c r="P120" s="192"/>
      <c r="Q120" s="67"/>
      <c r="R120" s="67"/>
    </row>
    <row r="121" spans="16:18" s="2" customFormat="1" x14ac:dyDescent="0.25">
      <c r="P121" s="192"/>
      <c r="Q121" s="67"/>
      <c r="R121" s="67"/>
    </row>
    <row r="122" spans="16:18" s="2" customFormat="1" x14ac:dyDescent="0.25">
      <c r="P122" s="192"/>
      <c r="Q122" s="67"/>
      <c r="R122" s="67"/>
    </row>
    <row r="123" spans="16:18" s="2" customFormat="1" x14ac:dyDescent="0.25">
      <c r="P123" s="192"/>
      <c r="Q123" s="67"/>
      <c r="R123" s="67"/>
    </row>
    <row r="124" spans="16:18" s="2" customFormat="1" x14ac:dyDescent="0.25">
      <c r="P124" s="192"/>
      <c r="Q124" s="67"/>
      <c r="R124" s="67"/>
    </row>
    <row r="125" spans="16:18" s="2" customFormat="1" x14ac:dyDescent="0.25">
      <c r="P125" s="192"/>
      <c r="Q125" s="67"/>
      <c r="R125" s="67"/>
    </row>
    <row r="126" spans="16:18" s="2" customFormat="1" x14ac:dyDescent="0.25">
      <c r="P126" s="192"/>
      <c r="Q126" s="67"/>
      <c r="R126" s="67"/>
    </row>
    <row r="127" spans="16:18" s="2" customFormat="1" x14ac:dyDescent="0.25">
      <c r="P127" s="192"/>
      <c r="Q127" s="67"/>
      <c r="R127" s="67"/>
    </row>
    <row r="128" spans="16:18" s="2" customFormat="1" x14ac:dyDescent="0.25">
      <c r="P128" s="192"/>
      <c r="Q128" s="67"/>
      <c r="R128" s="67"/>
    </row>
    <row r="129" spans="16:18" s="2" customFormat="1" x14ac:dyDescent="0.25">
      <c r="P129" s="192"/>
      <c r="Q129" s="67"/>
      <c r="R129" s="67"/>
    </row>
    <row r="130" spans="16:18" s="2" customFormat="1" x14ac:dyDescent="0.25">
      <c r="P130" s="192"/>
      <c r="Q130" s="67"/>
      <c r="R130" s="67"/>
    </row>
    <row r="131" spans="16:18" s="2" customFormat="1" x14ac:dyDescent="0.25">
      <c r="P131" s="192"/>
      <c r="Q131" s="67"/>
      <c r="R131" s="67"/>
    </row>
    <row r="132" spans="16:18" s="2" customFormat="1" x14ac:dyDescent="0.25">
      <c r="P132" s="192"/>
      <c r="Q132" s="67"/>
      <c r="R132" s="67"/>
    </row>
    <row r="133" spans="16:18" s="2" customFormat="1" x14ac:dyDescent="0.25">
      <c r="P133" s="192"/>
      <c r="Q133" s="67"/>
      <c r="R133" s="67"/>
    </row>
    <row r="134" spans="16:18" s="2" customFormat="1" x14ac:dyDescent="0.25">
      <c r="P134" s="192"/>
      <c r="Q134" s="67"/>
      <c r="R134" s="67"/>
    </row>
    <row r="135" spans="16:18" s="2" customFormat="1" x14ac:dyDescent="0.25">
      <c r="P135" s="192"/>
      <c r="Q135" s="67"/>
      <c r="R135" s="67"/>
    </row>
    <row r="136" spans="16:18" s="2" customFormat="1" x14ac:dyDescent="0.25">
      <c r="P136" s="192"/>
      <c r="Q136" s="67"/>
      <c r="R136" s="67"/>
    </row>
    <row r="137" spans="16:18" s="2" customFormat="1" x14ac:dyDescent="0.25">
      <c r="P137" s="192"/>
      <c r="Q137" s="67"/>
      <c r="R137" s="67"/>
    </row>
    <row r="138" spans="16:18" s="2" customFormat="1" x14ac:dyDescent="0.25">
      <c r="P138" s="192"/>
      <c r="Q138" s="67"/>
      <c r="R138" s="67"/>
    </row>
    <row r="139" spans="16:18" s="2" customFormat="1" x14ac:dyDescent="0.25">
      <c r="P139" s="192"/>
      <c r="Q139" s="67"/>
      <c r="R139" s="67"/>
    </row>
    <row r="140" spans="16:18" s="2" customFormat="1" x14ac:dyDescent="0.25">
      <c r="P140" s="192"/>
      <c r="Q140" s="67"/>
      <c r="R140" s="67"/>
    </row>
    <row r="141" spans="16:18" s="2" customFormat="1" x14ac:dyDescent="0.25">
      <c r="P141" s="192"/>
      <c r="Q141" s="67"/>
      <c r="R141" s="67"/>
    </row>
    <row r="142" spans="16:18" s="2" customFormat="1" x14ac:dyDescent="0.25">
      <c r="P142" s="192"/>
      <c r="Q142" s="67"/>
      <c r="R142" s="67"/>
    </row>
    <row r="143" spans="16:18" s="2" customFormat="1" x14ac:dyDescent="0.25">
      <c r="P143" s="192"/>
      <c r="Q143" s="67"/>
      <c r="R143" s="67"/>
    </row>
    <row r="144" spans="16:18" s="2" customFormat="1" x14ac:dyDescent="0.25">
      <c r="P144" s="192"/>
      <c r="Q144" s="67"/>
      <c r="R144" s="67"/>
    </row>
    <row r="145" spans="16:18" s="2" customFormat="1" x14ac:dyDescent="0.25">
      <c r="P145" s="192"/>
      <c r="Q145" s="67"/>
      <c r="R145" s="67"/>
    </row>
    <row r="146" spans="16:18" s="2" customFormat="1" x14ac:dyDescent="0.25">
      <c r="P146" s="192"/>
      <c r="Q146" s="67"/>
      <c r="R146" s="67"/>
    </row>
    <row r="147" spans="16:18" s="2" customFormat="1" x14ac:dyDescent="0.25">
      <c r="P147" s="192"/>
      <c r="Q147" s="67"/>
      <c r="R147" s="67"/>
    </row>
    <row r="148" spans="16:18" s="2" customFormat="1" x14ac:dyDescent="0.25">
      <c r="P148" s="192"/>
      <c r="Q148" s="67"/>
      <c r="R148" s="67"/>
    </row>
    <row r="149" spans="16:18" s="2" customFormat="1" x14ac:dyDescent="0.25">
      <c r="P149" s="192"/>
      <c r="Q149" s="67"/>
      <c r="R149" s="67"/>
    </row>
    <row r="150" spans="16:18" s="2" customFormat="1" x14ac:dyDescent="0.25">
      <c r="P150" s="192"/>
      <c r="Q150" s="67"/>
      <c r="R150" s="67"/>
    </row>
    <row r="151" spans="16:18" s="2" customFormat="1" x14ac:dyDescent="0.25">
      <c r="P151" s="192"/>
      <c r="Q151" s="67"/>
      <c r="R151" s="6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AE151"/>
  <sheetViews>
    <sheetView zoomScale="80" zoomScaleNormal="80" workbookViewId="0">
      <pane ySplit="10" topLeftCell="A11" activePane="bottomLeft" state="frozen"/>
      <selection pane="bottomLeft" activeCell="I7" sqref="I7"/>
    </sheetView>
  </sheetViews>
  <sheetFormatPr baseColWidth="10" defaultRowHeight="15" x14ac:dyDescent="0.25"/>
  <cols>
    <col min="2" max="2" width="1.7109375" customWidth="1"/>
    <col min="4" max="4" width="1.7109375" customWidth="1"/>
    <col min="5" max="5" width="13.42578125" customWidth="1"/>
    <col min="6" max="6" width="1.7109375" customWidth="1"/>
    <col min="8" max="8" width="1.7109375" customWidth="1"/>
    <col min="9" max="9" width="11.42578125" customWidth="1"/>
    <col min="10" max="10" width="1.7109375" customWidth="1"/>
    <col min="11" max="11" width="11.42578125" customWidth="1"/>
    <col min="12" max="12" width="1.7109375" customWidth="1"/>
    <col min="14" max="14" width="1.7109375" customWidth="1"/>
    <col min="16" max="16" width="1.7109375" style="182" customWidth="1"/>
    <col min="17" max="17" width="11.42578125" style="3"/>
    <col min="18" max="18" width="1.7109375" style="3" customWidth="1"/>
    <col min="20" max="20" width="1.7109375" customWidth="1"/>
    <col min="22" max="22" width="1.7109375" customWidth="1"/>
    <col min="24" max="24" width="1.7109375" customWidth="1"/>
    <col min="26" max="26" width="1.7109375" customWidth="1"/>
    <col min="28" max="28" width="1.7109375" customWidth="1"/>
    <col min="30" max="30" width="1.7109375" customWidth="1"/>
  </cols>
  <sheetData>
    <row r="1" spans="1:31" x14ac:dyDescent="0.25">
      <c r="A1" s="1" t="s">
        <v>22</v>
      </c>
      <c r="B1" s="1"/>
      <c r="E1" s="93" t="s">
        <v>67</v>
      </c>
      <c r="F1" s="190"/>
      <c r="G1" s="194"/>
      <c r="H1" s="194"/>
      <c r="I1" s="4"/>
      <c r="J1" s="193"/>
      <c r="K1" s="4"/>
      <c r="L1" s="47"/>
      <c r="M1" s="2"/>
      <c r="N1" s="2"/>
      <c r="O1" s="2"/>
    </row>
    <row r="2" spans="1:31" s="172" customFormat="1" x14ac:dyDescent="0.25">
      <c r="A2" s="172" t="s">
        <v>63</v>
      </c>
      <c r="B2" s="1"/>
      <c r="M2" s="2">
        <f>SUM(A10:AE10)</f>
        <v>685</v>
      </c>
      <c r="N2" s="6"/>
      <c r="O2" s="2" t="s">
        <v>20</v>
      </c>
      <c r="P2" s="182"/>
      <c r="Q2" s="3"/>
      <c r="R2" s="3"/>
      <c r="T2" s="3"/>
      <c r="U2" s="176" t="s">
        <v>25</v>
      </c>
      <c r="V2" s="7" t="s">
        <v>29</v>
      </c>
    </row>
    <row r="3" spans="1:31" s="6" customFormat="1" x14ac:dyDescent="0.25">
      <c r="A3" s="7" t="s">
        <v>25</v>
      </c>
      <c r="B3" s="7"/>
      <c r="C3" s="8" t="s">
        <v>26</v>
      </c>
      <c r="D3" s="8"/>
      <c r="E3" s="9" t="s">
        <v>27</v>
      </c>
      <c r="F3" s="9"/>
      <c r="G3" s="11" t="s">
        <v>24</v>
      </c>
      <c r="H3" s="11"/>
      <c r="I3" s="10" t="s">
        <v>28</v>
      </c>
      <c r="P3" s="183"/>
      <c r="R3" s="42"/>
      <c r="T3" s="42"/>
      <c r="U3" s="177" t="s">
        <v>26</v>
      </c>
      <c r="V3" s="8" t="s">
        <v>30</v>
      </c>
      <c r="W3" s="172"/>
    </row>
    <row r="4" spans="1:31" s="6" customFormat="1" ht="15.75" thickBot="1" x14ac:dyDescent="0.3">
      <c r="A4" s="2" t="s">
        <v>64</v>
      </c>
      <c r="B4" s="7"/>
      <c r="C4" s="8"/>
      <c r="D4" s="8"/>
      <c r="E4" s="9"/>
      <c r="F4" s="9"/>
      <c r="G4" s="11"/>
      <c r="H4" s="11"/>
      <c r="I4" s="10"/>
      <c r="P4" s="183"/>
      <c r="R4" s="42"/>
      <c r="T4" s="42"/>
      <c r="U4" s="178" t="s">
        <v>27</v>
      </c>
      <c r="V4" s="9" t="s">
        <v>31</v>
      </c>
      <c r="W4" s="172"/>
    </row>
    <row r="5" spans="1:31" s="6" customFormat="1" ht="15.75" thickBot="1" x14ac:dyDescent="0.3">
      <c r="A5" s="173" t="s">
        <v>18</v>
      </c>
      <c r="B5" s="5"/>
      <c r="C5" s="174" t="s">
        <v>17</v>
      </c>
      <c r="D5" s="47"/>
      <c r="E5" s="175" t="s">
        <v>65</v>
      </c>
      <c r="F5" s="47"/>
      <c r="G5" s="11"/>
      <c r="H5" s="11"/>
      <c r="I5" s="10"/>
      <c r="P5" s="183"/>
      <c r="R5" s="42"/>
      <c r="T5" s="42"/>
      <c r="U5" s="179" t="s">
        <v>24</v>
      </c>
      <c r="V5" s="11" t="s">
        <v>32</v>
      </c>
      <c r="W5" s="172"/>
    </row>
    <row r="6" spans="1:31" s="6" customFormat="1" x14ac:dyDescent="0.25">
      <c r="A6" s="7"/>
      <c r="B6" s="7"/>
      <c r="C6" s="8"/>
      <c r="D6" s="8"/>
      <c r="E6" s="9"/>
      <c r="F6" s="9"/>
      <c r="G6" s="11"/>
      <c r="H6" s="11"/>
      <c r="I6" s="10"/>
      <c r="P6" s="183"/>
      <c r="R6" s="42"/>
      <c r="T6" s="42"/>
      <c r="U6" s="180" t="s">
        <v>28</v>
      </c>
      <c r="V6" s="10" t="s">
        <v>33</v>
      </c>
      <c r="W6" s="172"/>
    </row>
    <row r="7" spans="1:31" s="6" customFormat="1" x14ac:dyDescent="0.25">
      <c r="A7" s="7"/>
      <c r="B7" s="7"/>
      <c r="C7" s="8"/>
      <c r="D7" s="8"/>
      <c r="E7" s="9"/>
      <c r="F7" s="9"/>
      <c r="G7" s="11"/>
      <c r="H7" s="11"/>
      <c r="I7" s="10"/>
      <c r="P7" s="183"/>
      <c r="R7" s="42"/>
      <c r="T7" s="42"/>
    </row>
    <row r="8" spans="1:31" s="172" customFormat="1" x14ac:dyDescent="0.25">
      <c r="A8" s="1"/>
      <c r="B8" s="1"/>
      <c r="D8" s="3"/>
      <c r="E8" s="189"/>
      <c r="F8" s="3"/>
      <c r="G8" s="5"/>
      <c r="H8" s="5"/>
      <c r="I8" s="5"/>
      <c r="J8" s="47"/>
      <c r="K8" s="5"/>
      <c r="L8" s="47"/>
      <c r="M8" s="2"/>
      <c r="N8" s="2"/>
      <c r="O8" s="2"/>
      <c r="P8" s="182"/>
      <c r="Q8" s="3"/>
      <c r="R8" s="3"/>
    </row>
    <row r="9" spans="1:31" s="182" customFormat="1" x14ac:dyDescent="0.25">
      <c r="A9" s="184" t="s">
        <v>1</v>
      </c>
      <c r="B9" s="184"/>
      <c r="C9" s="184" t="s">
        <v>3</v>
      </c>
      <c r="D9" s="184"/>
      <c r="E9" s="184" t="s">
        <v>5</v>
      </c>
      <c r="F9" s="184"/>
      <c r="G9" s="184" t="s">
        <v>7</v>
      </c>
      <c r="H9" s="184"/>
      <c r="I9" s="184" t="s">
        <v>9</v>
      </c>
      <c r="J9" s="184"/>
      <c r="K9" s="184" t="s">
        <v>11</v>
      </c>
      <c r="L9" s="184"/>
      <c r="M9" s="184" t="s">
        <v>13</v>
      </c>
      <c r="N9" s="184"/>
      <c r="O9" s="184" t="s">
        <v>15</v>
      </c>
      <c r="P9" s="184"/>
      <c r="Q9" s="184" t="s">
        <v>2</v>
      </c>
      <c r="R9" s="184"/>
      <c r="S9" s="184" t="s">
        <v>4</v>
      </c>
      <c r="T9" s="184"/>
      <c r="U9" s="184" t="s">
        <v>6</v>
      </c>
      <c r="V9" s="184"/>
      <c r="W9" s="184" t="s">
        <v>8</v>
      </c>
      <c r="X9" s="184"/>
      <c r="Y9" s="184" t="s">
        <v>10</v>
      </c>
      <c r="Z9" s="184"/>
      <c r="AA9" s="184" t="s">
        <v>12</v>
      </c>
      <c r="AB9" s="184"/>
      <c r="AC9" s="184" t="s">
        <v>14</v>
      </c>
      <c r="AD9" s="184"/>
      <c r="AE9" s="184" t="s">
        <v>16</v>
      </c>
    </row>
    <row r="10" spans="1:31" ht="15.75" thickBot="1" x14ac:dyDescent="0.3">
      <c r="A10" s="1">
        <f>COUNT(A11:A143)</f>
        <v>26</v>
      </c>
      <c r="C10" s="1">
        <f t="shared" ref="C10" si="0">COUNT(C11:C143)</f>
        <v>32</v>
      </c>
      <c r="E10" s="1">
        <f t="shared" ref="E10" si="1">COUNT(E11:E143)</f>
        <v>28</v>
      </c>
      <c r="G10" s="1">
        <f t="shared" ref="G10" si="2">COUNT(G11:G143)</f>
        <v>45</v>
      </c>
      <c r="I10" s="1">
        <f t="shared" ref="I10" si="3">COUNT(I11:I143)</f>
        <v>56</v>
      </c>
      <c r="K10" s="1">
        <f t="shared" ref="K10" si="4">COUNT(K11:K143)</f>
        <v>36</v>
      </c>
      <c r="M10" s="1">
        <f t="shared" ref="M10" si="5">COUNT(M11:M143)</f>
        <v>68</v>
      </c>
      <c r="O10" s="1">
        <f t="shared" ref="O10" si="6">COUNT(O11:O143)</f>
        <v>33</v>
      </c>
      <c r="Q10" s="1">
        <f t="shared" ref="Q10" si="7">COUNT(Q11:Q143)</f>
        <v>37</v>
      </c>
      <c r="R10"/>
      <c r="S10" s="1">
        <f t="shared" ref="S10" si="8">COUNT(S11:S143)</f>
        <v>46</v>
      </c>
      <c r="U10" s="1">
        <f t="shared" ref="U10" si="9">COUNT(U11:U143)</f>
        <v>26</v>
      </c>
      <c r="W10" s="1">
        <f t="shared" ref="W10" si="10">COUNT(W11:W143)</f>
        <v>42</v>
      </c>
      <c r="Y10" s="1">
        <f t="shared" ref="Y10" si="11">COUNT(Y11:Y143)</f>
        <v>55</v>
      </c>
      <c r="AA10" s="1">
        <f t="shared" ref="AA10" si="12">COUNT(AA11:AA143)</f>
        <v>35</v>
      </c>
      <c r="AC10" s="1">
        <f t="shared" ref="AC10" si="13">COUNT(AC11:AC143)</f>
        <v>79</v>
      </c>
      <c r="AE10" s="1">
        <f t="shared" ref="AE10" si="14">COUNT(AE11:AE143)</f>
        <v>41</v>
      </c>
    </row>
    <row r="11" spans="1:31" s="66" customFormat="1" x14ac:dyDescent="0.25">
      <c r="A11" s="12">
        <v>0.22507147377950359</v>
      </c>
      <c r="C11" s="26">
        <v>0.11623010872330067</v>
      </c>
      <c r="E11" s="12">
        <v>0.18044951443660484</v>
      </c>
      <c r="G11" s="12">
        <v>0.17646820841985006</v>
      </c>
      <c r="I11" s="24">
        <v>8.1683409181361202E-2</v>
      </c>
      <c r="K11" s="12">
        <v>5.6838691598631801E-2</v>
      </c>
      <c r="M11" s="24">
        <v>0.10722394084155668</v>
      </c>
      <c r="O11" s="24">
        <v>7.8922359602188394E-2</v>
      </c>
      <c r="P11" s="191"/>
      <c r="Q11" s="84">
        <v>0.39383171170888609</v>
      </c>
      <c r="R11" s="4"/>
      <c r="S11" s="37">
        <v>0.18579820935908206</v>
      </c>
      <c r="U11" s="12">
        <v>0.20793198479410221</v>
      </c>
      <c r="W11" s="24">
        <v>8.7002414790274207E-2</v>
      </c>
      <c r="Y11" s="12">
        <v>0.12815355541079493</v>
      </c>
      <c r="AA11" s="12">
        <v>0.12553784961001957</v>
      </c>
      <c r="AC11" s="12">
        <v>0.41453265555289381</v>
      </c>
      <c r="AE11" s="96">
        <v>7.8272336383078289E-2</v>
      </c>
    </row>
    <row r="12" spans="1:31" s="66" customFormat="1" x14ac:dyDescent="0.25">
      <c r="A12" s="14">
        <v>0.14272282244459356</v>
      </c>
      <c r="C12" s="27">
        <v>0.19400717619400443</v>
      </c>
      <c r="E12" s="13">
        <v>0.26766295203482576</v>
      </c>
      <c r="G12" s="14">
        <v>7.6702521746722291E-2</v>
      </c>
      <c r="I12" s="14">
        <v>7.8345273529328519E-2</v>
      </c>
      <c r="K12" s="14">
        <v>7.9702222157910382E-2</v>
      </c>
      <c r="M12" s="14">
        <v>0.10211403269699067</v>
      </c>
      <c r="O12" s="15">
        <v>6.2046664931597606E-2</v>
      </c>
      <c r="P12" s="191"/>
      <c r="Q12" s="58">
        <v>5.2407792664182919E-2</v>
      </c>
      <c r="R12" s="4"/>
      <c r="S12" s="40">
        <v>0.1613873182616534</v>
      </c>
      <c r="U12" s="13">
        <v>0.34942244141117496</v>
      </c>
      <c r="W12" s="15">
        <v>0.16013644290340295</v>
      </c>
      <c r="Y12" s="14">
        <v>7.5098888176065665E-2</v>
      </c>
      <c r="AA12" s="14">
        <v>0.10446540454950078</v>
      </c>
      <c r="AC12" s="14">
        <v>9.1418832732592034E-2</v>
      </c>
      <c r="AE12" s="16">
        <v>6.7390426840026066E-2</v>
      </c>
    </row>
    <row r="13" spans="1:31" s="66" customFormat="1" ht="15.75" thickBot="1" x14ac:dyDescent="0.3">
      <c r="A13" s="16">
        <v>0.23653532596624099</v>
      </c>
      <c r="C13" s="39">
        <v>0.23513173551006017</v>
      </c>
      <c r="E13" s="13">
        <v>0.17579186526512991</v>
      </c>
      <c r="G13" s="15">
        <v>0.10975716592361033</v>
      </c>
      <c r="I13" s="14">
        <v>8.1987483903752573E-2</v>
      </c>
      <c r="K13" s="15">
        <v>6.2891689367397655E-2</v>
      </c>
      <c r="M13" s="14">
        <v>6.1677729954674125E-2</v>
      </c>
      <c r="O13" s="16">
        <v>8.1120453235002554E-2</v>
      </c>
      <c r="P13" s="191"/>
      <c r="Q13" s="58">
        <v>0.520782729500602</v>
      </c>
      <c r="R13" s="4"/>
      <c r="S13" s="40">
        <v>1.9120678843053719E-2</v>
      </c>
      <c r="U13" s="15">
        <v>0.26974015730173345</v>
      </c>
      <c r="W13" s="16">
        <v>0.1040606362026181</v>
      </c>
      <c r="Y13" s="14">
        <v>0.15589059126468213</v>
      </c>
      <c r="AA13" s="15">
        <v>0.11543038890232862</v>
      </c>
      <c r="AC13" s="14">
        <v>0.10948551707560929</v>
      </c>
      <c r="AE13" s="18">
        <v>7.9277792639305802E-2</v>
      </c>
    </row>
    <row r="14" spans="1:31" s="66" customFormat="1" ht="15.75" thickBot="1" x14ac:dyDescent="0.3">
      <c r="A14" s="94">
        <v>0.20943461154405013</v>
      </c>
      <c r="C14" s="39">
        <v>0.27465056984528929</v>
      </c>
      <c r="E14" s="14">
        <v>0.15106517526722174</v>
      </c>
      <c r="G14" s="16">
        <v>9.2702035792099152E-2</v>
      </c>
      <c r="I14" s="14">
        <v>8.0266072360029944E-2</v>
      </c>
      <c r="K14" s="95">
        <v>6.3279778505264409E-2</v>
      </c>
      <c r="M14" s="14">
        <v>6.5595154211072218E-2</v>
      </c>
      <c r="O14" s="18">
        <v>6.7933211713901834E-2</v>
      </c>
      <c r="P14" s="191"/>
      <c r="Q14" s="85">
        <v>8.8999290911939602E-2</v>
      </c>
      <c r="R14" s="4"/>
      <c r="S14" s="38">
        <v>0.12372826192274648</v>
      </c>
      <c r="U14" s="15">
        <v>7.3138374291914887E-2</v>
      </c>
      <c r="W14" s="18">
        <v>0.11094493153689342</v>
      </c>
      <c r="Y14" s="14">
        <v>0.14233823881290461</v>
      </c>
      <c r="AA14" s="16">
        <v>0.12388638539428287</v>
      </c>
      <c r="AC14" s="14">
        <v>0.10211682937450792</v>
      </c>
      <c r="AE14" s="97">
        <v>0.13020969708871177</v>
      </c>
    </row>
    <row r="15" spans="1:31" s="66" customFormat="1" ht="15.75" thickBot="1" x14ac:dyDescent="0.3">
      <c r="A15" s="97">
        <v>0.16058748116188218</v>
      </c>
      <c r="C15" s="39">
        <v>0.25129693534468844</v>
      </c>
      <c r="E15" s="14">
        <v>0.23988477684656517</v>
      </c>
      <c r="G15" s="18">
        <v>0.10076350405307906</v>
      </c>
      <c r="I15" s="15">
        <v>0.14330242173116753</v>
      </c>
      <c r="K15" s="18">
        <v>0.13364268889311301</v>
      </c>
      <c r="M15" s="14">
        <v>4.6310927101141687E-2</v>
      </c>
      <c r="O15" s="97">
        <v>0.14060357071118976</v>
      </c>
      <c r="P15" s="191"/>
      <c r="Q15" s="105">
        <v>0.19054826580910872</v>
      </c>
      <c r="R15" s="4"/>
      <c r="S15" s="38">
        <v>0.17048887479625563</v>
      </c>
      <c r="U15" s="15">
        <v>0.26981024959485217</v>
      </c>
      <c r="W15" s="97">
        <v>9.2960762883768477E-2</v>
      </c>
      <c r="Y15" s="14">
        <v>0.14156997233640095</v>
      </c>
      <c r="AA15" s="18">
        <v>0.10576080032094512</v>
      </c>
      <c r="AC15" s="14">
        <v>9.5089153661991735E-2</v>
      </c>
      <c r="AE15" s="98">
        <v>6.4286550321834765E-2</v>
      </c>
    </row>
    <row r="16" spans="1:31" s="66" customFormat="1" x14ac:dyDescent="0.25">
      <c r="A16" s="98">
        <v>0.18525780303035774</v>
      </c>
      <c r="C16" s="39">
        <v>0.30497002145298441</v>
      </c>
      <c r="E16" s="14">
        <v>0.24947665027887295</v>
      </c>
      <c r="G16" s="103">
        <v>0.18803027810272893</v>
      </c>
      <c r="I16" s="15">
        <v>1.9823769252282922E-2</v>
      </c>
      <c r="K16" s="103">
        <v>0.34543261446731227</v>
      </c>
      <c r="M16" s="15">
        <v>1.8502651418535566E-2</v>
      </c>
      <c r="O16" s="98">
        <v>0.17579213328752116</v>
      </c>
      <c r="P16" s="191"/>
      <c r="Q16" s="102">
        <v>0.17766926443355532</v>
      </c>
      <c r="R16" s="4"/>
      <c r="S16" s="38">
        <v>0.20822499763620358</v>
      </c>
      <c r="U16" s="16">
        <v>0.28857578920055682</v>
      </c>
      <c r="W16" s="98">
        <v>0.13520277694487387</v>
      </c>
      <c r="Y16" s="15">
        <v>0.43342527026047301</v>
      </c>
      <c r="AA16" s="97">
        <v>0.10042684002158123</v>
      </c>
      <c r="AC16" s="15">
        <v>3.7582504533681713E-2</v>
      </c>
      <c r="AE16" s="98">
        <v>0.13566002076872014</v>
      </c>
    </row>
    <row r="17" spans="1:31" s="66" customFormat="1" x14ac:dyDescent="0.25">
      <c r="A17" s="98">
        <v>0.32241009211562643</v>
      </c>
      <c r="C17" s="39">
        <v>0.25528647541592925</v>
      </c>
      <c r="E17" s="14">
        <v>0.10112371356959508</v>
      </c>
      <c r="G17" s="104">
        <v>0.14021388724400938</v>
      </c>
      <c r="I17" s="15">
        <v>8.7076106124015576E-2</v>
      </c>
      <c r="K17" s="104">
        <v>6.2347108539818313E-2</v>
      </c>
      <c r="M17" s="15">
        <v>0.29761741593151553</v>
      </c>
      <c r="O17" s="98">
        <v>0.15439708550329451</v>
      </c>
      <c r="P17" s="191"/>
      <c r="Q17" s="102">
        <v>0.14103712832125617</v>
      </c>
      <c r="R17" s="4"/>
      <c r="S17" s="27">
        <v>8.8593757280492735E-2</v>
      </c>
      <c r="U17" s="16">
        <v>0.2274569768739044</v>
      </c>
      <c r="W17" s="98">
        <v>0.1502664381653025</v>
      </c>
      <c r="Y17" s="16">
        <v>0.12610372266896153</v>
      </c>
      <c r="AA17" s="98">
        <v>0.12024261260374149</v>
      </c>
      <c r="AC17" s="15">
        <v>0.16151330463307556</v>
      </c>
      <c r="AE17" s="98">
        <v>9.9078883440838456E-2</v>
      </c>
    </row>
    <row r="18" spans="1:31" s="66" customFormat="1" ht="15.75" thickBot="1" x14ac:dyDescent="0.3">
      <c r="A18" s="99">
        <v>0.19710383117055436</v>
      </c>
      <c r="C18" s="39">
        <v>0.35890900662958375</v>
      </c>
      <c r="E18" s="14">
        <v>0.42285356126247914</v>
      </c>
      <c r="G18" s="104">
        <v>0.18337304225184201</v>
      </c>
      <c r="I18" s="15">
        <v>0.10909705827958016</v>
      </c>
      <c r="K18" s="98">
        <v>0.13255072261837705</v>
      </c>
      <c r="M18" s="15">
        <v>0.31885206984735365</v>
      </c>
      <c r="O18" s="98">
        <v>0.16919276471076716</v>
      </c>
      <c r="P18" s="191"/>
      <c r="Q18" s="100">
        <v>0.28270917701001885</v>
      </c>
      <c r="R18" s="4"/>
      <c r="S18" s="27">
        <v>0.14665317898457872</v>
      </c>
      <c r="U18" s="16">
        <v>0.29205992743286241</v>
      </c>
      <c r="W18" s="101">
        <v>0.10323369021857799</v>
      </c>
      <c r="Y18" s="16">
        <v>0.185740417135767</v>
      </c>
      <c r="AA18" s="98">
        <v>0.10063193761251471</v>
      </c>
      <c r="AC18" s="15">
        <v>0.19282314446888144</v>
      </c>
      <c r="AE18" s="101">
        <v>0.36199892601249994</v>
      </c>
    </row>
    <row r="19" spans="1:31" s="66" customFormat="1" ht="15.75" thickBot="1" x14ac:dyDescent="0.3">
      <c r="A19" s="100">
        <v>0.24099260042585463</v>
      </c>
      <c r="C19" s="39">
        <v>0.48283277722210294</v>
      </c>
      <c r="E19" s="15">
        <v>0.34248077558769002</v>
      </c>
      <c r="G19" s="98">
        <v>0.12851229123522639</v>
      </c>
      <c r="I19" s="16">
        <v>0.24291703101787152</v>
      </c>
      <c r="K19" s="98">
        <v>0.26997077216336712</v>
      </c>
      <c r="M19" s="16">
        <v>0.13587348892637985</v>
      </c>
      <c r="O19" s="101">
        <v>0.49805795757737059</v>
      </c>
      <c r="P19" s="191"/>
      <c r="Q19" s="4"/>
      <c r="R19" s="4"/>
      <c r="S19" s="27">
        <v>0.16813353370499623</v>
      </c>
      <c r="U19" s="17">
        <v>0.27240201053288932</v>
      </c>
      <c r="W19" s="101">
        <v>0.34349733876787608</v>
      </c>
      <c r="Y19" s="16">
        <v>0.15348767833287538</v>
      </c>
      <c r="AA19" s="98">
        <v>0.11565094951585543</v>
      </c>
      <c r="AC19" s="15">
        <v>0.28922768997661136</v>
      </c>
      <c r="AE19" s="101">
        <v>0.24423951742693895</v>
      </c>
    </row>
    <row r="20" spans="1:31" s="66" customFormat="1" ht="15.75" thickBot="1" x14ac:dyDescent="0.3">
      <c r="C20" s="41">
        <v>0.29213764035409512</v>
      </c>
      <c r="E20" s="15">
        <v>0.26839549766450754</v>
      </c>
      <c r="G20" s="98">
        <v>0.29694979918098963</v>
      </c>
      <c r="I20" s="16">
        <v>3.1425717800067247E-2</v>
      </c>
      <c r="K20" s="98">
        <v>8.2760532408867202E-2</v>
      </c>
      <c r="M20" s="16">
        <v>8.2829520626588854E-2</v>
      </c>
      <c r="O20" s="99">
        <v>2.5379783172089724E-2</v>
      </c>
      <c r="P20" s="191"/>
      <c r="Q20" s="61">
        <v>0.23498979814671531</v>
      </c>
      <c r="R20" s="4"/>
      <c r="S20" s="27">
        <v>0.10391253233933066</v>
      </c>
      <c r="U20" s="18">
        <v>0.48328369102394436</v>
      </c>
      <c r="W20" s="101">
        <v>2.0461692810755404E-2</v>
      </c>
      <c r="Y20" s="17">
        <v>8.3090621393593397E-2</v>
      </c>
      <c r="AA20" s="102">
        <v>8.0068701667316611E-2</v>
      </c>
      <c r="AC20" s="15">
        <v>0.11605101985989517</v>
      </c>
      <c r="AE20" s="101">
        <v>3.6481976614289494E-2</v>
      </c>
    </row>
    <row r="21" spans="1:31" s="66" customFormat="1" x14ac:dyDescent="0.25">
      <c r="A21" s="26">
        <v>0.15078630039590563</v>
      </c>
      <c r="C21" s="41">
        <v>0.36118026708381601</v>
      </c>
      <c r="E21" s="16">
        <v>0.33845702536407185</v>
      </c>
      <c r="G21" s="98">
        <v>0.10130793568521991</v>
      </c>
      <c r="I21" s="16">
        <v>0.42573629833087295</v>
      </c>
      <c r="K21" s="101">
        <v>7.5539486604019684E-2</v>
      </c>
      <c r="M21" s="17">
        <v>9.841584567393484E-2</v>
      </c>
      <c r="O21" s="99">
        <v>0.10433289205622411</v>
      </c>
      <c r="P21" s="191"/>
      <c r="Q21" s="109">
        <v>0.2102843495700763</v>
      </c>
      <c r="R21" s="4"/>
      <c r="S21" s="39">
        <v>0.12560027291423717</v>
      </c>
      <c r="U21" s="97">
        <v>0.26477416071443871</v>
      </c>
      <c r="W21" s="99">
        <v>7.8516378348550672E-2</v>
      </c>
      <c r="Y21" s="17">
        <v>9.4530259760700244E-2</v>
      </c>
      <c r="AA21" s="102">
        <v>7.225533138791064E-2</v>
      </c>
      <c r="AC21" s="16">
        <v>4.4603472239878685E-2</v>
      </c>
      <c r="AE21" s="101">
        <v>0.36956928916992515</v>
      </c>
    </row>
    <row r="22" spans="1:31" s="66" customFormat="1" x14ac:dyDescent="0.25">
      <c r="A22" s="41">
        <v>0.23916088569971125</v>
      </c>
      <c r="C22" s="41">
        <v>0.26883800419986525</v>
      </c>
      <c r="E22" s="16">
        <v>0.3741781389097209</v>
      </c>
      <c r="G22" s="98">
        <v>4.4777793737197737E-2</v>
      </c>
      <c r="I22" s="17">
        <v>8.748877531514293E-2</v>
      </c>
      <c r="K22" s="99">
        <v>0.19940200805197456</v>
      </c>
      <c r="M22" s="17">
        <v>4.9261807712624409E-2</v>
      </c>
      <c r="O22" s="102">
        <v>8.2770779080699033E-2</v>
      </c>
      <c r="P22" s="191"/>
      <c r="Q22" s="86">
        <v>0.31460113729037126</v>
      </c>
      <c r="R22" s="4"/>
      <c r="S22" s="39">
        <v>0.11234830694241958</v>
      </c>
      <c r="U22" s="98">
        <v>0.1314930732110805</v>
      </c>
      <c r="W22" s="99">
        <v>0.18424109336317943</v>
      </c>
      <c r="Y22" s="17">
        <v>0.14127507603143502</v>
      </c>
      <c r="AA22" s="102">
        <v>6.582331444143634E-2</v>
      </c>
      <c r="AC22" s="16">
        <v>0.39558765168655563</v>
      </c>
      <c r="AE22" s="99">
        <v>0.28974891199961367</v>
      </c>
    </row>
    <row r="23" spans="1:31" s="66" customFormat="1" ht="15.75" thickBot="1" x14ac:dyDescent="0.3">
      <c r="A23" s="41">
        <v>0.36649994959880844</v>
      </c>
      <c r="C23" s="41">
        <v>0.35387473130790464</v>
      </c>
      <c r="E23" s="17">
        <v>0.20499139186160692</v>
      </c>
      <c r="G23" s="101">
        <v>0.20322221530207929</v>
      </c>
      <c r="I23" s="17">
        <v>8.176685475822125E-2</v>
      </c>
      <c r="K23" s="99">
        <v>0.10889754955102839</v>
      </c>
      <c r="M23" s="17">
        <v>0.10075144822640084</v>
      </c>
      <c r="O23" s="102">
        <v>0.2953825311385978</v>
      </c>
      <c r="P23" s="191"/>
      <c r="Q23" s="86">
        <v>0.19172159820977855</v>
      </c>
      <c r="R23" s="4"/>
      <c r="S23" s="39">
        <v>0.11289713618591254</v>
      </c>
      <c r="U23" s="98">
        <v>0.13137342828466508</v>
      </c>
      <c r="W23" s="99">
        <v>7.27541573551969E-2</v>
      </c>
      <c r="Y23" s="18">
        <v>0.12782613248741476</v>
      </c>
      <c r="AA23" s="100">
        <v>9.0331710317157643E-2</v>
      </c>
      <c r="AC23" s="16">
        <v>0.1305207636279665</v>
      </c>
      <c r="AE23" s="99">
        <v>0.27283786566886048</v>
      </c>
    </row>
    <row r="24" spans="1:31" s="66" customFormat="1" ht="15.75" thickBot="1" x14ac:dyDescent="0.3">
      <c r="A24" s="36">
        <v>0.27672790144056875</v>
      </c>
      <c r="C24" s="41">
        <v>0.36797000761783444</v>
      </c>
      <c r="E24" s="17">
        <v>0.23174428135194139</v>
      </c>
      <c r="G24" s="99">
        <v>0.36144794211392212</v>
      </c>
      <c r="I24" s="17">
        <v>9.3054832700313575E-2</v>
      </c>
      <c r="K24" s="99">
        <v>0.10199658926739182</v>
      </c>
      <c r="M24" s="18">
        <v>8.6019658711670541E-2</v>
      </c>
      <c r="O24" s="102">
        <v>0.16420155004461737</v>
      </c>
      <c r="P24" s="191"/>
      <c r="Q24" s="86">
        <v>0.13845744759710485</v>
      </c>
      <c r="R24" s="4"/>
      <c r="S24" s="39">
        <v>0.14914665755296519</v>
      </c>
      <c r="U24" s="98">
        <v>0.22346754209756819</v>
      </c>
      <c r="W24" s="102">
        <v>0.11854137197286591</v>
      </c>
      <c r="Y24" s="97">
        <v>7.5931680802342416E-2</v>
      </c>
      <c r="AC24" s="17">
        <v>0.11480751145631034</v>
      </c>
      <c r="AE24" s="99">
        <v>0.15443158429062898</v>
      </c>
    </row>
    <row r="25" spans="1:31" s="66" customFormat="1" ht="15.75" thickBot="1" x14ac:dyDescent="0.3">
      <c r="A25" s="107">
        <v>0.28643527694494608</v>
      </c>
      <c r="C25" s="36">
        <v>0.37059452834549328</v>
      </c>
      <c r="E25" s="17">
        <v>0.20872656812098708</v>
      </c>
      <c r="G25" s="99">
        <v>0.26037527670300176</v>
      </c>
      <c r="I25" s="18">
        <v>8.2439335930270599E-2</v>
      </c>
      <c r="K25" s="102">
        <v>0.1526814112085749</v>
      </c>
      <c r="M25" s="97">
        <v>9.8424110857901162E-2</v>
      </c>
      <c r="O25" s="100">
        <v>8.7152307236956175E-2</v>
      </c>
      <c r="P25" s="191"/>
      <c r="Q25" s="86">
        <v>0.31531550947572523</v>
      </c>
      <c r="R25" s="4"/>
      <c r="S25" s="41">
        <v>0.14062917231628327</v>
      </c>
      <c r="U25" s="101">
        <v>0.17585095622611119</v>
      </c>
      <c r="W25" s="102">
        <v>0.2047079561618349</v>
      </c>
      <c r="Y25" s="98">
        <v>9.7675840731656513E-2</v>
      </c>
      <c r="AA25" s="46">
        <v>2.4911807989123444E-2</v>
      </c>
      <c r="AC25" s="17">
        <v>4.0751354742859264E-2</v>
      </c>
      <c r="AE25" s="99">
        <v>0.11973373733878226</v>
      </c>
    </row>
    <row r="26" spans="1:31" s="66" customFormat="1" ht="15.75" thickBot="1" x14ac:dyDescent="0.3">
      <c r="A26" s="70">
        <v>0.16615634012387517</v>
      </c>
      <c r="C26" s="107">
        <v>0.28428345166553859</v>
      </c>
      <c r="E26" s="17">
        <v>0.15957814311915614</v>
      </c>
      <c r="G26" s="99">
        <v>0.22812923282196546</v>
      </c>
      <c r="I26" s="97">
        <v>0.10631297908474328</v>
      </c>
      <c r="K26" s="102">
        <v>0.14414543765919655</v>
      </c>
      <c r="M26" s="98">
        <v>0.24132680320721339</v>
      </c>
      <c r="P26" s="191"/>
      <c r="Q26" s="87">
        <v>0.20321657741466259</v>
      </c>
      <c r="R26" s="4"/>
      <c r="S26" s="41">
        <v>0.24445041283920133</v>
      </c>
      <c r="U26" s="101">
        <v>0.15036415575172055</v>
      </c>
      <c r="W26" s="100">
        <v>8.1785354964925686E-2</v>
      </c>
      <c r="Y26" s="98">
        <v>0.12202546991173584</v>
      </c>
      <c r="AA26" s="27">
        <v>8.814729401454556E-2</v>
      </c>
      <c r="AC26" s="18">
        <v>0.11080667991815217</v>
      </c>
      <c r="AE26" s="102">
        <v>9.7207323461428602E-2</v>
      </c>
    </row>
    <row r="27" spans="1:31" s="66" customFormat="1" ht="15.75" thickBot="1" x14ac:dyDescent="0.3">
      <c r="A27" s="71">
        <v>0.29429415410287874</v>
      </c>
      <c r="C27" s="70">
        <v>0.34824058285398596</v>
      </c>
      <c r="E27" s="18">
        <v>0.18892406634589723</v>
      </c>
      <c r="G27" s="99">
        <v>0.5488119963409942</v>
      </c>
      <c r="I27" s="98">
        <v>0.16548234235098164</v>
      </c>
      <c r="K27" s="100">
        <v>0.11274819348638704</v>
      </c>
      <c r="M27" s="98">
        <v>8.6458761259124203E-2</v>
      </c>
      <c r="O27" s="46">
        <v>4.5293347011669365E-2</v>
      </c>
      <c r="P27" s="191"/>
      <c r="Q27" s="87">
        <v>0.34142926162054571</v>
      </c>
      <c r="R27" s="4"/>
      <c r="S27" s="41">
        <v>0.22534258919769581</v>
      </c>
      <c r="U27" s="101">
        <v>0.12244873216740312</v>
      </c>
      <c r="Y27" s="98">
        <v>0.15105847389145299</v>
      </c>
      <c r="AA27" s="39">
        <v>0.52779805994528028</v>
      </c>
      <c r="AC27" s="103">
        <v>0.24046740119905868</v>
      </c>
      <c r="AE27" s="102">
        <v>0.14438223076301865</v>
      </c>
    </row>
    <row r="28" spans="1:31" s="66" customFormat="1" ht="15.75" thickBot="1" x14ac:dyDescent="0.3">
      <c r="A28" s="71">
        <v>0.45520127721342069</v>
      </c>
      <c r="C28" s="70">
        <v>0.31384574638609364</v>
      </c>
      <c r="E28" s="97">
        <v>0.24315708010458176</v>
      </c>
      <c r="G28" s="102">
        <v>0.44493944085112824</v>
      </c>
      <c r="I28" s="98">
        <v>0.12352527404562752</v>
      </c>
      <c r="M28" s="98">
        <v>5.0022233691094521E-2</v>
      </c>
      <c r="O28" s="39">
        <v>9.6345883908132715E-2</v>
      </c>
      <c r="P28" s="191"/>
      <c r="Q28" s="110">
        <v>0.34777052326341046</v>
      </c>
      <c r="R28" s="4"/>
      <c r="S28" s="36">
        <v>0.14552065056484775</v>
      </c>
      <c r="U28" s="101">
        <v>0.15579778231704514</v>
      </c>
      <c r="W28" s="46">
        <v>7.6353852290203153E-2</v>
      </c>
      <c r="Y28" s="98">
        <v>6.8846352998487528E-2</v>
      </c>
      <c r="AA28" s="36">
        <v>0.10120702146309439</v>
      </c>
      <c r="AC28" s="104">
        <v>0.22452379759526905</v>
      </c>
      <c r="AE28" s="102">
        <v>0.25917924481413068</v>
      </c>
    </row>
    <row r="29" spans="1:31" s="66" customFormat="1" ht="15.75" thickBot="1" x14ac:dyDescent="0.3">
      <c r="A29" s="71">
        <v>0.3703431695887473</v>
      </c>
      <c r="C29" s="70">
        <v>0.13223849510029051</v>
      </c>
      <c r="E29" s="98">
        <v>0.32079065868815759</v>
      </c>
      <c r="G29" s="102">
        <v>6.0928872440639652E-3</v>
      </c>
      <c r="I29" s="98">
        <v>0.11968201503595738</v>
      </c>
      <c r="K29" s="46">
        <v>7.8280526232425596E-2</v>
      </c>
      <c r="M29" s="98">
        <v>6.5224997810686094E-2</v>
      </c>
      <c r="O29" s="36">
        <v>0.11783337143381664</v>
      </c>
      <c r="P29" s="191"/>
      <c r="Q29" s="89">
        <v>0.50916720601421295</v>
      </c>
      <c r="R29" s="4"/>
      <c r="S29" s="107">
        <v>0.15573037798335909</v>
      </c>
      <c r="U29" s="101">
        <v>5.5094126184267192E-2</v>
      </c>
      <c r="W29" s="27">
        <v>0.12934817216895217</v>
      </c>
      <c r="Y29" s="98">
        <v>0.12176995661671189</v>
      </c>
      <c r="AA29" s="108">
        <v>0.11471086168544822</v>
      </c>
      <c r="AC29" s="104">
        <v>0.16209420172285599</v>
      </c>
      <c r="AE29" s="100">
        <v>6.086621402553475E-2</v>
      </c>
    </row>
    <row r="30" spans="1:31" s="66" customFormat="1" ht="15.75" thickBot="1" x14ac:dyDescent="0.3">
      <c r="A30" s="71">
        <v>0.73191884844456256</v>
      </c>
      <c r="C30" s="71">
        <v>0.26362240822681948</v>
      </c>
      <c r="E30" s="98">
        <v>0.17387928642284672</v>
      </c>
      <c r="G30" s="102">
        <v>5.2821142553648268E-2</v>
      </c>
      <c r="I30" s="101">
        <v>0.46811664206221576</v>
      </c>
      <c r="K30" s="36">
        <v>7.7067173472221348E-2</v>
      </c>
      <c r="M30" s="98">
        <v>0.11772941589072304</v>
      </c>
      <c r="O30" s="107">
        <v>0.2313845997563545</v>
      </c>
      <c r="P30" s="191"/>
      <c r="Q30" s="108">
        <v>0.19780750194753075</v>
      </c>
      <c r="R30" s="4"/>
      <c r="S30" s="70">
        <v>0.11834508854441561</v>
      </c>
      <c r="U30" s="101">
        <v>0.19762424682495489</v>
      </c>
      <c r="W30" s="39">
        <v>8.0848676887651544E-2</v>
      </c>
      <c r="Y30" s="98">
        <v>8.9969952056025954E-2</v>
      </c>
      <c r="AA30" s="71">
        <v>0.11317737105794595</v>
      </c>
      <c r="AC30" s="104">
        <v>0.1429540857508777</v>
      </c>
    </row>
    <row r="31" spans="1:31" s="66" customFormat="1" ht="15.75" thickBot="1" x14ac:dyDescent="0.3">
      <c r="A31" s="72">
        <v>0.25551758638646177</v>
      </c>
      <c r="C31" s="71">
        <v>0.28258050579334565</v>
      </c>
      <c r="E31" s="101">
        <v>0.38288980481577889</v>
      </c>
      <c r="G31" s="100">
        <v>0.21789310359185013</v>
      </c>
      <c r="I31" s="101">
        <v>5.2486008810062157E-2</v>
      </c>
      <c r="K31" s="108">
        <v>0.11043716071715563</v>
      </c>
      <c r="M31" s="98">
        <v>7.1229722630349879E-2</v>
      </c>
      <c r="O31" s="71">
        <v>0.10127363628843961</v>
      </c>
      <c r="P31" s="191"/>
      <c r="Q31" s="71">
        <v>0.21408414730856765</v>
      </c>
      <c r="R31" s="4"/>
      <c r="S31" s="70">
        <v>0.21181166387584965</v>
      </c>
      <c r="U31" s="101">
        <v>0.19037818192913264</v>
      </c>
      <c r="W31" s="36">
        <v>0.102086160215109</v>
      </c>
      <c r="Y31" s="98">
        <v>6.6554387830113471E-2</v>
      </c>
      <c r="AA31" s="71">
        <v>0.13670844161209397</v>
      </c>
      <c r="AC31" s="104">
        <v>0.18204230777020217</v>
      </c>
      <c r="AE31" s="46">
        <v>0.1100891882964036</v>
      </c>
    </row>
    <row r="32" spans="1:31" s="66" customFormat="1" ht="15.75" thickBot="1" x14ac:dyDescent="0.3">
      <c r="A32" s="72">
        <v>0.44399672114391953</v>
      </c>
      <c r="C32" s="71">
        <v>0.49534685205531565</v>
      </c>
      <c r="E32" s="99">
        <v>0.10581539148517825</v>
      </c>
      <c r="I32" s="99">
        <v>0.14888045293195903</v>
      </c>
      <c r="K32" s="71">
        <v>0.10389502518717011</v>
      </c>
      <c r="M32" s="98">
        <v>0.12565424783748469</v>
      </c>
      <c r="O32" s="71">
        <v>9.3534702022380178E-2</v>
      </c>
      <c r="P32" s="191"/>
      <c r="Q32" s="71">
        <v>0.18654444426500352</v>
      </c>
      <c r="R32" s="4"/>
      <c r="S32" s="70">
        <v>0.28347049501351712</v>
      </c>
      <c r="U32" s="101">
        <v>4.3039447945168306E-2</v>
      </c>
      <c r="W32" s="107">
        <v>0.36683948252316162</v>
      </c>
      <c r="Y32" s="99">
        <v>0.15400876109066611</v>
      </c>
      <c r="AA32" s="71">
        <v>0.13149574951831763</v>
      </c>
      <c r="AC32" s="98">
        <v>0.13785912686543902</v>
      </c>
      <c r="AE32" s="36">
        <v>0.10348870514590348</v>
      </c>
    </row>
    <row r="33" spans="1:31" s="66" customFormat="1" ht="15.75" thickBot="1" x14ac:dyDescent="0.3">
      <c r="A33" s="75">
        <v>0.15474200900365329</v>
      </c>
      <c r="C33" s="72">
        <v>0.2499987517190474</v>
      </c>
      <c r="E33" s="99">
        <v>0.17822783686566551</v>
      </c>
      <c r="G33" s="46">
        <v>8.3724614271346504E-2</v>
      </c>
      <c r="I33" s="99">
        <v>0.16132582562912093</v>
      </c>
      <c r="K33" s="71">
        <v>8.6446461181255985E-2</v>
      </c>
      <c r="M33" s="101">
        <v>0.31567871626122906</v>
      </c>
      <c r="O33" s="71">
        <v>0.12432495972101835</v>
      </c>
      <c r="P33" s="191"/>
      <c r="Q33" s="73">
        <v>0.18175631975076412</v>
      </c>
      <c r="R33" s="4"/>
      <c r="S33" s="70">
        <v>0.19182745705750504</v>
      </c>
      <c r="U33" s="99">
        <v>0.15115290457764671</v>
      </c>
      <c r="W33" s="70">
        <v>0.29520063579736183</v>
      </c>
      <c r="Y33" s="99">
        <v>0.22429680621361606</v>
      </c>
      <c r="AA33" s="72">
        <v>0.11965224828538297</v>
      </c>
      <c r="AC33" s="98">
        <v>1.2696295806916396E-2</v>
      </c>
      <c r="AE33" s="108">
        <v>0.10352704180988677</v>
      </c>
    </row>
    <row r="34" spans="1:31" s="66" customFormat="1" ht="15.75" thickBot="1" x14ac:dyDescent="0.3">
      <c r="C34" s="72">
        <v>0.28265871361407158</v>
      </c>
      <c r="E34" s="99">
        <v>0.54891938535944595</v>
      </c>
      <c r="G34" s="27">
        <v>0.13794688509255282</v>
      </c>
      <c r="I34" s="99">
        <v>0.49117853199974149</v>
      </c>
      <c r="K34" s="71">
        <v>0.14587655567461108</v>
      </c>
      <c r="M34" s="101">
        <v>0.2511697976880134</v>
      </c>
      <c r="O34" s="71">
        <v>9.520094556475435E-2</v>
      </c>
      <c r="P34" s="191"/>
      <c r="Q34" s="73">
        <v>0.18681511491556368</v>
      </c>
      <c r="R34" s="4"/>
      <c r="S34" s="70">
        <v>0.18673288472329977</v>
      </c>
      <c r="U34" s="99">
        <v>0.18771492291410768</v>
      </c>
      <c r="W34" s="70">
        <v>0.26326612725143278</v>
      </c>
      <c r="Y34" s="99">
        <v>0.13768088554422059</v>
      </c>
      <c r="AA34" s="72">
        <v>0.22504523137809601</v>
      </c>
      <c r="AC34" s="98">
        <v>2.2244670614953107E-2</v>
      </c>
      <c r="AE34" s="71">
        <v>0.10478557611364817</v>
      </c>
    </row>
    <row r="35" spans="1:31" s="66" customFormat="1" ht="15.75" thickBot="1" x14ac:dyDescent="0.3">
      <c r="A35" s="51">
        <v>0.50758545327144111</v>
      </c>
      <c r="C35" s="72">
        <v>0.28941192295699092</v>
      </c>
      <c r="E35" s="99">
        <v>7.9794405902741228E-2</v>
      </c>
      <c r="G35" s="39">
        <v>0.16325499253134315</v>
      </c>
      <c r="I35" s="99">
        <v>0.27499988403220954</v>
      </c>
      <c r="K35" s="72">
        <v>0.23445450247081179</v>
      </c>
      <c r="M35" s="99">
        <v>0.27038249678220205</v>
      </c>
      <c r="O35" s="73">
        <v>0.11284174556282796</v>
      </c>
      <c r="P35" s="191"/>
      <c r="Q35" s="75">
        <v>0.28702461741145374</v>
      </c>
      <c r="R35" s="4"/>
      <c r="S35" s="70">
        <v>0.15762071899043292</v>
      </c>
      <c r="U35" s="99">
        <v>0.12001543737693764</v>
      </c>
      <c r="W35" s="71">
        <v>7.1927740644411861E-2</v>
      </c>
      <c r="Y35" s="102">
        <v>0.29624519109109121</v>
      </c>
      <c r="AA35" s="72">
        <v>0.25052996838297492</v>
      </c>
      <c r="AC35" s="98">
        <v>0.15730377886930777</v>
      </c>
      <c r="AE35" s="71">
        <v>0.10976741677311062</v>
      </c>
    </row>
    <row r="36" spans="1:31" s="66" customFormat="1" ht="15.75" thickBot="1" x14ac:dyDescent="0.3">
      <c r="A36" s="52">
        <v>0.22910775470648956</v>
      </c>
      <c r="C36" s="73">
        <v>0.22487294450940326</v>
      </c>
      <c r="E36" s="102">
        <v>0.24155138917454</v>
      </c>
      <c r="G36" s="36">
        <v>8.8586866217748361E-2</v>
      </c>
      <c r="I36" s="102">
        <v>6.8035485034439999E-2</v>
      </c>
      <c r="K36" s="72">
        <v>0.21785072791240334</v>
      </c>
      <c r="M36" s="99">
        <v>0.27190628619519269</v>
      </c>
      <c r="O36" s="73">
        <v>4.3211133859756841E-2</v>
      </c>
      <c r="P36" s="191"/>
      <c r="Q36" s="4"/>
      <c r="R36" s="4"/>
      <c r="S36" s="70">
        <v>0.11677174486953854</v>
      </c>
      <c r="U36" s="106">
        <v>0.17729208144115266</v>
      </c>
      <c r="W36" s="71">
        <v>0.14087092643962612</v>
      </c>
      <c r="Y36" s="102">
        <v>0.12190439233753467</v>
      </c>
      <c r="AA36" s="72">
        <v>7.1210136679838817E-2</v>
      </c>
      <c r="AC36" s="98">
        <v>0.26095581715747074</v>
      </c>
      <c r="AE36" s="71">
        <v>0.11206960383138526</v>
      </c>
    </row>
    <row r="37" spans="1:31" s="66" customFormat="1" ht="15.75" thickBot="1" x14ac:dyDescent="0.3">
      <c r="A37" s="53">
        <v>0.16590946522866667</v>
      </c>
      <c r="C37" s="73">
        <v>0.21689937629516828</v>
      </c>
      <c r="E37" s="102">
        <v>0.13853297454815025</v>
      </c>
      <c r="G37" s="108">
        <v>0.14822683436902037</v>
      </c>
      <c r="I37" s="100">
        <v>0.50226504939355254</v>
      </c>
      <c r="K37" s="72">
        <v>2.5051800701962213E-2</v>
      </c>
      <c r="M37" s="99">
        <v>0.26021532759505761</v>
      </c>
      <c r="O37" s="74">
        <v>6.7768325026637946E-2</v>
      </c>
      <c r="P37" s="191"/>
      <c r="Q37" s="112">
        <v>0.17046525350623254</v>
      </c>
      <c r="R37" s="4"/>
      <c r="S37" s="71">
        <v>0.16962251687151109</v>
      </c>
      <c r="W37" s="71">
        <v>8.7694235826012157E-2</v>
      </c>
      <c r="Y37" s="102">
        <v>0.11676235575748327</v>
      </c>
      <c r="AA37" s="73">
        <v>5.3896586188731076E-2</v>
      </c>
      <c r="AC37" s="98">
        <v>9.0329037608068943E-2</v>
      </c>
      <c r="AE37" s="72">
        <v>5.1471166399605528E-2</v>
      </c>
    </row>
    <row r="38" spans="1:31" s="66" customFormat="1" ht="15.75" thickBot="1" x14ac:dyDescent="0.3">
      <c r="A38" s="111">
        <v>0.13190548741362665</v>
      </c>
      <c r="C38" s="73">
        <v>0.2670899027847361</v>
      </c>
      <c r="E38" s="100">
        <v>0.2249431836896259</v>
      </c>
      <c r="G38" s="71">
        <v>0.13997400073726765</v>
      </c>
      <c r="K38" s="73">
        <v>0.11088220550679095</v>
      </c>
      <c r="M38" s="99">
        <v>0.24227426074443162</v>
      </c>
      <c r="O38" s="74">
        <v>0.10190521299705727</v>
      </c>
      <c r="P38" s="191"/>
      <c r="Q38" s="68">
        <v>0.1004051760664291</v>
      </c>
      <c r="R38" s="4"/>
      <c r="S38" s="71">
        <v>0.21218220152493672</v>
      </c>
      <c r="W38" s="71">
        <v>0.11742292601904059</v>
      </c>
      <c r="Y38" s="102">
        <v>8.3458775510532907E-2</v>
      </c>
      <c r="AA38" s="73">
        <v>4.8628751398244935E-2</v>
      </c>
      <c r="AC38" s="101">
        <v>0.12097914392542476</v>
      </c>
      <c r="AE38" s="72">
        <v>0.28257856020146732</v>
      </c>
    </row>
    <row r="39" spans="1:31" s="66" customFormat="1" x14ac:dyDescent="0.25">
      <c r="C39" s="74">
        <v>0.34452082854760513</v>
      </c>
      <c r="G39" s="71">
        <v>9.3549062936335775E-2</v>
      </c>
      <c r="I39" s="37">
        <v>0.28532257023780727</v>
      </c>
      <c r="K39" s="73">
        <v>9.6866017893260548E-2</v>
      </c>
      <c r="M39" s="102">
        <v>0.11949774543093783</v>
      </c>
      <c r="O39" s="74">
        <v>0.13607021087545096</v>
      </c>
      <c r="P39" s="191"/>
      <c r="Q39" s="68">
        <v>0.30819770714556066</v>
      </c>
      <c r="R39" s="4"/>
      <c r="S39" s="71">
        <v>0.16726997948888342</v>
      </c>
      <c r="W39" s="72">
        <v>0.24756188694511799</v>
      </c>
      <c r="Y39" s="102">
        <v>0.13923162136027908</v>
      </c>
      <c r="AA39" s="74">
        <v>0.13153472815829795</v>
      </c>
      <c r="AC39" s="101">
        <v>0.10660273194911406</v>
      </c>
      <c r="AE39" s="72">
        <v>0.12170715865846575</v>
      </c>
    </row>
    <row r="40" spans="1:31" s="66" customFormat="1" ht="15.75" thickBot="1" x14ac:dyDescent="0.3">
      <c r="C40" s="74">
        <v>0.28571701190313126</v>
      </c>
      <c r="G40" s="71">
        <v>0.12496155291063196</v>
      </c>
      <c r="I40" s="38">
        <v>7.9101149896095013E-2</v>
      </c>
      <c r="K40" s="73">
        <v>0.13033510607332854</v>
      </c>
      <c r="M40" s="102">
        <v>9.5577095644958449E-2</v>
      </c>
      <c r="O40" s="75">
        <v>0.12933003940165688</v>
      </c>
      <c r="P40" s="191"/>
      <c r="Q40" s="68">
        <v>0.50133444153058693</v>
      </c>
      <c r="R40" s="4"/>
      <c r="S40" s="71">
        <v>0.1947153775006715</v>
      </c>
      <c r="W40" s="72">
        <v>0.11925638370816007</v>
      </c>
      <c r="Y40" s="102">
        <v>0.1092031521812989</v>
      </c>
      <c r="AA40" s="74">
        <v>9.8372067843292901E-2</v>
      </c>
      <c r="AC40" s="101">
        <v>9.1900436785663925E-2</v>
      </c>
      <c r="AE40" s="72">
        <v>0.28975333399988773</v>
      </c>
    </row>
    <row r="41" spans="1:31" s="66" customFormat="1" ht="15.75" thickBot="1" x14ac:dyDescent="0.3">
      <c r="C41" s="74">
        <v>0.24749883762950992</v>
      </c>
      <c r="G41" s="72">
        <v>0.17614363816227688</v>
      </c>
      <c r="I41" s="27">
        <v>0.10828894950470937</v>
      </c>
      <c r="K41" s="74">
        <v>0.1168752127533258</v>
      </c>
      <c r="M41" s="102">
        <v>0.11771257650764837</v>
      </c>
      <c r="P41" s="191"/>
      <c r="Q41" s="68">
        <v>0.20200906264571691</v>
      </c>
      <c r="R41" s="4"/>
      <c r="S41" s="72">
        <v>0.11236792800557459</v>
      </c>
      <c r="W41" s="72">
        <v>0.58308013067953579</v>
      </c>
      <c r="Y41" s="100">
        <v>8.2314532084179937E-2</v>
      </c>
      <c r="AA41" s="74">
        <v>0.12250192161636077</v>
      </c>
      <c r="AC41" s="101">
        <v>0.1605115516094815</v>
      </c>
      <c r="AE41" s="73">
        <v>1.6718927729700486E-2</v>
      </c>
    </row>
    <row r="42" spans="1:31" s="66" customFormat="1" ht="15.75" thickBot="1" x14ac:dyDescent="0.3">
      <c r="C42" s="75">
        <v>0.30801646387351322</v>
      </c>
      <c r="G42" s="72">
        <v>0.16275149886810719</v>
      </c>
      <c r="I42" s="27">
        <v>0.12322738629202608</v>
      </c>
      <c r="K42" s="74">
        <v>0.10798772779968059</v>
      </c>
      <c r="M42" s="102">
        <v>7.6784305621406798E-2</v>
      </c>
      <c r="O42" s="49">
        <v>0.17492598250867042</v>
      </c>
      <c r="P42" s="191"/>
      <c r="Q42" s="68">
        <v>0.11810601984285492</v>
      </c>
      <c r="R42" s="4"/>
      <c r="S42" s="72">
        <v>0.12944817670025957</v>
      </c>
      <c r="W42" s="72">
        <v>0.17690790585050706</v>
      </c>
      <c r="AA42" s="75">
        <v>0.24444808657584555</v>
      </c>
      <c r="AC42" s="101">
        <v>0.16386148747546919</v>
      </c>
      <c r="AE42" s="73">
        <v>0.23157344356741028</v>
      </c>
    </row>
    <row r="43" spans="1:31" s="66" customFormat="1" ht="15.75" thickBot="1" x14ac:dyDescent="0.3">
      <c r="G43" s="72">
        <v>0.37155714105708743</v>
      </c>
      <c r="I43" s="27">
        <v>8.7159836153946929E-2</v>
      </c>
      <c r="K43" s="74">
        <v>0.10984954049850165</v>
      </c>
      <c r="M43" s="102">
        <v>8.9416987474083151E-2</v>
      </c>
      <c r="O43" s="53">
        <v>0.11302189753073089</v>
      </c>
      <c r="P43" s="191"/>
      <c r="Q43" s="91">
        <v>0.29511508109190132</v>
      </c>
      <c r="R43" s="4"/>
      <c r="S43" s="72">
        <v>0.20583579272663313</v>
      </c>
      <c r="W43" s="73">
        <v>0.20338515730465573</v>
      </c>
      <c r="Y43" s="46">
        <v>0.11684204731707988</v>
      </c>
      <c r="AC43" s="101">
        <v>0.17138505961837203</v>
      </c>
      <c r="AE43" s="73">
        <v>0.18756998116913448</v>
      </c>
    </row>
    <row r="44" spans="1:31" s="66" customFormat="1" ht="15.75" thickBot="1" x14ac:dyDescent="0.3">
      <c r="G44" s="72">
        <v>0.13739172095833888</v>
      </c>
      <c r="I44" s="39">
        <v>0.13972454260503628</v>
      </c>
      <c r="K44" s="75">
        <v>6.8475243279017578E-2</v>
      </c>
      <c r="M44" s="102">
        <v>0.11365356011282213</v>
      </c>
      <c r="O44" s="54">
        <v>2.9990883943841702E-2</v>
      </c>
      <c r="P44" s="191"/>
      <c r="Q44" s="91">
        <v>0.11269074791361711</v>
      </c>
      <c r="R44" s="4"/>
      <c r="S44" s="72">
        <v>0.34071400672390728</v>
      </c>
      <c r="W44" s="73">
        <v>0.26773310977801651</v>
      </c>
      <c r="Y44" s="27">
        <v>4.4835458692406689E-2</v>
      </c>
      <c r="AA44" s="49">
        <v>0.19220123283738436</v>
      </c>
      <c r="AC44" s="101">
        <v>9.5849844098592485E-2</v>
      </c>
      <c r="AE44" s="73">
        <v>0.15845739353601032</v>
      </c>
    </row>
    <row r="45" spans="1:31" s="66" customFormat="1" ht="15.75" thickBot="1" x14ac:dyDescent="0.3">
      <c r="G45" s="73">
        <v>0.108372466106781</v>
      </c>
      <c r="I45" s="39">
        <v>4.0850148364438565E-2</v>
      </c>
      <c r="M45" s="100">
        <v>0.14216512653759183</v>
      </c>
      <c r="O45" s="50">
        <v>0.1066902800897104</v>
      </c>
      <c r="P45" s="191"/>
      <c r="Q45" s="91">
        <v>0.14316433211953833</v>
      </c>
      <c r="R45" s="4"/>
      <c r="S45" s="73">
        <v>0.2282764728602574</v>
      </c>
      <c r="W45" s="73">
        <v>0.12031598023062123</v>
      </c>
      <c r="Y45" s="39">
        <v>0.12927405038820278</v>
      </c>
      <c r="AA45" s="53">
        <v>0.21369934733509893</v>
      </c>
      <c r="AC45" s="101">
        <v>6.6131262293596921E-2</v>
      </c>
      <c r="AE45" s="74">
        <v>0.13494412568826317</v>
      </c>
    </row>
    <row r="46" spans="1:31" s="66" customFormat="1" ht="15.75" thickBot="1" x14ac:dyDescent="0.3">
      <c r="G46" s="73">
        <v>0.17807007670646199</v>
      </c>
      <c r="I46" s="39">
        <v>9.2924647587935616E-2</v>
      </c>
      <c r="K46" s="49">
        <v>0.12771197772771889</v>
      </c>
      <c r="P46" s="191"/>
      <c r="Q46" s="91">
        <v>0.3677575105880358</v>
      </c>
      <c r="R46" s="4"/>
      <c r="S46" s="73">
        <v>0.23821075721124743</v>
      </c>
      <c r="W46" s="74">
        <v>9.3179460528336436E-2</v>
      </c>
      <c r="Y46" s="36">
        <v>9.221848517574037E-2</v>
      </c>
      <c r="AA46" s="54">
        <v>0.11815655587609947</v>
      </c>
      <c r="AC46" s="99">
        <v>0.10433962981556792</v>
      </c>
      <c r="AE46" s="74">
        <v>9.1325078958954156E-2</v>
      </c>
    </row>
    <row r="47" spans="1:31" s="66" customFormat="1" ht="15.75" thickBot="1" x14ac:dyDescent="0.3">
      <c r="G47" s="73">
        <v>0.11473539805791612</v>
      </c>
      <c r="I47" s="41">
        <v>9.3744507597918067E-2</v>
      </c>
      <c r="K47" s="54">
        <v>0.33732051791781981</v>
      </c>
      <c r="M47" s="46">
        <v>6.177505030030276E-2</v>
      </c>
      <c r="P47" s="191"/>
      <c r="Q47" s="91">
        <v>0.360783733243353</v>
      </c>
      <c r="R47" s="4"/>
      <c r="S47" s="73">
        <v>0.19230849814514944</v>
      </c>
      <c r="W47" s="74">
        <v>0.11028991763740438</v>
      </c>
      <c r="Y47" s="107">
        <v>0.24914683728608331</v>
      </c>
      <c r="AA47" s="50">
        <v>0.17451670342440875</v>
      </c>
      <c r="AC47" s="99">
        <v>0.17412876008429062</v>
      </c>
      <c r="AE47" s="74">
        <v>9.1137929612197924E-2</v>
      </c>
    </row>
    <row r="48" spans="1:31" s="66" customFormat="1" ht="15.75" thickBot="1" x14ac:dyDescent="0.3">
      <c r="G48" s="73">
        <v>8.1059378812144395E-2</v>
      </c>
      <c r="I48" s="41">
        <v>9.0750943989667043E-2</v>
      </c>
      <c r="K48" s="50">
        <v>0.13861384258008372</v>
      </c>
      <c r="M48" s="38">
        <v>3.2590455682132521E-2</v>
      </c>
      <c r="P48" s="191"/>
      <c r="Q48" s="91">
        <v>0.17082645173851893</v>
      </c>
      <c r="R48" s="4"/>
      <c r="S48" s="73">
        <v>0.22158948605810333</v>
      </c>
      <c r="W48" s="75">
        <v>0.11283036283499316</v>
      </c>
      <c r="Y48" s="71">
        <v>0.10727775243231588</v>
      </c>
      <c r="AC48" s="99">
        <v>0.36693197487108481</v>
      </c>
      <c r="AE48" s="75">
        <v>0.1307557547076795</v>
      </c>
    </row>
    <row r="49" spans="7:31" s="66" customFormat="1" ht="15.75" thickBot="1" x14ac:dyDescent="0.3">
      <c r="G49" s="74">
        <v>0.11674564964274864</v>
      </c>
      <c r="I49" s="36">
        <v>9.2867380206593339E-2</v>
      </c>
      <c r="M49" s="27">
        <v>0.14089187518039178</v>
      </c>
      <c r="P49" s="191"/>
      <c r="Q49" s="65">
        <v>1.7052997583551308E-2</v>
      </c>
      <c r="R49" s="4"/>
      <c r="S49" s="74">
        <v>0.17773694945200719</v>
      </c>
      <c r="Y49" s="71">
        <v>9.8984336487383376E-2</v>
      </c>
      <c r="AC49" s="99">
        <v>0.16157459044841063</v>
      </c>
    </row>
    <row r="50" spans="7:31" s="66" customFormat="1" x14ac:dyDescent="0.25">
      <c r="G50" s="74">
        <v>0.13858911655589246</v>
      </c>
      <c r="I50" s="108">
        <v>9.948513374151878E-2</v>
      </c>
      <c r="M50" s="39">
        <v>4.3216147696711615E-2</v>
      </c>
      <c r="P50" s="191"/>
      <c r="Q50" s="4"/>
      <c r="R50" s="4"/>
      <c r="S50" s="74">
        <v>0.13258362561941092</v>
      </c>
      <c r="W50" s="51">
        <v>0.21784587550048101</v>
      </c>
      <c r="Y50" s="71">
        <v>0.10201601684314177</v>
      </c>
      <c r="AC50" s="102">
        <v>8.9168558747101653E-2</v>
      </c>
      <c r="AE50" s="49">
        <v>0.14493863751605263</v>
      </c>
    </row>
    <row r="51" spans="7:31" s="66" customFormat="1" x14ac:dyDescent="0.25">
      <c r="G51" s="74">
        <v>8.818252901687422E-2</v>
      </c>
      <c r="I51" s="71">
        <v>0.11377410080978417</v>
      </c>
      <c r="M51" s="39">
        <v>9.4594951493209817E-2</v>
      </c>
      <c r="P51" s="191"/>
      <c r="Q51" s="4"/>
      <c r="R51" s="4"/>
      <c r="S51" s="74">
        <v>0.20824994920970666</v>
      </c>
      <c r="W51" s="52">
        <v>0.13405737166508877</v>
      </c>
      <c r="Y51" s="71">
        <v>9.2668183963616993E-2</v>
      </c>
      <c r="AC51" s="102">
        <v>0.1058298001835556</v>
      </c>
      <c r="AE51" s="53">
        <v>1.7567326244202791E-2</v>
      </c>
    </row>
    <row r="52" spans="7:31" s="66" customFormat="1" ht="15.75" thickBot="1" x14ac:dyDescent="0.3">
      <c r="G52" s="75">
        <v>0.11561610189243096</v>
      </c>
      <c r="I52" s="71">
        <v>7.9627480614614679E-2</v>
      </c>
      <c r="M52" s="41">
        <v>5.8832400340844228E-2</v>
      </c>
      <c r="P52" s="191"/>
      <c r="Q52" s="4"/>
      <c r="R52" s="4"/>
      <c r="S52" s="74">
        <v>0.19111831344062258</v>
      </c>
      <c r="W52" s="53">
        <v>0.21096052244656407</v>
      </c>
      <c r="Y52" s="72">
        <v>0.10195759656072642</v>
      </c>
      <c r="AC52" s="102">
        <v>0.13965665235203531</v>
      </c>
      <c r="AE52" s="54">
        <v>0.25200534980859535</v>
      </c>
    </row>
    <row r="53" spans="7:31" s="66" customFormat="1" ht="15.75" thickBot="1" x14ac:dyDescent="0.3">
      <c r="I53" s="71">
        <v>8.8044559743333875E-2</v>
      </c>
      <c r="M53" s="36">
        <v>5.5980315168115982E-2</v>
      </c>
      <c r="P53" s="191"/>
      <c r="Q53" s="4"/>
      <c r="R53" s="4"/>
      <c r="S53" s="74">
        <v>0.20191985315660507</v>
      </c>
      <c r="W53" s="54">
        <v>0.15616113659796982</v>
      </c>
      <c r="Y53" s="72">
        <v>0.31495250662684393</v>
      </c>
      <c r="AC53" s="102">
        <v>0.1105426351107559</v>
      </c>
      <c r="AE53" s="50">
        <v>0.18220262159069661</v>
      </c>
    </row>
    <row r="54" spans="7:31" s="66" customFormat="1" ht="15.75" thickBot="1" x14ac:dyDescent="0.3">
      <c r="G54" s="49">
        <v>0.15434770450996377</v>
      </c>
      <c r="I54" s="72">
        <v>0.39426328314431996</v>
      </c>
      <c r="M54" s="108">
        <v>8.3939921277915872E-2</v>
      </c>
      <c r="P54" s="191"/>
      <c r="Q54" s="4"/>
      <c r="R54" s="4"/>
      <c r="S54" s="74">
        <v>0.19634103228126809</v>
      </c>
      <c r="W54" s="50">
        <v>0.12976914387239463</v>
      </c>
      <c r="Y54" s="72">
        <v>0.3776659035352819</v>
      </c>
      <c r="AC54" s="102">
        <v>8.418050693633583E-2</v>
      </c>
    </row>
    <row r="55" spans="7:31" s="66" customFormat="1" x14ac:dyDescent="0.25">
      <c r="G55" s="53">
        <v>0.2549797111569147</v>
      </c>
      <c r="I55" s="72">
        <v>0.17002106901930655</v>
      </c>
      <c r="M55" s="71">
        <v>0.11453743405661389</v>
      </c>
      <c r="P55" s="191"/>
      <c r="Q55" s="4"/>
      <c r="R55" s="4"/>
      <c r="S55" s="74">
        <v>0.19295272797512306</v>
      </c>
      <c r="Y55" s="74">
        <v>0.11085398051241455</v>
      </c>
      <c r="AC55" s="102">
        <v>9.1335065149039107E-2</v>
      </c>
    </row>
    <row r="56" spans="7:31" s="66" customFormat="1" ht="15.75" thickBot="1" x14ac:dyDescent="0.3">
      <c r="G56" s="54">
        <v>0.20459181721140243</v>
      </c>
      <c r="I56" s="72">
        <v>1.1164423361942888E-3</v>
      </c>
      <c r="M56" s="71">
        <v>8.6310402355787311E-2</v>
      </c>
      <c r="P56" s="191"/>
      <c r="Q56" s="4"/>
      <c r="R56" s="4"/>
      <c r="S56" s="75">
        <v>0.19085688714577181</v>
      </c>
      <c r="Y56" s="74">
        <v>0.12574463450564544</v>
      </c>
      <c r="AC56" s="102">
        <v>9.4695710995975069E-2</v>
      </c>
    </row>
    <row r="57" spans="7:31" s="66" customFormat="1" ht="15.75" thickBot="1" x14ac:dyDescent="0.3">
      <c r="G57" s="50">
        <v>0.15970573868553625</v>
      </c>
      <c r="I57" s="72">
        <v>0.23956889900381903</v>
      </c>
      <c r="M57" s="71">
        <v>8.7560582732062103E-2</v>
      </c>
      <c r="P57" s="191"/>
      <c r="Q57" s="4"/>
      <c r="R57" s="4"/>
      <c r="Y57" s="74">
        <v>0.12699476447132596</v>
      </c>
      <c r="AC57" s="100">
        <v>0.11434700290384532</v>
      </c>
    </row>
    <row r="58" spans="7:31" s="66" customFormat="1" ht="15.75" thickBot="1" x14ac:dyDescent="0.3">
      <c r="I58" s="73">
        <v>5.5037352165836266E-2</v>
      </c>
      <c r="M58" s="72">
        <v>0.25073054712206821</v>
      </c>
      <c r="P58" s="191"/>
      <c r="Q58" s="4"/>
      <c r="R58" s="4"/>
      <c r="Y58" s="75">
        <v>0.10562691101352779</v>
      </c>
    </row>
    <row r="59" spans="7:31" s="66" customFormat="1" ht="15.75" thickBot="1" x14ac:dyDescent="0.3">
      <c r="I59" s="73">
        <v>9.5609395656847257E-2</v>
      </c>
      <c r="M59" s="72">
        <v>4.892547752164781E-2</v>
      </c>
      <c r="P59" s="191"/>
      <c r="Q59" s="4"/>
      <c r="R59" s="4"/>
      <c r="AC59" s="37">
        <v>5.1491324530330625E-2</v>
      </c>
    </row>
    <row r="60" spans="7:31" s="66" customFormat="1" x14ac:dyDescent="0.25">
      <c r="I60" s="73">
        <v>5.5579843758907316E-2</v>
      </c>
      <c r="M60" s="72">
        <v>0.17263194991420111</v>
      </c>
      <c r="P60" s="191"/>
      <c r="Q60" s="4"/>
      <c r="R60" s="4"/>
      <c r="Y60" s="49">
        <v>9.45997680338274E-2</v>
      </c>
      <c r="AC60" s="38">
        <v>1.7550181925270379E-2</v>
      </c>
    </row>
    <row r="61" spans="7:31" s="66" customFormat="1" x14ac:dyDescent="0.25">
      <c r="I61" s="73">
        <v>0.15286579359528385</v>
      </c>
      <c r="M61" s="72">
        <v>2.1505643213867907E-2</v>
      </c>
      <c r="P61" s="191"/>
      <c r="Q61" s="4"/>
      <c r="R61" s="4"/>
      <c r="Y61" s="52">
        <v>0.12709742368078739</v>
      </c>
      <c r="AC61" s="38">
        <v>0.17058237711200686</v>
      </c>
    </row>
    <row r="62" spans="7:31" s="66" customFormat="1" x14ac:dyDescent="0.25">
      <c r="I62" s="74">
        <v>0.10033889075178189</v>
      </c>
      <c r="M62" s="73">
        <v>0.26632113954754527</v>
      </c>
      <c r="P62" s="191"/>
      <c r="Q62" s="4"/>
      <c r="R62" s="4"/>
      <c r="Y62" s="52">
        <v>0.12649780604025743</v>
      </c>
      <c r="AC62" s="38">
        <v>8.7867710982545533E-2</v>
      </c>
    </row>
    <row r="63" spans="7:31" s="66" customFormat="1" x14ac:dyDescent="0.25">
      <c r="I63" s="74">
        <v>0.12111591201129721</v>
      </c>
      <c r="M63" s="73">
        <v>0.18303016363767105</v>
      </c>
      <c r="P63" s="191"/>
      <c r="Q63" s="4"/>
      <c r="R63" s="4"/>
      <c r="Y63" s="53">
        <v>0.15015118931049595</v>
      </c>
      <c r="AC63" s="27">
        <v>0.30884375993866336</v>
      </c>
    </row>
    <row r="64" spans="7:31" s="66" customFormat="1" x14ac:dyDescent="0.25">
      <c r="I64" s="74">
        <v>0.150709364734294</v>
      </c>
      <c r="M64" s="73">
        <v>0.18303983267279478</v>
      </c>
      <c r="P64" s="191"/>
      <c r="Q64" s="4"/>
      <c r="R64" s="4"/>
      <c r="Y64" s="53">
        <v>0.11783990693241796</v>
      </c>
      <c r="AC64" s="41">
        <v>9.5287463778884349E-2</v>
      </c>
    </row>
    <row r="65" spans="9:29" s="66" customFormat="1" ht="15.75" thickBot="1" x14ac:dyDescent="0.3">
      <c r="I65" s="75">
        <v>0.12463443506320726</v>
      </c>
      <c r="M65" s="74">
        <v>0.17372441880486017</v>
      </c>
      <c r="P65" s="191"/>
      <c r="Q65" s="4"/>
      <c r="R65" s="4"/>
      <c r="Y65" s="54">
        <v>0.14251987878344266</v>
      </c>
      <c r="AC65" s="36">
        <v>6.1526815328681636E-2</v>
      </c>
    </row>
    <row r="66" spans="9:29" s="66" customFormat="1" ht="15.75" thickBot="1" x14ac:dyDescent="0.3">
      <c r="M66" s="74">
        <v>3.2482042570916143E-2</v>
      </c>
      <c r="P66" s="191"/>
      <c r="Q66" s="4"/>
      <c r="R66" s="4"/>
      <c r="Y66" s="54">
        <v>0.13766151352301262</v>
      </c>
      <c r="AC66" s="108">
        <v>0.1428561821204995</v>
      </c>
    </row>
    <row r="67" spans="9:29" s="66" customFormat="1" ht="15.75" thickBot="1" x14ac:dyDescent="0.3">
      <c r="I67" s="49">
        <v>0.15246573170769714</v>
      </c>
      <c r="M67" s="74">
        <v>6.9532070690087974E-2</v>
      </c>
      <c r="P67" s="191"/>
      <c r="Q67" s="4"/>
      <c r="R67" s="4"/>
      <c r="Y67" s="50">
        <v>0.14528706546445083</v>
      </c>
      <c r="AC67" s="71">
        <v>0.12570819374432721</v>
      </c>
    </row>
    <row r="68" spans="9:29" s="66" customFormat="1" ht="15.75" thickBot="1" x14ac:dyDescent="0.3">
      <c r="I68" s="50">
        <v>0.12193541156899464</v>
      </c>
      <c r="M68" s="75">
        <v>0.18041420876228492</v>
      </c>
      <c r="P68" s="191"/>
      <c r="Q68" s="4"/>
      <c r="R68" s="4"/>
      <c r="AC68" s="71">
        <v>0.35580366110305311</v>
      </c>
    </row>
    <row r="69" spans="9:29" s="66" customFormat="1" ht="15.75" thickBot="1" x14ac:dyDescent="0.3">
      <c r="P69" s="191"/>
      <c r="Q69" s="4"/>
      <c r="R69" s="4"/>
      <c r="AC69" s="72">
        <v>0.40191235912091045</v>
      </c>
    </row>
    <row r="70" spans="9:29" s="66" customFormat="1" x14ac:dyDescent="0.25">
      <c r="M70" s="51">
        <v>0.28141851720308492</v>
      </c>
      <c r="P70" s="191"/>
      <c r="Q70" s="4"/>
      <c r="R70" s="4"/>
      <c r="AC70" s="72">
        <v>0.25611090129319691</v>
      </c>
    </row>
    <row r="71" spans="9:29" s="66" customFormat="1" x14ac:dyDescent="0.25">
      <c r="M71" s="52">
        <v>0.10678902802074648</v>
      </c>
      <c r="P71" s="191"/>
      <c r="Q71" s="4"/>
      <c r="R71" s="4"/>
      <c r="AC71" s="72">
        <v>0.48577725647209963</v>
      </c>
    </row>
    <row r="72" spans="9:29" s="66" customFormat="1" x14ac:dyDescent="0.25">
      <c r="M72" s="52">
        <v>7.9262430380110452E-2</v>
      </c>
      <c r="P72" s="191"/>
      <c r="Q72" s="4"/>
      <c r="R72" s="4"/>
      <c r="AC72" s="72">
        <v>0.20458567534764618</v>
      </c>
    </row>
    <row r="73" spans="9:29" s="66" customFormat="1" x14ac:dyDescent="0.25">
      <c r="M73" s="52">
        <v>0.11279937678944231</v>
      </c>
      <c r="P73" s="191"/>
      <c r="Q73" s="4"/>
      <c r="R73" s="4"/>
      <c r="AC73" s="73">
        <v>3.2633561020309475E-2</v>
      </c>
    </row>
    <row r="74" spans="9:29" s="66" customFormat="1" x14ac:dyDescent="0.25">
      <c r="M74" s="53">
        <v>0.33698218255635498</v>
      </c>
      <c r="P74" s="191"/>
      <c r="Q74" s="4"/>
      <c r="R74" s="4"/>
      <c r="AC74" s="73">
        <v>0.213536959092405</v>
      </c>
    </row>
    <row r="75" spans="9:29" s="66" customFormat="1" x14ac:dyDescent="0.25">
      <c r="M75" s="53">
        <v>0.12983449922911755</v>
      </c>
      <c r="P75" s="191"/>
      <c r="Q75" s="4"/>
      <c r="R75" s="4"/>
      <c r="AC75" s="73">
        <v>5.3217808142291698E-2</v>
      </c>
    </row>
    <row r="76" spans="9:29" s="66" customFormat="1" x14ac:dyDescent="0.25">
      <c r="M76" s="54">
        <v>0.15413531809838149</v>
      </c>
      <c r="P76" s="191"/>
      <c r="Q76" s="4"/>
      <c r="R76" s="4"/>
      <c r="AC76" s="73">
        <v>0.24059623012182008</v>
      </c>
    </row>
    <row r="77" spans="9:29" s="66" customFormat="1" x14ac:dyDescent="0.25">
      <c r="M77" s="54">
        <v>0.15268881707737236</v>
      </c>
      <c r="P77" s="191"/>
      <c r="Q77" s="4"/>
      <c r="R77" s="4"/>
      <c r="AC77" s="74">
        <v>0.12045382851501761</v>
      </c>
    </row>
    <row r="78" spans="9:29" s="66" customFormat="1" x14ac:dyDescent="0.25">
      <c r="M78" s="56">
        <v>0.20460493117723166</v>
      </c>
      <c r="P78" s="191"/>
      <c r="Q78" s="4"/>
      <c r="R78" s="4"/>
      <c r="AC78" s="74">
        <v>6.5567084629463368E-2</v>
      </c>
    </row>
    <row r="79" spans="9:29" s="66" customFormat="1" x14ac:dyDescent="0.25">
      <c r="M79" s="56">
        <v>6.3722436574770808E-2</v>
      </c>
      <c r="P79" s="191"/>
      <c r="Q79" s="4"/>
      <c r="R79" s="4"/>
      <c r="AC79" s="74">
        <v>0.12558108163856485</v>
      </c>
    </row>
    <row r="80" spans="9:29" s="66" customFormat="1" ht="15.75" thickBot="1" x14ac:dyDescent="0.3">
      <c r="M80" s="50">
        <v>0.11836272546615483</v>
      </c>
      <c r="P80" s="191"/>
      <c r="Q80" s="4"/>
      <c r="R80" s="4"/>
      <c r="AC80" s="75">
        <v>0.1015874274109452</v>
      </c>
    </row>
    <row r="81" spans="16:29" s="66" customFormat="1" ht="15.75" thickBot="1" x14ac:dyDescent="0.3">
      <c r="P81" s="191"/>
      <c r="Q81" s="4"/>
      <c r="R81" s="4"/>
    </row>
    <row r="82" spans="16:29" s="66" customFormat="1" x14ac:dyDescent="0.25">
      <c r="P82" s="191"/>
      <c r="Q82" s="4"/>
      <c r="R82" s="4"/>
      <c r="AC82" s="49">
        <v>8.6257246756791334E-2</v>
      </c>
    </row>
    <row r="83" spans="16:29" s="66" customFormat="1" x14ac:dyDescent="0.25">
      <c r="P83" s="191"/>
      <c r="Q83" s="4"/>
      <c r="R83" s="4"/>
      <c r="AC83" s="52">
        <v>5.807250726909291E-2</v>
      </c>
    </row>
    <row r="84" spans="16:29" s="66" customFormat="1" x14ac:dyDescent="0.25">
      <c r="P84" s="191"/>
      <c r="Q84" s="4"/>
      <c r="R84" s="4"/>
      <c r="AC84" s="52">
        <v>0.21479975514379784</v>
      </c>
    </row>
    <row r="85" spans="16:29" s="2" customFormat="1" x14ac:dyDescent="0.25">
      <c r="P85" s="192"/>
      <c r="Q85" s="67"/>
      <c r="R85" s="67"/>
      <c r="AC85" s="53">
        <v>0.1483051404121806</v>
      </c>
    </row>
    <row r="86" spans="16:29" s="2" customFormat="1" x14ac:dyDescent="0.25">
      <c r="P86" s="192"/>
      <c r="Q86" s="67"/>
      <c r="R86" s="67"/>
      <c r="AC86" s="54">
        <v>5.3363830357135919E-2</v>
      </c>
    </row>
    <row r="87" spans="16:29" s="2" customFormat="1" x14ac:dyDescent="0.25">
      <c r="P87" s="192"/>
      <c r="Q87" s="67"/>
      <c r="R87" s="67"/>
      <c r="AC87" s="54">
        <v>0.11767827942484907</v>
      </c>
    </row>
    <row r="88" spans="16:29" s="2" customFormat="1" x14ac:dyDescent="0.25">
      <c r="P88" s="192"/>
      <c r="Q88" s="67"/>
      <c r="R88" s="67"/>
      <c r="AC88" s="54">
        <v>0.14871633447079485</v>
      </c>
    </row>
    <row r="89" spans="16:29" s="2" customFormat="1" x14ac:dyDescent="0.25">
      <c r="P89" s="192"/>
      <c r="Q89" s="67"/>
      <c r="R89" s="67"/>
      <c r="AC89" s="56">
        <v>0.11871178132652351</v>
      </c>
    </row>
    <row r="90" spans="16:29" s="2" customFormat="1" x14ac:dyDescent="0.25">
      <c r="P90" s="192"/>
      <c r="Q90" s="67"/>
      <c r="R90" s="67"/>
      <c r="AC90" s="56">
        <v>0.12895391992405553</v>
      </c>
    </row>
    <row r="91" spans="16:29" s="2" customFormat="1" ht="15.75" thickBot="1" x14ac:dyDescent="0.3">
      <c r="P91" s="192"/>
      <c r="Q91" s="67"/>
      <c r="R91" s="67"/>
      <c r="AC91" s="50">
        <v>0.13405716460004646</v>
      </c>
    </row>
    <row r="92" spans="16:29" s="2" customFormat="1" x14ac:dyDescent="0.25">
      <c r="P92" s="192"/>
      <c r="Q92" s="67"/>
      <c r="R92" s="67"/>
    </row>
    <row r="93" spans="16:29" s="2" customFormat="1" x14ac:dyDescent="0.25">
      <c r="P93" s="192"/>
      <c r="Q93" s="67"/>
      <c r="R93" s="67"/>
    </row>
    <row r="94" spans="16:29" s="2" customFormat="1" x14ac:dyDescent="0.25">
      <c r="P94" s="192"/>
      <c r="Q94" s="67"/>
      <c r="R94" s="67"/>
    </row>
    <row r="95" spans="16:29" s="2" customFormat="1" x14ac:dyDescent="0.25">
      <c r="P95" s="192"/>
      <c r="Q95" s="67"/>
      <c r="R95" s="67"/>
    </row>
    <row r="96" spans="16:29" s="2" customFormat="1" x14ac:dyDescent="0.25">
      <c r="P96" s="192"/>
      <c r="Q96" s="67"/>
      <c r="R96" s="67"/>
    </row>
    <row r="97" spans="16:18" s="2" customFormat="1" x14ac:dyDescent="0.25">
      <c r="P97" s="192"/>
      <c r="Q97" s="67"/>
      <c r="R97" s="67"/>
    </row>
    <row r="98" spans="16:18" s="2" customFormat="1" x14ac:dyDescent="0.25">
      <c r="P98" s="192"/>
      <c r="Q98" s="67"/>
      <c r="R98" s="67"/>
    </row>
    <row r="99" spans="16:18" s="2" customFormat="1" x14ac:dyDescent="0.25">
      <c r="P99" s="192"/>
      <c r="Q99" s="67"/>
      <c r="R99" s="67"/>
    </row>
    <row r="100" spans="16:18" s="2" customFormat="1" x14ac:dyDescent="0.25">
      <c r="P100" s="192"/>
      <c r="Q100" s="67"/>
      <c r="R100" s="67"/>
    </row>
    <row r="101" spans="16:18" s="2" customFormat="1" x14ac:dyDescent="0.25">
      <c r="P101" s="192"/>
      <c r="Q101" s="67"/>
      <c r="R101" s="67"/>
    </row>
    <row r="102" spans="16:18" s="2" customFormat="1" x14ac:dyDescent="0.25">
      <c r="P102" s="192"/>
      <c r="Q102" s="67"/>
      <c r="R102" s="67"/>
    </row>
    <row r="103" spans="16:18" s="2" customFormat="1" x14ac:dyDescent="0.25">
      <c r="P103" s="192"/>
      <c r="Q103" s="67"/>
      <c r="R103" s="67"/>
    </row>
    <row r="104" spans="16:18" s="2" customFormat="1" x14ac:dyDescent="0.25">
      <c r="P104" s="192"/>
      <c r="Q104" s="67"/>
      <c r="R104" s="67"/>
    </row>
    <row r="105" spans="16:18" s="2" customFormat="1" x14ac:dyDescent="0.25">
      <c r="P105" s="192"/>
      <c r="Q105" s="67"/>
      <c r="R105" s="67"/>
    </row>
    <row r="106" spans="16:18" s="2" customFormat="1" x14ac:dyDescent="0.25">
      <c r="P106" s="192"/>
      <c r="Q106" s="67"/>
      <c r="R106" s="67"/>
    </row>
    <row r="107" spans="16:18" s="2" customFormat="1" x14ac:dyDescent="0.25">
      <c r="P107" s="192"/>
      <c r="Q107" s="67"/>
      <c r="R107" s="67"/>
    </row>
    <row r="108" spans="16:18" s="2" customFormat="1" x14ac:dyDescent="0.25">
      <c r="P108" s="192"/>
      <c r="Q108" s="67"/>
      <c r="R108" s="67"/>
    </row>
    <row r="109" spans="16:18" s="2" customFormat="1" x14ac:dyDescent="0.25">
      <c r="P109" s="192"/>
      <c r="Q109" s="67"/>
      <c r="R109" s="67"/>
    </row>
    <row r="110" spans="16:18" s="2" customFormat="1" x14ac:dyDescent="0.25">
      <c r="P110" s="192"/>
      <c r="Q110" s="67"/>
      <c r="R110" s="67"/>
    </row>
    <row r="111" spans="16:18" s="2" customFormat="1" x14ac:dyDescent="0.25">
      <c r="P111" s="192"/>
      <c r="Q111" s="67"/>
      <c r="R111" s="67"/>
    </row>
    <row r="112" spans="16:18" s="2" customFormat="1" x14ac:dyDescent="0.25">
      <c r="P112" s="192"/>
      <c r="Q112" s="67"/>
      <c r="R112" s="67"/>
    </row>
    <row r="113" spans="16:18" s="2" customFormat="1" x14ac:dyDescent="0.25">
      <c r="P113" s="192"/>
      <c r="Q113" s="67"/>
      <c r="R113" s="67"/>
    </row>
    <row r="114" spans="16:18" s="2" customFormat="1" x14ac:dyDescent="0.25">
      <c r="P114" s="192"/>
      <c r="Q114" s="67"/>
      <c r="R114" s="67"/>
    </row>
    <row r="115" spans="16:18" s="2" customFormat="1" x14ac:dyDescent="0.25">
      <c r="P115" s="192"/>
      <c r="Q115" s="67"/>
      <c r="R115" s="67"/>
    </row>
    <row r="116" spans="16:18" s="2" customFormat="1" x14ac:dyDescent="0.25">
      <c r="P116" s="192"/>
      <c r="Q116" s="67"/>
      <c r="R116" s="67"/>
    </row>
    <row r="117" spans="16:18" s="2" customFormat="1" x14ac:dyDescent="0.25">
      <c r="P117" s="192"/>
      <c r="Q117" s="67"/>
      <c r="R117" s="67"/>
    </row>
    <row r="118" spans="16:18" s="2" customFormat="1" x14ac:dyDescent="0.25">
      <c r="P118" s="192"/>
      <c r="Q118" s="67"/>
      <c r="R118" s="67"/>
    </row>
    <row r="119" spans="16:18" s="2" customFormat="1" x14ac:dyDescent="0.25">
      <c r="P119" s="192"/>
      <c r="Q119" s="67"/>
      <c r="R119" s="67"/>
    </row>
    <row r="120" spans="16:18" s="2" customFormat="1" x14ac:dyDescent="0.25">
      <c r="P120" s="192"/>
      <c r="Q120" s="67"/>
      <c r="R120" s="67"/>
    </row>
    <row r="121" spans="16:18" s="2" customFormat="1" x14ac:dyDescent="0.25">
      <c r="P121" s="192"/>
      <c r="Q121" s="67"/>
      <c r="R121" s="67"/>
    </row>
    <row r="122" spans="16:18" s="2" customFormat="1" x14ac:dyDescent="0.25">
      <c r="P122" s="192"/>
      <c r="Q122" s="67"/>
      <c r="R122" s="67"/>
    </row>
    <row r="123" spans="16:18" s="2" customFormat="1" x14ac:dyDescent="0.25">
      <c r="P123" s="192"/>
      <c r="Q123" s="67"/>
      <c r="R123" s="67"/>
    </row>
    <row r="124" spans="16:18" s="2" customFormat="1" x14ac:dyDescent="0.25">
      <c r="P124" s="192"/>
      <c r="Q124" s="67"/>
      <c r="R124" s="67"/>
    </row>
    <row r="125" spans="16:18" s="2" customFormat="1" x14ac:dyDescent="0.25">
      <c r="P125" s="192"/>
      <c r="Q125" s="67"/>
      <c r="R125" s="67"/>
    </row>
    <row r="126" spans="16:18" s="2" customFormat="1" x14ac:dyDescent="0.25">
      <c r="P126" s="192"/>
      <c r="Q126" s="67"/>
      <c r="R126" s="67"/>
    </row>
    <row r="127" spans="16:18" s="2" customFormat="1" x14ac:dyDescent="0.25">
      <c r="P127" s="192"/>
      <c r="Q127" s="67"/>
      <c r="R127" s="67"/>
    </row>
    <row r="128" spans="16:18" s="2" customFormat="1" x14ac:dyDescent="0.25">
      <c r="P128" s="192"/>
      <c r="Q128" s="67"/>
      <c r="R128" s="67"/>
    </row>
    <row r="129" spans="16:18" s="2" customFormat="1" x14ac:dyDescent="0.25">
      <c r="P129" s="192"/>
      <c r="Q129" s="67"/>
      <c r="R129" s="67"/>
    </row>
    <row r="130" spans="16:18" s="2" customFormat="1" x14ac:dyDescent="0.25">
      <c r="P130" s="192"/>
      <c r="Q130" s="67"/>
      <c r="R130" s="67"/>
    </row>
    <row r="131" spans="16:18" s="2" customFormat="1" x14ac:dyDescent="0.25">
      <c r="P131" s="192"/>
      <c r="Q131" s="67"/>
      <c r="R131" s="67"/>
    </row>
    <row r="132" spans="16:18" s="2" customFormat="1" x14ac:dyDescent="0.25">
      <c r="P132" s="192"/>
      <c r="Q132" s="67"/>
      <c r="R132" s="67"/>
    </row>
    <row r="133" spans="16:18" s="2" customFormat="1" x14ac:dyDescent="0.25">
      <c r="P133" s="192"/>
      <c r="Q133" s="67"/>
      <c r="R133" s="67"/>
    </row>
    <row r="134" spans="16:18" s="2" customFormat="1" x14ac:dyDescent="0.25">
      <c r="P134" s="192"/>
      <c r="Q134" s="67"/>
      <c r="R134" s="67"/>
    </row>
    <row r="135" spans="16:18" s="2" customFormat="1" x14ac:dyDescent="0.25">
      <c r="P135" s="192"/>
      <c r="Q135" s="67"/>
      <c r="R135" s="67"/>
    </row>
    <row r="136" spans="16:18" s="2" customFormat="1" x14ac:dyDescent="0.25">
      <c r="P136" s="192"/>
      <c r="Q136" s="67"/>
      <c r="R136" s="67"/>
    </row>
    <row r="137" spans="16:18" s="2" customFormat="1" x14ac:dyDescent="0.25">
      <c r="P137" s="192"/>
      <c r="Q137" s="67"/>
      <c r="R137" s="67"/>
    </row>
    <row r="138" spans="16:18" s="2" customFormat="1" x14ac:dyDescent="0.25">
      <c r="P138" s="192"/>
      <c r="Q138" s="67"/>
      <c r="R138" s="67"/>
    </row>
    <row r="139" spans="16:18" s="2" customFormat="1" x14ac:dyDescent="0.25">
      <c r="P139" s="192"/>
      <c r="Q139" s="67"/>
      <c r="R139" s="67"/>
    </row>
    <row r="140" spans="16:18" s="2" customFormat="1" x14ac:dyDescent="0.25">
      <c r="P140" s="192"/>
      <c r="Q140" s="67"/>
      <c r="R140" s="67"/>
    </row>
    <row r="141" spans="16:18" s="2" customFormat="1" x14ac:dyDescent="0.25">
      <c r="P141" s="192"/>
      <c r="Q141" s="67"/>
      <c r="R141" s="67"/>
    </row>
    <row r="142" spans="16:18" s="2" customFormat="1" x14ac:dyDescent="0.25">
      <c r="P142" s="192"/>
      <c r="Q142" s="67"/>
      <c r="R142" s="67"/>
    </row>
    <row r="143" spans="16:18" s="2" customFormat="1" x14ac:dyDescent="0.25">
      <c r="P143" s="192"/>
      <c r="Q143" s="67"/>
      <c r="R143" s="67"/>
    </row>
    <row r="144" spans="16:18" s="2" customFormat="1" x14ac:dyDescent="0.25">
      <c r="P144" s="192"/>
      <c r="Q144" s="67"/>
      <c r="R144" s="67"/>
    </row>
    <row r="145" spans="16:18" s="2" customFormat="1" x14ac:dyDescent="0.25">
      <c r="P145" s="192"/>
      <c r="Q145" s="67"/>
      <c r="R145" s="67"/>
    </row>
    <row r="146" spans="16:18" s="2" customFormat="1" x14ac:dyDescent="0.25">
      <c r="P146" s="192"/>
      <c r="Q146" s="67"/>
      <c r="R146" s="67"/>
    </row>
    <row r="147" spans="16:18" s="2" customFormat="1" x14ac:dyDescent="0.25">
      <c r="P147" s="192"/>
      <c r="Q147" s="67"/>
      <c r="R147" s="67"/>
    </row>
    <row r="148" spans="16:18" s="2" customFormat="1" x14ac:dyDescent="0.25">
      <c r="P148" s="192"/>
      <c r="Q148" s="67"/>
      <c r="R148" s="67"/>
    </row>
    <row r="149" spans="16:18" s="2" customFormat="1" x14ac:dyDescent="0.25">
      <c r="P149" s="192"/>
      <c r="Q149" s="67"/>
      <c r="R149" s="67"/>
    </row>
    <row r="150" spans="16:18" s="2" customFormat="1" x14ac:dyDescent="0.25">
      <c r="P150" s="192"/>
      <c r="Q150" s="67"/>
      <c r="R150" s="67"/>
    </row>
    <row r="151" spans="16:18" s="2" customFormat="1" x14ac:dyDescent="0.25">
      <c r="P151" s="192"/>
      <c r="Q151" s="67"/>
      <c r="R151" s="67"/>
    </row>
  </sheetData>
  <pageMargins left="0.25" right="0.25" top="0.75" bottom="0.75" header="0.3" footer="0.3"/>
  <pageSetup paperSize="9" scale="67" fitToHeight="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AE188"/>
  <sheetViews>
    <sheetView tabSelected="1" topLeftCell="J1" zoomScale="80" zoomScaleNormal="80" workbookViewId="0">
      <pane ySplit="10" topLeftCell="A77" activePane="bottomLeft" state="frozen"/>
      <selection pane="bottomLeft" activeCell="Y82" sqref="Y82:Y85"/>
    </sheetView>
  </sheetViews>
  <sheetFormatPr baseColWidth="10" defaultRowHeight="15" x14ac:dyDescent="0.25"/>
  <cols>
    <col min="1" max="1" width="11.42578125" style="119"/>
    <col min="2" max="2" width="1.7109375" style="119" customWidth="1"/>
    <col min="3" max="3" width="11.42578125" style="119"/>
    <col min="4" max="4" width="1.7109375" style="119" customWidth="1"/>
    <col min="5" max="5" width="13.42578125" style="119" customWidth="1"/>
    <col min="6" max="6" width="1.7109375" style="119" customWidth="1"/>
    <col min="7" max="7" width="11.42578125" style="119"/>
    <col min="8" max="8" width="1.7109375" style="119" customWidth="1"/>
    <col min="9" max="9" width="11.42578125" style="119" customWidth="1"/>
    <col min="10" max="10" width="1.7109375" style="119" customWidth="1"/>
    <col min="11" max="11" width="11.42578125" style="119" customWidth="1"/>
    <col min="12" max="12" width="1.7109375" style="119" customWidth="1"/>
    <col min="13" max="13" width="11.42578125" style="119"/>
    <col min="14" max="14" width="1.7109375" style="119" customWidth="1"/>
    <col min="15" max="15" width="11.42578125" style="119"/>
    <col min="16" max="16" width="1.7109375" style="210" customWidth="1"/>
    <col min="17" max="17" width="11.42578125" style="122"/>
    <col min="18" max="18" width="1.7109375" style="122" customWidth="1"/>
    <col min="19" max="19" width="11.42578125" style="119"/>
    <col min="20" max="20" width="1.7109375" style="119" customWidth="1"/>
    <col min="21" max="21" width="11.42578125" style="119"/>
    <col min="22" max="22" width="1.7109375" style="119" customWidth="1"/>
    <col min="23" max="23" width="11.42578125" style="119"/>
    <col min="24" max="24" width="1.7109375" style="119" customWidth="1"/>
    <col min="25" max="25" width="11.42578125" style="119"/>
    <col min="26" max="26" width="1.7109375" style="119" customWidth="1"/>
    <col min="27" max="27" width="11.42578125" style="119"/>
    <col min="28" max="28" width="1.7109375" style="119" customWidth="1"/>
    <col min="29" max="29" width="11.42578125" style="119"/>
    <col min="30" max="30" width="1.7109375" style="119" customWidth="1"/>
    <col min="31" max="16384" width="11.42578125" style="119"/>
  </cols>
  <sheetData>
    <row r="1" spans="1:31" x14ac:dyDescent="0.25">
      <c r="A1" s="118" t="s">
        <v>23</v>
      </c>
      <c r="B1" s="118"/>
      <c r="E1" s="93" t="s">
        <v>68</v>
      </c>
      <c r="G1" s="120"/>
      <c r="H1" s="120"/>
      <c r="I1" s="120"/>
      <c r="J1" s="121"/>
      <c r="K1" s="120"/>
      <c r="L1" s="121"/>
    </row>
    <row r="2" spans="1:31" s="172" customFormat="1" x14ac:dyDescent="0.25">
      <c r="A2" s="172" t="s">
        <v>63</v>
      </c>
      <c r="B2" s="1"/>
      <c r="M2" s="2">
        <f>SUM(A10:AE10)</f>
        <v>854</v>
      </c>
      <c r="N2" s="6"/>
      <c r="O2" s="2" t="s">
        <v>20</v>
      </c>
      <c r="P2" s="182"/>
      <c r="Q2" s="3"/>
      <c r="R2" s="3"/>
      <c r="T2" s="3"/>
      <c r="U2" s="176" t="s">
        <v>25</v>
      </c>
      <c r="V2" s="7" t="s">
        <v>29</v>
      </c>
    </row>
    <row r="3" spans="1:31" s="6" customFormat="1" x14ac:dyDescent="0.25">
      <c r="A3" s="7" t="s">
        <v>25</v>
      </c>
      <c r="B3" s="7"/>
      <c r="C3" s="8" t="s">
        <v>26</v>
      </c>
      <c r="D3" s="8"/>
      <c r="E3" s="9" t="s">
        <v>27</v>
      </c>
      <c r="F3" s="9"/>
      <c r="G3" s="11" t="s">
        <v>24</v>
      </c>
      <c r="H3" s="11"/>
      <c r="I3" s="10" t="s">
        <v>28</v>
      </c>
      <c r="P3" s="183"/>
      <c r="R3" s="42"/>
      <c r="T3" s="42"/>
      <c r="U3" s="177" t="s">
        <v>26</v>
      </c>
      <c r="V3" s="8" t="s">
        <v>30</v>
      </c>
      <c r="W3" s="172"/>
    </row>
    <row r="4" spans="1:31" s="6" customFormat="1" ht="15.75" thickBot="1" x14ac:dyDescent="0.3">
      <c r="A4" s="2" t="s">
        <v>64</v>
      </c>
      <c r="B4" s="7"/>
      <c r="C4" s="8"/>
      <c r="D4" s="8"/>
      <c r="E4" s="9"/>
      <c r="F4" s="9"/>
      <c r="G4" s="11"/>
      <c r="H4" s="11"/>
      <c r="I4" s="10"/>
      <c r="P4" s="183"/>
      <c r="R4" s="42"/>
      <c r="T4" s="42"/>
      <c r="U4" s="178" t="s">
        <v>27</v>
      </c>
      <c r="V4" s="9" t="s">
        <v>31</v>
      </c>
      <c r="W4" s="172"/>
    </row>
    <row r="5" spans="1:31" s="6" customFormat="1" ht="15.75" thickBot="1" x14ac:dyDescent="0.3">
      <c r="A5" s="173" t="s">
        <v>18</v>
      </c>
      <c r="B5" s="5"/>
      <c r="C5" s="174" t="s">
        <v>17</v>
      </c>
      <c r="D5" s="47"/>
      <c r="E5" s="175" t="s">
        <v>65</v>
      </c>
      <c r="F5" s="47"/>
      <c r="G5" s="11"/>
      <c r="H5" s="11"/>
      <c r="I5" s="10"/>
      <c r="P5" s="183"/>
      <c r="R5" s="42"/>
      <c r="T5" s="42"/>
      <c r="U5" s="179" t="s">
        <v>24</v>
      </c>
      <c r="V5" s="11" t="s">
        <v>32</v>
      </c>
      <c r="W5" s="172"/>
    </row>
    <row r="6" spans="1:31" s="6" customFormat="1" x14ac:dyDescent="0.25">
      <c r="A6" s="7"/>
      <c r="B6" s="7"/>
      <c r="C6" s="8"/>
      <c r="D6" s="8"/>
      <c r="E6" s="9"/>
      <c r="F6" s="9"/>
      <c r="G6" s="11"/>
      <c r="H6" s="11"/>
      <c r="I6" s="10"/>
      <c r="P6" s="183"/>
      <c r="R6" s="42"/>
      <c r="T6" s="42"/>
      <c r="U6" s="180" t="s">
        <v>28</v>
      </c>
      <c r="V6" s="10" t="s">
        <v>33</v>
      </c>
      <c r="W6" s="172"/>
    </row>
    <row r="7" spans="1:31" s="6" customFormat="1" x14ac:dyDescent="0.25">
      <c r="A7" s="7"/>
      <c r="B7" s="7"/>
      <c r="C7" s="8"/>
      <c r="D7" s="8"/>
      <c r="E7" s="9"/>
      <c r="F7" s="9"/>
      <c r="G7" s="11"/>
      <c r="H7" s="11"/>
      <c r="I7" s="10"/>
      <c r="P7" s="183"/>
      <c r="R7" s="42"/>
      <c r="T7" s="42"/>
    </row>
    <row r="8" spans="1:31" s="172" customFormat="1" x14ac:dyDescent="0.25">
      <c r="A8" s="1"/>
      <c r="B8" s="1"/>
      <c r="D8" s="3"/>
      <c r="E8" s="189"/>
      <c r="F8" s="3"/>
      <c r="G8" s="5"/>
      <c r="H8" s="5"/>
      <c r="I8" s="5"/>
      <c r="J8" s="47"/>
      <c r="K8" s="5"/>
      <c r="L8" s="47"/>
      <c r="M8" s="2"/>
      <c r="N8" s="2"/>
      <c r="O8" s="2"/>
      <c r="P8" s="182"/>
      <c r="Q8" s="3"/>
      <c r="R8" s="3"/>
    </row>
    <row r="9" spans="1:31" s="210" customFormat="1" x14ac:dyDescent="0.25">
      <c r="A9" s="211" t="s">
        <v>1</v>
      </c>
      <c r="B9" s="211"/>
      <c r="C9" s="211" t="s">
        <v>3</v>
      </c>
      <c r="D9" s="211"/>
      <c r="E9" s="211" t="s">
        <v>5</v>
      </c>
      <c r="F9" s="211"/>
      <c r="G9" s="211" t="s">
        <v>7</v>
      </c>
      <c r="H9" s="211"/>
      <c r="I9" s="211" t="s">
        <v>9</v>
      </c>
      <c r="J9" s="211"/>
      <c r="K9" s="211" t="s">
        <v>11</v>
      </c>
      <c r="L9" s="211"/>
      <c r="M9" s="211" t="s">
        <v>13</v>
      </c>
      <c r="N9" s="211"/>
      <c r="O9" s="211" t="s">
        <v>15</v>
      </c>
      <c r="P9" s="211"/>
      <c r="Q9" s="211" t="s">
        <v>2</v>
      </c>
      <c r="R9" s="211"/>
      <c r="S9" s="211" t="s">
        <v>4</v>
      </c>
      <c r="T9" s="211"/>
      <c r="U9" s="211" t="s">
        <v>6</v>
      </c>
      <c r="V9" s="211"/>
      <c r="W9" s="211" t="s">
        <v>8</v>
      </c>
      <c r="X9" s="211"/>
      <c r="Y9" s="211" t="s">
        <v>10</v>
      </c>
      <c r="Z9" s="211"/>
      <c r="AA9" s="211" t="s">
        <v>12</v>
      </c>
      <c r="AB9" s="211"/>
      <c r="AC9" s="211" t="s">
        <v>14</v>
      </c>
      <c r="AD9" s="211"/>
      <c r="AE9" s="211" t="s">
        <v>16</v>
      </c>
    </row>
    <row r="10" spans="1:31" ht="15.75" thickBot="1" x14ac:dyDescent="0.3">
      <c r="A10" s="1">
        <f>COUNT(A11:A136)</f>
        <v>99</v>
      </c>
      <c r="C10" s="1">
        <f t="shared" ref="C10" si="0">COUNT(C11:C136)</f>
        <v>19</v>
      </c>
      <c r="E10" s="1">
        <f t="shared" ref="E10" si="1">COUNT(E11:E136)</f>
        <v>32</v>
      </c>
      <c r="G10" s="1">
        <f t="shared" ref="G10" si="2">COUNT(G11:G136)</f>
        <v>58</v>
      </c>
      <c r="I10" s="1">
        <f t="shared" ref="I10" si="3">COUNT(I11:I136)</f>
        <v>71</v>
      </c>
      <c r="K10" s="1">
        <f t="shared" ref="K10" si="4">COUNT(K11:K136)</f>
        <v>19</v>
      </c>
      <c r="M10" s="1">
        <f t="shared" ref="M10" si="5">COUNT(M11:M136)</f>
        <v>53</v>
      </c>
      <c r="O10" s="1">
        <f t="shared" ref="O10" si="6">COUNT(O11:O136)</f>
        <v>40</v>
      </c>
      <c r="Q10" s="114">
        <f t="shared" ref="Q10" si="7">COUNT(Q11:Q136)</f>
        <v>53</v>
      </c>
      <c r="R10" s="119"/>
      <c r="S10" s="1">
        <f t="shared" ref="S10" si="8">COUNT(S11:S136)</f>
        <v>18</v>
      </c>
      <c r="U10" s="1">
        <f t="shared" ref="U10" si="9">COUNT(U11:U136)</f>
        <v>28</v>
      </c>
      <c r="W10" s="1">
        <f>COUNT(W11:W136)</f>
        <v>97</v>
      </c>
      <c r="Y10" s="1">
        <f t="shared" ref="Y10" si="10">COUNT(Y11:Y136)</f>
        <v>73</v>
      </c>
      <c r="AA10" s="1">
        <f t="shared" ref="AA10" si="11">COUNT(AA11:AA136)</f>
        <v>104</v>
      </c>
      <c r="AC10" s="1">
        <f t="shared" ref="AC10" si="12">COUNT(AC11:AC136)</f>
        <v>70</v>
      </c>
      <c r="AE10" s="1">
        <f t="shared" ref="AE10" si="13">COUNT(AE11:AE136)</f>
        <v>20</v>
      </c>
    </row>
    <row r="11" spans="1:31" s="124" customFormat="1" x14ac:dyDescent="0.25">
      <c r="A11" s="123">
        <v>0.28332770316143224</v>
      </c>
      <c r="C11" s="125">
        <v>0.16762733286444781</v>
      </c>
      <c r="E11" s="123">
        <v>0.12678414191638734</v>
      </c>
      <c r="G11" s="123">
        <v>8.0041145058825675E-2</v>
      </c>
      <c r="I11" s="123">
        <v>9.9192412745203531E-2</v>
      </c>
      <c r="K11" s="123">
        <v>4.725014079329682E-2</v>
      </c>
      <c r="M11" s="126">
        <v>4.5843602771574503E-2</v>
      </c>
      <c r="O11" s="126">
        <v>0.12029400774119534</v>
      </c>
      <c r="P11" s="212"/>
      <c r="Q11" s="195">
        <v>0.24982591785513916</v>
      </c>
      <c r="R11" s="127"/>
      <c r="S11" s="128">
        <v>0.24815398637939379</v>
      </c>
      <c r="U11" s="123">
        <v>0.21028762467892029</v>
      </c>
      <c r="W11" s="123">
        <v>0.32264500242251581</v>
      </c>
      <c r="Y11" s="123">
        <v>0.13973799134856971</v>
      </c>
      <c r="AA11" s="123">
        <v>7.8705174775675221E-2</v>
      </c>
      <c r="AC11" s="123">
        <v>0.31754232934817661</v>
      </c>
      <c r="AE11" s="123">
        <v>0.38985075774871114</v>
      </c>
    </row>
    <row r="12" spans="1:31" s="124" customFormat="1" x14ac:dyDescent="0.25">
      <c r="A12" s="129">
        <v>0.21018541268339649</v>
      </c>
      <c r="C12" s="130">
        <v>0.27946396750315905</v>
      </c>
      <c r="E12" s="129">
        <v>0.20926509683459088</v>
      </c>
      <c r="G12" s="162">
        <v>0.219649426126309</v>
      </c>
      <c r="I12" s="129">
        <v>0.31384023530541005</v>
      </c>
      <c r="K12" s="131">
        <v>0.25490889178640869</v>
      </c>
      <c r="M12" s="131">
        <v>0.11085460344651824</v>
      </c>
      <c r="O12" s="131">
        <v>0.11763947276524524</v>
      </c>
      <c r="P12" s="212"/>
      <c r="Q12" s="162">
        <v>0.39754580097768727</v>
      </c>
      <c r="R12" s="127"/>
      <c r="S12" s="132">
        <v>0.26026188812072937</v>
      </c>
      <c r="U12" s="129">
        <v>0.17028982692323458</v>
      </c>
      <c r="W12" s="129">
        <v>0.32846731881070756</v>
      </c>
      <c r="Y12" s="131">
        <v>0.14460052277352334</v>
      </c>
      <c r="AA12" s="129">
        <v>0.18946968642227699</v>
      </c>
      <c r="AC12" s="131">
        <v>3.0900987075579076E-2</v>
      </c>
      <c r="AE12" s="131">
        <v>0.35972649222276987</v>
      </c>
    </row>
    <row r="13" spans="1:31" s="124" customFormat="1" x14ac:dyDescent="0.25">
      <c r="A13" s="129">
        <v>0.1671631220825685</v>
      </c>
      <c r="C13" s="130">
        <v>0.30889040835983367</v>
      </c>
      <c r="E13" s="129">
        <v>0.24677611787482936</v>
      </c>
      <c r="G13" s="162">
        <v>0.26703158946480948</v>
      </c>
      <c r="I13" s="129">
        <v>0.24466796539054178</v>
      </c>
      <c r="K13" s="133">
        <v>7.3037720944799836E-2</v>
      </c>
      <c r="M13" s="131">
        <v>7.8478097224475171E-2</v>
      </c>
      <c r="O13" s="131">
        <v>0.12280000110186678</v>
      </c>
      <c r="P13" s="212"/>
      <c r="Q13" s="162">
        <v>0.23670992568678878</v>
      </c>
      <c r="R13" s="127"/>
      <c r="S13" s="132">
        <v>0.31036653840363576</v>
      </c>
      <c r="U13" s="129">
        <v>0.28255824090652337</v>
      </c>
      <c r="W13" s="129">
        <v>0.35549753372951565</v>
      </c>
      <c r="Y13" s="131">
        <v>0.14846747020159826</v>
      </c>
      <c r="AA13" s="129">
        <v>0.11061012071679384</v>
      </c>
      <c r="AC13" s="131">
        <v>5.246496247654199E-2</v>
      </c>
      <c r="AE13" s="133">
        <v>0.19105003422583114</v>
      </c>
    </row>
    <row r="14" spans="1:31" s="124" customFormat="1" x14ac:dyDescent="0.25">
      <c r="A14" s="129">
        <v>0.1253040112965024</v>
      </c>
      <c r="C14" s="130">
        <v>0.34319456882064919</v>
      </c>
      <c r="E14" s="129">
        <v>0.18254947725078083</v>
      </c>
      <c r="G14" s="162">
        <v>6.4646363788330177E-2</v>
      </c>
      <c r="I14" s="129">
        <v>2.9398276794811204E-2</v>
      </c>
      <c r="K14" s="134">
        <v>0.26986162893938459</v>
      </c>
      <c r="M14" s="133">
        <v>0.10345867937936749</v>
      </c>
      <c r="O14" s="131">
        <v>0.13185386727982765</v>
      </c>
      <c r="P14" s="212"/>
      <c r="Q14" s="162">
        <v>0.29395270298800513</v>
      </c>
      <c r="R14" s="127"/>
      <c r="S14" s="132">
        <v>0.30582858110775762</v>
      </c>
      <c r="U14" s="129">
        <v>0.230680596072318</v>
      </c>
      <c r="W14" s="129">
        <v>0.16367718870437953</v>
      </c>
      <c r="Y14" s="131">
        <v>0.12641818615612621</v>
      </c>
      <c r="AA14" s="129">
        <v>0.12566806941687717</v>
      </c>
      <c r="AC14" s="131">
        <v>0.10280893674719488</v>
      </c>
      <c r="AE14" s="134">
        <v>0.23939037498015148</v>
      </c>
    </row>
    <row r="15" spans="1:31" s="124" customFormat="1" ht="15.75" thickBot="1" x14ac:dyDescent="0.3">
      <c r="A15" s="129">
        <v>3.8993031428805718E-2</v>
      </c>
      <c r="C15" s="132">
        <v>0.31674389542363507</v>
      </c>
      <c r="E15" s="129">
        <v>0.19392691745495733</v>
      </c>
      <c r="G15" s="131">
        <v>9.4298878230855337E-2</v>
      </c>
      <c r="I15" s="135">
        <v>6.8714646923947825E-2</v>
      </c>
      <c r="K15" s="136">
        <v>0.11649543932829658</v>
      </c>
      <c r="M15" s="163">
        <v>0.20194518637672407</v>
      </c>
      <c r="O15" s="133">
        <v>0.33479764078081226</v>
      </c>
      <c r="P15" s="212"/>
      <c r="Q15" s="196">
        <v>0.41092678400045518</v>
      </c>
      <c r="R15" s="127"/>
      <c r="S15" s="132">
        <v>0.2779273860318231</v>
      </c>
      <c r="U15" s="129">
        <v>0.2084322396738906</v>
      </c>
      <c r="W15" s="129">
        <v>0.29593794119720329</v>
      </c>
      <c r="Y15" s="131">
        <v>0.10857773661259076</v>
      </c>
      <c r="AA15" s="129">
        <v>0.15764785782757479</v>
      </c>
      <c r="AC15" s="131">
        <v>6.5159379732641895E-2</v>
      </c>
      <c r="AE15" s="136">
        <v>0.22126151421002421</v>
      </c>
    </row>
    <row r="16" spans="1:31" s="124" customFormat="1" ht="15.75" thickBot="1" x14ac:dyDescent="0.3">
      <c r="A16" s="129">
        <v>0.1183813178390416</v>
      </c>
      <c r="C16" s="132">
        <v>0.27250161544972784</v>
      </c>
      <c r="E16" s="129">
        <v>0.21429605888590514</v>
      </c>
      <c r="G16" s="131">
        <v>9.6183503619198127E-2</v>
      </c>
      <c r="I16" s="135">
        <v>0.20462596486220272</v>
      </c>
      <c r="M16" s="134">
        <v>8.714594831693917E-2</v>
      </c>
      <c r="O16" s="133">
        <v>0.41926512510855241</v>
      </c>
      <c r="P16" s="212"/>
      <c r="Q16" s="196">
        <v>0.33851277711619154</v>
      </c>
      <c r="R16" s="127"/>
      <c r="S16" s="132">
        <v>0.27321998941470399</v>
      </c>
      <c r="U16" s="129">
        <v>0.25085536244656959</v>
      </c>
      <c r="W16" s="129">
        <v>0.47763717926642868</v>
      </c>
      <c r="Y16" s="133">
        <v>0.1023121105006236</v>
      </c>
      <c r="AA16" s="131">
        <v>0.12872012527345703</v>
      </c>
      <c r="AC16" s="133">
        <v>0.2719602212506409</v>
      </c>
    </row>
    <row r="17" spans="1:31" s="124" customFormat="1" x14ac:dyDescent="0.25">
      <c r="A17" s="129">
        <v>0.18008533246282443</v>
      </c>
      <c r="C17" s="137">
        <v>0.30948599381218128</v>
      </c>
      <c r="E17" s="129">
        <v>0.23750359085900358</v>
      </c>
      <c r="G17" s="131">
        <v>6.8944430671108323E-2</v>
      </c>
      <c r="I17" s="135">
        <v>0.10222857341820921</v>
      </c>
      <c r="K17" s="125">
        <v>0.11341931746267098</v>
      </c>
      <c r="M17" s="134">
        <v>8.5843635123980175E-2</v>
      </c>
      <c r="O17" s="133">
        <v>0.14430994813124709</v>
      </c>
      <c r="P17" s="212"/>
      <c r="Q17" s="196">
        <v>0.43000860153167758</v>
      </c>
      <c r="R17" s="127"/>
      <c r="S17" s="137">
        <v>0.17936703392152789</v>
      </c>
      <c r="U17" s="129">
        <v>6.8072215779062153E-2</v>
      </c>
      <c r="W17" s="129">
        <v>0.31745960389321209</v>
      </c>
      <c r="Y17" s="133">
        <v>4.211992274603775E-2</v>
      </c>
      <c r="AA17" s="131">
        <v>0.14717007950520761</v>
      </c>
      <c r="AC17" s="133">
        <v>0.26024489866468503</v>
      </c>
      <c r="AE17" s="125">
        <v>7.035868268614287E-2</v>
      </c>
    </row>
    <row r="18" spans="1:31" s="124" customFormat="1" x14ac:dyDescent="0.25">
      <c r="A18" s="129">
        <v>0.20569670032563384</v>
      </c>
      <c r="C18" s="137">
        <v>0.439087361367823</v>
      </c>
      <c r="E18" s="129">
        <v>0.13369303411592559</v>
      </c>
      <c r="G18" s="131">
        <v>8.1865927545968525E-2</v>
      </c>
      <c r="I18" s="135">
        <v>0.12030121058336525</v>
      </c>
      <c r="K18" s="132">
        <v>0.10636358690212697</v>
      </c>
      <c r="M18" s="164">
        <v>0.10807834399382217</v>
      </c>
      <c r="O18" s="133">
        <v>0.12696252445767239</v>
      </c>
      <c r="P18" s="212"/>
      <c r="Q18" s="196">
        <v>0.35246446222640637</v>
      </c>
      <c r="R18" s="127"/>
      <c r="S18" s="137">
        <v>0.21294881523581335</v>
      </c>
      <c r="U18" s="129">
        <v>0.17076710903665709</v>
      </c>
      <c r="W18" s="129">
        <v>0.34701923187012768</v>
      </c>
      <c r="Y18" s="133">
        <v>9.7382505955263238E-2</v>
      </c>
      <c r="AA18" s="131">
        <v>0.10829462236580924</v>
      </c>
      <c r="AC18" s="133">
        <v>0.16726323017531333</v>
      </c>
      <c r="AE18" s="132">
        <v>9.2134016980514905E-2</v>
      </c>
    </row>
    <row r="19" spans="1:31" s="124" customFormat="1" ht="15.75" thickBot="1" x14ac:dyDescent="0.3">
      <c r="A19" s="131">
        <v>0.23221071862209677</v>
      </c>
      <c r="C19" s="137">
        <v>0.22276741784399165</v>
      </c>
      <c r="E19" s="131">
        <v>0.24711214270460738</v>
      </c>
      <c r="G19" s="133">
        <v>0.13528659316270053</v>
      </c>
      <c r="I19" s="133">
        <v>0.12403830007786244</v>
      </c>
      <c r="K19" s="137">
        <v>0.34606871076599827</v>
      </c>
      <c r="M19" s="134">
        <v>0.12820940995428226</v>
      </c>
      <c r="O19" s="134">
        <v>6.9347582665610641E-2</v>
      </c>
      <c r="P19" s="212"/>
      <c r="Q19" s="196">
        <v>0.35711009659920734</v>
      </c>
      <c r="R19" s="127"/>
      <c r="S19" s="137">
        <v>0.34471562328875449</v>
      </c>
      <c r="U19" s="131">
        <v>0.17708211286264119</v>
      </c>
      <c r="W19" s="131">
        <v>0.12701797025278519</v>
      </c>
      <c r="Y19" s="133">
        <v>5.3511806623387392E-2</v>
      </c>
      <c r="AA19" s="131">
        <v>0.11328606575668471</v>
      </c>
      <c r="AC19" s="134">
        <v>0.21138731419378501</v>
      </c>
      <c r="AE19" s="137">
        <v>0.30872725068884654</v>
      </c>
    </row>
    <row r="20" spans="1:31" s="124" customFormat="1" x14ac:dyDescent="0.25">
      <c r="A20" s="131">
        <v>0.26893330186094233</v>
      </c>
      <c r="C20" s="137">
        <v>0.29807209784930144</v>
      </c>
      <c r="E20" s="131">
        <v>0.24318949456100028</v>
      </c>
      <c r="G20" s="133">
        <v>8.087836720403814E-2</v>
      </c>
      <c r="I20" s="133">
        <v>8.2667504336238332E-2</v>
      </c>
      <c r="K20" s="138">
        <v>0.13799236099817722</v>
      </c>
      <c r="M20" s="167">
        <v>6.565733020137679E-2</v>
      </c>
      <c r="O20" s="134">
        <v>0.30226939861042568</v>
      </c>
      <c r="P20" s="212"/>
      <c r="Q20" s="196">
        <v>0.30990672810658737</v>
      </c>
      <c r="R20" s="127"/>
      <c r="S20" s="137">
        <v>0.22230845181123043</v>
      </c>
      <c r="U20" s="131">
        <v>0.19870912703793583</v>
      </c>
      <c r="W20" s="131">
        <v>0.13219259692025223</v>
      </c>
      <c r="Y20" s="134">
        <v>0.15730163084031623</v>
      </c>
      <c r="AA20" s="131">
        <v>0.24388973174635187</v>
      </c>
      <c r="AC20" s="134">
        <v>0.12136673774760996</v>
      </c>
      <c r="AE20" s="138">
        <v>0.11595527058221329</v>
      </c>
    </row>
    <row r="21" spans="1:31" s="124" customFormat="1" ht="15.75" thickBot="1" x14ac:dyDescent="0.3">
      <c r="A21" s="131">
        <v>0.17015737914660037</v>
      </c>
      <c r="C21" s="137">
        <v>0.29207391463616211</v>
      </c>
      <c r="E21" s="131">
        <v>0.2358768166804972</v>
      </c>
      <c r="G21" s="133">
        <v>8.3864291904775512E-2</v>
      </c>
      <c r="I21" s="133">
        <v>5.5614046780431158E-2</v>
      </c>
      <c r="K21" s="140">
        <v>7.3077837287862532E-2</v>
      </c>
      <c r="M21" s="139">
        <v>0.1155130666312882</v>
      </c>
      <c r="O21" s="134">
        <v>0.22575952996185492</v>
      </c>
      <c r="P21" s="212"/>
      <c r="Q21" s="196">
        <v>0.30347903857950354</v>
      </c>
      <c r="R21" s="127"/>
      <c r="S21" s="137">
        <v>0.20524854922141469</v>
      </c>
      <c r="U21" s="131">
        <v>0.20683883813183485</v>
      </c>
      <c r="W21" s="131">
        <v>0.16669648111718852</v>
      </c>
      <c r="Y21" s="134">
        <v>9.5603203576068177E-2</v>
      </c>
      <c r="AA21" s="131">
        <v>0.13128694647924868</v>
      </c>
      <c r="AC21" s="134">
        <v>7.7503022853078959E-2</v>
      </c>
      <c r="AE21" s="140">
        <v>7.0172922775759691E-2</v>
      </c>
    </row>
    <row r="22" spans="1:31" s="124" customFormat="1" ht="15.75" thickBot="1" x14ac:dyDescent="0.3">
      <c r="A22" s="131">
        <v>0.23548756761685821</v>
      </c>
      <c r="C22" s="138">
        <v>0.3074065624862099</v>
      </c>
      <c r="E22" s="131">
        <v>0.20535800206356111</v>
      </c>
      <c r="G22" s="133">
        <v>7.5366741748457713E-2</v>
      </c>
      <c r="I22" s="133">
        <v>0.10262812974149428</v>
      </c>
      <c r="M22" s="139">
        <v>4.6433040278709141E-2</v>
      </c>
      <c r="O22" s="134">
        <v>0.36491208504479739</v>
      </c>
      <c r="P22" s="212"/>
      <c r="Q22" s="196">
        <v>0.33692052353160001</v>
      </c>
      <c r="R22" s="127"/>
      <c r="S22" s="137">
        <v>0.28535591830037232</v>
      </c>
      <c r="U22" s="131">
        <v>0.15966173203577727</v>
      </c>
      <c r="W22" s="131">
        <v>0.11908421600339437</v>
      </c>
      <c r="Y22" s="134">
        <v>0.12333598415599979</v>
      </c>
      <c r="AA22" s="133">
        <v>0.13933073119342765</v>
      </c>
      <c r="AC22" s="134">
        <v>6.7373130526331898E-2</v>
      </c>
    </row>
    <row r="23" spans="1:31" s="124" customFormat="1" x14ac:dyDescent="0.25">
      <c r="A23" s="131">
        <v>0.22910450402825977</v>
      </c>
      <c r="C23" s="138">
        <v>0.21622345263750889</v>
      </c>
      <c r="E23" s="131">
        <v>0.23259843687000703</v>
      </c>
      <c r="G23" s="134">
        <v>0.51682225995169961</v>
      </c>
      <c r="I23" s="134">
        <v>0.12892312044426762</v>
      </c>
      <c r="K23" s="141">
        <v>0.13244571240744193</v>
      </c>
      <c r="M23" s="139">
        <v>7.7328124855615507E-2</v>
      </c>
      <c r="O23" s="139">
        <v>7.6587751369821086E-2</v>
      </c>
      <c r="P23" s="212"/>
      <c r="Q23" s="163">
        <v>0.19501677507921136</v>
      </c>
      <c r="R23" s="127"/>
      <c r="S23" s="138">
        <v>0.30396110054014946</v>
      </c>
      <c r="U23" s="133">
        <v>0.27905232502459154</v>
      </c>
      <c r="W23" s="131">
        <v>0.21313727180004169</v>
      </c>
      <c r="Y23" s="134">
        <v>0.17971438169085299</v>
      </c>
      <c r="AA23" s="133">
        <v>0.16060891338305458</v>
      </c>
      <c r="AC23" s="139">
        <v>8.773868618622882E-2</v>
      </c>
      <c r="AE23" s="142">
        <v>0.22325690924246405</v>
      </c>
    </row>
    <row r="24" spans="1:31" s="124" customFormat="1" x14ac:dyDescent="0.25">
      <c r="A24" s="131">
        <v>0.25576796394622497</v>
      </c>
      <c r="C24" s="143">
        <v>0.2762374434108868</v>
      </c>
      <c r="E24" s="131">
        <v>0.19064739187132634</v>
      </c>
      <c r="G24" s="134">
        <v>8.5394795500735601E-2</v>
      </c>
      <c r="I24" s="134">
        <v>3.7894644925683764E-2</v>
      </c>
      <c r="K24" s="144">
        <v>0.21355044832398179</v>
      </c>
      <c r="M24" s="139">
        <v>9.1728878448638806E-2</v>
      </c>
      <c r="O24" s="139">
        <v>0.17486072444197698</v>
      </c>
      <c r="P24" s="212"/>
      <c r="Q24" s="163">
        <v>0.10960754629954191</v>
      </c>
      <c r="R24" s="127"/>
      <c r="S24" s="138">
        <v>0.20878290957795823</v>
      </c>
      <c r="U24" s="133">
        <v>9.853455844565305E-2</v>
      </c>
      <c r="W24" s="131">
        <v>0.1084502880528654</v>
      </c>
      <c r="Y24" s="139">
        <v>0.13069811159385242</v>
      </c>
      <c r="AA24" s="133">
        <v>0.15822120507282247</v>
      </c>
      <c r="AC24" s="139">
        <v>6.7234017797597107E-2</v>
      </c>
      <c r="AE24" s="145">
        <v>0.17187782996307713</v>
      </c>
    </row>
    <row r="25" spans="1:31" s="124" customFormat="1" x14ac:dyDescent="0.25">
      <c r="A25" s="131">
        <v>0.19422084575472023</v>
      </c>
      <c r="C25" s="143">
        <v>0.29829489886526944</v>
      </c>
      <c r="E25" s="131">
        <v>0.22873777106769802</v>
      </c>
      <c r="G25" s="134">
        <v>0.26551321266851541</v>
      </c>
      <c r="I25" s="134">
        <v>6.2547992831038193E-2</v>
      </c>
      <c r="K25" s="146">
        <v>0.15534001165619804</v>
      </c>
      <c r="M25" s="139">
        <v>0.1178438490751251</v>
      </c>
      <c r="O25" s="139">
        <v>0.15147042866918928</v>
      </c>
      <c r="P25" s="212"/>
      <c r="Q25" s="163">
        <v>0.27826227886209753</v>
      </c>
      <c r="R25" s="127"/>
      <c r="S25" s="143">
        <v>0.23800147564983651</v>
      </c>
      <c r="U25" s="133">
        <v>0.23309044425405609</v>
      </c>
      <c r="W25" s="131">
        <v>0.12875015523929054</v>
      </c>
      <c r="Y25" s="139">
        <v>0.37033927740309214</v>
      </c>
      <c r="AA25" s="133">
        <v>0.15039615756654576</v>
      </c>
      <c r="AC25" s="139">
        <v>6.8607413484393753E-2</v>
      </c>
      <c r="AE25" s="144">
        <v>0.16544521757122785</v>
      </c>
    </row>
    <row r="26" spans="1:31" s="124" customFormat="1" ht="15.75" thickBot="1" x14ac:dyDescent="0.3">
      <c r="A26" s="131">
        <v>0.21208594896486752</v>
      </c>
      <c r="C26" s="143">
        <v>0.26911341032877567</v>
      </c>
      <c r="E26" s="131">
        <v>0.19640659873206343</v>
      </c>
      <c r="G26" s="134">
        <v>0.10178624028701376</v>
      </c>
      <c r="I26" s="134">
        <v>1.961369275116703E-2</v>
      </c>
      <c r="K26" s="147">
        <v>0.12473066240215484</v>
      </c>
      <c r="M26" s="139">
        <v>0.13376392994048925</v>
      </c>
      <c r="O26" s="136">
        <v>0.16721886666329319</v>
      </c>
      <c r="P26" s="212"/>
      <c r="Q26" s="163">
        <v>0.15999338131973731</v>
      </c>
      <c r="R26" s="127"/>
      <c r="S26" s="143">
        <v>0.26433456274696304</v>
      </c>
      <c r="U26" s="134">
        <v>0.19815737953301713</v>
      </c>
      <c r="W26" s="133">
        <v>0.16171522524941204</v>
      </c>
      <c r="Y26" s="139">
        <v>0.20437973982496904</v>
      </c>
      <c r="AA26" s="133">
        <v>0.13507018888221292</v>
      </c>
      <c r="AC26" s="136">
        <v>6.3503291430737893E-2</v>
      </c>
      <c r="AE26" s="146">
        <v>0.17188667000842087</v>
      </c>
    </row>
    <row r="27" spans="1:31" s="124" customFormat="1" ht="15.75" thickBot="1" x14ac:dyDescent="0.3">
      <c r="A27" s="133">
        <v>0.17938138844440688</v>
      </c>
      <c r="C27" s="143">
        <v>0.24933143840188343</v>
      </c>
      <c r="E27" s="133">
        <v>0.20437414914854224</v>
      </c>
      <c r="G27" s="139">
        <v>0.16196206604267727</v>
      </c>
      <c r="I27" s="139">
        <v>0.15347840459664877</v>
      </c>
      <c r="K27" s="148">
        <v>4.6014119961605912E-2</v>
      </c>
      <c r="M27" s="136">
        <v>5.4360065383354944E-2</v>
      </c>
      <c r="P27" s="212"/>
      <c r="Q27" s="163">
        <v>0.30722939247438369</v>
      </c>
      <c r="R27" s="127"/>
      <c r="S27" s="143">
        <v>0.2510508075117146</v>
      </c>
      <c r="U27" s="134">
        <v>0.21873201636786715</v>
      </c>
      <c r="W27" s="133">
        <v>0.11079711831133579</v>
      </c>
      <c r="Y27" s="136">
        <v>0.27970228742734204</v>
      </c>
      <c r="AA27" s="133">
        <v>0.12772595157921152</v>
      </c>
      <c r="AE27" s="147">
        <v>0.18896413774771678</v>
      </c>
    </row>
    <row r="28" spans="1:31" s="124" customFormat="1" ht="15.75" thickBot="1" x14ac:dyDescent="0.3">
      <c r="A28" s="133">
        <v>0.24298926615031494</v>
      </c>
      <c r="C28" s="143">
        <v>0.21144321210387054</v>
      </c>
      <c r="E28" s="133">
        <v>0.16296181286322031</v>
      </c>
      <c r="G28" s="139">
        <v>0.14804876585128662</v>
      </c>
      <c r="I28" s="139">
        <v>8.0873526746241861E-2</v>
      </c>
      <c r="K28" s="149">
        <v>0.25346739015533115</v>
      </c>
      <c r="M28" s="166"/>
      <c r="O28" s="128">
        <v>9.8586000230614257E-2</v>
      </c>
      <c r="P28" s="212"/>
      <c r="Q28" s="164">
        <v>0.36894075556501998</v>
      </c>
      <c r="R28" s="127"/>
      <c r="S28" s="140">
        <v>0.28175357798425738</v>
      </c>
      <c r="U28" s="134">
        <v>0.18333452416904639</v>
      </c>
      <c r="W28" s="133">
        <v>0.17278737446776582</v>
      </c>
      <c r="AA28" s="133">
        <v>0.12537135008163935</v>
      </c>
      <c r="AC28" s="128">
        <v>5.6866532451930185E-2</v>
      </c>
      <c r="AE28" s="148">
        <v>3.6003737903914083E-2</v>
      </c>
    </row>
    <row r="29" spans="1:31" s="124" customFormat="1" ht="15.75" thickBot="1" x14ac:dyDescent="0.3">
      <c r="A29" s="133">
        <v>0.17752174550300592</v>
      </c>
      <c r="C29" s="140">
        <v>0.22094357719134478</v>
      </c>
      <c r="E29" s="133">
        <v>9.8056240064946218E-2</v>
      </c>
      <c r="G29" s="139">
        <v>0.11916764030159323</v>
      </c>
      <c r="I29" s="139">
        <v>0.13212433511820926</v>
      </c>
      <c r="K29" s="150">
        <v>6.4646496273855381E-2</v>
      </c>
      <c r="M29" s="128">
        <v>4.5774739444579389E-2</v>
      </c>
      <c r="O29" s="132">
        <v>8.7744654296733809E-2</v>
      </c>
      <c r="P29" s="212"/>
      <c r="Q29" s="164">
        <v>0.25526523541089513</v>
      </c>
      <c r="R29" s="127"/>
      <c r="U29" s="134">
        <v>0.23178973284586843</v>
      </c>
      <c r="W29" s="133">
        <v>0.13819651070604616</v>
      </c>
      <c r="Y29" s="125">
        <v>1.6475995721839633E-2</v>
      </c>
      <c r="AA29" s="133">
        <v>0.12847011192035465</v>
      </c>
      <c r="AC29" s="132">
        <v>5.1601705411036591E-2</v>
      </c>
      <c r="AE29" s="149">
        <v>0.10387880383745264</v>
      </c>
    </row>
    <row r="30" spans="1:31" s="124" customFormat="1" ht="15.75" thickBot="1" x14ac:dyDescent="0.3">
      <c r="A30" s="133">
        <v>0.26936352601275204</v>
      </c>
      <c r="E30" s="133">
        <v>0.19553564093331491</v>
      </c>
      <c r="G30" s="136">
        <v>0.16416511851688617</v>
      </c>
      <c r="I30" s="136">
        <v>0.19623174194022655</v>
      </c>
      <c r="K30" s="151">
        <v>0.18699784254763882</v>
      </c>
      <c r="M30" s="132">
        <v>6.4332878463375057E-2</v>
      </c>
      <c r="O30" s="132">
        <v>0.11753639731335627</v>
      </c>
      <c r="P30" s="212"/>
      <c r="Q30" s="164">
        <v>0.29409440660254244</v>
      </c>
      <c r="R30" s="127"/>
      <c r="U30" s="134">
        <v>0.21641686948588798</v>
      </c>
      <c r="W30" s="134">
        <v>0.12968875236566649</v>
      </c>
      <c r="Y30" s="130">
        <v>0.24922133004017388</v>
      </c>
      <c r="AA30" s="134">
        <v>0.11723826298318489</v>
      </c>
      <c r="AC30" s="132">
        <v>5.2069556196624539E-2</v>
      </c>
      <c r="AE30" s="150">
        <v>0.25674536187135805</v>
      </c>
    </row>
    <row r="31" spans="1:31" s="124" customFormat="1" ht="15.75" thickBot="1" x14ac:dyDescent="0.3">
      <c r="A31" s="133">
        <v>0.21591530989493748</v>
      </c>
      <c r="E31" s="133">
        <v>0.30812635169735131</v>
      </c>
      <c r="K31" s="152">
        <v>0.27260019827940807</v>
      </c>
      <c r="M31" s="132">
        <v>5.4784265734581165E-2</v>
      </c>
      <c r="O31" s="132">
        <v>0.18510465836553294</v>
      </c>
      <c r="P31" s="212"/>
      <c r="Q31" s="197">
        <v>0.37411382179935965</v>
      </c>
      <c r="R31" s="127"/>
      <c r="U31" s="134">
        <v>0.22672177212395075</v>
      </c>
      <c r="W31" s="134">
        <v>0.29383436892931603</v>
      </c>
      <c r="Y31" s="130">
        <v>0.20726826888292674</v>
      </c>
      <c r="AA31" s="134">
        <v>0.12979461712943952</v>
      </c>
      <c r="AC31" s="132">
        <v>6.9385357084803728E-2</v>
      </c>
      <c r="AE31" s="151">
        <v>9.4111629122259927E-2</v>
      </c>
    </row>
    <row r="32" spans="1:31" s="124" customFormat="1" ht="15.75" thickBot="1" x14ac:dyDescent="0.3">
      <c r="A32" s="133">
        <v>0.15869374094431291</v>
      </c>
      <c r="E32" s="133">
        <v>0.16909435746710555</v>
      </c>
      <c r="G32" s="128">
        <v>0.31200567305537619</v>
      </c>
      <c r="I32" s="125">
        <v>0.15816904773872323</v>
      </c>
      <c r="M32" s="132">
        <v>5.6743203827616065E-2</v>
      </c>
      <c r="O32" s="137">
        <v>0.29843782442258932</v>
      </c>
      <c r="P32" s="212"/>
      <c r="Q32" s="197">
        <v>0.14852012794359579</v>
      </c>
      <c r="R32" s="127"/>
      <c r="U32" s="134">
        <v>0.18007285737109283</v>
      </c>
      <c r="W32" s="134">
        <v>0.12366222285992806</v>
      </c>
      <c r="Y32" s="132">
        <v>0.18785269455761047</v>
      </c>
      <c r="AA32" s="134">
        <v>0.15263858881163397</v>
      </c>
      <c r="AC32" s="137">
        <v>3.0325826875789049E-2</v>
      </c>
      <c r="AE32" s="152">
        <v>0.12679867733778111</v>
      </c>
    </row>
    <row r="33" spans="1:29" s="124" customFormat="1" ht="15.75" thickBot="1" x14ac:dyDescent="0.3">
      <c r="A33" s="133">
        <v>0.23830968090211949</v>
      </c>
      <c r="E33" s="134">
        <v>0.19783105613048713</v>
      </c>
      <c r="G33" s="132">
        <v>0.29896356495164628</v>
      </c>
      <c r="I33" s="130">
        <v>0.24819940129620699</v>
      </c>
      <c r="M33" s="137">
        <v>4.584431174328947E-2</v>
      </c>
      <c r="O33" s="137">
        <v>8.1146377616915705E-2</v>
      </c>
      <c r="P33" s="212"/>
      <c r="Q33" s="198">
        <v>0.31234147900015236</v>
      </c>
      <c r="R33" s="127"/>
      <c r="U33" s="134">
        <v>0.19903855955639241</v>
      </c>
      <c r="W33" s="134">
        <v>0.15103939808935252</v>
      </c>
      <c r="Y33" s="132">
        <v>0.14318812611566589</v>
      </c>
      <c r="AA33" s="134">
        <v>0.15260058634256221</v>
      </c>
      <c r="AC33" s="137">
        <v>0.15352823777529542</v>
      </c>
    </row>
    <row r="34" spans="1:29" s="124" customFormat="1" ht="15.75" thickBot="1" x14ac:dyDescent="0.3">
      <c r="A34" s="133">
        <v>0.24217254793919984</v>
      </c>
      <c r="E34" s="134">
        <v>0.16867900048569395</v>
      </c>
      <c r="G34" s="132">
        <v>0.2384678057486633</v>
      </c>
      <c r="I34" s="130">
        <v>8.7192637592453437E-2</v>
      </c>
      <c r="M34" s="138">
        <v>6.2290358054997289E-2</v>
      </c>
      <c r="O34" s="137">
        <v>0.22611829438747258</v>
      </c>
      <c r="P34" s="212"/>
      <c r="Q34" s="127"/>
      <c r="R34" s="127"/>
      <c r="U34" s="139">
        <v>0.21580998771666027</v>
      </c>
      <c r="W34" s="134">
        <v>0.19480346475729737</v>
      </c>
      <c r="Y34" s="132">
        <v>0.17533030103220698</v>
      </c>
      <c r="AA34" s="139">
        <v>3.5096696142631174E-2</v>
      </c>
      <c r="AC34" s="137">
        <v>0.14958372878313972</v>
      </c>
    </row>
    <row r="35" spans="1:29" s="124" customFormat="1" x14ac:dyDescent="0.25">
      <c r="A35" s="134">
        <v>0.25174259808336785</v>
      </c>
      <c r="E35" s="134">
        <v>0.17237399029220785</v>
      </c>
      <c r="G35" s="137">
        <v>0.14144011270062437</v>
      </c>
      <c r="I35" s="130">
        <v>0.16004307945593144</v>
      </c>
      <c r="M35" s="138">
        <v>9.7757219647338037E-2</v>
      </c>
      <c r="O35" s="137">
        <v>9.5685228571116318E-2</v>
      </c>
      <c r="P35" s="212"/>
      <c r="Q35" s="199">
        <v>0.35199475662092872</v>
      </c>
      <c r="R35" s="127"/>
      <c r="U35" s="139">
        <v>0.20444366866616454</v>
      </c>
      <c r="W35" s="139">
        <v>0.40526978767354754</v>
      </c>
      <c r="Y35" s="132">
        <v>0.15401241992077688</v>
      </c>
      <c r="AA35" s="139">
        <v>4.6134971495686468E-2</v>
      </c>
      <c r="AC35" s="137">
        <v>0.13381433010088609</v>
      </c>
    </row>
    <row r="36" spans="1:29" s="124" customFormat="1" x14ac:dyDescent="0.25">
      <c r="A36" s="134">
        <v>0.2800399391575763</v>
      </c>
      <c r="E36" s="134">
        <v>0.19403066336082808</v>
      </c>
      <c r="G36" s="137">
        <v>0.29947791641512655</v>
      </c>
      <c r="I36" s="132">
        <v>7.5511307881683309E-2</v>
      </c>
      <c r="M36" s="138">
        <v>5.783856204749651E-2</v>
      </c>
      <c r="O36" s="138">
        <v>7.9061131981260774E-2</v>
      </c>
      <c r="P36" s="212"/>
      <c r="Q36" s="200">
        <v>0.22837058661121507</v>
      </c>
      <c r="R36" s="127"/>
      <c r="U36" s="139">
        <v>0.21398003406890712</v>
      </c>
      <c r="W36" s="139">
        <v>0.2517333059089194</v>
      </c>
      <c r="Y36" s="137">
        <v>0.18142509551608779</v>
      </c>
      <c r="AA36" s="139">
        <v>0.2007120844046146</v>
      </c>
      <c r="AC36" s="138">
        <v>7.4748322691166158E-2</v>
      </c>
    </row>
    <row r="37" spans="1:29" s="124" customFormat="1" x14ac:dyDescent="0.25">
      <c r="A37" s="134">
        <v>0.24088172144346098</v>
      </c>
      <c r="E37" s="134">
        <v>0.18573429332063268</v>
      </c>
      <c r="G37" s="137">
        <v>0.20227479381141461</v>
      </c>
      <c r="I37" s="132">
        <v>0.15928076319045581</v>
      </c>
      <c r="M37" s="138">
        <v>8.3171543045111748E-2</v>
      </c>
      <c r="O37" s="138">
        <v>0.31329009225873289</v>
      </c>
      <c r="P37" s="212"/>
      <c r="Q37" s="200">
        <v>0.21581039401359051</v>
      </c>
      <c r="R37" s="127"/>
      <c r="U37" s="139">
        <v>0.23100205225960194</v>
      </c>
      <c r="W37" s="139">
        <v>0.14046506480076396</v>
      </c>
      <c r="Y37" s="137">
        <v>0.14513255621863561</v>
      </c>
      <c r="AA37" s="139">
        <v>0.1390298037047743</v>
      </c>
      <c r="AC37" s="138">
        <v>9.850356951698036E-2</v>
      </c>
    </row>
    <row r="38" spans="1:29" s="124" customFormat="1" ht="15.75" thickBot="1" x14ac:dyDescent="0.3">
      <c r="A38" s="134">
        <v>0.19749569328345828</v>
      </c>
      <c r="E38" s="134">
        <v>0.21231301759702309</v>
      </c>
      <c r="G38" s="137">
        <v>0.22164299514800648</v>
      </c>
      <c r="I38" s="132">
        <v>8.9943509320563456E-2</v>
      </c>
      <c r="M38" s="143">
        <v>7.4886621200231984E-2</v>
      </c>
      <c r="O38" s="138">
        <v>0.24915971712897778</v>
      </c>
      <c r="P38" s="212"/>
      <c r="Q38" s="200">
        <v>0.28873108380329676</v>
      </c>
      <c r="R38" s="127"/>
      <c r="U38" s="136">
        <v>0.23593187451046577</v>
      </c>
      <c r="W38" s="139">
        <v>0.57330649354942564</v>
      </c>
      <c r="Y38" s="137">
        <v>0.13275061374462704</v>
      </c>
      <c r="AA38" s="139">
        <v>3.5739881627279035E-2</v>
      </c>
      <c r="AC38" s="138">
        <v>6.0476248150960504E-2</v>
      </c>
    </row>
    <row r="39" spans="1:29" s="124" customFormat="1" ht="15.75" thickBot="1" x14ac:dyDescent="0.3">
      <c r="A39" s="139">
        <v>0.16827867425205401</v>
      </c>
      <c r="E39" s="134">
        <v>0.20882408990250093</v>
      </c>
      <c r="G39" s="138">
        <v>0.41188071690021621</v>
      </c>
      <c r="I39" s="132">
        <v>0.10670441245011481</v>
      </c>
      <c r="M39" s="143">
        <v>8.0572794757262894E-2</v>
      </c>
      <c r="O39" s="143">
        <v>0.1273981284679766</v>
      </c>
      <c r="P39" s="212"/>
      <c r="Q39" s="200">
        <v>0.35775834807442009</v>
      </c>
      <c r="R39" s="127"/>
      <c r="W39" s="136">
        <v>0.56131640701658292</v>
      </c>
      <c r="Y39" s="137">
        <v>0.16969752377290975</v>
      </c>
      <c r="AA39" s="136">
        <v>1.799715346473631E-2</v>
      </c>
      <c r="AC39" s="138">
        <v>7.6639189893480786E-2</v>
      </c>
    </row>
    <row r="40" spans="1:29" s="124" customFormat="1" ht="15.75" thickBot="1" x14ac:dyDescent="0.3">
      <c r="A40" s="139">
        <v>0.22664573340345121</v>
      </c>
      <c r="E40" s="134">
        <v>0.22283744174616346</v>
      </c>
      <c r="G40" s="138">
        <v>0.24811694542903795</v>
      </c>
      <c r="I40" s="137">
        <v>0.34253338203315292</v>
      </c>
      <c r="M40" s="143">
        <v>8.9456382628051931E-2</v>
      </c>
      <c r="O40" s="143">
        <v>0.12569728050545298</v>
      </c>
      <c r="P40" s="212"/>
      <c r="Q40" s="200">
        <v>0.22838344222895665</v>
      </c>
      <c r="R40" s="127"/>
      <c r="Y40" s="138">
        <v>0.15374921424342222</v>
      </c>
      <c r="AC40" s="143">
        <v>9.8883296021563247E-2</v>
      </c>
    </row>
    <row r="41" spans="1:29" s="124" customFormat="1" ht="15.75" thickBot="1" x14ac:dyDescent="0.3">
      <c r="A41" s="139">
        <v>0.23311751868732056</v>
      </c>
      <c r="E41" s="139">
        <v>0.17719449321859948</v>
      </c>
      <c r="G41" s="138">
        <v>0.23102306379868076</v>
      </c>
      <c r="I41" s="137">
        <v>0.15623357762514462</v>
      </c>
      <c r="M41" s="140">
        <v>8.5827115785139824E-2</v>
      </c>
      <c r="O41" s="143">
        <v>0.11989673478717118</v>
      </c>
      <c r="P41" s="212"/>
      <c r="Q41" s="201">
        <v>0.29094007259526883</v>
      </c>
      <c r="R41" s="127"/>
      <c r="W41" s="125">
        <v>0.35591006322656721</v>
      </c>
      <c r="Y41" s="138">
        <v>9.3151201724135171E-2</v>
      </c>
      <c r="AA41" s="125">
        <v>2.3768963868739765E-2</v>
      </c>
      <c r="AC41" s="143">
        <v>2.9863562359674883E-2</v>
      </c>
    </row>
    <row r="42" spans="1:29" s="124" customFormat="1" ht="15.75" thickBot="1" x14ac:dyDescent="0.3">
      <c r="A42" s="139">
        <v>0.23441698884416612</v>
      </c>
      <c r="E42" s="136">
        <v>0.27642435442175756</v>
      </c>
      <c r="G42" s="138">
        <v>0.258672489839679</v>
      </c>
      <c r="I42" s="137">
        <v>5.5781704079472916E-2</v>
      </c>
      <c r="O42" s="140">
        <v>0.12598278973409607</v>
      </c>
      <c r="P42" s="212"/>
      <c r="Q42" s="201">
        <v>0.27362062157920269</v>
      </c>
      <c r="R42" s="127"/>
      <c r="W42" s="130">
        <v>0.1708271033480791</v>
      </c>
      <c r="Y42" s="138">
        <v>0.128289155049193</v>
      </c>
      <c r="AA42" s="130">
        <v>0.16469451285216852</v>
      </c>
      <c r="AC42" s="143">
        <v>0.21906919619136869</v>
      </c>
    </row>
    <row r="43" spans="1:29" s="124" customFormat="1" ht="15.75" thickBot="1" x14ac:dyDescent="0.3">
      <c r="A43" s="139">
        <v>0.25759832015050554</v>
      </c>
      <c r="G43" s="143">
        <v>9.4052805226472039E-2</v>
      </c>
      <c r="I43" s="137">
        <v>0.17694496375198265</v>
      </c>
      <c r="M43" s="141">
        <v>7.1354370647768589E-2</v>
      </c>
      <c r="P43" s="212"/>
      <c r="Q43" s="201">
        <v>0.21313099655998546</v>
      </c>
      <c r="R43" s="127"/>
      <c r="W43" s="130">
        <v>0.33885420515150289</v>
      </c>
      <c r="Y43" s="138">
        <v>0.16159707225975822</v>
      </c>
      <c r="AA43" s="132">
        <v>0.21610853255388521</v>
      </c>
      <c r="AC43" s="140">
        <v>4.9400029388804653E-2</v>
      </c>
    </row>
    <row r="44" spans="1:29" s="124" customFormat="1" ht="15.75" thickBot="1" x14ac:dyDescent="0.3">
      <c r="A44" s="139">
        <v>0.23928697268768928</v>
      </c>
      <c r="G44" s="143">
        <v>0.15278131534315889</v>
      </c>
      <c r="I44" s="138">
        <v>0.14251770196991828</v>
      </c>
      <c r="M44" s="145">
        <v>7.6222063658612227E-2</v>
      </c>
      <c r="O44" s="141">
        <v>0.29484347918577991</v>
      </c>
      <c r="P44" s="212"/>
      <c r="Q44" s="201">
        <v>0.18353847229727552</v>
      </c>
      <c r="R44" s="127"/>
      <c r="W44" s="132">
        <v>0.11081961345810862</v>
      </c>
      <c r="Y44" s="143">
        <v>0.18694788673040119</v>
      </c>
      <c r="AA44" s="132">
        <v>0.2158295149514394</v>
      </c>
    </row>
    <row r="45" spans="1:29" s="124" customFormat="1" ht="15.75" thickBot="1" x14ac:dyDescent="0.3">
      <c r="A45" s="139">
        <v>0.20773849334171432</v>
      </c>
      <c r="G45" s="140">
        <v>0.30304328011940851</v>
      </c>
      <c r="I45" s="138">
        <v>0.11141922678855819</v>
      </c>
      <c r="M45" s="145">
        <v>6.7074037703131043E-2</v>
      </c>
      <c r="O45" s="144">
        <v>0.11205363258031451</v>
      </c>
      <c r="P45" s="212"/>
      <c r="Q45" s="201">
        <v>0.33914174602776365</v>
      </c>
      <c r="R45" s="127"/>
      <c r="W45" s="132">
        <v>0.25083333617979309</v>
      </c>
      <c r="Y45" s="143">
        <v>9.1663694315605962E-2</v>
      </c>
      <c r="AA45" s="132">
        <v>0.22913080062004457</v>
      </c>
      <c r="AC45" s="142">
        <v>7.2983996981016999E-2</v>
      </c>
    </row>
    <row r="46" spans="1:29" s="124" customFormat="1" ht="15.75" thickBot="1" x14ac:dyDescent="0.3">
      <c r="A46" s="136">
        <v>0.24052094050562722</v>
      </c>
      <c r="I46" s="138">
        <v>0.11814334898608725</v>
      </c>
      <c r="M46" s="145">
        <v>7.5563688775626983E-2</v>
      </c>
      <c r="O46" s="146">
        <v>0.16524816485404858</v>
      </c>
      <c r="P46" s="212"/>
      <c r="Q46" s="201">
        <v>0.20950630180430554</v>
      </c>
      <c r="R46" s="127"/>
      <c r="W46" s="137">
        <v>0.50798144123883604</v>
      </c>
      <c r="Y46" s="143">
        <v>0.11729491209686146</v>
      </c>
      <c r="AA46" s="132">
        <v>0.27413860909727278</v>
      </c>
      <c r="AC46" s="153">
        <v>3.6050946891798163E-2</v>
      </c>
    </row>
    <row r="47" spans="1:29" s="124" customFormat="1" ht="15.75" thickBot="1" x14ac:dyDescent="0.3">
      <c r="G47" s="142">
        <v>0.1417738097915415</v>
      </c>
      <c r="I47" s="138">
        <v>0.38396606931610133</v>
      </c>
      <c r="M47" s="145">
        <v>9.5103136895308235E-2</v>
      </c>
      <c r="O47" s="147">
        <v>0.17992365094426227</v>
      </c>
      <c r="P47" s="212"/>
      <c r="Q47" s="202">
        <v>0.32048276021046057</v>
      </c>
      <c r="R47" s="127"/>
      <c r="W47" s="137">
        <v>0.162349694103674</v>
      </c>
      <c r="Y47" s="140">
        <v>0.20112070441642965</v>
      </c>
      <c r="AA47" s="132">
        <v>0.21891936326810507</v>
      </c>
      <c r="AC47" s="153">
        <v>0.12496272812977795</v>
      </c>
    </row>
    <row r="48" spans="1:29" s="124" customFormat="1" ht="15.75" thickBot="1" x14ac:dyDescent="0.3">
      <c r="A48" s="125">
        <v>0.21691325144569101</v>
      </c>
      <c r="G48" s="153">
        <v>8.8888627881029816E-2</v>
      </c>
      <c r="I48" s="143">
        <v>0.1873315707605672</v>
      </c>
      <c r="M48" s="145">
        <v>9.6901757653354195E-2</v>
      </c>
      <c r="O48" s="148">
        <v>0.14760736971708424</v>
      </c>
      <c r="P48" s="212"/>
      <c r="Q48" s="202">
        <v>0.32787663122284788</v>
      </c>
      <c r="R48" s="127"/>
      <c r="W48" s="137">
        <v>0.23429086236287813</v>
      </c>
      <c r="AA48" s="132">
        <v>0.24214737939851563</v>
      </c>
      <c r="AC48" s="145">
        <v>9.1250543070873033E-2</v>
      </c>
    </row>
    <row r="49" spans="1:29" s="124" customFormat="1" x14ac:dyDescent="0.25">
      <c r="A49" s="130">
        <v>8.5385071793818518E-2</v>
      </c>
      <c r="G49" s="153">
        <v>0.37846512754811967</v>
      </c>
      <c r="I49" s="143">
        <v>0.21209473852443431</v>
      </c>
      <c r="M49" s="145">
        <v>6.4620355853146877E-2</v>
      </c>
      <c r="O49" s="149">
        <v>0.11103962984748723</v>
      </c>
      <c r="P49" s="212"/>
      <c r="Q49" s="202">
        <v>0.30702410743821285</v>
      </c>
      <c r="R49" s="127"/>
      <c r="W49" s="137">
        <v>0.10074744568544879</v>
      </c>
      <c r="Y49" s="142">
        <v>0.21080347382732581</v>
      </c>
      <c r="AA49" s="132">
        <v>0.20016603411165296</v>
      </c>
      <c r="AC49" s="145">
        <v>6.7076709694429693E-2</v>
      </c>
    </row>
    <row r="50" spans="1:29" s="124" customFormat="1" x14ac:dyDescent="0.25">
      <c r="A50" s="130">
        <v>0.18597830618690819</v>
      </c>
      <c r="G50" s="153">
        <v>0.10541037703323766</v>
      </c>
      <c r="I50" s="143">
        <v>0.16371166998443637</v>
      </c>
      <c r="M50" s="144">
        <v>0.11877251483101307</v>
      </c>
      <c r="O50" s="150">
        <v>0.10061937020907934</v>
      </c>
      <c r="P50" s="212"/>
      <c r="Q50" s="202">
        <v>0.24674191036713536</v>
      </c>
      <c r="R50" s="127"/>
      <c r="W50" s="137">
        <v>0.13041312191892834</v>
      </c>
      <c r="Y50" s="153">
        <v>0.19316828799511387</v>
      </c>
      <c r="AA50" s="137">
        <v>0.16250239041714284</v>
      </c>
      <c r="AC50" s="145">
        <v>6.1257179964986537E-2</v>
      </c>
    </row>
    <row r="51" spans="1:29" s="124" customFormat="1" ht="15.75" thickBot="1" x14ac:dyDescent="0.3">
      <c r="A51" s="130">
        <v>0.40858832717805105</v>
      </c>
      <c r="G51" s="145">
        <v>0.10430964320770569</v>
      </c>
      <c r="I51" s="140">
        <v>0.12776073180642467</v>
      </c>
      <c r="M51" s="144">
        <v>0.13859643522146045</v>
      </c>
      <c r="O51" s="151">
        <v>0.11022616842273344</v>
      </c>
      <c r="P51" s="212"/>
      <c r="Q51" s="203">
        <v>0.30252480642617263</v>
      </c>
      <c r="R51" s="127"/>
      <c r="W51" s="137">
        <v>0.20538495066017259</v>
      </c>
      <c r="Y51" s="153">
        <v>0.23934818906666214</v>
      </c>
      <c r="AA51" s="137">
        <v>0.18648752284948125</v>
      </c>
      <c r="AC51" s="145">
        <v>8.237176372808952E-2</v>
      </c>
    </row>
    <row r="52" spans="1:29" s="124" customFormat="1" ht="15.75" thickBot="1" x14ac:dyDescent="0.3">
      <c r="A52" s="130">
        <v>0.18944321185891752</v>
      </c>
      <c r="G52" s="145">
        <v>0.10069507339830376</v>
      </c>
      <c r="M52" s="144">
        <v>8.0196158056973929E-2</v>
      </c>
      <c r="O52" s="152">
        <v>0.11298692946177843</v>
      </c>
      <c r="P52" s="212"/>
      <c r="Q52" s="203">
        <v>0.37149654250409292</v>
      </c>
      <c r="R52" s="127"/>
      <c r="W52" s="138">
        <v>0.24627091453782651</v>
      </c>
      <c r="Y52" s="145">
        <v>0.23460192344991299</v>
      </c>
      <c r="AA52" s="137">
        <v>0.16493249729916079</v>
      </c>
      <c r="AC52" s="144">
        <v>6.2734547350071265E-2</v>
      </c>
    </row>
    <row r="53" spans="1:29" s="124" customFormat="1" x14ac:dyDescent="0.25">
      <c r="A53" s="130">
        <v>8.4144863553417396E-2</v>
      </c>
      <c r="G53" s="145">
        <v>0.2639503205353444</v>
      </c>
      <c r="I53" s="142">
        <v>5.3633872543976301E-2</v>
      </c>
      <c r="M53" s="144">
        <v>9.3016726439847389E-2</v>
      </c>
      <c r="P53" s="212"/>
      <c r="Q53" s="203">
        <v>0.21099723861954425</v>
      </c>
      <c r="R53" s="127"/>
      <c r="W53" s="138">
        <v>0.16746133455515674</v>
      </c>
      <c r="Y53" s="145">
        <v>0.2127847060217524</v>
      </c>
      <c r="AA53" s="137">
        <v>0.18014935241395802</v>
      </c>
      <c r="AC53" s="144">
        <v>9.2184922096513675E-2</v>
      </c>
    </row>
    <row r="54" spans="1:29" s="124" customFormat="1" ht="15.75" thickBot="1" x14ac:dyDescent="0.3">
      <c r="A54" s="130">
        <v>0.10727215496422696</v>
      </c>
      <c r="G54" s="145">
        <v>0.15714891705854431</v>
      </c>
      <c r="I54" s="153">
        <v>0.28906664943826271</v>
      </c>
      <c r="M54" s="165">
        <v>4.7593157463551104E-2</v>
      </c>
      <c r="P54" s="212"/>
      <c r="Q54" s="204">
        <v>0.31135860232392759</v>
      </c>
      <c r="R54" s="127"/>
      <c r="W54" s="138">
        <v>0.16746133455515674</v>
      </c>
      <c r="Y54" s="145">
        <v>0.11321720952368267</v>
      </c>
      <c r="AA54" s="137">
        <v>0.17691798186085522</v>
      </c>
      <c r="AC54" s="144">
        <v>0.11047482711103362</v>
      </c>
    </row>
    <row r="55" spans="1:29" s="124" customFormat="1" ht="15.75" thickBot="1" x14ac:dyDescent="0.3">
      <c r="A55" s="132">
        <v>0.27315317359186841</v>
      </c>
      <c r="G55" s="144">
        <v>0.20997771127366924</v>
      </c>
      <c r="I55" s="153">
        <v>0.18456076606442653</v>
      </c>
      <c r="M55" s="146">
        <v>0.10537296949081551</v>
      </c>
      <c r="P55" s="212"/>
      <c r="Q55" s="127"/>
      <c r="R55" s="127"/>
      <c r="W55" s="138">
        <v>0.16889124116395279</v>
      </c>
      <c r="Y55" s="145">
        <v>0.20069083948212901</v>
      </c>
      <c r="AA55" s="137">
        <v>0.13507663254116917</v>
      </c>
      <c r="AC55" s="144">
        <v>0.55480703962750133</v>
      </c>
    </row>
    <row r="56" spans="1:29" s="124" customFormat="1" x14ac:dyDescent="0.25">
      <c r="A56" s="132">
        <v>0.34315029464195673</v>
      </c>
      <c r="G56" s="144">
        <v>0.23681756566545578</v>
      </c>
      <c r="I56" s="145">
        <v>7.8801819997575462E-2</v>
      </c>
      <c r="M56" s="146">
        <v>0.13797556876647771</v>
      </c>
      <c r="P56" s="212"/>
      <c r="Q56" s="205">
        <v>0.40233927011148579</v>
      </c>
      <c r="R56" s="127"/>
      <c r="W56" s="138">
        <v>8.3216067809210717E-2</v>
      </c>
      <c r="Y56" s="144">
        <v>0.2376698913892</v>
      </c>
      <c r="AA56" s="137">
        <v>0.14845520914739052</v>
      </c>
      <c r="AC56" s="146">
        <v>5.7684206031367202E-2</v>
      </c>
    </row>
    <row r="57" spans="1:29" s="124" customFormat="1" x14ac:dyDescent="0.25">
      <c r="A57" s="132">
        <v>0.33332594585579023</v>
      </c>
      <c r="G57" s="144">
        <v>0.19501593643674711</v>
      </c>
      <c r="I57" s="145">
        <v>0.17361425941386033</v>
      </c>
      <c r="M57" s="146">
        <v>0.14913914587564897</v>
      </c>
      <c r="P57" s="212"/>
      <c r="Q57" s="206">
        <v>0.29718236980003271</v>
      </c>
      <c r="R57" s="127"/>
      <c r="W57" s="143">
        <v>0.23571127190303687</v>
      </c>
      <c r="Y57" s="144">
        <v>0.29144166858212461</v>
      </c>
      <c r="AA57" s="138">
        <v>0.1974120330893169</v>
      </c>
      <c r="AC57" s="146">
        <v>6.5819859623378718E-2</v>
      </c>
    </row>
    <row r="58" spans="1:29" s="124" customFormat="1" ht="15.75" thickBot="1" x14ac:dyDescent="0.3">
      <c r="A58" s="132">
        <v>0.26342461662779826</v>
      </c>
      <c r="G58" s="144">
        <v>0.20862415408496371</v>
      </c>
      <c r="I58" s="145">
        <v>0.13276891098377488</v>
      </c>
      <c r="M58" s="154">
        <v>7.2895686151454253E-2</v>
      </c>
      <c r="P58" s="212"/>
      <c r="Q58" s="206">
        <v>0.17400090755199063</v>
      </c>
      <c r="R58" s="127"/>
      <c r="W58" s="140">
        <v>0.23164498752980742</v>
      </c>
      <c r="Y58" s="144">
        <v>0.24939505853457827</v>
      </c>
      <c r="AA58" s="138">
        <v>0.17421967387035653</v>
      </c>
      <c r="AC58" s="146">
        <v>8.3209755007506714E-2</v>
      </c>
    </row>
    <row r="59" spans="1:29" s="124" customFormat="1" ht="15.75" thickBot="1" x14ac:dyDescent="0.3">
      <c r="A59" s="132">
        <v>0.21778275497009494</v>
      </c>
      <c r="G59" s="146">
        <v>0.17322540534167205</v>
      </c>
      <c r="I59" s="145">
        <v>7.5337964395658846E-2</v>
      </c>
      <c r="M59" s="154">
        <v>8.2353191663717656E-2</v>
      </c>
      <c r="P59" s="212"/>
      <c r="Q59" s="207">
        <v>0.49279120040963398</v>
      </c>
      <c r="R59" s="127"/>
      <c r="Y59" s="144">
        <v>0.2681062902172896</v>
      </c>
      <c r="AA59" s="138">
        <v>0.21709259549898777</v>
      </c>
      <c r="AC59" s="146">
        <v>4.818684830365396E-2</v>
      </c>
    </row>
    <row r="60" spans="1:29" s="124" customFormat="1" x14ac:dyDescent="0.25">
      <c r="A60" s="132">
        <v>0.23741580314515023</v>
      </c>
      <c r="G60" s="146">
        <v>0.11299371768588025</v>
      </c>
      <c r="I60" s="144">
        <v>0.11285081620549733</v>
      </c>
      <c r="M60" s="154">
        <v>8.9236542321958129E-2</v>
      </c>
      <c r="P60" s="212"/>
      <c r="Q60" s="208">
        <v>0.22315393034447664</v>
      </c>
      <c r="R60" s="127"/>
      <c r="W60" s="142">
        <v>0.32696887948705072</v>
      </c>
      <c r="Y60" s="146">
        <v>0.19138747200845665</v>
      </c>
      <c r="AA60" s="138">
        <v>0.21352595880534223</v>
      </c>
      <c r="AC60" s="154">
        <v>6.4088753342166585E-2</v>
      </c>
    </row>
    <row r="61" spans="1:29" s="124" customFormat="1" ht="15.75" thickBot="1" x14ac:dyDescent="0.3">
      <c r="A61" s="132">
        <v>0.22970203068011588</v>
      </c>
      <c r="G61" s="146">
        <v>0.34667245292383453</v>
      </c>
      <c r="I61" s="144">
        <v>0.19645915685097434</v>
      </c>
      <c r="M61" s="147">
        <v>6.4783069130848026E-2</v>
      </c>
      <c r="P61" s="212"/>
      <c r="Q61" s="209">
        <v>0.34967720879529407</v>
      </c>
      <c r="R61" s="127"/>
      <c r="W61" s="153">
        <v>0.20158962656306079</v>
      </c>
      <c r="Y61" s="146">
        <v>0.25101603246279952</v>
      </c>
      <c r="AA61" s="138">
        <v>0.21368136074443708</v>
      </c>
      <c r="AC61" s="154">
        <v>0.1391575141278999</v>
      </c>
    </row>
    <row r="62" spans="1:29" s="124" customFormat="1" x14ac:dyDescent="0.25">
      <c r="A62" s="137">
        <v>0.21030726716505257</v>
      </c>
      <c r="G62" s="146">
        <v>0.34212958290928153</v>
      </c>
      <c r="I62" s="144">
        <v>0.46384857568765114</v>
      </c>
      <c r="M62" s="155">
        <v>5.5595583171288987E-2</v>
      </c>
      <c r="P62" s="212"/>
      <c r="Q62" s="148">
        <v>4.7081175900040108E-2</v>
      </c>
      <c r="R62" s="127"/>
      <c r="W62" s="153">
        <v>0.20416938210503108</v>
      </c>
      <c r="Y62" s="146">
        <v>0.18599543211692229</v>
      </c>
      <c r="AA62" s="138">
        <v>0.25542523328426292</v>
      </c>
      <c r="AC62" s="154">
        <v>7.5962506783123454E-2</v>
      </c>
    </row>
    <row r="63" spans="1:29" s="124" customFormat="1" ht="15.75" thickBot="1" x14ac:dyDescent="0.3">
      <c r="A63" s="137">
        <v>0.18374452777266212</v>
      </c>
      <c r="G63" s="154">
        <v>9.4342127708483256E-2</v>
      </c>
      <c r="I63" s="146">
        <v>0.16419659577771495</v>
      </c>
      <c r="M63" s="156">
        <v>5.4823149555209345E-2</v>
      </c>
      <c r="P63" s="212"/>
      <c r="Q63" s="149">
        <v>0.26320307170966456</v>
      </c>
      <c r="R63" s="127"/>
      <c r="W63" s="153">
        <v>0.14521313219440773</v>
      </c>
      <c r="Y63" s="146">
        <v>0.29739823217130829</v>
      </c>
      <c r="AA63" s="138">
        <v>0.22830923593561944</v>
      </c>
      <c r="AC63" s="147">
        <v>9.5023071881213728E-2</v>
      </c>
    </row>
    <row r="64" spans="1:29" s="124" customFormat="1" x14ac:dyDescent="0.25">
      <c r="A64" s="137">
        <v>0.2105751649731524</v>
      </c>
      <c r="G64" s="154">
        <v>0.10216089012170107</v>
      </c>
      <c r="I64" s="146">
        <v>0.16637146335371719</v>
      </c>
      <c r="M64" s="156">
        <v>6.908427556228193E-2</v>
      </c>
      <c r="P64" s="212"/>
      <c r="Q64" s="151">
        <v>0.10061937020907934</v>
      </c>
      <c r="R64" s="127"/>
      <c r="W64" s="145">
        <v>0.14440150010972821</v>
      </c>
      <c r="Y64" s="154">
        <v>0.30604124196601212</v>
      </c>
      <c r="AA64" s="138">
        <v>0.25455084837762249</v>
      </c>
      <c r="AC64" s="148">
        <v>0.17551945987741971</v>
      </c>
    </row>
    <row r="65" spans="1:29" s="124" customFormat="1" ht="15.75" thickBot="1" x14ac:dyDescent="0.3">
      <c r="A65" s="138">
        <v>0.10966141545883176</v>
      </c>
      <c r="G65" s="154">
        <v>8.9608146098361069E-2</v>
      </c>
      <c r="I65" s="146">
        <v>0.11093001629616872</v>
      </c>
      <c r="M65" s="152">
        <v>5.5870700706160896E-2</v>
      </c>
      <c r="P65" s="212"/>
      <c r="Q65" s="152">
        <v>0.11022616842273344</v>
      </c>
      <c r="R65" s="127"/>
      <c r="W65" s="145">
        <v>0.15978549499372083</v>
      </c>
      <c r="Y65" s="154">
        <v>0.16678188206408034</v>
      </c>
      <c r="AA65" s="143">
        <v>0.18038188041831391</v>
      </c>
      <c r="AC65" s="157">
        <v>7.6053753343168426E-2</v>
      </c>
    </row>
    <row r="66" spans="1:29" s="124" customFormat="1" ht="15.75" thickBot="1" x14ac:dyDescent="0.3">
      <c r="A66" s="138">
        <v>0.20967781525103674</v>
      </c>
      <c r="G66" s="147">
        <v>0.16178803285808385</v>
      </c>
      <c r="I66" s="146">
        <v>7.3450361289902427E-2</v>
      </c>
      <c r="P66" s="212"/>
      <c r="Q66" s="127"/>
      <c r="R66" s="127"/>
      <c r="W66" s="145">
        <v>0.15293164256021699</v>
      </c>
      <c r="Y66" s="154">
        <v>0.1758248758041234</v>
      </c>
      <c r="AA66" s="143">
        <v>0.19271647432062022</v>
      </c>
      <c r="AC66" s="157">
        <v>0.25918855836907734</v>
      </c>
    </row>
    <row r="67" spans="1:29" s="124" customFormat="1" ht="15.75" thickBot="1" x14ac:dyDescent="0.3">
      <c r="A67" s="138">
        <v>0.18936750399052191</v>
      </c>
      <c r="G67" s="149">
        <v>5.9925007421410659E-2</v>
      </c>
      <c r="I67" s="154">
        <v>0.1269707145550677</v>
      </c>
      <c r="P67" s="212"/>
      <c r="Q67" s="127"/>
      <c r="R67" s="127"/>
      <c r="W67" s="145">
        <v>0.14405049596579111</v>
      </c>
      <c r="Y67" s="147">
        <v>0.18514222596527161</v>
      </c>
      <c r="AA67" s="143">
        <v>0.11989982293269298</v>
      </c>
      <c r="AC67" s="149">
        <v>7.9255734979188378E-2</v>
      </c>
    </row>
    <row r="68" spans="1:29" s="124" customFormat="1" x14ac:dyDescent="0.25">
      <c r="A68" s="41">
        <v>0.24073862742278945</v>
      </c>
      <c r="G68" s="150">
        <v>0.12437035067423503</v>
      </c>
      <c r="I68" s="154">
        <v>0.16085054227336798</v>
      </c>
      <c r="P68" s="212"/>
      <c r="Q68" s="127"/>
      <c r="R68" s="127"/>
      <c r="W68" s="145">
        <v>0.18921948880107956</v>
      </c>
      <c r="Y68" s="148">
        <v>7.8150655681709105E-2</v>
      </c>
      <c r="AA68" s="143">
        <v>0.11587369954593954</v>
      </c>
      <c r="AC68" s="149">
        <v>6.9916820883938607E-2</v>
      </c>
    </row>
    <row r="69" spans="1:29" s="124" customFormat="1" x14ac:dyDescent="0.25">
      <c r="A69" s="41">
        <v>0.28240504155011986</v>
      </c>
      <c r="G69" s="151">
        <v>0.38134377818062276</v>
      </c>
      <c r="I69" s="154">
        <v>0.12832459144102754</v>
      </c>
      <c r="P69" s="212"/>
      <c r="Q69" s="127"/>
      <c r="R69" s="127"/>
      <c r="W69" s="145">
        <v>0.13252654879685308</v>
      </c>
      <c r="Y69" s="157">
        <v>0.16976448010027831</v>
      </c>
      <c r="AA69" s="143">
        <v>0.15554082213856982</v>
      </c>
      <c r="AC69" s="149">
        <v>4.6846397736071015E-2</v>
      </c>
    </row>
    <row r="70" spans="1:29" s="124" customFormat="1" ht="15.75" thickBot="1" x14ac:dyDescent="0.3">
      <c r="A70" s="41">
        <v>0.40499376400475412</v>
      </c>
      <c r="G70" s="152">
        <v>0.26919677647509127</v>
      </c>
      <c r="I70" s="147">
        <v>9.8787817691782825E-2</v>
      </c>
      <c r="P70" s="212"/>
      <c r="Q70" s="127"/>
      <c r="R70" s="127"/>
      <c r="W70" s="144">
        <v>0.10402212685122372</v>
      </c>
      <c r="Y70" s="149">
        <v>0.13444421331320108</v>
      </c>
      <c r="AA70" s="143">
        <v>0.15972706032803693</v>
      </c>
      <c r="AC70" s="149">
        <v>5.1547174157353388E-2</v>
      </c>
    </row>
    <row r="71" spans="1:29" s="124" customFormat="1" ht="15.75" thickBot="1" x14ac:dyDescent="0.3">
      <c r="A71" s="41">
        <v>0.31862807671085591</v>
      </c>
      <c r="I71" s="158">
        <v>0.41180527386998567</v>
      </c>
      <c r="P71" s="212"/>
      <c r="Q71" s="127"/>
      <c r="R71" s="127"/>
      <c r="W71" s="144">
        <v>0.12272783890859819</v>
      </c>
      <c r="Y71" s="149">
        <v>0.16153930515139037</v>
      </c>
      <c r="AA71" s="140">
        <v>0.16662056453590252</v>
      </c>
      <c r="AC71" s="150">
        <v>0.20017370509456214</v>
      </c>
    </row>
    <row r="72" spans="1:29" s="124" customFormat="1" ht="15.75" thickBot="1" x14ac:dyDescent="0.3">
      <c r="A72" s="41">
        <v>0.25103788732846405</v>
      </c>
      <c r="I72" s="149">
        <v>0.18338926878346926</v>
      </c>
      <c r="P72" s="212"/>
      <c r="Q72" s="127"/>
      <c r="R72" s="127"/>
      <c r="W72" s="144">
        <v>0.12481640679040473</v>
      </c>
      <c r="Y72" s="149">
        <v>9.6889532563313174E-2</v>
      </c>
      <c r="AC72" s="150">
        <v>7.6182998781254729E-2</v>
      </c>
    </row>
    <row r="73" spans="1:29" s="124" customFormat="1" x14ac:dyDescent="0.25">
      <c r="A73" s="41">
        <v>0.2245188979884688</v>
      </c>
      <c r="I73" s="150">
        <v>0.32768145622972372</v>
      </c>
      <c r="P73" s="212"/>
      <c r="Q73" s="127"/>
      <c r="R73" s="127"/>
      <c r="W73" s="144">
        <v>0.12245236258815649</v>
      </c>
      <c r="Y73" s="149">
        <v>0.17502666819311549</v>
      </c>
      <c r="AA73" s="142">
        <v>0.22469183933858852</v>
      </c>
      <c r="AC73" s="150">
        <v>3.3728249141583351E-2</v>
      </c>
    </row>
    <row r="74" spans="1:29" s="124" customFormat="1" x14ac:dyDescent="0.25">
      <c r="A74" s="41">
        <v>0.45893572150080364</v>
      </c>
      <c r="I74" s="150">
        <v>0.70757481902933994</v>
      </c>
      <c r="P74" s="212"/>
      <c r="Q74" s="127"/>
      <c r="R74" s="127"/>
      <c r="W74" s="144">
        <v>0.16530111103877168</v>
      </c>
      <c r="Y74" s="150">
        <v>9.298376462214146E-2</v>
      </c>
      <c r="AA74" s="153">
        <v>0.16034589532795027</v>
      </c>
      <c r="AC74" s="150">
        <v>8.9991129271725603E-2</v>
      </c>
    </row>
    <row r="75" spans="1:29" s="124" customFormat="1" ht="15.75" thickBot="1" x14ac:dyDescent="0.3">
      <c r="A75" s="36">
        <v>0.3851072306729697</v>
      </c>
      <c r="I75" s="150">
        <v>0.36079989726326572</v>
      </c>
      <c r="P75" s="212"/>
      <c r="Q75" s="127"/>
      <c r="R75" s="127"/>
      <c r="W75" s="144">
        <v>0.15515543496824885</v>
      </c>
      <c r="Y75" s="150">
        <v>5.3695419650089456E-2</v>
      </c>
      <c r="AA75" s="145">
        <v>0.17800189242977257</v>
      </c>
      <c r="AC75" s="151">
        <v>9.1027723883120817E-2</v>
      </c>
    </row>
    <row r="76" spans="1:29" s="124" customFormat="1" ht="15.75" thickBot="1" x14ac:dyDescent="0.3">
      <c r="I76" s="151">
        <v>9.76650116283347E-2</v>
      </c>
      <c r="P76" s="212"/>
      <c r="Q76" s="127"/>
      <c r="R76" s="127"/>
      <c r="W76" s="144">
        <v>0.14831251330529244</v>
      </c>
      <c r="Y76" s="150">
        <v>0.12245191521658094</v>
      </c>
      <c r="AA76" s="145">
        <v>0.17687663486515412</v>
      </c>
      <c r="AC76" s="151">
        <v>4.5901193289287372E-2</v>
      </c>
    </row>
    <row r="77" spans="1:29" s="124" customFormat="1" x14ac:dyDescent="0.25">
      <c r="A77" s="142">
        <v>0.24691024665657077</v>
      </c>
      <c r="I77" s="151">
        <v>0.16116781961760474</v>
      </c>
      <c r="P77" s="212"/>
      <c r="Q77" s="127"/>
      <c r="R77" s="127"/>
      <c r="W77" s="144">
        <v>0.14957850303187262</v>
      </c>
      <c r="Y77" s="150">
        <v>0.12929164696433723</v>
      </c>
      <c r="AA77" s="145">
        <v>0.18896559802677493</v>
      </c>
      <c r="AC77" s="151">
        <v>7.1461223061261306E-2</v>
      </c>
    </row>
    <row r="78" spans="1:29" s="124" customFormat="1" x14ac:dyDescent="0.25">
      <c r="A78" s="153">
        <v>0.21470204548387836</v>
      </c>
      <c r="I78" s="151">
        <v>0.1794380648820551</v>
      </c>
      <c r="P78" s="212"/>
      <c r="Q78" s="127"/>
      <c r="R78" s="127"/>
      <c r="W78" s="146">
        <v>0.12969036280551072</v>
      </c>
      <c r="Y78" s="151">
        <v>0.20119650228759106</v>
      </c>
      <c r="AA78" s="145">
        <v>0.19414810033950522</v>
      </c>
      <c r="AC78" s="151">
        <v>4.9417397211518541E-2</v>
      </c>
    </row>
    <row r="79" spans="1:29" s="124" customFormat="1" x14ac:dyDescent="0.25">
      <c r="A79" s="153">
        <v>0.35155480215648799</v>
      </c>
      <c r="I79" s="151">
        <v>0.12943850338292606</v>
      </c>
      <c r="P79" s="212"/>
      <c r="Q79" s="127"/>
      <c r="R79" s="127"/>
      <c r="W79" s="146">
        <v>0.12033331825138537</v>
      </c>
      <c r="Y79" s="151">
        <v>0.39093570035906516</v>
      </c>
      <c r="AA79" s="145">
        <v>0.18354669298495246</v>
      </c>
      <c r="AC79" s="156">
        <v>7.1372867427098821E-2</v>
      </c>
    </row>
    <row r="80" spans="1:29" s="124" customFormat="1" x14ac:dyDescent="0.25">
      <c r="A80" s="153">
        <v>0.22377051166139511</v>
      </c>
      <c r="I80" s="156">
        <v>0.13596703413217406</v>
      </c>
      <c r="P80" s="212"/>
      <c r="Q80" s="127"/>
      <c r="R80" s="127"/>
      <c r="W80" s="146">
        <v>0.12463784349526758</v>
      </c>
      <c r="Y80" s="151">
        <v>0.10805806516463343</v>
      </c>
      <c r="AA80" s="145">
        <v>0.20154663305330608</v>
      </c>
      <c r="AC80" s="156">
        <v>0.12079304787077555</v>
      </c>
    </row>
    <row r="81" spans="1:29" s="124" customFormat="1" x14ac:dyDescent="0.25">
      <c r="A81" s="153">
        <v>0.23944243659895426</v>
      </c>
      <c r="I81" s="156">
        <v>9.739850252868662E-2</v>
      </c>
      <c r="P81" s="212"/>
      <c r="Q81" s="127"/>
      <c r="R81" s="127"/>
      <c r="W81" s="146">
        <v>0.20689900730823757</v>
      </c>
      <c r="Y81" s="151">
        <v>0.23788586194581393</v>
      </c>
      <c r="AA81" s="144">
        <v>0.26359385061010926</v>
      </c>
      <c r="AC81" s="156">
        <v>4.3630036333352336E-2</v>
      </c>
    </row>
    <row r="82" spans="1:29" s="124" customFormat="1" ht="15.75" thickBot="1" x14ac:dyDescent="0.3">
      <c r="A82" s="153">
        <v>0.18624956305592752</v>
      </c>
      <c r="I82" s="156">
        <v>7.1501719045686642E-3</v>
      </c>
      <c r="M82" s="159"/>
      <c r="P82" s="212"/>
      <c r="Q82" s="127"/>
      <c r="R82" s="127"/>
      <c r="W82" s="146">
        <v>0.16059414451022078</v>
      </c>
      <c r="Y82" s="156">
        <v>0.51621925228813714</v>
      </c>
      <c r="AA82" s="144">
        <v>5.9321907447653546E-2</v>
      </c>
      <c r="AC82" s="152">
        <v>7.7935691565224466E-2</v>
      </c>
    </row>
    <row r="83" spans="1:29" s="124" customFormat="1" ht="15.75" thickBot="1" x14ac:dyDescent="0.3">
      <c r="A83" s="153">
        <v>0.16004688129342731</v>
      </c>
      <c r="I83" s="152">
        <v>0.25065723329475137</v>
      </c>
      <c r="M83" s="159"/>
      <c r="P83" s="212"/>
      <c r="Q83" s="127"/>
      <c r="R83" s="127"/>
      <c r="W83" s="146">
        <v>0.15034723157507848</v>
      </c>
      <c r="Y83" s="156">
        <v>0.47358760975263559</v>
      </c>
      <c r="AA83" s="144">
        <v>0.32788662689596781</v>
      </c>
    </row>
    <row r="84" spans="1:29" s="124" customFormat="1" x14ac:dyDescent="0.25">
      <c r="A84" s="153">
        <v>0.25347341422311825</v>
      </c>
      <c r="M84" s="159"/>
      <c r="P84" s="212"/>
      <c r="Q84" s="127"/>
      <c r="R84" s="127"/>
      <c r="W84" s="146">
        <v>0.13976519241222107</v>
      </c>
      <c r="Y84" s="156">
        <v>0.39023906682961229</v>
      </c>
      <c r="AA84" s="144">
        <v>0.22453568091390155</v>
      </c>
    </row>
    <row r="85" spans="1:29" s="159" customFormat="1" ht="15.75" thickBot="1" x14ac:dyDescent="0.3">
      <c r="A85" s="145">
        <v>0.31722470973492362</v>
      </c>
      <c r="P85" s="213"/>
      <c r="Q85" s="160"/>
      <c r="R85" s="160"/>
      <c r="W85" s="146">
        <v>0.14798523873354327</v>
      </c>
      <c r="Y85" s="152">
        <v>0.21691328484095948</v>
      </c>
      <c r="AA85" s="144">
        <v>0.26522829939957882</v>
      </c>
    </row>
    <row r="86" spans="1:29" s="159" customFormat="1" x14ac:dyDescent="0.25">
      <c r="A86" s="145">
        <v>0.29153901070203908</v>
      </c>
      <c r="P86" s="213"/>
      <c r="Q86" s="160"/>
      <c r="R86" s="160"/>
      <c r="W86" s="154">
        <v>0.12066628983490674</v>
      </c>
      <c r="AA86" s="146">
        <v>0.19457841365781742</v>
      </c>
    </row>
    <row r="87" spans="1:29" s="159" customFormat="1" x14ac:dyDescent="0.25">
      <c r="A87" s="145">
        <v>0.34989284587467501</v>
      </c>
      <c r="P87" s="213"/>
      <c r="Q87" s="160"/>
      <c r="R87" s="160"/>
      <c r="W87" s="154">
        <v>0.13112132614904148</v>
      </c>
      <c r="AA87" s="146">
        <v>0.22255051551996888</v>
      </c>
    </row>
    <row r="88" spans="1:29" s="159" customFormat="1" x14ac:dyDescent="0.25">
      <c r="A88" s="145">
        <v>0.36762477409308986</v>
      </c>
      <c r="P88" s="213"/>
      <c r="Q88" s="160"/>
      <c r="R88" s="160"/>
      <c r="W88" s="154">
        <v>0.14668367849003114</v>
      </c>
      <c r="AA88" s="146">
        <v>0.18169936097388567</v>
      </c>
    </row>
    <row r="89" spans="1:29" s="159" customFormat="1" x14ac:dyDescent="0.25">
      <c r="A89" s="145">
        <v>0.27174171063035762</v>
      </c>
      <c r="P89" s="213"/>
      <c r="Q89" s="160"/>
      <c r="R89" s="160"/>
      <c r="W89" s="154">
        <v>0.17896494205578303</v>
      </c>
      <c r="AA89" s="146">
        <v>0.17349599670839777</v>
      </c>
    </row>
    <row r="90" spans="1:29" s="159" customFormat="1" x14ac:dyDescent="0.25">
      <c r="A90" s="144">
        <v>0.24641871152659275</v>
      </c>
      <c r="P90" s="213"/>
      <c r="Q90" s="160"/>
      <c r="R90" s="160"/>
      <c r="W90" s="154">
        <v>0.16546709320671008</v>
      </c>
      <c r="AA90" s="146">
        <v>0.16672206736453557</v>
      </c>
    </row>
    <row r="91" spans="1:29" s="159" customFormat="1" ht="15.75" thickBot="1" x14ac:dyDescent="0.3">
      <c r="A91" s="144">
        <v>0.35731311065286869</v>
      </c>
      <c r="P91" s="213"/>
      <c r="Q91" s="160"/>
      <c r="R91" s="160"/>
      <c r="W91" s="147">
        <v>0.13737869613346354</v>
      </c>
      <c r="AA91" s="146">
        <v>0.19107169242095587</v>
      </c>
    </row>
    <row r="92" spans="1:29" s="159" customFormat="1" x14ac:dyDescent="0.25">
      <c r="A92" s="144">
        <v>0.37611473157598868</v>
      </c>
      <c r="P92" s="213"/>
      <c r="Q92" s="160"/>
      <c r="R92" s="160"/>
      <c r="W92" s="148">
        <v>0.32800250445269608</v>
      </c>
      <c r="AA92" s="154">
        <v>0.10593066765035213</v>
      </c>
    </row>
    <row r="93" spans="1:29" s="159" customFormat="1" x14ac:dyDescent="0.25">
      <c r="A93" s="144">
        <v>0.37147666342225866</v>
      </c>
      <c r="P93" s="213"/>
      <c r="Q93" s="160"/>
      <c r="R93" s="160"/>
      <c r="W93" s="157">
        <v>6.7974523238682583E-2</v>
      </c>
      <c r="AA93" s="154">
        <v>0.31576053659562092</v>
      </c>
    </row>
    <row r="94" spans="1:29" s="159" customFormat="1" x14ac:dyDescent="0.25">
      <c r="A94" s="144">
        <v>0.29104065339711904</v>
      </c>
      <c r="P94" s="213"/>
      <c r="Q94" s="160"/>
      <c r="R94" s="160"/>
      <c r="W94" s="149">
        <v>0.22946432405948478</v>
      </c>
      <c r="AA94" s="154">
        <v>0.16268301379547809</v>
      </c>
    </row>
    <row r="95" spans="1:29" s="159" customFormat="1" ht="15.75" thickBot="1" x14ac:dyDescent="0.3">
      <c r="A95" s="144">
        <v>0.16456110159095205</v>
      </c>
      <c r="P95" s="213"/>
      <c r="Q95" s="160"/>
      <c r="R95" s="160"/>
      <c r="W95" s="149">
        <v>0.14926973098805379</v>
      </c>
      <c r="AA95" s="147">
        <v>0.1337689580763326</v>
      </c>
    </row>
    <row r="96" spans="1:29" s="159" customFormat="1" x14ac:dyDescent="0.25">
      <c r="A96" s="146">
        <v>0.22450567790826936</v>
      </c>
      <c r="P96" s="213"/>
      <c r="Q96" s="160"/>
      <c r="R96" s="160"/>
      <c r="W96" s="149">
        <v>0.14627543634352513</v>
      </c>
      <c r="AA96" s="148">
        <v>7.7991844694965756E-2</v>
      </c>
    </row>
    <row r="97" spans="1:27" s="159" customFormat="1" x14ac:dyDescent="0.25">
      <c r="A97" s="146">
        <v>0.28986100717114704</v>
      </c>
      <c r="P97" s="213"/>
      <c r="Q97" s="160"/>
      <c r="R97" s="160"/>
      <c r="W97" s="149">
        <v>0.17048104387668955</v>
      </c>
      <c r="AA97" s="157">
        <v>0.29114569177386018</v>
      </c>
    </row>
    <row r="98" spans="1:27" s="159" customFormat="1" x14ac:dyDescent="0.25">
      <c r="A98" s="146">
        <v>0.23203763836709948</v>
      </c>
      <c r="P98" s="213"/>
      <c r="Q98" s="160"/>
      <c r="R98" s="160"/>
      <c r="W98" s="150">
        <v>0.30100958503247349</v>
      </c>
      <c r="AA98" s="149">
        <v>0.11243333498035815</v>
      </c>
    </row>
    <row r="99" spans="1:27" s="159" customFormat="1" x14ac:dyDescent="0.25">
      <c r="A99" s="154">
        <v>0.248117497684993</v>
      </c>
      <c r="P99" s="213"/>
      <c r="Q99" s="160"/>
      <c r="R99" s="160"/>
      <c r="W99" s="150">
        <v>0.12205422859545703</v>
      </c>
      <c r="AA99" s="149">
        <v>0.10665133747448947</v>
      </c>
    </row>
    <row r="100" spans="1:27" s="159" customFormat="1" ht="15.75" thickBot="1" x14ac:dyDescent="0.3">
      <c r="A100" s="147">
        <v>0.27226862196837148</v>
      </c>
      <c r="P100" s="213"/>
      <c r="Q100" s="160"/>
      <c r="R100" s="160"/>
      <c r="W100" s="150">
        <v>0.11259798081106683</v>
      </c>
      <c r="AA100" s="149">
        <v>0.11666050755925232</v>
      </c>
    </row>
    <row r="101" spans="1:27" s="159" customFormat="1" x14ac:dyDescent="0.25">
      <c r="A101" s="158">
        <v>0.17463643996319067</v>
      </c>
      <c r="P101" s="213"/>
      <c r="Q101" s="160"/>
      <c r="R101" s="160"/>
      <c r="W101" s="151">
        <v>0.28149261743754384</v>
      </c>
      <c r="AA101" s="149">
        <v>0.10134418634432718</v>
      </c>
    </row>
    <row r="102" spans="1:27" s="159" customFormat="1" x14ac:dyDescent="0.25">
      <c r="A102" s="149">
        <v>0.31380495007619208</v>
      </c>
      <c r="P102" s="213"/>
      <c r="Q102" s="160"/>
      <c r="R102" s="160"/>
      <c r="W102" s="151">
        <v>0.26745871728138021</v>
      </c>
      <c r="AA102" s="150">
        <v>0.21113273762714774</v>
      </c>
    </row>
    <row r="103" spans="1:27" s="159" customFormat="1" x14ac:dyDescent="0.25">
      <c r="A103" s="150">
        <v>0.29040313184083283</v>
      </c>
      <c r="P103" s="213"/>
      <c r="Q103" s="160"/>
      <c r="R103" s="160"/>
      <c r="W103" s="151">
        <v>0.19830677522388701</v>
      </c>
      <c r="AA103" s="150">
        <v>5.9463420931756619E-2</v>
      </c>
    </row>
    <row r="104" spans="1:27" s="159" customFormat="1" x14ac:dyDescent="0.25">
      <c r="A104" s="151">
        <v>0.29746861082833881</v>
      </c>
      <c r="P104" s="213"/>
      <c r="Q104" s="160"/>
      <c r="R104" s="160"/>
      <c r="W104" s="151">
        <v>0.40454669825337469</v>
      </c>
      <c r="AA104" s="151">
        <v>7.4568964311916661E-2</v>
      </c>
    </row>
    <row r="105" spans="1:27" s="159" customFormat="1" x14ac:dyDescent="0.25">
      <c r="A105" s="151">
        <v>0.4016032195002287</v>
      </c>
      <c r="P105" s="213"/>
      <c r="Q105" s="160"/>
      <c r="R105" s="160"/>
      <c r="W105" s="151">
        <v>0.18023224352916026</v>
      </c>
      <c r="AA105" s="151">
        <v>8.8162548555491577E-2</v>
      </c>
    </row>
    <row r="106" spans="1:27" s="159" customFormat="1" x14ac:dyDescent="0.25">
      <c r="A106" s="151">
        <v>0.15695116943408138</v>
      </c>
      <c r="P106" s="213"/>
      <c r="Q106" s="160"/>
      <c r="R106" s="160"/>
      <c r="W106" s="156">
        <v>0.23335596945549356</v>
      </c>
      <c r="AA106" s="151">
        <v>9.8392248266653895E-2</v>
      </c>
    </row>
    <row r="107" spans="1:27" s="159" customFormat="1" x14ac:dyDescent="0.25">
      <c r="A107" s="151">
        <v>0.2516908235471963</v>
      </c>
      <c r="P107" s="213"/>
      <c r="Q107" s="160"/>
      <c r="R107" s="160"/>
      <c r="W107" s="156">
        <v>0.16520665813767482</v>
      </c>
      <c r="AA107" s="151">
        <v>6.0400516732554345E-2</v>
      </c>
    </row>
    <row r="108" spans="1:27" s="159" customFormat="1" x14ac:dyDescent="0.25">
      <c r="A108" s="156">
        <v>0.13208595954409391</v>
      </c>
      <c r="P108" s="213"/>
      <c r="Q108" s="160"/>
      <c r="R108" s="160"/>
      <c r="W108" s="156">
        <v>0.24827507410185404</v>
      </c>
      <c r="AA108" s="151">
        <v>0.14750455419065689</v>
      </c>
    </row>
    <row r="109" spans="1:27" s="159" customFormat="1" ht="15.75" thickBot="1" x14ac:dyDescent="0.3">
      <c r="A109" s="156">
        <v>0.25267032163684233</v>
      </c>
      <c r="P109" s="213"/>
      <c r="Q109" s="160"/>
      <c r="R109" s="160"/>
      <c r="W109" s="152">
        <v>8.7943965181017381E-2</v>
      </c>
      <c r="AA109" s="151">
        <v>6.5873278867493473E-2</v>
      </c>
    </row>
    <row r="110" spans="1:27" s="159" customFormat="1" x14ac:dyDescent="0.25">
      <c r="A110" s="156">
        <v>0.21370063735966943</v>
      </c>
      <c r="P110" s="213"/>
      <c r="Q110" s="160"/>
      <c r="R110" s="160"/>
      <c r="AA110" s="151">
        <v>0.11918394647425584</v>
      </c>
    </row>
    <row r="111" spans="1:27" s="159" customFormat="1" ht="15.75" thickBot="1" x14ac:dyDescent="0.3">
      <c r="A111" s="152">
        <v>0.45378355663146253</v>
      </c>
      <c r="P111" s="213"/>
      <c r="Q111" s="160"/>
      <c r="R111" s="160"/>
      <c r="AA111" s="151">
        <v>9.351123076725644E-2</v>
      </c>
    </row>
    <row r="112" spans="1:27" s="159" customFormat="1" x14ac:dyDescent="0.25">
      <c r="P112" s="213"/>
      <c r="Q112" s="160"/>
      <c r="R112" s="160"/>
      <c r="AA112" s="156">
        <v>0.16776213537953188</v>
      </c>
    </row>
    <row r="113" spans="16:27" s="159" customFormat="1" x14ac:dyDescent="0.25">
      <c r="P113" s="213"/>
      <c r="Q113" s="160"/>
      <c r="R113" s="160"/>
      <c r="AA113" s="156">
        <v>0.11153025012536429</v>
      </c>
    </row>
    <row r="114" spans="16:27" s="159" customFormat="1" x14ac:dyDescent="0.25">
      <c r="P114" s="213"/>
      <c r="Q114" s="160"/>
      <c r="R114" s="160"/>
      <c r="AA114" s="156">
        <v>0.18698679296852463</v>
      </c>
    </row>
    <row r="115" spans="16:27" s="159" customFormat="1" x14ac:dyDescent="0.25">
      <c r="P115" s="213"/>
      <c r="Q115" s="160"/>
      <c r="R115" s="160"/>
      <c r="AA115" s="156">
        <v>0.14713835521179372</v>
      </c>
    </row>
    <row r="116" spans="16:27" s="159" customFormat="1" ht="15.75" thickBot="1" x14ac:dyDescent="0.3">
      <c r="P116" s="213"/>
      <c r="Q116" s="160"/>
      <c r="R116" s="160"/>
      <c r="AA116" s="152">
        <v>6.179836109860206E-2</v>
      </c>
    </row>
    <row r="117" spans="16:27" s="159" customFormat="1" x14ac:dyDescent="0.25">
      <c r="P117" s="213"/>
      <c r="Q117" s="160"/>
      <c r="R117" s="160"/>
    </row>
    <row r="118" spans="16:27" s="159" customFormat="1" x14ac:dyDescent="0.25">
      <c r="P118" s="213"/>
      <c r="Q118" s="160"/>
      <c r="R118" s="160"/>
    </row>
    <row r="119" spans="16:27" s="159" customFormat="1" x14ac:dyDescent="0.25">
      <c r="P119" s="213"/>
      <c r="Q119" s="160"/>
      <c r="R119" s="160"/>
    </row>
    <row r="120" spans="16:27" s="159" customFormat="1" x14ac:dyDescent="0.25">
      <c r="P120" s="213"/>
      <c r="Q120" s="160"/>
      <c r="R120" s="160"/>
    </row>
    <row r="121" spans="16:27" s="159" customFormat="1" x14ac:dyDescent="0.25">
      <c r="P121" s="213"/>
      <c r="Q121" s="160"/>
      <c r="R121" s="160"/>
    </row>
    <row r="122" spans="16:27" s="159" customFormat="1" x14ac:dyDescent="0.25">
      <c r="P122" s="213"/>
      <c r="Q122" s="160"/>
      <c r="R122" s="160"/>
    </row>
    <row r="123" spans="16:27" s="159" customFormat="1" x14ac:dyDescent="0.25">
      <c r="P123" s="213"/>
      <c r="Q123" s="160"/>
      <c r="R123" s="160"/>
    </row>
    <row r="124" spans="16:27" s="159" customFormat="1" x14ac:dyDescent="0.25">
      <c r="P124" s="213"/>
      <c r="Q124" s="160"/>
      <c r="R124" s="160"/>
    </row>
    <row r="125" spans="16:27" s="159" customFormat="1" x14ac:dyDescent="0.25">
      <c r="P125" s="213"/>
      <c r="Q125" s="160"/>
      <c r="R125" s="160"/>
    </row>
    <row r="126" spans="16:27" s="159" customFormat="1" x14ac:dyDescent="0.25">
      <c r="P126" s="213"/>
      <c r="Q126" s="160"/>
      <c r="R126" s="160"/>
    </row>
    <row r="127" spans="16:27" s="159" customFormat="1" x14ac:dyDescent="0.25">
      <c r="P127" s="213"/>
      <c r="Q127" s="160"/>
      <c r="R127" s="160"/>
    </row>
    <row r="128" spans="16:27" s="159" customFormat="1" x14ac:dyDescent="0.25">
      <c r="P128" s="213"/>
      <c r="Q128" s="160"/>
      <c r="R128" s="160"/>
    </row>
    <row r="129" spans="16:18" s="159" customFormat="1" x14ac:dyDescent="0.25">
      <c r="P129" s="213"/>
      <c r="Q129" s="160"/>
      <c r="R129" s="160"/>
    </row>
    <row r="130" spans="16:18" s="159" customFormat="1" x14ac:dyDescent="0.25">
      <c r="P130" s="213"/>
      <c r="Q130" s="160"/>
      <c r="R130" s="160"/>
    </row>
    <row r="131" spans="16:18" s="159" customFormat="1" x14ac:dyDescent="0.25">
      <c r="P131" s="213"/>
      <c r="Q131" s="160"/>
      <c r="R131" s="160"/>
    </row>
    <row r="132" spans="16:18" s="159" customFormat="1" x14ac:dyDescent="0.25">
      <c r="P132" s="213"/>
      <c r="Q132" s="160"/>
      <c r="R132" s="160"/>
    </row>
    <row r="133" spans="16:18" s="159" customFormat="1" x14ac:dyDescent="0.25">
      <c r="P133" s="213"/>
      <c r="Q133" s="160"/>
      <c r="R133" s="160"/>
    </row>
    <row r="134" spans="16:18" s="159" customFormat="1" x14ac:dyDescent="0.25">
      <c r="P134" s="213"/>
      <c r="Q134" s="160"/>
      <c r="R134" s="160"/>
    </row>
    <row r="135" spans="16:18" s="159" customFormat="1" x14ac:dyDescent="0.25">
      <c r="P135" s="213"/>
      <c r="Q135" s="160"/>
      <c r="R135" s="160"/>
    </row>
    <row r="136" spans="16:18" s="159" customFormat="1" x14ac:dyDescent="0.25">
      <c r="P136" s="213"/>
      <c r="Q136" s="160"/>
      <c r="R136" s="160"/>
    </row>
    <row r="137" spans="16:18" s="159" customFormat="1" x14ac:dyDescent="0.25">
      <c r="P137" s="213"/>
      <c r="Q137" s="160"/>
      <c r="R137" s="160"/>
    </row>
    <row r="138" spans="16:18" s="159" customFormat="1" x14ac:dyDescent="0.25">
      <c r="P138" s="213"/>
      <c r="Q138" s="160"/>
      <c r="R138" s="160"/>
    </row>
    <row r="139" spans="16:18" s="159" customFormat="1" x14ac:dyDescent="0.25">
      <c r="P139" s="213"/>
      <c r="Q139" s="160"/>
      <c r="R139" s="160"/>
    </row>
    <row r="140" spans="16:18" s="159" customFormat="1" x14ac:dyDescent="0.25">
      <c r="P140" s="213"/>
      <c r="Q140" s="160"/>
      <c r="R140" s="160"/>
    </row>
    <row r="141" spans="16:18" s="159" customFormat="1" x14ac:dyDescent="0.25">
      <c r="P141" s="213"/>
      <c r="Q141" s="160"/>
      <c r="R141" s="160"/>
    </row>
    <row r="142" spans="16:18" s="159" customFormat="1" x14ac:dyDescent="0.25">
      <c r="P142" s="213"/>
      <c r="Q142" s="160"/>
      <c r="R142" s="160"/>
    </row>
    <row r="143" spans="16:18" s="159" customFormat="1" x14ac:dyDescent="0.25">
      <c r="P143" s="213"/>
      <c r="Q143" s="160"/>
      <c r="R143" s="160"/>
    </row>
    <row r="144" spans="16:18" s="159" customFormat="1" x14ac:dyDescent="0.25">
      <c r="P144" s="213"/>
      <c r="Q144" s="160"/>
      <c r="R144" s="160"/>
    </row>
    <row r="145" spans="16:18" s="159" customFormat="1" x14ac:dyDescent="0.25">
      <c r="P145" s="213"/>
      <c r="Q145" s="160"/>
      <c r="R145" s="160"/>
    </row>
    <row r="146" spans="16:18" s="159" customFormat="1" x14ac:dyDescent="0.25">
      <c r="P146" s="213"/>
      <c r="Q146" s="160"/>
      <c r="R146" s="160"/>
    </row>
    <row r="147" spans="16:18" s="159" customFormat="1" x14ac:dyDescent="0.25">
      <c r="P147" s="213"/>
      <c r="Q147" s="160"/>
      <c r="R147" s="160"/>
    </row>
    <row r="148" spans="16:18" s="159" customFormat="1" x14ac:dyDescent="0.25">
      <c r="P148" s="213"/>
      <c r="Q148" s="160"/>
      <c r="R148" s="160"/>
    </row>
    <row r="149" spans="16:18" s="159" customFormat="1" x14ac:dyDescent="0.25">
      <c r="P149" s="213"/>
      <c r="Q149" s="160"/>
      <c r="R149" s="160"/>
    </row>
    <row r="150" spans="16:18" s="159" customFormat="1" x14ac:dyDescent="0.25">
      <c r="P150" s="213"/>
      <c r="Q150" s="160"/>
      <c r="R150" s="160"/>
    </row>
    <row r="151" spans="16:18" s="159" customFormat="1" x14ac:dyDescent="0.25">
      <c r="P151" s="213"/>
      <c r="Q151" s="160"/>
      <c r="R151" s="160"/>
    </row>
    <row r="152" spans="16:18" s="159" customFormat="1" x14ac:dyDescent="0.25">
      <c r="P152" s="213"/>
      <c r="Q152" s="160"/>
      <c r="R152" s="160"/>
    </row>
    <row r="153" spans="16:18" s="159" customFormat="1" x14ac:dyDescent="0.25">
      <c r="P153" s="213"/>
      <c r="Q153" s="160"/>
      <c r="R153" s="160"/>
    </row>
    <row r="154" spans="16:18" s="159" customFormat="1" x14ac:dyDescent="0.25">
      <c r="P154" s="213"/>
      <c r="Q154" s="160"/>
      <c r="R154" s="160"/>
    </row>
    <row r="155" spans="16:18" s="159" customFormat="1" x14ac:dyDescent="0.25">
      <c r="P155" s="213"/>
      <c r="Q155" s="160"/>
      <c r="R155" s="160"/>
    </row>
    <row r="156" spans="16:18" s="159" customFormat="1" x14ac:dyDescent="0.25">
      <c r="P156" s="213"/>
      <c r="Q156" s="160"/>
      <c r="R156" s="160"/>
    </row>
    <row r="157" spans="16:18" s="159" customFormat="1" x14ac:dyDescent="0.25">
      <c r="P157" s="213"/>
      <c r="Q157" s="160"/>
      <c r="R157" s="160"/>
    </row>
    <row r="158" spans="16:18" s="159" customFormat="1" x14ac:dyDescent="0.25">
      <c r="P158" s="213"/>
      <c r="Q158" s="160"/>
      <c r="R158" s="160"/>
    </row>
    <row r="159" spans="16:18" s="159" customFormat="1" x14ac:dyDescent="0.25">
      <c r="P159" s="213"/>
      <c r="Q159" s="160"/>
      <c r="R159" s="160"/>
    </row>
    <row r="160" spans="16:18" s="159" customFormat="1" x14ac:dyDescent="0.25">
      <c r="P160" s="213"/>
      <c r="Q160" s="160"/>
      <c r="R160" s="160"/>
    </row>
    <row r="161" spans="16:18" s="159" customFormat="1" x14ac:dyDescent="0.25">
      <c r="P161" s="213"/>
      <c r="Q161" s="160"/>
      <c r="R161" s="160"/>
    </row>
    <row r="162" spans="16:18" s="159" customFormat="1" x14ac:dyDescent="0.25">
      <c r="P162" s="213"/>
      <c r="Q162" s="160"/>
      <c r="R162" s="160"/>
    </row>
    <row r="163" spans="16:18" s="159" customFormat="1" x14ac:dyDescent="0.25">
      <c r="P163" s="213"/>
      <c r="Q163" s="160"/>
      <c r="R163" s="160"/>
    </row>
    <row r="164" spans="16:18" s="159" customFormat="1" x14ac:dyDescent="0.25">
      <c r="P164" s="213"/>
      <c r="Q164" s="160"/>
      <c r="R164" s="160"/>
    </row>
    <row r="165" spans="16:18" s="159" customFormat="1" x14ac:dyDescent="0.25">
      <c r="P165" s="213"/>
      <c r="Q165" s="160"/>
      <c r="R165" s="160"/>
    </row>
    <row r="166" spans="16:18" s="159" customFormat="1" x14ac:dyDescent="0.25">
      <c r="P166" s="213"/>
      <c r="Q166" s="160"/>
      <c r="R166" s="160"/>
    </row>
    <row r="167" spans="16:18" s="159" customFormat="1" x14ac:dyDescent="0.25">
      <c r="P167" s="213"/>
      <c r="Q167" s="160"/>
      <c r="R167" s="160"/>
    </row>
    <row r="168" spans="16:18" s="159" customFormat="1" x14ac:dyDescent="0.25">
      <c r="P168" s="213"/>
      <c r="Q168" s="160"/>
      <c r="R168" s="160"/>
    </row>
    <row r="169" spans="16:18" s="159" customFormat="1" x14ac:dyDescent="0.25">
      <c r="P169" s="213"/>
      <c r="Q169" s="160"/>
      <c r="R169" s="160"/>
    </row>
    <row r="170" spans="16:18" s="159" customFormat="1" x14ac:dyDescent="0.25">
      <c r="P170" s="213"/>
      <c r="Q170" s="160"/>
      <c r="R170" s="160"/>
    </row>
    <row r="171" spans="16:18" s="159" customFormat="1" x14ac:dyDescent="0.25">
      <c r="P171" s="213"/>
      <c r="Q171" s="160"/>
      <c r="R171" s="160"/>
    </row>
    <row r="172" spans="16:18" s="159" customFormat="1" x14ac:dyDescent="0.25">
      <c r="P172" s="213"/>
      <c r="Q172" s="160"/>
      <c r="R172" s="160"/>
    </row>
    <row r="173" spans="16:18" s="159" customFormat="1" x14ac:dyDescent="0.25">
      <c r="P173" s="213"/>
      <c r="Q173" s="160"/>
      <c r="R173" s="160"/>
    </row>
    <row r="174" spans="16:18" s="159" customFormat="1" x14ac:dyDescent="0.25">
      <c r="P174" s="213"/>
      <c r="Q174" s="160"/>
      <c r="R174" s="160"/>
    </row>
    <row r="175" spans="16:18" s="159" customFormat="1" x14ac:dyDescent="0.25">
      <c r="P175" s="213"/>
      <c r="Q175" s="160"/>
      <c r="R175" s="160"/>
    </row>
    <row r="176" spans="16:18" s="159" customFormat="1" x14ac:dyDescent="0.25">
      <c r="P176" s="213"/>
      <c r="Q176" s="160"/>
      <c r="R176" s="160"/>
    </row>
    <row r="177" spans="13:18" s="159" customFormat="1" x14ac:dyDescent="0.25">
      <c r="P177" s="213"/>
      <c r="Q177" s="160"/>
      <c r="R177" s="160"/>
    </row>
    <row r="178" spans="13:18" s="159" customFormat="1" x14ac:dyDescent="0.25">
      <c r="P178" s="213"/>
      <c r="Q178" s="160"/>
      <c r="R178" s="160"/>
    </row>
    <row r="179" spans="13:18" s="159" customFormat="1" x14ac:dyDescent="0.25">
      <c r="P179" s="213"/>
      <c r="Q179" s="160"/>
      <c r="R179" s="160"/>
    </row>
    <row r="180" spans="13:18" s="159" customFormat="1" x14ac:dyDescent="0.25">
      <c r="P180" s="213"/>
      <c r="Q180" s="160"/>
      <c r="R180" s="160"/>
    </row>
    <row r="181" spans="13:18" s="159" customFormat="1" x14ac:dyDescent="0.25">
      <c r="P181" s="213"/>
      <c r="Q181" s="160"/>
      <c r="R181" s="160"/>
    </row>
    <row r="182" spans="13:18" s="159" customFormat="1" x14ac:dyDescent="0.25">
      <c r="P182" s="213"/>
      <c r="Q182" s="160"/>
      <c r="R182" s="160"/>
    </row>
    <row r="183" spans="13:18" s="159" customFormat="1" x14ac:dyDescent="0.25">
      <c r="P183" s="213"/>
      <c r="Q183" s="160"/>
      <c r="R183" s="160"/>
    </row>
    <row r="184" spans="13:18" s="159" customFormat="1" x14ac:dyDescent="0.25">
      <c r="P184" s="213"/>
      <c r="Q184" s="160"/>
      <c r="R184" s="160"/>
    </row>
    <row r="185" spans="13:18" s="159" customFormat="1" x14ac:dyDescent="0.25">
      <c r="P185" s="213"/>
      <c r="Q185" s="160"/>
      <c r="R185" s="160"/>
    </row>
    <row r="186" spans="13:18" s="159" customFormat="1" x14ac:dyDescent="0.25">
      <c r="M186" s="119"/>
      <c r="P186" s="213"/>
      <c r="Q186" s="160"/>
      <c r="R186" s="160"/>
    </row>
    <row r="187" spans="13:18" s="159" customFormat="1" x14ac:dyDescent="0.25">
      <c r="M187" s="119"/>
      <c r="P187" s="213"/>
      <c r="Q187" s="160"/>
      <c r="R187" s="160"/>
    </row>
    <row r="188" spans="13:18" s="159" customFormat="1" x14ac:dyDescent="0.25">
      <c r="M188" s="119"/>
      <c r="P188" s="213"/>
      <c r="Q188" s="160"/>
      <c r="R188" s="160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Expl.</vt:lpstr>
      <vt:lpstr>Ac all</vt:lpstr>
      <vt:lpstr>Cs all</vt:lpstr>
      <vt:lpstr>Ie all</vt:lpstr>
      <vt:lpstr>Sys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cl</cp:lastModifiedBy>
  <cp:lastPrinted>2017-08-23T16:57:07Z</cp:lastPrinted>
  <dcterms:created xsi:type="dcterms:W3CDTF">2017-04-27T08:26:02Z</dcterms:created>
  <dcterms:modified xsi:type="dcterms:W3CDTF">2019-07-23T15:06:14Z</dcterms:modified>
</cp:coreProperties>
</file>