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Fong\Desktop\"/>
    </mc:Choice>
  </mc:AlternateContent>
  <xr:revisionPtr revIDLastSave="0" documentId="13_ncr:1_{10CC6215-350C-4D2F-99DF-6BEC4412591E}" xr6:coauthVersionLast="36" xr6:coauthVersionMax="36" xr10:uidLastSave="{00000000-0000-0000-0000-000000000000}"/>
  <bookViews>
    <workbookView xWindow="0" yWindow="0" windowWidth="28800" windowHeight="12225" activeTab="1" xr2:uid="{BE3B540E-7FD8-477F-8A98-803DAE4D3BD7}"/>
  </bookViews>
  <sheets>
    <sheet name="Arrest Figures" sheetId="1" r:id="rId1"/>
    <sheet name="Ammunition, arrest, and polic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  <c r="C63" i="1"/>
  <c r="B63" i="1"/>
  <c r="I62" i="1"/>
  <c r="H62" i="1"/>
  <c r="I61" i="1"/>
  <c r="H61" i="1"/>
  <c r="I60" i="1"/>
  <c r="H60" i="1"/>
  <c r="I59" i="1"/>
  <c r="H59" i="1"/>
  <c r="G53" i="1"/>
  <c r="F53" i="1"/>
  <c r="E53" i="1"/>
  <c r="D53" i="1"/>
  <c r="C53" i="1"/>
  <c r="B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J62" i="1" l="1"/>
  <c r="I63" i="1"/>
  <c r="J44" i="1"/>
  <c r="J52" i="1"/>
  <c r="J45" i="1"/>
  <c r="J59" i="1"/>
  <c r="J60" i="1"/>
  <c r="H63" i="1"/>
  <c r="J61" i="1"/>
  <c r="T20" i="1"/>
  <c r="U20" i="1"/>
  <c r="I53" i="1"/>
  <c r="J49" i="1"/>
  <c r="J43" i="1"/>
  <c r="J41" i="1"/>
  <c r="J51" i="1"/>
  <c r="J40" i="1"/>
  <c r="J48" i="1"/>
  <c r="J38" i="1"/>
  <c r="J46" i="1"/>
  <c r="H53" i="1"/>
  <c r="J39" i="1"/>
  <c r="J47" i="1"/>
  <c r="J42" i="1"/>
  <c r="J50" i="1"/>
  <c r="J63" i="1" l="1"/>
  <c r="J53" i="1"/>
</calcChain>
</file>

<file path=xl/sharedStrings.xml><?xml version="1.0" encoding="utf-8"?>
<sst xmlns="http://schemas.openxmlformats.org/spreadsheetml/2006/main" count="162" uniqueCount="68">
  <si>
    <t>Under 12</t>
  </si>
  <si>
    <t>12 to 14</t>
  </si>
  <si>
    <t>15 to 17</t>
  </si>
  <si>
    <t>18 to 20</t>
  </si>
  <si>
    <t>21 to 25</t>
  </si>
  <si>
    <t>26 to 30</t>
  </si>
  <si>
    <t>31 to 40</t>
  </si>
  <si>
    <t>41 to 50</t>
  </si>
  <si>
    <t>Above 50</t>
  </si>
  <si>
    <t>Total</t>
  </si>
  <si>
    <t>M</t>
  </si>
  <si>
    <t>F</t>
  </si>
  <si>
    <t>Jun 2019
 (from 2019-06-09)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</si>
  <si>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</si>
  <si>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</si>
  <si>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</si>
  <si>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</si>
  <si>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</si>
  <si>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</si>
  <si>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</si>
  <si>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</si>
  <si>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</si>
  <si>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</si>
  <si>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</si>
  <si>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</si>
  <si>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</si>
  <si>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</si>
  <si>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 xml:space="preserve">Total </t>
  </si>
  <si>
    <t>Male</t>
  </si>
  <si>
    <t>Female</t>
  </si>
  <si>
    <t>Number of arrestees whose cases are still under investigation (including those released on bail pending further investigation/ released pending further investigation after
 refusing to be bailed)</t>
  </si>
  <si>
    <t>Number of arrestees who already entered into or in the course of legal proceedings (including those who have been charged /
 summonsed/ directly bound over)</t>
  </si>
  <si>
    <t>Number of arrestees who were released after Exercise of
 Police Discretion</t>
  </si>
  <si>
    <t>Number of arrestees
 who were released unconditionally</t>
  </si>
  <si>
    <t>Primary Student</t>
  </si>
  <si>
    <t>Secondary Student</t>
  </si>
  <si>
    <t>Post-Secondary Student</t>
  </si>
  <si>
    <t>Jun 2019 (from
 2019-06-09)</t>
  </si>
  <si>
    <t>Number of arrestees whose cases are still under investigation (including those released on bail pending further investigation/ released pending further investigation after refusing to be bailed)</t>
  </si>
  <si>
    <t>Number of arrestees who already entered into
 or in the course of legal proceedings (including those who have been charged / summonsed/ directly bound over)</t>
  </si>
  <si>
    <t>Number of arrestees who were released after
 Exercise of Police Discretion</t>
  </si>
  <si>
    <t>Number of arrestees who were released
 unconditionally</t>
  </si>
  <si>
    <t>Number of charged students breakdown by arrest month and sex (between 09-06-2019 and 31-12-2019), as at 20-03-2020*</t>
  </si>
  <si>
    <t>Arrest Month</t>
  </si>
  <si>
    <t>Jun 2019 (from 09-06)</t>
  </si>
  <si>
    <t>Number of arrested persons breakdown by arrest month and status (between 09-06-2019 and 20-02-2019), as at 20-03-2020*</t>
  </si>
  <si>
    <t>Month of arrest</t>
  </si>
  <si>
    <t>Number of people arrested</t>
  </si>
  <si>
    <t>Number of people whose cases are still under
investigation ((including those released on bail pending further investigation/
released pending further
investigation after refusing to be bailed)</t>
  </si>
  <si>
    <t>Number of people who
already entered into or in the course of legal proceedings (including those who have been charged / summonsed/ directly bound over)</t>
  </si>
  <si>
    <t>Number of people released unconditionally</t>
  </si>
  <si>
    <t>Total (till 20 Feb)^</t>
  </si>
  <si>
    <t>NA</t>
  </si>
  <si>
    <t>Number of Arrestees Breakdown by Arrest Month, Age and Gender (Between 2019-06-09 and 2020-08-31)#</t>
  </si>
  <si>
    <t>Number of Arrestees Breakdown by Status, Age and Gender (Between 2019-06-09 and 2020-08-31), as at 2020-10-09#</t>
  </si>
  <si>
    <t>Number of Student arrestees Breakdown by Legal status and Gender (Between 2019-06-09 and 2020-08-31), as at 2020-10-09#</t>
  </si>
  <si>
    <t>Number of Student Arrestees Breakdown bv Arrest Month, Eduation Status and Gender (Between 2019-06-09 and 2020-08-31)</t>
  </si>
  <si>
    <t>* Provided by HKPF dated 20-03-2020</t>
  </si>
  <si>
    <t># Provided by HKPF dated 09-10-2020</t>
  </si>
  <si>
    <t>Date</t>
  </si>
  <si>
    <t>bullets#</t>
  </si>
  <si>
    <t>teargas#</t>
  </si>
  <si>
    <t>rubber bullets#</t>
  </si>
  <si>
    <t>bean bag rounds#</t>
  </si>
  <si>
    <t>sponge grenades#</t>
  </si>
  <si>
    <t>police_injuries#</t>
  </si>
  <si>
    <t>arrested&amp;</t>
  </si>
  <si>
    <t>&amp; From Facebook of Hon Chu Hoi-dick dated 29-02-2020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</si>
</sst>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/>
    <xf numFmtId="1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5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7" fontId="3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" fontId="0" fillId="0" borderId="8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7" fontId="4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9C56-FA82-4115-A9B2-26021E26F4C3}">
  <dimension ref="A1:AB1019"/>
  <sheetViews>
    <sheetView topLeftCell="A4" zoomScale="70" zoomScaleNormal="70" workbookViewId="0">
      <selection activeCell="B31" sqref="B31:U31"/>
    </sheetView>
  </sheetViews>
  <sheetFormatPr defaultColWidth="14.42578125" defaultRowHeight="15" x14ac:dyDescent="0.25"/>
  <cols>
    <col min="1" max="1" width="30.7109375" style="2" customWidth="1"/>
    <col min="2" max="16384" width="14.42578125" style="2"/>
  </cols>
  <sheetData>
    <row r="1" spans="1:28" x14ac:dyDescent="0.25">
      <c r="A1" s="5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  <c r="X1" s="7"/>
      <c r="Y1" s="7"/>
      <c r="Z1" s="7"/>
      <c r="AA1" s="7"/>
      <c r="AB1" s="7"/>
    </row>
    <row r="2" spans="1:28" x14ac:dyDescent="0.2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7"/>
      <c r="W2" s="7"/>
      <c r="X2" s="7"/>
      <c r="Y2" s="7"/>
      <c r="Z2" s="7"/>
      <c r="AA2" s="7"/>
      <c r="AB2" s="7"/>
    </row>
    <row r="3" spans="1:28" x14ac:dyDescent="0.25">
      <c r="A3" s="14"/>
      <c r="B3" s="15" t="s">
        <v>0</v>
      </c>
      <c r="C3" s="16"/>
      <c r="D3" s="15" t="s">
        <v>1</v>
      </c>
      <c r="E3" s="16"/>
      <c r="F3" s="15" t="s">
        <v>2</v>
      </c>
      <c r="G3" s="16"/>
      <c r="H3" s="15" t="s">
        <v>3</v>
      </c>
      <c r="I3" s="16"/>
      <c r="J3" s="15" t="s">
        <v>4</v>
      </c>
      <c r="K3" s="16"/>
      <c r="L3" s="15" t="s">
        <v>5</v>
      </c>
      <c r="M3" s="16"/>
      <c r="N3" s="15" t="s">
        <v>6</v>
      </c>
      <c r="O3" s="16"/>
      <c r="P3" s="15" t="s">
        <v>7</v>
      </c>
      <c r="Q3" s="16"/>
      <c r="R3" s="15" t="s">
        <v>8</v>
      </c>
      <c r="S3" s="16"/>
      <c r="T3" s="15" t="s">
        <v>9</v>
      </c>
      <c r="U3" s="16"/>
      <c r="V3" s="7"/>
      <c r="W3" s="7"/>
      <c r="X3" s="7"/>
      <c r="Y3" s="7"/>
      <c r="Z3" s="7"/>
      <c r="AA3" s="7"/>
      <c r="AB3" s="7"/>
    </row>
    <row r="4" spans="1:28" x14ac:dyDescent="0.25">
      <c r="A4" s="17"/>
      <c r="B4" s="18" t="s">
        <v>10</v>
      </c>
      <c r="C4" s="18" t="s">
        <v>11</v>
      </c>
      <c r="D4" s="18" t="s">
        <v>10</v>
      </c>
      <c r="E4" s="18" t="s">
        <v>11</v>
      </c>
      <c r="F4" s="18" t="s">
        <v>10</v>
      </c>
      <c r="G4" s="18" t="s">
        <v>11</v>
      </c>
      <c r="H4" s="18" t="s">
        <v>10</v>
      </c>
      <c r="I4" s="18" t="s">
        <v>11</v>
      </c>
      <c r="J4" s="18" t="s">
        <v>10</v>
      </c>
      <c r="K4" s="18" t="s">
        <v>11</v>
      </c>
      <c r="L4" s="18" t="s">
        <v>10</v>
      </c>
      <c r="M4" s="18" t="s">
        <v>11</v>
      </c>
      <c r="N4" s="18" t="s">
        <v>10</v>
      </c>
      <c r="O4" s="18" t="s">
        <v>11</v>
      </c>
      <c r="P4" s="18" t="s">
        <v>10</v>
      </c>
      <c r="Q4" s="18" t="s">
        <v>11</v>
      </c>
      <c r="R4" s="18" t="s">
        <v>10</v>
      </c>
      <c r="S4" s="18" t="s">
        <v>11</v>
      </c>
      <c r="T4" s="18" t="s">
        <v>10</v>
      </c>
      <c r="U4" s="18" t="s">
        <v>11</v>
      </c>
      <c r="V4" s="7"/>
      <c r="W4" s="7"/>
      <c r="X4" s="7"/>
      <c r="Y4" s="7"/>
      <c r="Z4" s="7"/>
      <c r="AA4" s="7"/>
      <c r="AB4" s="7"/>
    </row>
    <row r="5" spans="1:28" x14ac:dyDescent="0.25">
      <c r="A5" s="19" t="s">
        <v>12</v>
      </c>
      <c r="B5" s="20">
        <v>0</v>
      </c>
      <c r="C5" s="20">
        <v>0</v>
      </c>
      <c r="D5" s="20">
        <v>1</v>
      </c>
      <c r="E5" s="20">
        <v>0</v>
      </c>
      <c r="F5" s="20">
        <v>5</v>
      </c>
      <c r="G5" s="20">
        <v>1</v>
      </c>
      <c r="H5" s="20">
        <v>12</v>
      </c>
      <c r="I5" s="20">
        <v>1</v>
      </c>
      <c r="J5" s="20">
        <v>28</v>
      </c>
      <c r="K5" s="20">
        <v>3</v>
      </c>
      <c r="L5" s="20">
        <v>10</v>
      </c>
      <c r="M5" s="20">
        <v>0</v>
      </c>
      <c r="N5" s="20">
        <v>7</v>
      </c>
      <c r="O5" s="20">
        <v>0</v>
      </c>
      <c r="P5" s="20">
        <v>0</v>
      </c>
      <c r="Q5" s="20">
        <v>0</v>
      </c>
      <c r="R5" s="20">
        <v>4</v>
      </c>
      <c r="S5" s="20">
        <v>1</v>
      </c>
      <c r="T5" s="21">
        <f t="shared" ref="T5:U20" si="0">B5+D5+F5+H5+J5+L5+N5+P5+R5</f>
        <v>67</v>
      </c>
      <c r="U5" s="21">
        <f t="shared" si="0"/>
        <v>6</v>
      </c>
      <c r="V5" s="7"/>
      <c r="W5" s="7"/>
      <c r="X5" s="7"/>
      <c r="Y5" s="7"/>
      <c r="Z5" s="7"/>
      <c r="AA5" s="7"/>
      <c r="AB5" s="7"/>
    </row>
    <row r="6" spans="1:28" x14ac:dyDescent="0.25">
      <c r="A6" s="22" t="s">
        <v>13</v>
      </c>
      <c r="B6" s="20">
        <v>0</v>
      </c>
      <c r="C6" s="20">
        <v>0</v>
      </c>
      <c r="D6" s="20">
        <v>2</v>
      </c>
      <c r="E6" s="20">
        <v>0</v>
      </c>
      <c r="F6" s="20">
        <v>8</v>
      </c>
      <c r="G6" s="20">
        <v>3</v>
      </c>
      <c r="H6" s="20">
        <v>20</v>
      </c>
      <c r="I6" s="20">
        <v>8</v>
      </c>
      <c r="J6" s="20">
        <v>44</v>
      </c>
      <c r="K6" s="20">
        <v>24</v>
      </c>
      <c r="L6" s="20">
        <v>29</v>
      </c>
      <c r="M6" s="20">
        <v>3</v>
      </c>
      <c r="N6" s="20">
        <v>36</v>
      </c>
      <c r="O6" s="20">
        <v>2</v>
      </c>
      <c r="P6" s="20">
        <v>22</v>
      </c>
      <c r="Q6" s="20">
        <v>2</v>
      </c>
      <c r="R6" s="20">
        <v>19</v>
      </c>
      <c r="S6" s="20">
        <v>2</v>
      </c>
      <c r="T6" s="21">
        <f t="shared" si="0"/>
        <v>180</v>
      </c>
      <c r="U6" s="21">
        <f t="shared" si="0"/>
        <v>44</v>
      </c>
      <c r="V6" s="7"/>
      <c r="W6" s="7"/>
      <c r="X6" s="7"/>
      <c r="Y6" s="7"/>
      <c r="Z6" s="7"/>
      <c r="AA6" s="7"/>
      <c r="AB6" s="7"/>
    </row>
    <row r="7" spans="1:28" x14ac:dyDescent="0.25">
      <c r="A7" s="22" t="s">
        <v>14</v>
      </c>
      <c r="B7" s="20">
        <v>0</v>
      </c>
      <c r="C7" s="20">
        <v>0</v>
      </c>
      <c r="D7" s="20">
        <v>3</v>
      </c>
      <c r="E7" s="20">
        <v>4</v>
      </c>
      <c r="F7" s="20">
        <v>31</v>
      </c>
      <c r="G7" s="20">
        <v>7</v>
      </c>
      <c r="H7" s="20">
        <v>88</v>
      </c>
      <c r="I7" s="20">
        <v>28</v>
      </c>
      <c r="J7" s="20">
        <v>194</v>
      </c>
      <c r="K7" s="20">
        <v>66</v>
      </c>
      <c r="L7" s="20">
        <v>106</v>
      </c>
      <c r="M7" s="20">
        <v>27</v>
      </c>
      <c r="N7" s="20">
        <v>87</v>
      </c>
      <c r="O7" s="20">
        <v>18</v>
      </c>
      <c r="P7" s="20">
        <v>41</v>
      </c>
      <c r="Q7" s="20">
        <v>7</v>
      </c>
      <c r="R7" s="20">
        <v>38</v>
      </c>
      <c r="S7" s="20">
        <v>6</v>
      </c>
      <c r="T7" s="21">
        <f t="shared" si="0"/>
        <v>588</v>
      </c>
      <c r="U7" s="21">
        <f t="shared" si="0"/>
        <v>163</v>
      </c>
      <c r="V7" s="7"/>
      <c r="W7" s="7"/>
      <c r="X7" s="7"/>
      <c r="Y7" s="7"/>
      <c r="Z7" s="7"/>
      <c r="AA7" s="7"/>
      <c r="AB7" s="7"/>
    </row>
    <row r="8" spans="1:28" x14ac:dyDescent="0.25">
      <c r="A8" s="22" t="s">
        <v>15</v>
      </c>
      <c r="B8" s="20">
        <v>0</v>
      </c>
      <c r="C8" s="20">
        <v>0</v>
      </c>
      <c r="D8" s="20">
        <v>17</v>
      </c>
      <c r="E8" s="20">
        <v>3</v>
      </c>
      <c r="F8" s="20">
        <v>80</v>
      </c>
      <c r="G8" s="20">
        <v>14</v>
      </c>
      <c r="H8" s="20">
        <v>120</v>
      </c>
      <c r="I8" s="20">
        <v>29</v>
      </c>
      <c r="J8" s="20">
        <v>218</v>
      </c>
      <c r="K8" s="20">
        <v>39</v>
      </c>
      <c r="L8" s="20">
        <v>89</v>
      </c>
      <c r="M8" s="20">
        <v>23</v>
      </c>
      <c r="N8" s="20">
        <v>51</v>
      </c>
      <c r="O8" s="20">
        <v>13</v>
      </c>
      <c r="P8" s="20">
        <v>31</v>
      </c>
      <c r="Q8" s="20">
        <v>8</v>
      </c>
      <c r="R8" s="20">
        <v>25</v>
      </c>
      <c r="S8" s="20">
        <v>5</v>
      </c>
      <c r="T8" s="21">
        <f t="shared" si="0"/>
        <v>631</v>
      </c>
      <c r="U8" s="21">
        <f t="shared" si="0"/>
        <v>134</v>
      </c>
      <c r="V8" s="7"/>
      <c r="W8" s="7"/>
      <c r="X8" s="7"/>
      <c r="Y8" s="7"/>
      <c r="Z8" s="7"/>
      <c r="AA8" s="7"/>
      <c r="AB8" s="7"/>
    </row>
    <row r="9" spans="1:28" x14ac:dyDescent="0.25">
      <c r="A9" s="22" t="s">
        <v>16</v>
      </c>
      <c r="B9" s="20">
        <v>0</v>
      </c>
      <c r="C9" s="20">
        <v>0</v>
      </c>
      <c r="D9" s="20">
        <v>38</v>
      </c>
      <c r="E9" s="20">
        <v>18</v>
      </c>
      <c r="F9" s="20">
        <v>128</v>
      </c>
      <c r="G9" s="20">
        <v>67</v>
      </c>
      <c r="H9" s="20">
        <v>177</v>
      </c>
      <c r="I9" s="20">
        <v>73</v>
      </c>
      <c r="J9" s="20">
        <v>255</v>
      </c>
      <c r="K9" s="20">
        <v>95</v>
      </c>
      <c r="L9" s="20">
        <v>112</v>
      </c>
      <c r="M9" s="20">
        <v>40</v>
      </c>
      <c r="N9" s="20">
        <v>80</v>
      </c>
      <c r="O9" s="20">
        <v>32</v>
      </c>
      <c r="P9" s="20">
        <v>31</v>
      </c>
      <c r="Q9" s="20">
        <v>9</v>
      </c>
      <c r="R9" s="20">
        <v>27</v>
      </c>
      <c r="S9" s="20">
        <v>7</v>
      </c>
      <c r="T9" s="21">
        <f t="shared" si="0"/>
        <v>848</v>
      </c>
      <c r="U9" s="21">
        <f t="shared" si="0"/>
        <v>341</v>
      </c>
      <c r="V9" s="7"/>
      <c r="W9" s="7"/>
      <c r="X9" s="7"/>
      <c r="Y9" s="7"/>
      <c r="Z9" s="7"/>
      <c r="AA9" s="7"/>
      <c r="AB9" s="7"/>
    </row>
    <row r="10" spans="1:28" x14ac:dyDescent="0.25">
      <c r="A10" s="22" t="s">
        <v>17</v>
      </c>
      <c r="B10" s="20">
        <v>1</v>
      </c>
      <c r="C10" s="20">
        <v>0</v>
      </c>
      <c r="D10" s="20">
        <v>52</v>
      </c>
      <c r="E10" s="20">
        <v>29</v>
      </c>
      <c r="F10" s="20">
        <v>267</v>
      </c>
      <c r="G10" s="20">
        <v>136</v>
      </c>
      <c r="H10" s="20">
        <v>476</v>
      </c>
      <c r="I10" s="20">
        <v>172</v>
      </c>
      <c r="J10" s="20">
        <v>651</v>
      </c>
      <c r="K10" s="20">
        <v>217</v>
      </c>
      <c r="L10" s="20">
        <v>297</v>
      </c>
      <c r="M10" s="20">
        <v>113</v>
      </c>
      <c r="N10" s="20">
        <v>189</v>
      </c>
      <c r="O10" s="20">
        <v>88</v>
      </c>
      <c r="P10" s="20">
        <v>72</v>
      </c>
      <c r="Q10" s="20">
        <v>59</v>
      </c>
      <c r="R10" s="20">
        <v>48</v>
      </c>
      <c r="S10" s="20">
        <v>32</v>
      </c>
      <c r="T10" s="21">
        <f t="shared" si="0"/>
        <v>2053</v>
      </c>
      <c r="U10" s="21">
        <f t="shared" si="0"/>
        <v>846</v>
      </c>
      <c r="V10" s="7"/>
      <c r="W10" s="7"/>
      <c r="X10" s="7"/>
      <c r="Y10" s="7"/>
      <c r="Z10" s="7"/>
      <c r="AA10" s="7"/>
      <c r="AB10" s="7"/>
    </row>
    <row r="11" spans="1:28" x14ac:dyDescent="0.25">
      <c r="A11" s="22" t="s">
        <v>18</v>
      </c>
      <c r="B11" s="20">
        <v>0</v>
      </c>
      <c r="C11" s="20">
        <v>0</v>
      </c>
      <c r="D11" s="20">
        <v>25</v>
      </c>
      <c r="E11" s="20">
        <v>12</v>
      </c>
      <c r="F11" s="20">
        <v>113</v>
      </c>
      <c r="G11" s="20">
        <v>32</v>
      </c>
      <c r="H11" s="20">
        <v>116</v>
      </c>
      <c r="I11" s="20">
        <v>27</v>
      </c>
      <c r="J11" s="20">
        <v>123</v>
      </c>
      <c r="K11" s="20">
        <v>47</v>
      </c>
      <c r="L11" s="20">
        <v>74</v>
      </c>
      <c r="M11" s="20">
        <v>20</v>
      </c>
      <c r="N11" s="20">
        <v>54</v>
      </c>
      <c r="O11" s="20">
        <v>7</v>
      </c>
      <c r="P11" s="20">
        <v>19</v>
      </c>
      <c r="Q11" s="20">
        <v>7</v>
      </c>
      <c r="R11" s="20">
        <v>17</v>
      </c>
      <c r="S11" s="20">
        <v>4</v>
      </c>
      <c r="T11" s="21">
        <f t="shared" si="0"/>
        <v>541</v>
      </c>
      <c r="U11" s="21">
        <f t="shared" si="0"/>
        <v>156</v>
      </c>
      <c r="V11" s="7"/>
      <c r="W11" s="7"/>
      <c r="X11" s="7"/>
      <c r="Y11" s="7"/>
      <c r="Z11" s="7"/>
      <c r="AA11" s="7"/>
      <c r="AB11" s="7"/>
    </row>
    <row r="12" spans="1:28" x14ac:dyDescent="0.25">
      <c r="A12" s="22" t="s">
        <v>19</v>
      </c>
      <c r="B12" s="20">
        <v>0</v>
      </c>
      <c r="C12" s="20">
        <v>0</v>
      </c>
      <c r="D12" s="20">
        <v>31</v>
      </c>
      <c r="E12" s="20">
        <v>9</v>
      </c>
      <c r="F12" s="20">
        <v>74</v>
      </c>
      <c r="G12" s="20">
        <v>20</v>
      </c>
      <c r="H12" s="20">
        <v>87</v>
      </c>
      <c r="I12" s="20">
        <v>19</v>
      </c>
      <c r="J12" s="20">
        <v>133</v>
      </c>
      <c r="K12" s="20">
        <v>49</v>
      </c>
      <c r="L12" s="20">
        <v>56</v>
      </c>
      <c r="M12" s="20">
        <v>21</v>
      </c>
      <c r="N12" s="20">
        <v>81</v>
      </c>
      <c r="O12" s="20">
        <v>20</v>
      </c>
      <c r="P12" s="20">
        <v>23</v>
      </c>
      <c r="Q12" s="20">
        <v>11</v>
      </c>
      <c r="R12" s="20">
        <v>24</v>
      </c>
      <c r="S12" s="20">
        <v>11</v>
      </c>
      <c r="T12" s="21">
        <f t="shared" si="0"/>
        <v>509</v>
      </c>
      <c r="U12" s="21">
        <f t="shared" si="0"/>
        <v>160</v>
      </c>
      <c r="V12" s="7"/>
      <c r="W12" s="7"/>
      <c r="X12" s="7"/>
      <c r="Y12" s="7"/>
      <c r="Z12" s="7"/>
      <c r="AA12" s="7"/>
      <c r="AB12" s="7"/>
    </row>
    <row r="13" spans="1:28" x14ac:dyDescent="0.25">
      <c r="A13" s="22" t="s">
        <v>20</v>
      </c>
      <c r="B13" s="20">
        <v>0</v>
      </c>
      <c r="C13" s="20">
        <v>0</v>
      </c>
      <c r="D13" s="20">
        <v>20</v>
      </c>
      <c r="E13" s="20">
        <v>5</v>
      </c>
      <c r="F13" s="20">
        <v>64</v>
      </c>
      <c r="G13" s="20">
        <v>12</v>
      </c>
      <c r="H13" s="20">
        <v>60</v>
      </c>
      <c r="I13" s="20">
        <v>20</v>
      </c>
      <c r="J13" s="20">
        <v>56</v>
      </c>
      <c r="K13" s="20">
        <v>16</v>
      </c>
      <c r="L13" s="20">
        <v>31</v>
      </c>
      <c r="M13" s="20">
        <v>4</v>
      </c>
      <c r="N13" s="20">
        <v>22</v>
      </c>
      <c r="O13" s="20">
        <v>8</v>
      </c>
      <c r="P13" s="20">
        <v>10</v>
      </c>
      <c r="Q13" s="20">
        <v>8</v>
      </c>
      <c r="R13" s="20">
        <v>7</v>
      </c>
      <c r="S13" s="20">
        <v>3</v>
      </c>
      <c r="T13" s="21">
        <f t="shared" si="0"/>
        <v>270</v>
      </c>
      <c r="U13" s="21">
        <f t="shared" si="0"/>
        <v>76</v>
      </c>
      <c r="V13" s="7"/>
      <c r="W13" s="7"/>
      <c r="X13" s="7"/>
      <c r="Y13" s="7"/>
      <c r="Z13" s="7"/>
      <c r="AA13" s="7"/>
      <c r="AB13" s="7"/>
    </row>
    <row r="14" spans="1:28" x14ac:dyDescent="0.25">
      <c r="A14" s="22" t="s">
        <v>21</v>
      </c>
      <c r="B14" s="20">
        <v>0</v>
      </c>
      <c r="C14" s="20">
        <v>0</v>
      </c>
      <c r="D14" s="20">
        <v>11</v>
      </c>
      <c r="E14" s="20">
        <v>2</v>
      </c>
      <c r="F14" s="20">
        <v>49</v>
      </c>
      <c r="G14" s="20">
        <v>20</v>
      </c>
      <c r="H14" s="20">
        <v>59</v>
      </c>
      <c r="I14" s="20">
        <v>22</v>
      </c>
      <c r="J14" s="20">
        <v>60</v>
      </c>
      <c r="K14" s="20">
        <v>28</v>
      </c>
      <c r="L14" s="20">
        <v>45</v>
      </c>
      <c r="M14" s="20">
        <v>10</v>
      </c>
      <c r="N14" s="20">
        <v>36</v>
      </c>
      <c r="O14" s="20">
        <v>9</v>
      </c>
      <c r="P14" s="20">
        <v>9</v>
      </c>
      <c r="Q14" s="20">
        <v>2</v>
      </c>
      <c r="R14" s="20">
        <v>10</v>
      </c>
      <c r="S14" s="20">
        <v>5</v>
      </c>
      <c r="T14" s="21">
        <f t="shared" si="0"/>
        <v>279</v>
      </c>
      <c r="U14" s="21">
        <f t="shared" si="0"/>
        <v>98</v>
      </c>
      <c r="V14" s="7"/>
      <c r="W14" s="7"/>
      <c r="X14" s="7"/>
      <c r="Y14" s="7"/>
      <c r="Z14" s="7"/>
      <c r="AA14" s="7"/>
      <c r="AB14" s="7"/>
    </row>
    <row r="15" spans="1:28" x14ac:dyDescent="0.25">
      <c r="A15" s="22" t="s">
        <v>22</v>
      </c>
      <c r="B15" s="20">
        <v>0</v>
      </c>
      <c r="C15" s="20">
        <v>0</v>
      </c>
      <c r="D15" s="20">
        <v>2</v>
      </c>
      <c r="E15" s="20">
        <v>0</v>
      </c>
      <c r="F15" s="20">
        <v>8</v>
      </c>
      <c r="G15" s="20">
        <v>1</v>
      </c>
      <c r="H15" s="20">
        <v>3</v>
      </c>
      <c r="I15" s="20">
        <v>0</v>
      </c>
      <c r="J15" s="20">
        <v>14</v>
      </c>
      <c r="K15" s="20">
        <v>3</v>
      </c>
      <c r="L15" s="20">
        <v>4</v>
      </c>
      <c r="M15" s="20">
        <v>3</v>
      </c>
      <c r="N15" s="20">
        <v>5</v>
      </c>
      <c r="O15" s="20">
        <v>1</v>
      </c>
      <c r="P15" s="20">
        <v>2</v>
      </c>
      <c r="Q15" s="20">
        <v>1</v>
      </c>
      <c r="R15" s="20">
        <v>16</v>
      </c>
      <c r="S15" s="20">
        <v>4</v>
      </c>
      <c r="T15" s="21">
        <f t="shared" si="0"/>
        <v>54</v>
      </c>
      <c r="U15" s="21">
        <f t="shared" si="0"/>
        <v>13</v>
      </c>
      <c r="V15" s="7"/>
      <c r="W15" s="7"/>
      <c r="X15" s="7"/>
      <c r="Y15" s="7"/>
      <c r="Z15" s="7"/>
      <c r="AA15" s="7"/>
      <c r="AB15" s="7"/>
    </row>
    <row r="16" spans="1:28" x14ac:dyDescent="0.25">
      <c r="A16" s="22" t="s">
        <v>23</v>
      </c>
      <c r="B16" s="20">
        <v>0</v>
      </c>
      <c r="C16" s="20">
        <v>0</v>
      </c>
      <c r="D16" s="20">
        <v>22</v>
      </c>
      <c r="E16" s="20">
        <v>16</v>
      </c>
      <c r="F16" s="20">
        <v>108</v>
      </c>
      <c r="G16" s="20">
        <v>35</v>
      </c>
      <c r="H16" s="20">
        <v>117</v>
      </c>
      <c r="I16" s="20">
        <v>59</v>
      </c>
      <c r="J16" s="20">
        <v>151</v>
      </c>
      <c r="K16" s="20">
        <v>86</v>
      </c>
      <c r="L16" s="20">
        <v>94</v>
      </c>
      <c r="M16" s="20">
        <v>48</v>
      </c>
      <c r="N16" s="20">
        <v>68</v>
      </c>
      <c r="O16" s="20">
        <v>33</v>
      </c>
      <c r="P16" s="20">
        <v>33</v>
      </c>
      <c r="Q16" s="20">
        <v>15</v>
      </c>
      <c r="R16" s="20">
        <v>22</v>
      </c>
      <c r="S16" s="20">
        <v>22</v>
      </c>
      <c r="T16" s="21">
        <f t="shared" si="0"/>
        <v>615</v>
      </c>
      <c r="U16" s="21">
        <f t="shared" si="0"/>
        <v>314</v>
      </c>
      <c r="V16" s="7"/>
      <c r="W16" s="7"/>
      <c r="X16" s="7"/>
      <c r="Y16" s="7"/>
      <c r="Z16" s="7"/>
      <c r="AA16" s="7"/>
      <c r="AB16" s="7"/>
    </row>
    <row r="17" spans="1:28" x14ac:dyDescent="0.25">
      <c r="A17" s="22" t="s">
        <v>24</v>
      </c>
      <c r="B17" s="20">
        <v>0</v>
      </c>
      <c r="C17" s="20">
        <v>0</v>
      </c>
      <c r="D17" s="20">
        <v>4</v>
      </c>
      <c r="E17" s="20">
        <v>2</v>
      </c>
      <c r="F17" s="20">
        <v>12</v>
      </c>
      <c r="G17" s="20">
        <v>8</v>
      </c>
      <c r="H17" s="20">
        <v>23</v>
      </c>
      <c r="I17" s="20">
        <v>6</v>
      </c>
      <c r="J17" s="20">
        <v>33</v>
      </c>
      <c r="K17" s="20">
        <v>16</v>
      </c>
      <c r="L17" s="20">
        <v>24</v>
      </c>
      <c r="M17" s="20">
        <v>5</v>
      </c>
      <c r="N17" s="20">
        <v>27</v>
      </c>
      <c r="O17" s="20">
        <v>9</v>
      </c>
      <c r="P17" s="20">
        <v>16</v>
      </c>
      <c r="Q17" s="20">
        <v>4</v>
      </c>
      <c r="R17" s="20">
        <v>31</v>
      </c>
      <c r="S17" s="20">
        <v>10</v>
      </c>
      <c r="T17" s="21">
        <f t="shared" si="0"/>
        <v>170</v>
      </c>
      <c r="U17" s="21">
        <f t="shared" si="0"/>
        <v>60</v>
      </c>
      <c r="V17" s="7"/>
      <c r="W17" s="7"/>
      <c r="X17" s="7"/>
      <c r="Y17" s="7"/>
      <c r="Z17" s="7"/>
      <c r="AA17" s="7"/>
      <c r="AB17" s="7"/>
    </row>
    <row r="18" spans="1:28" x14ac:dyDescent="0.25">
      <c r="A18" s="22" t="s">
        <v>25</v>
      </c>
      <c r="B18" s="20">
        <v>0</v>
      </c>
      <c r="C18" s="20">
        <v>0</v>
      </c>
      <c r="D18" s="20">
        <v>5</v>
      </c>
      <c r="E18" s="20">
        <v>3</v>
      </c>
      <c r="F18" s="20">
        <v>24</v>
      </c>
      <c r="G18" s="20">
        <v>21</v>
      </c>
      <c r="H18" s="20">
        <v>36</v>
      </c>
      <c r="I18" s="20">
        <v>17</v>
      </c>
      <c r="J18" s="20">
        <v>77</v>
      </c>
      <c r="K18" s="20">
        <v>25</v>
      </c>
      <c r="L18" s="20">
        <v>55</v>
      </c>
      <c r="M18" s="20">
        <v>21</v>
      </c>
      <c r="N18" s="20">
        <v>45</v>
      </c>
      <c r="O18" s="20">
        <v>25</v>
      </c>
      <c r="P18" s="20">
        <v>27</v>
      </c>
      <c r="Q18" s="20">
        <v>16</v>
      </c>
      <c r="R18" s="20">
        <v>32</v>
      </c>
      <c r="S18" s="20">
        <v>19</v>
      </c>
      <c r="T18" s="21">
        <f t="shared" si="0"/>
        <v>301</v>
      </c>
      <c r="U18" s="21">
        <f t="shared" si="0"/>
        <v>147</v>
      </c>
      <c r="V18" s="7"/>
      <c r="W18" s="7"/>
      <c r="X18" s="7"/>
      <c r="Y18" s="7"/>
      <c r="Z18" s="7"/>
      <c r="AA18" s="7"/>
      <c r="AB18" s="7"/>
    </row>
    <row r="19" spans="1:28" x14ac:dyDescent="0.25">
      <c r="A19" s="22" t="s">
        <v>26</v>
      </c>
      <c r="B19" s="20">
        <v>0</v>
      </c>
      <c r="C19" s="20">
        <v>0</v>
      </c>
      <c r="D19" s="20">
        <v>1</v>
      </c>
      <c r="E19" s="20">
        <v>0</v>
      </c>
      <c r="F19" s="20">
        <v>8</v>
      </c>
      <c r="G19" s="20">
        <v>1</v>
      </c>
      <c r="H19" s="20">
        <v>2</v>
      </c>
      <c r="I19" s="20">
        <v>0</v>
      </c>
      <c r="J19" s="20">
        <v>2</v>
      </c>
      <c r="K19" s="20">
        <v>1</v>
      </c>
      <c r="L19" s="20">
        <v>8</v>
      </c>
      <c r="M19" s="20">
        <v>2</v>
      </c>
      <c r="N19" s="20">
        <v>16</v>
      </c>
      <c r="O19" s="20">
        <v>3</v>
      </c>
      <c r="P19" s="20">
        <v>9</v>
      </c>
      <c r="Q19" s="20">
        <v>0</v>
      </c>
      <c r="R19" s="20">
        <v>6</v>
      </c>
      <c r="S19" s="20">
        <v>4</v>
      </c>
      <c r="T19" s="21">
        <f t="shared" si="0"/>
        <v>52</v>
      </c>
      <c r="U19" s="21">
        <f t="shared" si="0"/>
        <v>11</v>
      </c>
      <c r="V19" s="7"/>
      <c r="W19" s="7"/>
      <c r="X19" s="7"/>
      <c r="Y19" s="7"/>
      <c r="Z19" s="7"/>
      <c r="AA19" s="7"/>
      <c r="AB19" s="7"/>
    </row>
    <row r="20" spans="1:28" x14ac:dyDescent="0.25">
      <c r="A20" s="19" t="s">
        <v>27</v>
      </c>
      <c r="B20" s="20">
        <f t="shared" ref="B20:S20" si="1">SUM(B5:B19)</f>
        <v>1</v>
      </c>
      <c r="C20" s="20">
        <f t="shared" si="1"/>
        <v>0</v>
      </c>
      <c r="D20" s="20">
        <f t="shared" si="1"/>
        <v>234</v>
      </c>
      <c r="E20" s="20">
        <f t="shared" si="1"/>
        <v>103</v>
      </c>
      <c r="F20" s="20">
        <f t="shared" si="1"/>
        <v>979</v>
      </c>
      <c r="G20" s="20">
        <f t="shared" si="1"/>
        <v>378</v>
      </c>
      <c r="H20" s="20">
        <f t="shared" si="1"/>
        <v>1396</v>
      </c>
      <c r="I20" s="20">
        <f t="shared" si="1"/>
        <v>481</v>
      </c>
      <c r="J20" s="20">
        <f t="shared" si="1"/>
        <v>2039</v>
      </c>
      <c r="K20" s="20">
        <f t="shared" si="1"/>
        <v>715</v>
      </c>
      <c r="L20" s="20">
        <f t="shared" si="1"/>
        <v>1034</v>
      </c>
      <c r="M20" s="20">
        <f t="shared" si="1"/>
        <v>340</v>
      </c>
      <c r="N20" s="20">
        <f t="shared" si="1"/>
        <v>804</v>
      </c>
      <c r="O20" s="20">
        <f t="shared" si="1"/>
        <v>268</v>
      </c>
      <c r="P20" s="20">
        <f t="shared" si="1"/>
        <v>345</v>
      </c>
      <c r="Q20" s="20">
        <f t="shared" si="1"/>
        <v>149</v>
      </c>
      <c r="R20" s="20">
        <f t="shared" si="1"/>
        <v>326</v>
      </c>
      <c r="S20" s="20">
        <f t="shared" si="1"/>
        <v>135</v>
      </c>
      <c r="T20" s="21">
        <f t="shared" si="0"/>
        <v>7158</v>
      </c>
      <c r="U20" s="21">
        <f t="shared" si="0"/>
        <v>2569</v>
      </c>
      <c r="V20" s="7"/>
      <c r="W20" s="7"/>
      <c r="X20" s="7"/>
      <c r="Y20" s="7"/>
      <c r="Z20" s="7"/>
      <c r="AA20" s="7"/>
      <c r="AB20" s="7"/>
    </row>
    <row r="21" spans="1:28" x14ac:dyDescent="0.25">
      <c r="A21" s="23"/>
      <c r="B21" s="23"/>
      <c r="C21" s="23"/>
      <c r="D21" s="23"/>
      <c r="E21" s="7"/>
      <c r="F21" s="7"/>
      <c r="G21" s="7"/>
      <c r="H21" s="7"/>
      <c r="I21" s="7"/>
      <c r="J21" s="7"/>
      <c r="K21" s="7"/>
    </row>
    <row r="22" spans="1:28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28" x14ac:dyDescent="0.25">
      <c r="A23" s="24" t="s">
        <v>54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8" x14ac:dyDescent="0.25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8" x14ac:dyDescent="0.25">
      <c r="A25" s="14"/>
      <c r="B25" s="15" t="s">
        <v>0</v>
      </c>
      <c r="C25" s="16"/>
      <c r="D25" s="15" t="s">
        <v>1</v>
      </c>
      <c r="E25" s="16"/>
      <c r="F25" s="15" t="s">
        <v>2</v>
      </c>
      <c r="G25" s="16"/>
      <c r="H25" s="15" t="s">
        <v>3</v>
      </c>
      <c r="I25" s="16"/>
      <c r="J25" s="15" t="s">
        <v>4</v>
      </c>
      <c r="K25" s="16"/>
      <c r="L25" s="15" t="s">
        <v>5</v>
      </c>
      <c r="M25" s="16"/>
      <c r="N25" s="15" t="s">
        <v>6</v>
      </c>
      <c r="O25" s="16"/>
      <c r="P25" s="15" t="s">
        <v>7</v>
      </c>
      <c r="Q25" s="16"/>
      <c r="R25" s="15" t="s">
        <v>8</v>
      </c>
      <c r="S25" s="16"/>
      <c r="T25" s="15" t="s">
        <v>9</v>
      </c>
      <c r="U25" s="16"/>
    </row>
    <row r="26" spans="1:28" x14ac:dyDescent="0.25">
      <c r="A26" s="17"/>
      <c r="B26" s="18" t="s">
        <v>10</v>
      </c>
      <c r="C26" s="18" t="s">
        <v>11</v>
      </c>
      <c r="D26" s="18" t="s">
        <v>10</v>
      </c>
      <c r="E26" s="18" t="s">
        <v>11</v>
      </c>
      <c r="F26" s="18" t="s">
        <v>10</v>
      </c>
      <c r="G26" s="18" t="s">
        <v>11</v>
      </c>
      <c r="H26" s="18" t="s">
        <v>10</v>
      </c>
      <c r="I26" s="18" t="s">
        <v>11</v>
      </c>
      <c r="J26" s="18" t="s">
        <v>10</v>
      </c>
      <c r="K26" s="18" t="s">
        <v>11</v>
      </c>
      <c r="L26" s="18" t="s">
        <v>10</v>
      </c>
      <c r="M26" s="18" t="s">
        <v>11</v>
      </c>
      <c r="N26" s="18" t="s">
        <v>10</v>
      </c>
      <c r="O26" s="18" t="s">
        <v>11</v>
      </c>
      <c r="P26" s="18" t="s">
        <v>10</v>
      </c>
      <c r="Q26" s="18" t="s">
        <v>11</v>
      </c>
      <c r="R26" s="18" t="s">
        <v>10</v>
      </c>
      <c r="S26" s="18" t="s">
        <v>11</v>
      </c>
      <c r="T26" s="18" t="s">
        <v>10</v>
      </c>
      <c r="U26" s="18" t="s">
        <v>11</v>
      </c>
    </row>
    <row r="27" spans="1:28" ht="105" x14ac:dyDescent="0.25">
      <c r="A27" s="26" t="s">
        <v>30</v>
      </c>
      <c r="B27" s="27">
        <v>0</v>
      </c>
      <c r="C27" s="27">
        <v>0</v>
      </c>
      <c r="D27" s="27">
        <v>128</v>
      </c>
      <c r="E27" s="27">
        <v>62</v>
      </c>
      <c r="F27" s="27">
        <v>493</v>
      </c>
      <c r="G27" s="27">
        <v>198</v>
      </c>
      <c r="H27" s="27">
        <v>766</v>
      </c>
      <c r="I27" s="27">
        <v>284</v>
      </c>
      <c r="J27" s="27">
        <v>1071</v>
      </c>
      <c r="K27" s="27">
        <v>415</v>
      </c>
      <c r="L27" s="27">
        <v>581</v>
      </c>
      <c r="M27" s="27">
        <v>232</v>
      </c>
      <c r="N27" s="27">
        <v>439</v>
      </c>
      <c r="O27" s="27">
        <v>182</v>
      </c>
      <c r="P27" s="27">
        <v>185</v>
      </c>
      <c r="Q27" s="27">
        <v>88</v>
      </c>
      <c r="R27" s="27">
        <v>159</v>
      </c>
      <c r="S27" s="27">
        <v>90</v>
      </c>
      <c r="T27" s="27">
        <v>3822</v>
      </c>
      <c r="U27" s="27">
        <v>1551</v>
      </c>
    </row>
    <row r="28" spans="1:28" ht="105" x14ac:dyDescent="0.25">
      <c r="A28" s="26" t="s">
        <v>31</v>
      </c>
      <c r="B28" s="27">
        <v>0</v>
      </c>
      <c r="C28" s="27">
        <v>0</v>
      </c>
      <c r="D28" s="27">
        <v>54</v>
      </c>
      <c r="E28" s="27">
        <v>17</v>
      </c>
      <c r="F28" s="27">
        <v>234</v>
      </c>
      <c r="G28" s="27">
        <v>65</v>
      </c>
      <c r="H28" s="27">
        <v>360</v>
      </c>
      <c r="I28" s="27">
        <v>98</v>
      </c>
      <c r="J28" s="27">
        <v>557</v>
      </c>
      <c r="K28" s="27">
        <v>118</v>
      </c>
      <c r="L28" s="27">
        <v>212</v>
      </c>
      <c r="M28" s="27">
        <v>38</v>
      </c>
      <c r="N28" s="27">
        <v>178</v>
      </c>
      <c r="O28" s="27">
        <v>25</v>
      </c>
      <c r="P28" s="27">
        <v>73</v>
      </c>
      <c r="Q28" s="27">
        <v>16</v>
      </c>
      <c r="R28" s="27">
        <v>91</v>
      </c>
      <c r="S28" s="27">
        <v>20</v>
      </c>
      <c r="T28" s="27">
        <v>1759</v>
      </c>
      <c r="U28" s="27">
        <v>397</v>
      </c>
    </row>
    <row r="29" spans="1:28" ht="45" x14ac:dyDescent="0.25">
      <c r="A29" s="26" t="s">
        <v>32</v>
      </c>
      <c r="B29" s="27">
        <v>0</v>
      </c>
      <c r="C29" s="27">
        <v>0</v>
      </c>
      <c r="D29" s="27">
        <v>7</v>
      </c>
      <c r="E29" s="27">
        <v>1</v>
      </c>
      <c r="F29" s="27">
        <v>8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15</v>
      </c>
      <c r="U29" s="27">
        <v>1</v>
      </c>
    </row>
    <row r="30" spans="1:28" ht="45" x14ac:dyDescent="0.25">
      <c r="A30" s="26" t="s">
        <v>33</v>
      </c>
      <c r="B30" s="27">
        <v>1</v>
      </c>
      <c r="C30" s="27">
        <v>0</v>
      </c>
      <c r="D30" s="27">
        <v>45</v>
      </c>
      <c r="E30" s="27">
        <v>23</v>
      </c>
      <c r="F30" s="27">
        <v>244</v>
      </c>
      <c r="G30" s="27">
        <v>115</v>
      </c>
      <c r="H30" s="27">
        <v>270</v>
      </c>
      <c r="I30" s="27">
        <v>99</v>
      </c>
      <c r="J30" s="27">
        <v>411</v>
      </c>
      <c r="K30" s="27">
        <v>182</v>
      </c>
      <c r="L30" s="27">
        <v>241</v>
      </c>
      <c r="M30" s="27">
        <v>70</v>
      </c>
      <c r="N30" s="27">
        <v>187</v>
      </c>
      <c r="O30" s="27">
        <v>61</v>
      </c>
      <c r="P30" s="27">
        <v>87</v>
      </c>
      <c r="Q30" s="27">
        <v>45</v>
      </c>
      <c r="R30" s="27">
        <v>76</v>
      </c>
      <c r="S30" s="27">
        <v>25</v>
      </c>
      <c r="T30" s="27">
        <v>1562</v>
      </c>
      <c r="U30" s="27">
        <v>620</v>
      </c>
    </row>
    <row r="31" spans="1:28" x14ac:dyDescent="0.25">
      <c r="A31" s="28" t="s">
        <v>9</v>
      </c>
      <c r="B31" s="57">
        <f t="shared" ref="B31:U31" si="2">SUM(B27:B30)</f>
        <v>1</v>
      </c>
      <c r="C31" s="57">
        <f t="shared" si="2"/>
        <v>0</v>
      </c>
      <c r="D31" s="57">
        <f t="shared" si="2"/>
        <v>234</v>
      </c>
      <c r="E31" s="57">
        <f t="shared" si="2"/>
        <v>103</v>
      </c>
      <c r="F31" s="57">
        <f t="shared" si="2"/>
        <v>979</v>
      </c>
      <c r="G31" s="57">
        <f t="shared" si="2"/>
        <v>378</v>
      </c>
      <c r="H31" s="57">
        <f t="shared" si="2"/>
        <v>1396</v>
      </c>
      <c r="I31" s="57">
        <f t="shared" si="2"/>
        <v>481</v>
      </c>
      <c r="J31" s="57">
        <f t="shared" si="2"/>
        <v>2039</v>
      </c>
      <c r="K31" s="57">
        <f t="shared" si="2"/>
        <v>715</v>
      </c>
      <c r="L31" s="57">
        <f t="shared" si="2"/>
        <v>1034</v>
      </c>
      <c r="M31" s="57">
        <f t="shared" si="2"/>
        <v>340</v>
      </c>
      <c r="N31" s="57">
        <f t="shared" si="2"/>
        <v>804</v>
      </c>
      <c r="O31" s="57">
        <f t="shared" si="2"/>
        <v>268</v>
      </c>
      <c r="P31" s="57">
        <f t="shared" si="2"/>
        <v>345</v>
      </c>
      <c r="Q31" s="57">
        <f t="shared" si="2"/>
        <v>149</v>
      </c>
      <c r="R31" s="57">
        <f t="shared" si="2"/>
        <v>326</v>
      </c>
      <c r="S31" s="57">
        <f t="shared" si="2"/>
        <v>135</v>
      </c>
      <c r="T31" s="57">
        <f t="shared" si="2"/>
        <v>7158</v>
      </c>
      <c r="U31" s="57">
        <f t="shared" si="2"/>
        <v>2569</v>
      </c>
    </row>
    <row r="32" spans="1:2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30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31"/>
      <c r="B36" s="32" t="s">
        <v>34</v>
      </c>
      <c r="C36" s="16"/>
      <c r="D36" s="32" t="s">
        <v>35</v>
      </c>
      <c r="E36" s="16"/>
      <c r="F36" s="32" t="s">
        <v>36</v>
      </c>
      <c r="G36" s="16"/>
      <c r="H36" s="33" t="s">
        <v>9</v>
      </c>
      <c r="I36" s="34"/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17"/>
      <c r="B37" s="29" t="s">
        <v>10</v>
      </c>
      <c r="C37" s="29" t="s">
        <v>11</v>
      </c>
      <c r="D37" s="29" t="s">
        <v>10</v>
      </c>
      <c r="E37" s="29" t="s">
        <v>11</v>
      </c>
      <c r="F37" s="29" t="s">
        <v>10</v>
      </c>
      <c r="G37" s="29" t="s">
        <v>11</v>
      </c>
      <c r="H37" s="29" t="s">
        <v>10</v>
      </c>
      <c r="I37" s="29" t="s">
        <v>11</v>
      </c>
      <c r="J37" s="35" t="s">
        <v>9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29" t="s">
        <v>37</v>
      </c>
      <c r="B38" s="27">
        <v>0</v>
      </c>
      <c r="C38" s="27">
        <v>0</v>
      </c>
      <c r="D38" s="27">
        <v>9</v>
      </c>
      <c r="E38" s="27">
        <v>1</v>
      </c>
      <c r="F38" s="27">
        <v>16</v>
      </c>
      <c r="G38" s="27">
        <v>2</v>
      </c>
      <c r="H38" s="27">
        <f t="shared" ref="H38:I52" si="3">B38+D38+F38</f>
        <v>25</v>
      </c>
      <c r="I38" s="27">
        <f t="shared" si="3"/>
        <v>3</v>
      </c>
      <c r="J38" s="27">
        <f t="shared" ref="J38:J53" si="4">H38+I38</f>
        <v>28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29" t="s">
        <v>13</v>
      </c>
      <c r="B39" s="27">
        <v>0</v>
      </c>
      <c r="C39" s="27">
        <v>0</v>
      </c>
      <c r="D39" s="27">
        <v>12</v>
      </c>
      <c r="E39" s="27">
        <v>2</v>
      </c>
      <c r="F39" s="27">
        <v>24</v>
      </c>
      <c r="G39" s="27">
        <v>15</v>
      </c>
      <c r="H39" s="27">
        <f t="shared" si="3"/>
        <v>36</v>
      </c>
      <c r="I39" s="27">
        <f t="shared" si="3"/>
        <v>17</v>
      </c>
      <c r="J39" s="27">
        <f t="shared" si="4"/>
        <v>53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29" t="s">
        <v>14</v>
      </c>
      <c r="B40" s="27">
        <v>0</v>
      </c>
      <c r="C40" s="27">
        <v>0</v>
      </c>
      <c r="D40" s="27">
        <v>36</v>
      </c>
      <c r="E40" s="27">
        <v>14</v>
      </c>
      <c r="F40" s="27">
        <v>98</v>
      </c>
      <c r="G40" s="27">
        <v>31</v>
      </c>
      <c r="H40" s="27">
        <f t="shared" si="3"/>
        <v>134</v>
      </c>
      <c r="I40" s="27">
        <f t="shared" si="3"/>
        <v>45</v>
      </c>
      <c r="J40" s="27">
        <f t="shared" si="4"/>
        <v>179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29" t="s">
        <v>15</v>
      </c>
      <c r="B41" s="27">
        <v>0</v>
      </c>
      <c r="C41" s="27">
        <v>0</v>
      </c>
      <c r="D41" s="27">
        <v>81</v>
      </c>
      <c r="E41" s="27">
        <v>21</v>
      </c>
      <c r="F41" s="27">
        <v>159</v>
      </c>
      <c r="G41" s="27">
        <v>30</v>
      </c>
      <c r="H41" s="27">
        <f t="shared" si="3"/>
        <v>240</v>
      </c>
      <c r="I41" s="27">
        <f t="shared" si="3"/>
        <v>51</v>
      </c>
      <c r="J41" s="27">
        <f t="shared" si="4"/>
        <v>291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29" t="s">
        <v>16</v>
      </c>
      <c r="B42" s="27">
        <v>0</v>
      </c>
      <c r="C42" s="27">
        <v>0</v>
      </c>
      <c r="D42" s="27">
        <v>169</v>
      </c>
      <c r="E42" s="27">
        <v>85</v>
      </c>
      <c r="F42" s="27">
        <v>177</v>
      </c>
      <c r="G42" s="27">
        <v>86</v>
      </c>
      <c r="H42" s="27">
        <f t="shared" si="3"/>
        <v>346</v>
      </c>
      <c r="I42" s="27">
        <f t="shared" si="3"/>
        <v>171</v>
      </c>
      <c r="J42" s="27">
        <f t="shared" si="4"/>
        <v>517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29" t="s">
        <v>17</v>
      </c>
      <c r="B43" s="27">
        <v>0</v>
      </c>
      <c r="C43" s="27">
        <v>0</v>
      </c>
      <c r="D43" s="27">
        <v>337</v>
      </c>
      <c r="E43" s="27">
        <v>160</v>
      </c>
      <c r="F43" s="27">
        <v>569</v>
      </c>
      <c r="G43" s="27">
        <v>217</v>
      </c>
      <c r="H43" s="27">
        <f t="shared" si="3"/>
        <v>906</v>
      </c>
      <c r="I43" s="27">
        <f t="shared" si="3"/>
        <v>377</v>
      </c>
      <c r="J43" s="27">
        <f t="shared" si="4"/>
        <v>1283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29" t="s">
        <v>18</v>
      </c>
      <c r="B44" s="27">
        <v>3</v>
      </c>
      <c r="C44" s="27">
        <v>0</v>
      </c>
      <c r="D44" s="27">
        <v>129</v>
      </c>
      <c r="E44" s="27">
        <v>41</v>
      </c>
      <c r="F44" s="27">
        <v>136</v>
      </c>
      <c r="G44" s="27">
        <v>32</v>
      </c>
      <c r="H44" s="27">
        <f t="shared" si="3"/>
        <v>268</v>
      </c>
      <c r="I44" s="27">
        <f t="shared" si="3"/>
        <v>73</v>
      </c>
      <c r="J44" s="27">
        <f t="shared" si="4"/>
        <v>341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29" t="s">
        <v>19</v>
      </c>
      <c r="B45" s="27">
        <v>1</v>
      </c>
      <c r="C45" s="27">
        <v>0</v>
      </c>
      <c r="D45" s="27">
        <v>105</v>
      </c>
      <c r="E45" s="27">
        <v>31</v>
      </c>
      <c r="F45" s="27">
        <v>96</v>
      </c>
      <c r="G45" s="27">
        <v>33</v>
      </c>
      <c r="H45" s="27">
        <f t="shared" si="3"/>
        <v>202</v>
      </c>
      <c r="I45" s="27">
        <f t="shared" si="3"/>
        <v>64</v>
      </c>
      <c r="J45" s="27">
        <f t="shared" si="4"/>
        <v>266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29" t="s">
        <v>20</v>
      </c>
      <c r="B46" s="27">
        <v>0</v>
      </c>
      <c r="C46" s="27">
        <v>0</v>
      </c>
      <c r="D46" s="27">
        <v>80</v>
      </c>
      <c r="E46" s="27">
        <v>18</v>
      </c>
      <c r="F46" s="27">
        <v>52</v>
      </c>
      <c r="G46" s="27">
        <v>18</v>
      </c>
      <c r="H46" s="27">
        <f t="shared" si="3"/>
        <v>132</v>
      </c>
      <c r="I46" s="27">
        <f t="shared" si="3"/>
        <v>36</v>
      </c>
      <c r="J46" s="27">
        <f t="shared" si="4"/>
        <v>168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29" t="s">
        <v>21</v>
      </c>
      <c r="B47" s="27">
        <v>1</v>
      </c>
      <c r="C47" s="27">
        <v>0</v>
      </c>
      <c r="D47" s="27">
        <v>61</v>
      </c>
      <c r="E47" s="27">
        <v>22</v>
      </c>
      <c r="F47" s="27">
        <v>46</v>
      </c>
      <c r="G47" s="27">
        <v>27</v>
      </c>
      <c r="H47" s="27">
        <f t="shared" si="3"/>
        <v>108</v>
      </c>
      <c r="I47" s="27">
        <f t="shared" si="3"/>
        <v>49</v>
      </c>
      <c r="J47" s="27">
        <f t="shared" si="4"/>
        <v>157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5">
      <c r="A48" s="29" t="s">
        <v>22</v>
      </c>
      <c r="B48" s="27">
        <v>0</v>
      </c>
      <c r="C48" s="27">
        <v>0</v>
      </c>
      <c r="D48" s="27">
        <v>10</v>
      </c>
      <c r="E48" s="27">
        <v>1</v>
      </c>
      <c r="F48" s="27">
        <v>6</v>
      </c>
      <c r="G48" s="27">
        <v>0</v>
      </c>
      <c r="H48" s="27">
        <f t="shared" si="3"/>
        <v>16</v>
      </c>
      <c r="I48" s="27">
        <f t="shared" si="3"/>
        <v>1</v>
      </c>
      <c r="J48" s="27">
        <f t="shared" si="4"/>
        <v>17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29" t="s">
        <v>23</v>
      </c>
      <c r="B49" s="27">
        <v>2</v>
      </c>
      <c r="C49" s="27">
        <v>1</v>
      </c>
      <c r="D49" s="27">
        <v>145</v>
      </c>
      <c r="E49" s="27">
        <v>58</v>
      </c>
      <c r="F49" s="27">
        <v>97</v>
      </c>
      <c r="G49" s="27">
        <v>65</v>
      </c>
      <c r="H49" s="27">
        <f t="shared" si="3"/>
        <v>244</v>
      </c>
      <c r="I49" s="27">
        <f t="shared" si="3"/>
        <v>124</v>
      </c>
      <c r="J49" s="27">
        <f t="shared" si="4"/>
        <v>368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5">
      <c r="A50" s="29" t="s">
        <v>24</v>
      </c>
      <c r="B50" s="27">
        <v>0</v>
      </c>
      <c r="C50" s="27">
        <v>0</v>
      </c>
      <c r="D50" s="27">
        <v>20</v>
      </c>
      <c r="E50" s="27">
        <v>11</v>
      </c>
      <c r="F50" s="27">
        <v>21</v>
      </c>
      <c r="G50" s="27">
        <v>6</v>
      </c>
      <c r="H50" s="27">
        <f t="shared" si="3"/>
        <v>41</v>
      </c>
      <c r="I50" s="27">
        <f t="shared" si="3"/>
        <v>17</v>
      </c>
      <c r="J50" s="27">
        <f t="shared" si="4"/>
        <v>58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5">
      <c r="A51" s="29" t="s">
        <v>25</v>
      </c>
      <c r="B51" s="27">
        <v>0</v>
      </c>
      <c r="C51" s="27">
        <v>0</v>
      </c>
      <c r="D51" s="27">
        <v>27</v>
      </c>
      <c r="E51" s="27">
        <v>26</v>
      </c>
      <c r="F51" s="27">
        <v>41</v>
      </c>
      <c r="G51" s="27">
        <v>14</v>
      </c>
      <c r="H51" s="27">
        <f t="shared" si="3"/>
        <v>68</v>
      </c>
      <c r="I51" s="27">
        <f t="shared" si="3"/>
        <v>40</v>
      </c>
      <c r="J51" s="27">
        <f t="shared" si="4"/>
        <v>108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5">
      <c r="A52" s="29" t="s">
        <v>26</v>
      </c>
      <c r="B52" s="27">
        <v>0</v>
      </c>
      <c r="C52" s="27">
        <v>0</v>
      </c>
      <c r="D52" s="27">
        <v>11</v>
      </c>
      <c r="E52" s="27">
        <v>1</v>
      </c>
      <c r="F52" s="27">
        <v>1</v>
      </c>
      <c r="G52" s="27">
        <v>1</v>
      </c>
      <c r="H52" s="27">
        <f t="shared" si="3"/>
        <v>12</v>
      </c>
      <c r="I52" s="27">
        <f t="shared" si="3"/>
        <v>2</v>
      </c>
      <c r="J52" s="27">
        <f t="shared" si="4"/>
        <v>14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29" t="s">
        <v>9</v>
      </c>
      <c r="B53" s="27">
        <f t="shared" ref="B53:I53" si="5">SUM(B38:B52)</f>
        <v>7</v>
      </c>
      <c r="C53" s="27">
        <f t="shared" si="5"/>
        <v>1</v>
      </c>
      <c r="D53" s="27">
        <f t="shared" si="5"/>
        <v>1232</v>
      </c>
      <c r="E53" s="27">
        <f t="shared" si="5"/>
        <v>492</v>
      </c>
      <c r="F53" s="27">
        <f t="shared" si="5"/>
        <v>1539</v>
      </c>
      <c r="G53" s="27">
        <f t="shared" si="5"/>
        <v>577</v>
      </c>
      <c r="H53" s="27">
        <f t="shared" si="5"/>
        <v>2778</v>
      </c>
      <c r="I53" s="27">
        <f t="shared" si="5"/>
        <v>1070</v>
      </c>
      <c r="J53" s="27">
        <f t="shared" si="4"/>
        <v>3848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5">
      <c r="A55" s="24" t="s">
        <v>55</v>
      </c>
      <c r="B55" s="1"/>
      <c r="C55" s="1"/>
      <c r="D55" s="1"/>
      <c r="E55" s="1"/>
      <c r="F55" s="1"/>
      <c r="G55" s="1"/>
      <c r="H55" s="1"/>
      <c r="I55" s="1"/>
      <c r="J55" s="1"/>
      <c r="K55" s="36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5">
      <c r="A57" s="37"/>
      <c r="B57" s="38" t="s">
        <v>34</v>
      </c>
      <c r="C57" s="16"/>
      <c r="D57" s="38" t="s">
        <v>35</v>
      </c>
      <c r="E57" s="16"/>
      <c r="F57" s="38" t="s">
        <v>36</v>
      </c>
      <c r="G57" s="16"/>
      <c r="H57" s="33" t="s">
        <v>9</v>
      </c>
      <c r="I57" s="34"/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5">
      <c r="A58" s="17"/>
      <c r="B58" s="18" t="s">
        <v>10</v>
      </c>
      <c r="C58" s="18" t="s">
        <v>11</v>
      </c>
      <c r="D58" s="18" t="s">
        <v>10</v>
      </c>
      <c r="E58" s="18" t="s">
        <v>11</v>
      </c>
      <c r="F58" s="18" t="s">
        <v>10</v>
      </c>
      <c r="G58" s="18" t="s">
        <v>11</v>
      </c>
      <c r="H58" s="18" t="s">
        <v>10</v>
      </c>
      <c r="I58" s="18" t="s">
        <v>11</v>
      </c>
      <c r="J58" s="39" t="s">
        <v>9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05" x14ac:dyDescent="0.25">
      <c r="A59" s="26" t="s">
        <v>38</v>
      </c>
      <c r="B59" s="40">
        <v>3</v>
      </c>
      <c r="C59" s="40">
        <v>1</v>
      </c>
      <c r="D59" s="40">
        <v>638</v>
      </c>
      <c r="E59" s="40">
        <v>270</v>
      </c>
      <c r="F59" s="40">
        <v>862</v>
      </c>
      <c r="G59" s="40">
        <v>346</v>
      </c>
      <c r="H59" s="40">
        <f t="shared" ref="H59:I63" si="6">B59+D59+F59</f>
        <v>1503</v>
      </c>
      <c r="I59" s="40">
        <f t="shared" si="6"/>
        <v>617</v>
      </c>
      <c r="J59" s="27">
        <f t="shared" ref="J59:J63" si="7">SUM(H59:I59)</f>
        <v>2120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05" x14ac:dyDescent="0.25">
      <c r="A60" s="26" t="s">
        <v>39</v>
      </c>
      <c r="B60" s="40">
        <v>0</v>
      </c>
      <c r="C60" s="40">
        <v>0</v>
      </c>
      <c r="D60" s="40">
        <v>281</v>
      </c>
      <c r="E60" s="40">
        <v>79</v>
      </c>
      <c r="F60" s="40">
        <v>400</v>
      </c>
      <c r="G60" s="40">
        <v>108</v>
      </c>
      <c r="H60" s="40">
        <f t="shared" si="6"/>
        <v>681</v>
      </c>
      <c r="I60" s="40">
        <f t="shared" si="6"/>
        <v>187</v>
      </c>
      <c r="J60" s="27">
        <f t="shared" si="7"/>
        <v>868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45" x14ac:dyDescent="0.25">
      <c r="A61" s="26" t="s">
        <v>40</v>
      </c>
      <c r="B61" s="40">
        <v>0</v>
      </c>
      <c r="C61" s="40">
        <v>0</v>
      </c>
      <c r="D61" s="40">
        <v>15</v>
      </c>
      <c r="E61" s="40">
        <v>1</v>
      </c>
      <c r="F61" s="40">
        <v>0</v>
      </c>
      <c r="G61" s="40">
        <v>0</v>
      </c>
      <c r="H61" s="40">
        <f t="shared" si="6"/>
        <v>15</v>
      </c>
      <c r="I61" s="40">
        <f t="shared" si="6"/>
        <v>1</v>
      </c>
      <c r="J61" s="27">
        <f t="shared" si="7"/>
        <v>16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45" x14ac:dyDescent="0.25">
      <c r="A62" s="26" t="s">
        <v>41</v>
      </c>
      <c r="B62" s="40">
        <v>4</v>
      </c>
      <c r="C62" s="40">
        <v>0</v>
      </c>
      <c r="D62" s="40">
        <v>298</v>
      </c>
      <c r="E62" s="40">
        <v>142</v>
      </c>
      <c r="F62" s="40">
        <v>277</v>
      </c>
      <c r="G62" s="40">
        <v>123</v>
      </c>
      <c r="H62" s="40">
        <f t="shared" si="6"/>
        <v>579</v>
      </c>
      <c r="I62" s="40">
        <f t="shared" si="6"/>
        <v>265</v>
      </c>
      <c r="J62" s="27">
        <f t="shared" si="7"/>
        <v>844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5">
      <c r="A63" s="26" t="s">
        <v>9</v>
      </c>
      <c r="B63" s="40">
        <f t="shared" ref="B63:G63" si="8">SUM(B59:B62)</f>
        <v>7</v>
      </c>
      <c r="C63" s="40">
        <f t="shared" si="8"/>
        <v>1</v>
      </c>
      <c r="D63" s="40">
        <f t="shared" si="8"/>
        <v>1232</v>
      </c>
      <c r="E63" s="40">
        <f t="shared" si="8"/>
        <v>492</v>
      </c>
      <c r="F63" s="40">
        <f t="shared" si="8"/>
        <v>1539</v>
      </c>
      <c r="G63" s="40">
        <f t="shared" si="8"/>
        <v>577</v>
      </c>
      <c r="H63" s="40">
        <f t="shared" si="6"/>
        <v>2778</v>
      </c>
      <c r="I63" s="40">
        <f t="shared" si="6"/>
        <v>1070</v>
      </c>
      <c r="J63" s="27">
        <f t="shared" si="7"/>
        <v>3848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41" t="s">
        <v>42</v>
      </c>
      <c r="B66" s="1"/>
      <c r="C66" s="1"/>
      <c r="D66" s="1"/>
      <c r="E66" s="7"/>
      <c r="F66" s="7"/>
      <c r="G66" s="7"/>
      <c r="H66" s="7"/>
      <c r="I66" s="7"/>
    </row>
    <row r="67" spans="1:9" x14ac:dyDescent="0.25">
      <c r="A67" s="1"/>
      <c r="B67" s="1"/>
      <c r="C67" s="1"/>
      <c r="D67" s="1"/>
      <c r="E67" s="7"/>
      <c r="F67" s="7"/>
      <c r="G67" s="7"/>
      <c r="H67" s="7"/>
      <c r="I67" s="7"/>
    </row>
    <row r="68" spans="1:9" x14ac:dyDescent="0.25">
      <c r="A68" s="42"/>
      <c r="B68" s="43"/>
      <c r="C68" s="43"/>
      <c r="D68" s="43"/>
      <c r="E68" s="7"/>
      <c r="F68" s="7"/>
      <c r="G68" s="7"/>
      <c r="H68" s="7"/>
      <c r="I68" s="7"/>
    </row>
    <row r="69" spans="1:9" x14ac:dyDescent="0.25">
      <c r="A69" s="29" t="s">
        <v>43</v>
      </c>
      <c r="B69" s="18" t="s">
        <v>28</v>
      </c>
      <c r="C69" s="18" t="s">
        <v>29</v>
      </c>
      <c r="D69" s="18" t="s">
        <v>9</v>
      </c>
      <c r="E69" s="7"/>
      <c r="F69" s="7"/>
      <c r="G69" s="7"/>
      <c r="H69" s="7"/>
      <c r="I69" s="7"/>
    </row>
    <row r="70" spans="1:9" x14ac:dyDescent="0.25">
      <c r="A70" s="52" t="s">
        <v>44</v>
      </c>
      <c r="B70" s="44">
        <v>3</v>
      </c>
      <c r="C70" s="44">
        <v>1</v>
      </c>
      <c r="D70" s="44">
        <v>4</v>
      </c>
      <c r="E70" s="7"/>
      <c r="F70" s="7"/>
      <c r="G70" s="7"/>
      <c r="H70" s="7"/>
      <c r="I70" s="7"/>
    </row>
    <row r="71" spans="1:9" x14ac:dyDescent="0.25">
      <c r="A71" s="53">
        <v>43647</v>
      </c>
      <c r="B71" s="44">
        <v>17</v>
      </c>
      <c r="C71" s="44">
        <v>4</v>
      </c>
      <c r="D71" s="44">
        <v>21</v>
      </c>
      <c r="E71" s="7"/>
      <c r="F71" s="7"/>
      <c r="G71" s="7"/>
      <c r="H71" s="7"/>
      <c r="I71" s="7"/>
    </row>
    <row r="72" spans="1:9" x14ac:dyDescent="0.25">
      <c r="A72" s="53">
        <v>43678</v>
      </c>
      <c r="B72" s="44">
        <v>26</v>
      </c>
      <c r="C72" s="44">
        <v>9</v>
      </c>
      <c r="D72" s="44">
        <v>35</v>
      </c>
      <c r="E72" s="7"/>
      <c r="F72" s="7"/>
      <c r="G72" s="7"/>
      <c r="H72" s="7"/>
      <c r="I72" s="7"/>
    </row>
    <row r="73" spans="1:9" x14ac:dyDescent="0.25">
      <c r="A73" s="53">
        <v>43709</v>
      </c>
      <c r="B73" s="44">
        <v>54</v>
      </c>
      <c r="C73" s="44">
        <v>13</v>
      </c>
      <c r="D73" s="44">
        <v>67</v>
      </c>
      <c r="E73" s="7"/>
      <c r="F73" s="7"/>
      <c r="G73" s="7"/>
      <c r="H73" s="7"/>
      <c r="I73" s="7"/>
    </row>
    <row r="74" spans="1:9" x14ac:dyDescent="0.25">
      <c r="A74" s="53">
        <v>43739</v>
      </c>
      <c r="B74" s="44">
        <v>46</v>
      </c>
      <c r="C74" s="44">
        <v>16</v>
      </c>
      <c r="D74" s="44">
        <v>62</v>
      </c>
      <c r="E74" s="7"/>
      <c r="F74" s="7"/>
      <c r="G74" s="7"/>
      <c r="H74" s="7"/>
      <c r="I74" s="7"/>
    </row>
    <row r="75" spans="1:9" x14ac:dyDescent="0.25">
      <c r="A75" s="53">
        <v>43770</v>
      </c>
      <c r="B75" s="44">
        <v>138</v>
      </c>
      <c r="C75" s="44">
        <v>49</v>
      </c>
      <c r="D75" s="44">
        <v>187</v>
      </c>
      <c r="E75" s="7"/>
      <c r="F75" s="7"/>
      <c r="G75" s="7"/>
      <c r="H75" s="7"/>
      <c r="I75" s="7"/>
    </row>
    <row r="76" spans="1:9" x14ac:dyDescent="0.25">
      <c r="A76" s="53">
        <v>43800</v>
      </c>
      <c r="B76" s="44">
        <v>27</v>
      </c>
      <c r="C76" s="44">
        <v>1</v>
      </c>
      <c r="D76" s="44">
        <v>28</v>
      </c>
      <c r="E76" s="7"/>
      <c r="F76" s="7"/>
      <c r="G76" s="7"/>
      <c r="H76" s="7"/>
      <c r="I76" s="7"/>
    </row>
    <row r="77" spans="1:9" x14ac:dyDescent="0.25">
      <c r="A77" s="19" t="s">
        <v>9</v>
      </c>
      <c r="B77" s="44">
        <v>311</v>
      </c>
      <c r="C77" s="44">
        <v>93</v>
      </c>
      <c r="D77" s="44">
        <v>404</v>
      </c>
      <c r="E77" s="7"/>
      <c r="F77" s="7"/>
      <c r="G77" s="7"/>
      <c r="H77" s="7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45" t="s">
        <v>45</v>
      </c>
      <c r="B80" s="45"/>
      <c r="C80" s="45"/>
      <c r="D80" s="45"/>
      <c r="E80" s="45"/>
      <c r="F80" s="7"/>
      <c r="G80" s="7"/>
      <c r="H80" s="7"/>
      <c r="I80" s="7"/>
    </row>
    <row r="81" spans="1:21" x14ac:dyDescent="0.25">
      <c r="A81" s="45"/>
      <c r="B81" s="45"/>
      <c r="C81" s="45"/>
      <c r="D81" s="45"/>
      <c r="E81" s="45"/>
      <c r="F81" s="7"/>
      <c r="G81" s="7"/>
      <c r="H81" s="7"/>
      <c r="I81" s="7"/>
    </row>
    <row r="82" spans="1:21" x14ac:dyDescent="0.25">
      <c r="A82" s="5"/>
      <c r="B82" s="5"/>
      <c r="C82" s="5"/>
      <c r="D82" s="5"/>
      <c r="E82" s="5"/>
      <c r="F82" s="7"/>
      <c r="G82" s="7"/>
      <c r="H82" s="7"/>
      <c r="I82" s="7"/>
    </row>
    <row r="83" spans="1:21" ht="255" x14ac:dyDescent="0.25">
      <c r="A83" s="46" t="s">
        <v>46</v>
      </c>
      <c r="B83" s="46" t="s">
        <v>47</v>
      </c>
      <c r="C83" s="46" t="s">
        <v>48</v>
      </c>
      <c r="D83" s="46" t="s">
        <v>49</v>
      </c>
      <c r="E83" s="46" t="s">
        <v>50</v>
      </c>
      <c r="F83" s="7"/>
      <c r="G83" s="7"/>
      <c r="H83" s="7"/>
      <c r="I83" s="7"/>
    </row>
    <row r="84" spans="1:21" x14ac:dyDescent="0.25">
      <c r="A84" s="47" t="s">
        <v>44</v>
      </c>
      <c r="B84" s="47">
        <v>73</v>
      </c>
      <c r="C84" s="47">
        <v>20</v>
      </c>
      <c r="D84" s="47">
        <v>20</v>
      </c>
      <c r="E84" s="47">
        <v>33</v>
      </c>
      <c r="F84" s="7"/>
      <c r="G84" s="7"/>
      <c r="H84" s="7"/>
      <c r="I84" s="7"/>
    </row>
    <row r="85" spans="1:21" x14ac:dyDescent="0.25">
      <c r="A85" s="48">
        <v>43647</v>
      </c>
      <c r="B85" s="47">
        <v>224</v>
      </c>
      <c r="C85" s="47">
        <v>108</v>
      </c>
      <c r="D85" s="47">
        <v>84</v>
      </c>
      <c r="E85" s="47">
        <v>32</v>
      </c>
      <c r="F85" s="7"/>
      <c r="G85" s="7"/>
      <c r="H85" s="7"/>
      <c r="I85" s="7"/>
    </row>
    <row r="86" spans="1:21" x14ac:dyDescent="0.25">
      <c r="A86" s="48">
        <v>43678</v>
      </c>
      <c r="B86" s="47">
        <v>750</v>
      </c>
      <c r="C86" s="47">
        <v>513</v>
      </c>
      <c r="D86" s="47">
        <v>150</v>
      </c>
      <c r="E86" s="47">
        <v>87</v>
      </c>
      <c r="F86" s="7"/>
      <c r="G86" s="7"/>
      <c r="H86" s="7"/>
      <c r="I86" s="7"/>
    </row>
    <row r="87" spans="1:21" x14ac:dyDescent="0.25">
      <c r="A87" s="48">
        <v>43709</v>
      </c>
      <c r="B87" s="47">
        <v>765</v>
      </c>
      <c r="C87" s="47">
        <v>559</v>
      </c>
      <c r="D87" s="47">
        <v>182</v>
      </c>
      <c r="E87" s="47">
        <v>24</v>
      </c>
      <c r="F87" s="7"/>
      <c r="G87" s="7"/>
      <c r="H87" s="7"/>
      <c r="I87" s="7"/>
    </row>
    <row r="88" spans="1:21" x14ac:dyDescent="0.25">
      <c r="A88" s="48">
        <v>43739</v>
      </c>
      <c r="B88" s="49">
        <v>1189</v>
      </c>
      <c r="C88" s="47">
        <v>945</v>
      </c>
      <c r="D88" s="47">
        <v>152</v>
      </c>
      <c r="E88" s="47">
        <v>92</v>
      </c>
      <c r="F88" s="7"/>
      <c r="G88" s="7"/>
      <c r="H88" s="7"/>
      <c r="I88" s="7"/>
    </row>
    <row r="89" spans="1:21" x14ac:dyDescent="0.25">
      <c r="A89" s="48">
        <v>43770</v>
      </c>
      <c r="B89" s="49">
        <v>2899</v>
      </c>
      <c r="C89" s="49">
        <v>2412</v>
      </c>
      <c r="D89" s="47">
        <v>424</v>
      </c>
      <c r="E89" s="47">
        <v>63</v>
      </c>
      <c r="F89" s="7"/>
      <c r="G89" s="7"/>
      <c r="H89" s="7"/>
      <c r="I89" s="7"/>
    </row>
    <row r="90" spans="1:21" x14ac:dyDescent="0.25">
      <c r="A90" s="48">
        <v>43800</v>
      </c>
      <c r="B90" s="47">
        <v>697</v>
      </c>
      <c r="C90" s="47">
        <v>623</v>
      </c>
      <c r="D90" s="47">
        <v>68</v>
      </c>
      <c r="E90" s="47">
        <v>6</v>
      </c>
      <c r="F90" s="7"/>
      <c r="G90" s="7"/>
      <c r="H90" s="7"/>
      <c r="I90" s="7"/>
    </row>
    <row r="91" spans="1:21" x14ac:dyDescent="0.25">
      <c r="A91" s="46" t="s">
        <v>9</v>
      </c>
      <c r="B91" s="49">
        <v>6597</v>
      </c>
      <c r="C91" s="49">
        <v>5180</v>
      </c>
      <c r="D91" s="49">
        <v>1080</v>
      </c>
      <c r="E91" s="47">
        <v>337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x14ac:dyDescent="0.25">
      <c r="A92" s="50" t="s">
        <v>51</v>
      </c>
      <c r="B92" s="54">
        <v>7549</v>
      </c>
      <c r="C92" s="55" t="s">
        <v>52</v>
      </c>
      <c r="D92" s="54">
        <v>1191</v>
      </c>
      <c r="E92" s="56" t="s">
        <v>52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5">
      <c r="A94" s="7" t="s">
        <v>57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x14ac:dyDescent="0.25">
      <c r="A95" s="7" t="s">
        <v>58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N141" s="7"/>
      <c r="O141" s="7"/>
      <c r="P141" s="7"/>
      <c r="Q141" s="7"/>
      <c r="R141" s="7"/>
      <c r="S141" s="7"/>
      <c r="T141" s="7"/>
      <c r="U141" s="7"/>
    </row>
    <row r="142" spans="1:21" ht="17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2.2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3"/>
      <c r="W228" s="7"/>
      <c r="X228" s="7"/>
      <c r="Y228" s="7"/>
      <c r="Z228" s="7"/>
      <c r="AA228" s="7"/>
      <c r="AB228" s="7"/>
    </row>
    <row r="229" spans="1:28" ht="133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3"/>
      <c r="W229" s="7"/>
      <c r="X229" s="7"/>
      <c r="Y229" s="7"/>
      <c r="Z229" s="7"/>
      <c r="AA229" s="7"/>
      <c r="AB229" s="7"/>
    </row>
    <row r="230" spans="1:28" ht="72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3"/>
      <c r="W230" s="7"/>
      <c r="X230" s="7"/>
      <c r="Y230" s="7"/>
      <c r="Z230" s="7"/>
      <c r="AA230" s="7"/>
      <c r="AB230" s="7"/>
    </row>
    <row r="231" spans="1:28" ht="55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3"/>
      <c r="W231" s="7"/>
      <c r="X231" s="7"/>
      <c r="Y231" s="7"/>
      <c r="Z231" s="7"/>
      <c r="AA231" s="7"/>
      <c r="AB231" s="7"/>
    </row>
    <row r="232" spans="1:2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3"/>
      <c r="W232" s="7"/>
      <c r="X232" s="7"/>
      <c r="Y232" s="7"/>
      <c r="Z232" s="7"/>
      <c r="AA232" s="7"/>
      <c r="AB232" s="7"/>
    </row>
    <row r="233" spans="1:2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V241" s="7"/>
      <c r="W241" s="7"/>
      <c r="X241" s="7"/>
      <c r="Y241" s="7"/>
      <c r="Z241" s="7"/>
      <c r="AA241" s="7"/>
      <c r="AB241" s="7"/>
    </row>
    <row r="242" spans="1:2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Y444" s="7"/>
      <c r="Z444" s="7"/>
      <c r="AA444" s="7"/>
      <c r="AB444" s="7"/>
    </row>
    <row r="445" spans="1:28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x14ac:dyDescent="0.25"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x14ac:dyDescent="0.25"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x14ac:dyDescent="0.25"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3:28" x14ac:dyDescent="0.25"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3:28" x14ac:dyDescent="0.25"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3:28" x14ac:dyDescent="0.25"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3:28" x14ac:dyDescent="0.25"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3:28" x14ac:dyDescent="0.25"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3:28" x14ac:dyDescent="0.25"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3:28" x14ac:dyDescent="0.25"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3:28" x14ac:dyDescent="0.25"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3:28" x14ac:dyDescent="0.25"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3:28" x14ac:dyDescent="0.25"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3:28" x14ac:dyDescent="0.25"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3:28" x14ac:dyDescent="0.25"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3:28" x14ac:dyDescent="0.25"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3:28" x14ac:dyDescent="0.25"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3:28" x14ac:dyDescent="0.25"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3:28" x14ac:dyDescent="0.25"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3:28" x14ac:dyDescent="0.25"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3:28" x14ac:dyDescent="0.25"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3:28" x14ac:dyDescent="0.25"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3:28" x14ac:dyDescent="0.25"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3:28" x14ac:dyDescent="0.25"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3:28" x14ac:dyDescent="0.25"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3:28" x14ac:dyDescent="0.25"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3:28" x14ac:dyDescent="0.25"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3:28" x14ac:dyDescent="0.25"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3:28" x14ac:dyDescent="0.25"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3:28" x14ac:dyDescent="0.25"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3:28" x14ac:dyDescent="0.25"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3:28" x14ac:dyDescent="0.25"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3:28" x14ac:dyDescent="0.25"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3:28" x14ac:dyDescent="0.25"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3:28" x14ac:dyDescent="0.25"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3:28" x14ac:dyDescent="0.25"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3:28" x14ac:dyDescent="0.25"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3:28" x14ac:dyDescent="0.25"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3:28" x14ac:dyDescent="0.25"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3:28" x14ac:dyDescent="0.25"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3:28" x14ac:dyDescent="0.25"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3:28" x14ac:dyDescent="0.25"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3:28" x14ac:dyDescent="0.25"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3:28" x14ac:dyDescent="0.25"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3:28" x14ac:dyDescent="0.25"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3:28" x14ac:dyDescent="0.25"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3:28" x14ac:dyDescent="0.25"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3:28" x14ac:dyDescent="0.25"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3:28" x14ac:dyDescent="0.25"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3:28" x14ac:dyDescent="0.25"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3:28" x14ac:dyDescent="0.25"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3:28" x14ac:dyDescent="0.25"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3:28" x14ac:dyDescent="0.25"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3:28" x14ac:dyDescent="0.25"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3:28" x14ac:dyDescent="0.25"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3:28" x14ac:dyDescent="0.25"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3:28" x14ac:dyDescent="0.25"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3:28" x14ac:dyDescent="0.25"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3:28" x14ac:dyDescent="0.25"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3:28" x14ac:dyDescent="0.25"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3:28" x14ac:dyDescent="0.25"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3:28" x14ac:dyDescent="0.25"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3:28" x14ac:dyDescent="0.25"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3:28" x14ac:dyDescent="0.25"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3:28" x14ac:dyDescent="0.25"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3:28" x14ac:dyDescent="0.25"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3:28" x14ac:dyDescent="0.25"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4:28" x14ac:dyDescent="0.25"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4:28" x14ac:dyDescent="0.25"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4:28" x14ac:dyDescent="0.25"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4:28" x14ac:dyDescent="0.25"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4:28" x14ac:dyDescent="0.25"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4:28" x14ac:dyDescent="0.25"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4:28" x14ac:dyDescent="0.25"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4:28" x14ac:dyDescent="0.25"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4:28" x14ac:dyDescent="0.25"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4:28" x14ac:dyDescent="0.25"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4:28" x14ac:dyDescent="0.25"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4:28" x14ac:dyDescent="0.25"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4:28" x14ac:dyDescent="0.25"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4:28" x14ac:dyDescent="0.25"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4:28" x14ac:dyDescent="0.25"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4:28" x14ac:dyDescent="0.25"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4:28" x14ac:dyDescent="0.25"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4:28" x14ac:dyDescent="0.25"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4:28" x14ac:dyDescent="0.25"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4:28" x14ac:dyDescent="0.25"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4:28" x14ac:dyDescent="0.25"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4:28" x14ac:dyDescent="0.25"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4:28" x14ac:dyDescent="0.25"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4:28" x14ac:dyDescent="0.25"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4:28" x14ac:dyDescent="0.25"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4:28" x14ac:dyDescent="0.25"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4:28" x14ac:dyDescent="0.25"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4:28" x14ac:dyDescent="0.25"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4:28" x14ac:dyDescent="0.25"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4:28" x14ac:dyDescent="0.25"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4:28" x14ac:dyDescent="0.25"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4:28" x14ac:dyDescent="0.25"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4:28" x14ac:dyDescent="0.25"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4:28" x14ac:dyDescent="0.25"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4:28" x14ac:dyDescent="0.25"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4:28" x14ac:dyDescent="0.25"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4:28" x14ac:dyDescent="0.25"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4:28" x14ac:dyDescent="0.25"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4:28" x14ac:dyDescent="0.25"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4:28" x14ac:dyDescent="0.25"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4:28" x14ac:dyDescent="0.25"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4:28" x14ac:dyDescent="0.25"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4:28" x14ac:dyDescent="0.25"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4:28" x14ac:dyDescent="0.25"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4:28" x14ac:dyDescent="0.25"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4:28" x14ac:dyDescent="0.25"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4:28" x14ac:dyDescent="0.25"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4:28" x14ac:dyDescent="0.25"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4:28" x14ac:dyDescent="0.25"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4:28" x14ac:dyDescent="0.25"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4:28" x14ac:dyDescent="0.25"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4:28" x14ac:dyDescent="0.25"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4:28" x14ac:dyDescent="0.25"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4:28" x14ac:dyDescent="0.25"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4:28" x14ac:dyDescent="0.25"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4:28" x14ac:dyDescent="0.25"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4:28" x14ac:dyDescent="0.25"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4:28" x14ac:dyDescent="0.25"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4:28" x14ac:dyDescent="0.25"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4:28" x14ac:dyDescent="0.25"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4:28" x14ac:dyDescent="0.25"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4:28" x14ac:dyDescent="0.25"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4:28" x14ac:dyDescent="0.25"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4:28" x14ac:dyDescent="0.25"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4:28" x14ac:dyDescent="0.25"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4:28" x14ac:dyDescent="0.25"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4:28" x14ac:dyDescent="0.25"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4:28" x14ac:dyDescent="0.25"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4:28" x14ac:dyDescent="0.25"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4:28" x14ac:dyDescent="0.25"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4:28" x14ac:dyDescent="0.25"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4:28" x14ac:dyDescent="0.25"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4:28" x14ac:dyDescent="0.25"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4:28" x14ac:dyDescent="0.25"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4:28" x14ac:dyDescent="0.25"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4:28" x14ac:dyDescent="0.25"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4:28" x14ac:dyDescent="0.25"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4:28" x14ac:dyDescent="0.25"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4:28" x14ac:dyDescent="0.25"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4:28" x14ac:dyDescent="0.25"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4:28" x14ac:dyDescent="0.25"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4:28" x14ac:dyDescent="0.25"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4:28" x14ac:dyDescent="0.25"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4:28" x14ac:dyDescent="0.25"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4:28" x14ac:dyDescent="0.25"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4:28" x14ac:dyDescent="0.25"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4:28" x14ac:dyDescent="0.25"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4:28" x14ac:dyDescent="0.25"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4:28" x14ac:dyDescent="0.25"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4:28" x14ac:dyDescent="0.25"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4:28" x14ac:dyDescent="0.25"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4:28" x14ac:dyDescent="0.25"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4:28" x14ac:dyDescent="0.25"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4:28" x14ac:dyDescent="0.25"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4:28" x14ac:dyDescent="0.25"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4:28" x14ac:dyDescent="0.25"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22:28" x14ac:dyDescent="0.25">
      <c r="V817" s="7"/>
      <c r="W817" s="7"/>
      <c r="X817" s="7"/>
      <c r="Y817" s="7"/>
      <c r="Z817" s="7"/>
      <c r="AA817" s="7"/>
      <c r="AB817" s="7"/>
    </row>
    <row r="818" spans="22:28" x14ac:dyDescent="0.25">
      <c r="V818" s="7"/>
      <c r="W818" s="7"/>
      <c r="X818" s="7"/>
      <c r="Y818" s="7"/>
      <c r="Z818" s="7"/>
      <c r="AA818" s="7"/>
      <c r="AB818" s="7"/>
    </row>
    <row r="819" spans="22:28" x14ac:dyDescent="0.25">
      <c r="V819" s="7"/>
      <c r="W819" s="7"/>
      <c r="X819" s="7"/>
      <c r="Y819" s="7"/>
      <c r="Z819" s="7"/>
      <c r="AA819" s="7"/>
      <c r="AB819" s="7"/>
    </row>
    <row r="820" spans="22:28" x14ac:dyDescent="0.25">
      <c r="V820" s="7"/>
      <c r="W820" s="7"/>
      <c r="X820" s="7"/>
      <c r="Y820" s="7"/>
      <c r="Z820" s="7"/>
      <c r="AA820" s="7"/>
      <c r="AB820" s="7"/>
    </row>
    <row r="821" spans="22:28" x14ac:dyDescent="0.25">
      <c r="V821" s="7"/>
      <c r="W821" s="7"/>
      <c r="X821" s="7"/>
      <c r="Y821" s="7"/>
      <c r="Z821" s="7"/>
      <c r="AA821" s="7"/>
      <c r="AB821" s="7"/>
    </row>
    <row r="822" spans="22:28" x14ac:dyDescent="0.25">
      <c r="V822" s="7"/>
      <c r="W822" s="7"/>
      <c r="X822" s="7"/>
      <c r="Y822" s="7"/>
      <c r="Z822" s="7"/>
      <c r="AA822" s="7"/>
      <c r="AB822" s="7"/>
    </row>
    <row r="823" spans="22:28" x14ac:dyDescent="0.25">
      <c r="V823" s="7"/>
      <c r="W823" s="7"/>
      <c r="X823" s="7"/>
      <c r="Y823" s="7"/>
      <c r="Z823" s="7"/>
      <c r="AA823" s="7"/>
      <c r="AB823" s="7"/>
    </row>
    <row r="824" spans="22:28" x14ac:dyDescent="0.25">
      <c r="V824" s="7"/>
      <c r="W824" s="7"/>
      <c r="X824" s="7"/>
      <c r="Y824" s="7"/>
      <c r="Z824" s="7"/>
      <c r="AA824" s="7"/>
      <c r="AB824" s="7"/>
    </row>
    <row r="825" spans="22:28" x14ac:dyDescent="0.25">
      <c r="V825" s="7"/>
      <c r="W825" s="7"/>
      <c r="X825" s="7"/>
      <c r="Y825" s="7"/>
      <c r="Z825" s="7"/>
      <c r="AA825" s="7"/>
      <c r="AB825" s="7"/>
    </row>
    <row r="826" spans="22:28" x14ac:dyDescent="0.25">
      <c r="V826" s="7"/>
      <c r="W826" s="7"/>
      <c r="X826" s="7"/>
      <c r="Y826" s="7"/>
      <c r="Z826" s="7"/>
      <c r="AA826" s="7"/>
      <c r="AB826" s="7"/>
    </row>
    <row r="827" spans="22:28" x14ac:dyDescent="0.25">
      <c r="V827" s="7"/>
      <c r="W827" s="7"/>
      <c r="X827" s="7"/>
      <c r="Y827" s="7"/>
      <c r="Z827" s="7"/>
      <c r="AA827" s="7"/>
      <c r="AB827" s="7"/>
    </row>
    <row r="828" spans="22:28" x14ac:dyDescent="0.25">
      <c r="V828" s="7"/>
      <c r="W828" s="7"/>
      <c r="X828" s="7"/>
      <c r="Y828" s="7"/>
      <c r="Z828" s="7"/>
      <c r="AA828" s="7"/>
      <c r="AB828" s="7"/>
    </row>
    <row r="829" spans="22:28" x14ac:dyDescent="0.25">
      <c r="V829" s="7"/>
      <c r="W829" s="7"/>
      <c r="X829" s="7"/>
      <c r="Y829" s="7"/>
      <c r="Z829" s="7"/>
      <c r="AA829" s="7"/>
      <c r="AB829" s="7"/>
    </row>
    <row r="830" spans="22:28" x14ac:dyDescent="0.25">
      <c r="V830" s="7"/>
      <c r="W830" s="7"/>
      <c r="X830" s="7"/>
      <c r="Y830" s="7"/>
      <c r="Z830" s="7"/>
      <c r="AA830" s="7"/>
      <c r="AB830" s="7"/>
    </row>
    <row r="831" spans="22:28" x14ac:dyDescent="0.25">
      <c r="V831" s="7"/>
      <c r="W831" s="7"/>
      <c r="X831" s="7"/>
      <c r="Y831" s="7"/>
      <c r="Z831" s="7"/>
      <c r="AA831" s="7"/>
      <c r="AB831" s="7"/>
    </row>
    <row r="832" spans="22:28" x14ac:dyDescent="0.25">
      <c r="V832" s="7"/>
      <c r="W832" s="7"/>
      <c r="X832" s="7"/>
      <c r="Y832" s="7"/>
      <c r="Z832" s="7"/>
      <c r="AA832" s="7"/>
      <c r="AB832" s="7"/>
    </row>
    <row r="833" spans="22:28" x14ac:dyDescent="0.25">
      <c r="V833" s="7"/>
      <c r="W833" s="7"/>
      <c r="X833" s="7"/>
      <c r="Y833" s="7"/>
      <c r="Z833" s="7"/>
      <c r="AA833" s="7"/>
      <c r="AB833" s="7"/>
    </row>
    <row r="834" spans="22:28" x14ac:dyDescent="0.25">
      <c r="V834" s="7"/>
      <c r="W834" s="7"/>
      <c r="X834" s="7"/>
      <c r="Y834" s="7"/>
      <c r="Z834" s="7"/>
      <c r="AA834" s="7"/>
      <c r="AB834" s="7"/>
    </row>
    <row r="835" spans="22:28" x14ac:dyDescent="0.25">
      <c r="V835" s="7"/>
      <c r="W835" s="7"/>
      <c r="X835" s="7"/>
      <c r="Y835" s="7"/>
      <c r="Z835" s="7"/>
      <c r="AA835" s="7"/>
      <c r="AB835" s="7"/>
    </row>
    <row r="836" spans="22:28" x14ac:dyDescent="0.25">
      <c r="V836" s="7"/>
      <c r="W836" s="7"/>
      <c r="X836" s="7"/>
      <c r="Y836" s="7"/>
      <c r="Z836" s="7"/>
      <c r="AA836" s="7"/>
      <c r="AB836" s="7"/>
    </row>
    <row r="837" spans="22:28" x14ac:dyDescent="0.25">
      <c r="V837" s="7"/>
      <c r="W837" s="7"/>
      <c r="X837" s="7"/>
      <c r="Y837" s="7"/>
      <c r="Z837" s="7"/>
      <c r="AA837" s="7"/>
      <c r="AB837" s="7"/>
    </row>
    <row r="838" spans="22:28" x14ac:dyDescent="0.25">
      <c r="V838" s="7"/>
      <c r="W838" s="7"/>
      <c r="X838" s="7"/>
      <c r="Y838" s="7"/>
      <c r="Z838" s="7"/>
      <c r="AA838" s="7"/>
      <c r="AB838" s="7"/>
    </row>
    <row r="839" spans="22:28" x14ac:dyDescent="0.25">
      <c r="V839" s="7"/>
      <c r="W839" s="7"/>
      <c r="X839" s="7"/>
      <c r="Y839" s="7"/>
      <c r="Z839" s="7"/>
      <c r="AA839" s="7"/>
      <c r="AB839" s="7"/>
    </row>
    <row r="840" spans="22:28" x14ac:dyDescent="0.25">
      <c r="V840" s="7"/>
      <c r="W840" s="7"/>
      <c r="X840" s="7"/>
      <c r="Y840" s="7"/>
      <c r="Z840" s="7"/>
      <c r="AA840" s="7"/>
      <c r="AB840" s="7"/>
    </row>
    <row r="841" spans="22:28" x14ac:dyDescent="0.25">
      <c r="V841" s="7"/>
      <c r="W841" s="7"/>
      <c r="X841" s="7"/>
      <c r="Y841" s="7"/>
      <c r="Z841" s="7"/>
      <c r="AA841" s="7"/>
      <c r="AB841" s="7"/>
    </row>
    <row r="842" spans="22:28" x14ac:dyDescent="0.25">
      <c r="V842" s="7"/>
      <c r="W842" s="7"/>
      <c r="X842" s="7"/>
      <c r="Y842" s="7"/>
      <c r="Z842" s="7"/>
      <c r="AA842" s="7"/>
      <c r="AB842" s="7"/>
    </row>
    <row r="843" spans="22:28" x14ac:dyDescent="0.25">
      <c r="V843" s="7"/>
      <c r="W843" s="7"/>
      <c r="X843" s="7"/>
      <c r="Y843" s="7"/>
      <c r="Z843" s="7"/>
      <c r="AA843" s="7"/>
      <c r="AB843" s="7"/>
    </row>
    <row r="844" spans="22:28" x14ac:dyDescent="0.25">
      <c r="V844" s="7"/>
      <c r="W844" s="7"/>
      <c r="X844" s="7"/>
      <c r="Y844" s="7"/>
      <c r="Z844" s="7"/>
      <c r="AA844" s="7"/>
      <c r="AB844" s="7"/>
    </row>
    <row r="845" spans="22:28" x14ac:dyDescent="0.25">
      <c r="V845" s="7"/>
      <c r="W845" s="7"/>
      <c r="X845" s="7"/>
      <c r="Y845" s="7"/>
      <c r="Z845" s="7"/>
      <c r="AA845" s="7"/>
      <c r="AB845" s="7"/>
    </row>
    <row r="846" spans="22:28" x14ac:dyDescent="0.25">
      <c r="V846" s="7"/>
      <c r="W846" s="7"/>
      <c r="X846" s="7"/>
      <c r="Y846" s="7"/>
      <c r="Z846" s="7"/>
      <c r="AA846" s="7"/>
      <c r="AB846" s="7"/>
    </row>
    <row r="847" spans="22:28" x14ac:dyDescent="0.25">
      <c r="V847" s="7"/>
      <c r="W847" s="7"/>
      <c r="X847" s="7"/>
      <c r="Y847" s="7"/>
      <c r="Z847" s="7"/>
      <c r="AA847" s="7"/>
      <c r="AB847" s="7"/>
    </row>
    <row r="848" spans="22:28" x14ac:dyDescent="0.25">
      <c r="V848" s="7"/>
      <c r="W848" s="7"/>
      <c r="X848" s="7"/>
      <c r="Y848" s="7"/>
      <c r="Z848" s="7"/>
      <c r="AA848" s="7"/>
      <c r="AB848" s="7"/>
    </row>
    <row r="849" spans="22:28" x14ac:dyDescent="0.25">
      <c r="V849" s="7"/>
      <c r="W849" s="7"/>
      <c r="X849" s="7"/>
      <c r="Y849" s="7"/>
      <c r="Z849" s="7"/>
      <c r="AA849" s="7"/>
      <c r="AB849" s="7"/>
    </row>
    <row r="850" spans="22:28" x14ac:dyDescent="0.25">
      <c r="V850" s="7"/>
      <c r="W850" s="7"/>
      <c r="X850" s="7"/>
      <c r="Y850" s="7"/>
      <c r="Z850" s="7"/>
      <c r="AA850" s="7"/>
      <c r="AB850" s="7"/>
    </row>
    <row r="851" spans="22:28" x14ac:dyDescent="0.25">
      <c r="V851" s="7"/>
      <c r="W851" s="7"/>
      <c r="X851" s="7"/>
      <c r="Y851" s="7"/>
      <c r="Z851" s="7"/>
      <c r="AA851" s="7"/>
      <c r="AB851" s="7"/>
    </row>
    <row r="852" spans="22:28" x14ac:dyDescent="0.25">
      <c r="V852" s="7"/>
      <c r="W852" s="7"/>
      <c r="X852" s="7"/>
      <c r="Y852" s="7"/>
      <c r="Z852" s="7"/>
      <c r="AA852" s="7"/>
      <c r="AB852" s="7"/>
    </row>
    <row r="853" spans="22:28" x14ac:dyDescent="0.25">
      <c r="V853" s="7"/>
      <c r="W853" s="7"/>
      <c r="X853" s="7"/>
      <c r="Y853" s="7"/>
      <c r="Z853" s="7"/>
      <c r="AA853" s="7"/>
      <c r="AB853" s="7"/>
    </row>
    <row r="854" spans="22:28" x14ac:dyDescent="0.25">
      <c r="V854" s="7"/>
      <c r="W854" s="7"/>
      <c r="X854" s="7"/>
      <c r="Y854" s="7"/>
      <c r="Z854" s="7"/>
      <c r="AA854" s="7"/>
      <c r="AB854" s="7"/>
    </row>
    <row r="855" spans="22:28" x14ac:dyDescent="0.25">
      <c r="V855" s="7"/>
      <c r="W855" s="7"/>
      <c r="X855" s="7"/>
      <c r="Y855" s="7"/>
      <c r="Z855" s="7"/>
      <c r="AA855" s="7"/>
      <c r="AB855" s="7"/>
    </row>
    <row r="856" spans="22:28" x14ac:dyDescent="0.25">
      <c r="V856" s="7"/>
      <c r="W856" s="7"/>
      <c r="X856" s="7"/>
      <c r="Y856" s="7"/>
      <c r="Z856" s="7"/>
      <c r="AA856" s="7"/>
      <c r="AB856" s="7"/>
    </row>
    <row r="857" spans="22:28" x14ac:dyDescent="0.25">
      <c r="V857" s="7"/>
      <c r="W857" s="7"/>
      <c r="X857" s="7"/>
      <c r="Y857" s="7"/>
      <c r="Z857" s="7"/>
      <c r="AA857" s="7"/>
      <c r="AB857" s="7"/>
    </row>
    <row r="858" spans="22:28" x14ac:dyDescent="0.25">
      <c r="V858" s="7"/>
      <c r="W858" s="7"/>
      <c r="X858" s="7"/>
      <c r="Y858" s="7"/>
      <c r="Z858" s="7"/>
      <c r="AA858" s="7"/>
      <c r="AB858" s="7"/>
    </row>
    <row r="859" spans="22:28" x14ac:dyDescent="0.25">
      <c r="V859" s="7"/>
      <c r="W859" s="7"/>
      <c r="X859" s="7"/>
      <c r="Y859" s="7"/>
      <c r="Z859" s="7"/>
      <c r="AA859" s="7"/>
      <c r="AB859" s="7"/>
    </row>
    <row r="860" spans="22:28" x14ac:dyDescent="0.25">
      <c r="V860" s="7"/>
      <c r="W860" s="7"/>
      <c r="X860" s="7"/>
      <c r="Y860" s="7"/>
      <c r="Z860" s="7"/>
      <c r="AA860" s="7"/>
      <c r="AB860" s="7"/>
    </row>
    <row r="861" spans="22:28" x14ac:dyDescent="0.25">
      <c r="V861" s="7"/>
      <c r="W861" s="7"/>
      <c r="X861" s="7"/>
      <c r="Y861" s="7"/>
      <c r="Z861" s="7"/>
      <c r="AA861" s="7"/>
      <c r="AB861" s="7"/>
    </row>
    <row r="862" spans="22:28" x14ac:dyDescent="0.25">
      <c r="V862" s="7"/>
      <c r="W862" s="7"/>
      <c r="X862" s="7"/>
      <c r="Y862" s="7"/>
      <c r="Z862" s="7"/>
      <c r="AA862" s="7"/>
      <c r="AB862" s="7"/>
    </row>
    <row r="863" spans="22:28" x14ac:dyDescent="0.25">
      <c r="V863" s="7"/>
      <c r="W863" s="7"/>
      <c r="X863" s="7"/>
      <c r="Y863" s="7"/>
      <c r="Z863" s="7"/>
      <c r="AA863" s="7"/>
      <c r="AB863" s="7"/>
    </row>
    <row r="864" spans="22:28" x14ac:dyDescent="0.25">
      <c r="V864" s="7"/>
      <c r="W864" s="7"/>
      <c r="X864" s="7"/>
      <c r="Y864" s="7"/>
      <c r="Z864" s="7"/>
      <c r="AA864" s="7"/>
      <c r="AB864" s="7"/>
    </row>
    <row r="865" spans="22:28" x14ac:dyDescent="0.25">
      <c r="V865" s="7"/>
      <c r="W865" s="7"/>
      <c r="X865" s="7"/>
      <c r="Y865" s="7"/>
      <c r="Z865" s="7"/>
      <c r="AA865" s="7"/>
      <c r="AB865" s="7"/>
    </row>
    <row r="866" spans="22:28" x14ac:dyDescent="0.25">
      <c r="V866" s="7"/>
      <c r="W866" s="7"/>
      <c r="X866" s="7"/>
      <c r="Y866" s="7"/>
      <c r="Z866" s="7"/>
      <c r="AA866" s="7"/>
      <c r="AB866" s="7"/>
    </row>
    <row r="867" spans="22:28" x14ac:dyDescent="0.25">
      <c r="V867" s="7"/>
      <c r="W867" s="7"/>
      <c r="X867" s="7"/>
      <c r="Y867" s="7"/>
      <c r="Z867" s="7"/>
      <c r="AA867" s="7"/>
      <c r="AB867" s="7"/>
    </row>
    <row r="868" spans="22:28" x14ac:dyDescent="0.25">
      <c r="V868" s="7"/>
      <c r="W868" s="7"/>
      <c r="X868" s="7"/>
      <c r="Y868" s="7"/>
      <c r="Z868" s="7"/>
      <c r="AA868" s="7"/>
      <c r="AB868" s="7"/>
    </row>
    <row r="869" spans="22:28" x14ac:dyDescent="0.25">
      <c r="V869" s="7"/>
      <c r="W869" s="7"/>
      <c r="X869" s="7"/>
      <c r="Y869" s="7"/>
      <c r="Z869" s="7"/>
      <c r="AA869" s="7"/>
      <c r="AB869" s="7"/>
    </row>
    <row r="870" spans="22:28" x14ac:dyDescent="0.25">
      <c r="V870" s="7"/>
      <c r="W870" s="7"/>
      <c r="X870" s="7"/>
      <c r="Y870" s="7"/>
      <c r="Z870" s="7"/>
      <c r="AA870" s="7"/>
      <c r="AB870" s="7"/>
    </row>
    <row r="871" spans="22:28" x14ac:dyDescent="0.25">
      <c r="V871" s="7"/>
      <c r="W871" s="7"/>
      <c r="X871" s="7"/>
      <c r="Y871" s="7"/>
      <c r="Z871" s="7"/>
      <c r="AA871" s="7"/>
      <c r="AB871" s="7"/>
    </row>
    <row r="872" spans="22:28" x14ac:dyDescent="0.25">
      <c r="V872" s="7"/>
      <c r="W872" s="7"/>
      <c r="X872" s="7"/>
      <c r="Y872" s="7"/>
      <c r="Z872" s="7"/>
      <c r="AA872" s="7"/>
      <c r="AB872" s="7"/>
    </row>
    <row r="873" spans="22:28" x14ac:dyDescent="0.25">
      <c r="V873" s="7"/>
      <c r="W873" s="7"/>
      <c r="X873" s="7"/>
      <c r="Y873" s="7"/>
      <c r="Z873" s="7"/>
      <c r="AA873" s="7"/>
      <c r="AB873" s="7"/>
    </row>
    <row r="874" spans="22:28" x14ac:dyDescent="0.25">
      <c r="V874" s="7"/>
      <c r="W874" s="7"/>
      <c r="X874" s="7"/>
      <c r="Y874" s="7"/>
      <c r="Z874" s="7"/>
      <c r="AA874" s="7"/>
      <c r="AB874" s="7"/>
    </row>
    <row r="875" spans="22:28" x14ac:dyDescent="0.25">
      <c r="V875" s="7"/>
      <c r="W875" s="7"/>
      <c r="X875" s="7"/>
      <c r="Y875" s="7"/>
      <c r="Z875" s="7"/>
      <c r="AA875" s="7"/>
      <c r="AB875" s="7"/>
    </row>
    <row r="876" spans="22:28" x14ac:dyDescent="0.25">
      <c r="V876" s="7"/>
      <c r="W876" s="7"/>
      <c r="X876" s="7"/>
      <c r="Y876" s="7"/>
      <c r="Z876" s="7"/>
      <c r="AA876" s="7"/>
      <c r="AB876" s="7"/>
    </row>
    <row r="877" spans="22:28" x14ac:dyDescent="0.25">
      <c r="V877" s="7"/>
      <c r="W877" s="7"/>
      <c r="X877" s="7"/>
      <c r="Y877" s="7"/>
      <c r="Z877" s="7"/>
      <c r="AA877" s="7"/>
      <c r="AB877" s="7"/>
    </row>
    <row r="878" spans="22:28" x14ac:dyDescent="0.25">
      <c r="V878" s="7"/>
      <c r="W878" s="7"/>
      <c r="X878" s="7"/>
      <c r="Y878" s="7"/>
      <c r="Z878" s="7"/>
      <c r="AA878" s="7"/>
      <c r="AB878" s="7"/>
    </row>
    <row r="879" spans="22:28" x14ac:dyDescent="0.25">
      <c r="V879" s="7"/>
      <c r="W879" s="7"/>
      <c r="X879" s="7"/>
      <c r="Y879" s="7"/>
      <c r="Z879" s="7"/>
      <c r="AA879" s="7"/>
      <c r="AB879" s="7"/>
    </row>
    <row r="880" spans="22:28" x14ac:dyDescent="0.25">
      <c r="V880" s="7"/>
      <c r="W880" s="7"/>
      <c r="X880" s="7"/>
      <c r="Y880" s="7"/>
      <c r="Z880" s="7"/>
      <c r="AA880" s="7"/>
      <c r="AB880" s="7"/>
    </row>
    <row r="881" spans="22:28" x14ac:dyDescent="0.25">
      <c r="V881" s="7"/>
      <c r="W881" s="7"/>
      <c r="X881" s="7"/>
      <c r="Y881" s="7"/>
      <c r="Z881" s="7"/>
      <c r="AA881" s="7"/>
      <c r="AB881" s="7"/>
    </row>
    <row r="882" spans="22:28" x14ac:dyDescent="0.25">
      <c r="V882" s="7"/>
      <c r="W882" s="7"/>
      <c r="X882" s="7"/>
      <c r="Y882" s="7"/>
      <c r="Z882" s="7"/>
      <c r="AA882" s="7"/>
      <c r="AB882" s="7"/>
    </row>
    <row r="883" spans="22:28" x14ac:dyDescent="0.25">
      <c r="V883" s="7"/>
      <c r="W883" s="7"/>
      <c r="X883" s="7"/>
      <c r="Y883" s="7"/>
      <c r="Z883" s="7"/>
      <c r="AA883" s="7"/>
      <c r="AB883" s="7"/>
    </row>
    <row r="884" spans="22:28" x14ac:dyDescent="0.25">
      <c r="V884" s="7"/>
      <c r="W884" s="7"/>
      <c r="X884" s="7"/>
      <c r="Y884" s="7"/>
      <c r="Z884" s="7"/>
      <c r="AA884" s="7"/>
      <c r="AB884" s="7"/>
    </row>
    <row r="885" spans="22:28" x14ac:dyDescent="0.25">
      <c r="V885" s="7"/>
      <c r="W885" s="7"/>
      <c r="X885" s="7"/>
      <c r="Y885" s="7"/>
      <c r="Z885" s="7"/>
      <c r="AA885" s="7"/>
      <c r="AB885" s="7"/>
    </row>
    <row r="886" spans="22:28" x14ac:dyDescent="0.25">
      <c r="V886" s="7"/>
      <c r="W886" s="7"/>
      <c r="X886" s="7"/>
      <c r="Y886" s="7"/>
      <c r="Z886" s="7"/>
      <c r="AA886" s="7"/>
      <c r="AB886" s="7"/>
    </row>
    <row r="887" spans="22:28" x14ac:dyDescent="0.25">
      <c r="V887" s="7"/>
      <c r="W887" s="7"/>
      <c r="X887" s="7"/>
      <c r="Y887" s="7"/>
      <c r="Z887" s="7"/>
      <c r="AA887" s="7"/>
      <c r="AB887" s="7"/>
    </row>
    <row r="888" spans="22:28" x14ac:dyDescent="0.25">
      <c r="V888" s="7"/>
      <c r="W888" s="7"/>
      <c r="X888" s="7"/>
      <c r="Y888" s="7"/>
      <c r="Z888" s="7"/>
      <c r="AA888" s="7"/>
      <c r="AB888" s="7"/>
    </row>
    <row r="889" spans="22:28" x14ac:dyDescent="0.25">
      <c r="V889" s="7"/>
      <c r="W889" s="7"/>
      <c r="X889" s="7"/>
      <c r="Y889" s="7"/>
      <c r="Z889" s="7"/>
      <c r="AA889" s="7"/>
      <c r="AB889" s="7"/>
    </row>
    <row r="890" spans="22:28" x14ac:dyDescent="0.25">
      <c r="V890" s="7"/>
      <c r="W890" s="7"/>
      <c r="X890" s="7"/>
      <c r="Y890" s="7"/>
      <c r="Z890" s="7"/>
      <c r="AA890" s="7"/>
      <c r="AB890" s="7"/>
    </row>
    <row r="891" spans="22:28" x14ac:dyDescent="0.25">
      <c r="V891" s="7"/>
      <c r="W891" s="7"/>
      <c r="X891" s="7"/>
      <c r="Y891" s="7"/>
      <c r="Z891" s="7"/>
      <c r="AA891" s="7"/>
      <c r="AB891" s="7"/>
    </row>
    <row r="892" spans="22:28" x14ac:dyDescent="0.25">
      <c r="V892" s="7"/>
      <c r="W892" s="7"/>
      <c r="X892" s="7"/>
      <c r="Y892" s="7"/>
      <c r="Z892" s="7"/>
      <c r="AA892" s="7"/>
      <c r="AB892" s="7"/>
    </row>
    <row r="893" spans="22:28" x14ac:dyDescent="0.25">
      <c r="V893" s="7"/>
      <c r="W893" s="7"/>
      <c r="X893" s="7"/>
      <c r="Y893" s="7"/>
      <c r="Z893" s="7"/>
      <c r="AA893" s="7"/>
      <c r="AB893" s="7"/>
    </row>
    <row r="894" spans="22:28" x14ac:dyDescent="0.25">
      <c r="V894" s="7"/>
      <c r="W894" s="7"/>
      <c r="X894" s="7"/>
      <c r="Y894" s="7"/>
      <c r="Z894" s="7"/>
      <c r="AA894" s="7"/>
      <c r="AB894" s="7"/>
    </row>
    <row r="895" spans="22:28" x14ac:dyDescent="0.25">
      <c r="V895" s="7"/>
      <c r="W895" s="7"/>
      <c r="X895" s="7"/>
      <c r="Y895" s="7"/>
      <c r="Z895" s="7"/>
      <c r="AA895" s="7"/>
      <c r="AB895" s="7"/>
    </row>
    <row r="896" spans="22:28" x14ac:dyDescent="0.25">
      <c r="V896" s="7"/>
      <c r="W896" s="7"/>
      <c r="X896" s="7"/>
      <c r="Y896" s="7"/>
      <c r="Z896" s="7"/>
      <c r="AA896" s="7"/>
      <c r="AB896" s="7"/>
    </row>
    <row r="897" spans="22:28" x14ac:dyDescent="0.25">
      <c r="V897" s="7"/>
      <c r="W897" s="7"/>
      <c r="X897" s="7"/>
      <c r="Y897" s="7"/>
      <c r="Z897" s="7"/>
      <c r="AA897" s="7"/>
      <c r="AB897" s="7"/>
    </row>
    <row r="898" spans="22:28" x14ac:dyDescent="0.25">
      <c r="V898" s="7"/>
      <c r="W898" s="7"/>
      <c r="X898" s="7"/>
      <c r="Y898" s="7"/>
      <c r="Z898" s="7"/>
      <c r="AA898" s="7"/>
      <c r="AB898" s="7"/>
    </row>
    <row r="899" spans="22:28" x14ac:dyDescent="0.25">
      <c r="V899" s="7"/>
      <c r="W899" s="7"/>
      <c r="X899" s="7"/>
      <c r="Y899" s="7"/>
      <c r="Z899" s="7"/>
      <c r="AA899" s="7"/>
      <c r="AB899" s="7"/>
    </row>
    <row r="900" spans="22:28" x14ac:dyDescent="0.25">
      <c r="V900" s="7"/>
      <c r="W900" s="7"/>
      <c r="X900" s="7"/>
      <c r="Y900" s="7"/>
      <c r="Z900" s="7"/>
      <c r="AA900" s="7"/>
      <c r="AB900" s="7"/>
    </row>
    <row r="901" spans="22:28" x14ac:dyDescent="0.25">
      <c r="V901" s="7"/>
      <c r="W901" s="7"/>
      <c r="X901" s="7"/>
      <c r="Y901" s="7"/>
      <c r="Z901" s="7"/>
      <c r="AA901" s="7"/>
      <c r="AB901" s="7"/>
    </row>
    <row r="902" spans="22:28" x14ac:dyDescent="0.25">
      <c r="V902" s="7"/>
      <c r="W902" s="7"/>
      <c r="X902" s="7"/>
      <c r="Y902" s="7"/>
      <c r="Z902" s="7"/>
      <c r="AA902" s="7"/>
      <c r="AB902" s="7"/>
    </row>
    <row r="903" spans="22:28" x14ac:dyDescent="0.25">
      <c r="V903" s="7"/>
      <c r="W903" s="7"/>
      <c r="X903" s="7"/>
      <c r="Y903" s="7"/>
      <c r="Z903" s="7"/>
      <c r="AA903" s="7"/>
      <c r="AB903" s="7"/>
    </row>
    <row r="904" spans="22:28" x14ac:dyDescent="0.25">
      <c r="V904" s="7"/>
      <c r="W904" s="7"/>
      <c r="X904" s="7"/>
      <c r="Y904" s="7"/>
      <c r="Z904" s="7"/>
      <c r="AA904" s="7"/>
      <c r="AB904" s="7"/>
    </row>
    <row r="905" spans="22:28" x14ac:dyDescent="0.25">
      <c r="V905" s="7"/>
      <c r="W905" s="7"/>
      <c r="X905" s="7"/>
      <c r="Y905" s="7"/>
      <c r="Z905" s="7"/>
      <c r="AA905" s="7"/>
      <c r="AB905" s="7"/>
    </row>
    <row r="906" spans="22:28" x14ac:dyDescent="0.25">
      <c r="V906" s="7"/>
      <c r="W906" s="7"/>
      <c r="X906" s="7"/>
      <c r="Y906" s="7"/>
      <c r="Z906" s="7"/>
      <c r="AA906" s="7"/>
      <c r="AB906" s="7"/>
    </row>
    <row r="907" spans="22:28" x14ac:dyDescent="0.25">
      <c r="V907" s="7"/>
      <c r="W907" s="7"/>
      <c r="X907" s="7"/>
      <c r="Y907" s="7"/>
      <c r="Z907" s="7"/>
      <c r="AA907" s="7"/>
      <c r="AB907" s="7"/>
    </row>
    <row r="908" spans="22:28" x14ac:dyDescent="0.25">
      <c r="V908" s="7"/>
      <c r="W908" s="7"/>
      <c r="X908" s="7"/>
      <c r="Y908" s="7"/>
      <c r="Z908" s="7"/>
      <c r="AA908" s="7"/>
      <c r="AB908" s="7"/>
    </row>
    <row r="909" spans="22:28" x14ac:dyDescent="0.25">
      <c r="V909" s="7"/>
      <c r="W909" s="7"/>
      <c r="X909" s="7"/>
      <c r="Y909" s="7"/>
      <c r="Z909" s="7"/>
      <c r="AA909" s="7"/>
      <c r="AB909" s="7"/>
    </row>
    <row r="910" spans="22:28" x14ac:dyDescent="0.25">
      <c r="V910" s="7"/>
      <c r="W910" s="7"/>
      <c r="X910" s="7"/>
      <c r="Y910" s="7"/>
      <c r="Z910" s="7"/>
      <c r="AA910" s="7"/>
      <c r="AB910" s="7"/>
    </row>
    <row r="911" spans="22:28" x14ac:dyDescent="0.25">
      <c r="V911" s="7"/>
      <c r="W911" s="7"/>
      <c r="X911" s="7"/>
      <c r="Y911" s="7"/>
      <c r="Z911" s="7"/>
      <c r="AA911" s="7"/>
      <c r="AB911" s="7"/>
    </row>
    <row r="912" spans="22:28" x14ac:dyDescent="0.25">
      <c r="V912" s="7"/>
      <c r="W912" s="7"/>
      <c r="X912" s="7"/>
      <c r="Y912" s="7"/>
      <c r="Z912" s="7"/>
      <c r="AA912" s="7"/>
      <c r="AB912" s="7"/>
    </row>
    <row r="913" spans="22:28" x14ac:dyDescent="0.25">
      <c r="V913" s="7"/>
      <c r="W913" s="7"/>
      <c r="X913" s="7"/>
      <c r="Y913" s="7"/>
      <c r="Z913" s="7"/>
      <c r="AA913" s="7"/>
      <c r="AB913" s="7"/>
    </row>
    <row r="914" spans="22:28" x14ac:dyDescent="0.25">
      <c r="V914" s="7"/>
      <c r="W914" s="7"/>
      <c r="X914" s="7"/>
      <c r="Y914" s="7"/>
      <c r="Z914" s="7"/>
      <c r="AA914" s="7"/>
      <c r="AB914" s="7"/>
    </row>
    <row r="915" spans="22:28" x14ac:dyDescent="0.25">
      <c r="V915" s="7"/>
      <c r="W915" s="7"/>
      <c r="X915" s="7"/>
      <c r="Y915" s="7"/>
      <c r="Z915" s="7"/>
      <c r="AA915" s="7"/>
      <c r="AB915" s="7"/>
    </row>
    <row r="916" spans="22:28" x14ac:dyDescent="0.25">
      <c r="V916" s="7"/>
      <c r="W916" s="7"/>
      <c r="X916" s="7"/>
      <c r="Y916" s="7"/>
      <c r="Z916" s="7"/>
      <c r="AA916" s="7"/>
      <c r="AB916" s="7"/>
    </row>
    <row r="917" spans="22:28" x14ac:dyDescent="0.25">
      <c r="V917" s="7"/>
      <c r="W917" s="7"/>
      <c r="X917" s="7"/>
      <c r="Y917" s="7"/>
      <c r="Z917" s="7"/>
      <c r="AA917" s="7"/>
      <c r="AB917" s="7"/>
    </row>
    <row r="918" spans="22:28" x14ac:dyDescent="0.25">
      <c r="V918" s="7"/>
      <c r="W918" s="7"/>
      <c r="X918" s="7"/>
      <c r="Y918" s="7"/>
      <c r="Z918" s="7"/>
      <c r="AA918" s="7"/>
      <c r="AB918" s="7"/>
    </row>
    <row r="919" spans="22:28" x14ac:dyDescent="0.25">
      <c r="V919" s="7"/>
      <c r="W919" s="7"/>
      <c r="X919" s="7"/>
      <c r="Y919" s="7"/>
      <c r="Z919" s="7"/>
      <c r="AA919" s="7"/>
      <c r="AB919" s="7"/>
    </row>
    <row r="920" spans="22:28" x14ac:dyDescent="0.25">
      <c r="V920" s="7"/>
      <c r="W920" s="7"/>
      <c r="X920" s="7"/>
      <c r="Y920" s="7"/>
      <c r="Z920" s="7"/>
      <c r="AA920" s="7"/>
      <c r="AB920" s="7"/>
    </row>
    <row r="921" spans="22:28" x14ac:dyDescent="0.25">
      <c r="V921" s="7"/>
      <c r="W921" s="7"/>
      <c r="X921" s="7"/>
      <c r="Y921" s="7"/>
      <c r="Z921" s="7"/>
      <c r="AA921" s="7"/>
      <c r="AB921" s="7"/>
    </row>
    <row r="922" spans="22:28" x14ac:dyDescent="0.25">
      <c r="V922" s="7"/>
      <c r="W922" s="7"/>
      <c r="X922" s="7"/>
      <c r="Y922" s="7"/>
      <c r="Z922" s="7"/>
      <c r="AA922" s="7"/>
      <c r="AB922" s="7"/>
    </row>
    <row r="923" spans="22:28" x14ac:dyDescent="0.25">
      <c r="V923" s="7"/>
      <c r="W923" s="7"/>
      <c r="X923" s="7"/>
      <c r="Y923" s="7"/>
      <c r="Z923" s="7"/>
      <c r="AA923" s="7"/>
      <c r="AB923" s="7"/>
    </row>
    <row r="924" spans="22:28" x14ac:dyDescent="0.25">
      <c r="V924" s="7"/>
      <c r="W924" s="7"/>
      <c r="X924" s="7"/>
      <c r="Y924" s="7"/>
      <c r="Z924" s="7"/>
      <c r="AA924" s="7"/>
      <c r="AB924" s="7"/>
    </row>
    <row r="925" spans="22:28" x14ac:dyDescent="0.25">
      <c r="V925" s="7"/>
      <c r="W925" s="7"/>
      <c r="X925" s="7"/>
      <c r="Y925" s="7"/>
      <c r="Z925" s="7"/>
      <c r="AA925" s="7"/>
      <c r="AB925" s="7"/>
    </row>
    <row r="926" spans="22:28" x14ac:dyDescent="0.25">
      <c r="V926" s="7"/>
      <c r="W926" s="7"/>
      <c r="X926" s="7"/>
      <c r="Y926" s="7"/>
      <c r="Z926" s="7"/>
      <c r="AA926" s="7"/>
      <c r="AB926" s="7"/>
    </row>
    <row r="927" spans="22:28" x14ac:dyDescent="0.25">
      <c r="V927" s="7"/>
      <c r="W927" s="7"/>
      <c r="X927" s="7"/>
      <c r="Y927" s="7"/>
      <c r="Z927" s="7"/>
      <c r="AA927" s="7"/>
      <c r="AB927" s="7"/>
    </row>
    <row r="928" spans="22:28" x14ac:dyDescent="0.25">
      <c r="V928" s="7"/>
      <c r="W928" s="7"/>
      <c r="X928" s="7"/>
      <c r="Y928" s="7"/>
      <c r="Z928" s="7"/>
      <c r="AA928" s="7"/>
      <c r="AB928" s="7"/>
    </row>
    <row r="929" spans="22:28" x14ac:dyDescent="0.25">
      <c r="V929" s="7"/>
      <c r="W929" s="7"/>
      <c r="X929" s="7"/>
      <c r="Y929" s="7"/>
      <c r="Z929" s="7"/>
      <c r="AA929" s="7"/>
      <c r="AB929" s="7"/>
    </row>
    <row r="930" spans="22:28" x14ac:dyDescent="0.25">
      <c r="V930" s="7"/>
      <c r="W930" s="7"/>
      <c r="X930" s="7"/>
      <c r="Y930" s="7"/>
      <c r="Z930" s="7"/>
      <c r="AA930" s="7"/>
      <c r="AB930" s="7"/>
    </row>
    <row r="931" spans="22:28" x14ac:dyDescent="0.25">
      <c r="V931" s="7"/>
      <c r="W931" s="7"/>
      <c r="X931" s="7"/>
      <c r="Y931" s="7"/>
      <c r="Z931" s="7"/>
      <c r="AA931" s="7"/>
      <c r="AB931" s="7"/>
    </row>
    <row r="932" spans="22:28" x14ac:dyDescent="0.25">
      <c r="V932" s="7"/>
      <c r="W932" s="7"/>
      <c r="X932" s="7"/>
      <c r="Y932" s="7"/>
      <c r="Z932" s="7"/>
      <c r="AA932" s="7"/>
      <c r="AB932" s="7"/>
    </row>
    <row r="933" spans="22:28" x14ac:dyDescent="0.25">
      <c r="V933" s="7"/>
      <c r="W933" s="7"/>
      <c r="X933" s="7"/>
      <c r="Y933" s="7"/>
      <c r="Z933" s="7"/>
      <c r="AA933" s="7"/>
      <c r="AB933" s="7"/>
    </row>
    <row r="934" spans="22:28" x14ac:dyDescent="0.25">
      <c r="V934" s="7"/>
      <c r="W934" s="7"/>
      <c r="X934" s="7"/>
      <c r="Y934" s="7"/>
      <c r="Z934" s="7"/>
      <c r="AA934" s="7"/>
      <c r="AB934" s="7"/>
    </row>
    <row r="935" spans="22:28" x14ac:dyDescent="0.25">
      <c r="V935" s="7"/>
      <c r="W935" s="7"/>
      <c r="X935" s="7"/>
      <c r="Y935" s="7"/>
      <c r="Z935" s="7"/>
      <c r="AA935" s="7"/>
      <c r="AB935" s="7"/>
    </row>
    <row r="936" spans="22:28" x14ac:dyDescent="0.25">
      <c r="V936" s="7"/>
      <c r="W936" s="7"/>
      <c r="X936" s="7"/>
      <c r="Y936" s="7"/>
      <c r="Z936" s="7"/>
      <c r="AA936" s="7"/>
      <c r="AB936" s="7"/>
    </row>
    <row r="937" spans="22:28" x14ac:dyDescent="0.25">
      <c r="V937" s="7"/>
      <c r="W937" s="7"/>
      <c r="X937" s="7"/>
      <c r="Y937" s="7"/>
      <c r="Z937" s="7"/>
      <c r="AA937" s="7"/>
      <c r="AB937" s="7"/>
    </row>
    <row r="938" spans="22:28" x14ac:dyDescent="0.25">
      <c r="V938" s="7"/>
      <c r="W938" s="7"/>
      <c r="X938" s="7"/>
      <c r="Y938" s="7"/>
      <c r="Z938" s="7"/>
      <c r="AA938" s="7"/>
      <c r="AB938" s="7"/>
    </row>
    <row r="939" spans="22:28" x14ac:dyDescent="0.25">
      <c r="V939" s="7"/>
      <c r="W939" s="7"/>
      <c r="X939" s="7"/>
      <c r="Y939" s="7"/>
      <c r="Z939" s="7"/>
      <c r="AA939" s="7"/>
      <c r="AB939" s="7"/>
    </row>
    <row r="940" spans="22:28" x14ac:dyDescent="0.25">
      <c r="V940" s="7"/>
      <c r="W940" s="7"/>
      <c r="X940" s="7"/>
      <c r="Y940" s="7"/>
      <c r="Z940" s="7"/>
      <c r="AA940" s="7"/>
      <c r="AB940" s="7"/>
    </row>
    <row r="941" spans="22:28" x14ac:dyDescent="0.25">
      <c r="V941" s="7"/>
      <c r="W941" s="7"/>
      <c r="X941" s="7"/>
      <c r="Y941" s="7"/>
      <c r="Z941" s="7"/>
      <c r="AA941" s="7"/>
      <c r="AB941" s="7"/>
    </row>
    <row r="942" spans="22:28" x14ac:dyDescent="0.25">
      <c r="V942" s="7"/>
      <c r="W942" s="7"/>
      <c r="X942" s="7"/>
      <c r="Y942" s="7"/>
      <c r="Z942" s="7"/>
      <c r="AA942" s="7"/>
      <c r="AB942" s="7"/>
    </row>
    <row r="943" spans="22:28" x14ac:dyDescent="0.25">
      <c r="V943" s="7"/>
      <c r="W943" s="7"/>
      <c r="X943" s="7"/>
      <c r="Y943" s="7"/>
      <c r="Z943" s="7"/>
      <c r="AA943" s="7"/>
      <c r="AB943" s="7"/>
    </row>
    <row r="944" spans="22:28" x14ac:dyDescent="0.25">
      <c r="V944" s="7"/>
      <c r="W944" s="7"/>
      <c r="X944" s="7"/>
      <c r="Y944" s="7"/>
      <c r="Z944" s="7"/>
      <c r="AA944" s="7"/>
      <c r="AB944" s="7"/>
    </row>
    <row r="945" spans="22:28" x14ac:dyDescent="0.25">
      <c r="V945" s="7"/>
      <c r="W945" s="7"/>
      <c r="X945" s="7"/>
      <c r="Y945" s="7"/>
      <c r="Z945" s="7"/>
      <c r="AA945" s="7"/>
      <c r="AB945" s="7"/>
    </row>
    <row r="946" spans="22:28" x14ac:dyDescent="0.25">
      <c r="V946" s="7"/>
      <c r="W946" s="7"/>
      <c r="X946" s="7"/>
      <c r="Y946" s="7"/>
      <c r="Z946" s="7"/>
      <c r="AA946" s="7"/>
      <c r="AB946" s="7"/>
    </row>
    <row r="947" spans="22:28" x14ac:dyDescent="0.25">
      <c r="V947" s="7"/>
      <c r="W947" s="7"/>
      <c r="X947" s="7"/>
      <c r="Y947" s="7"/>
      <c r="Z947" s="7"/>
      <c r="AA947" s="7"/>
      <c r="AB947" s="7"/>
    </row>
    <row r="948" spans="22:28" x14ac:dyDescent="0.25">
      <c r="V948" s="7"/>
      <c r="W948" s="7"/>
      <c r="X948" s="7"/>
      <c r="Y948" s="7"/>
      <c r="Z948" s="7"/>
      <c r="AA948" s="7"/>
      <c r="AB948" s="7"/>
    </row>
    <row r="949" spans="22:28" x14ac:dyDescent="0.25">
      <c r="V949" s="7"/>
      <c r="W949" s="7"/>
      <c r="X949" s="7"/>
      <c r="Y949" s="7"/>
      <c r="Z949" s="7"/>
      <c r="AA949" s="7"/>
      <c r="AB949" s="7"/>
    </row>
    <row r="950" spans="22:28" x14ac:dyDescent="0.25">
      <c r="V950" s="7"/>
      <c r="W950" s="7"/>
      <c r="X950" s="7"/>
      <c r="Y950" s="7"/>
      <c r="Z950" s="7"/>
      <c r="AA950" s="7"/>
      <c r="AB950" s="7"/>
    </row>
    <row r="951" spans="22:28" x14ac:dyDescent="0.25">
      <c r="V951" s="7"/>
      <c r="W951" s="7"/>
      <c r="X951" s="7"/>
      <c r="Y951" s="7"/>
      <c r="Z951" s="7"/>
      <c r="AA951" s="7"/>
      <c r="AB951" s="7"/>
    </row>
    <row r="952" spans="22:28" x14ac:dyDescent="0.25">
      <c r="V952" s="7"/>
      <c r="W952" s="7"/>
      <c r="X952" s="7"/>
      <c r="Y952" s="7"/>
      <c r="Z952" s="7"/>
      <c r="AA952" s="7"/>
      <c r="AB952" s="7"/>
    </row>
    <row r="953" spans="22:28" x14ac:dyDescent="0.25">
      <c r="V953" s="7"/>
      <c r="W953" s="7"/>
      <c r="X953" s="7"/>
      <c r="Y953" s="7"/>
      <c r="Z953" s="7"/>
      <c r="AA953" s="7"/>
      <c r="AB953" s="7"/>
    </row>
    <row r="954" spans="22:28" x14ac:dyDescent="0.25">
      <c r="V954" s="7"/>
      <c r="W954" s="7"/>
      <c r="X954" s="7"/>
      <c r="Y954" s="7"/>
      <c r="Z954" s="7"/>
      <c r="AA954" s="7"/>
      <c r="AB954" s="7"/>
    </row>
    <row r="955" spans="22:28" x14ac:dyDescent="0.25">
      <c r="V955" s="7"/>
      <c r="W955" s="7"/>
      <c r="X955" s="7"/>
      <c r="Y955" s="7"/>
      <c r="Z955" s="7"/>
      <c r="AA955" s="7"/>
      <c r="AB955" s="7"/>
    </row>
    <row r="956" spans="22:28" x14ac:dyDescent="0.25">
      <c r="V956" s="7"/>
      <c r="W956" s="7"/>
      <c r="X956" s="7"/>
      <c r="Y956" s="7"/>
      <c r="Z956" s="7"/>
      <c r="AA956" s="7"/>
      <c r="AB956" s="7"/>
    </row>
    <row r="957" spans="22:28" x14ac:dyDescent="0.25">
      <c r="V957" s="7"/>
      <c r="W957" s="7"/>
      <c r="X957" s="7"/>
      <c r="Y957" s="7"/>
      <c r="Z957" s="7"/>
      <c r="AA957" s="7"/>
      <c r="AB957" s="7"/>
    </row>
    <row r="958" spans="22:28" x14ac:dyDescent="0.25">
      <c r="V958" s="7"/>
      <c r="W958" s="7"/>
      <c r="X958" s="7"/>
      <c r="Y958" s="7"/>
      <c r="Z958" s="7"/>
      <c r="AA958" s="7"/>
      <c r="AB958" s="7"/>
    </row>
    <row r="959" spans="22:28" x14ac:dyDescent="0.25">
      <c r="V959" s="7"/>
      <c r="W959" s="7"/>
      <c r="X959" s="7"/>
      <c r="Y959" s="7"/>
      <c r="Z959" s="7"/>
      <c r="AA959" s="7"/>
      <c r="AB959" s="7"/>
    </row>
    <row r="960" spans="22:28" x14ac:dyDescent="0.25">
      <c r="V960" s="7"/>
      <c r="W960" s="7"/>
      <c r="X960" s="7"/>
      <c r="Y960" s="7"/>
      <c r="Z960" s="7"/>
      <c r="AA960" s="7"/>
      <c r="AB960" s="7"/>
    </row>
    <row r="961" spans="22:28" x14ac:dyDescent="0.25">
      <c r="V961" s="7"/>
      <c r="W961" s="7"/>
      <c r="X961" s="7"/>
      <c r="Y961" s="7"/>
      <c r="Z961" s="7"/>
      <c r="AA961" s="7"/>
      <c r="AB961" s="7"/>
    </row>
    <row r="962" spans="22:28" x14ac:dyDescent="0.25">
      <c r="V962" s="7"/>
      <c r="W962" s="7"/>
      <c r="X962" s="7"/>
      <c r="Y962" s="7"/>
      <c r="Z962" s="7"/>
      <c r="AA962" s="7"/>
      <c r="AB962" s="7"/>
    </row>
    <row r="963" spans="22:28" x14ac:dyDescent="0.25">
      <c r="V963" s="7"/>
      <c r="W963" s="7"/>
      <c r="X963" s="7"/>
      <c r="Y963" s="7"/>
      <c r="Z963" s="7"/>
      <c r="AA963" s="7"/>
      <c r="AB963" s="7"/>
    </row>
    <row r="964" spans="22:28" x14ac:dyDescent="0.25">
      <c r="V964" s="7"/>
      <c r="W964" s="7"/>
      <c r="X964" s="7"/>
      <c r="Y964" s="7"/>
      <c r="Z964" s="7"/>
      <c r="AA964" s="7"/>
      <c r="AB964" s="7"/>
    </row>
    <row r="965" spans="22:28" x14ac:dyDescent="0.25">
      <c r="V965" s="7"/>
      <c r="W965" s="7"/>
      <c r="X965" s="7"/>
      <c r="Y965" s="7"/>
      <c r="Z965" s="7"/>
      <c r="AA965" s="7"/>
      <c r="AB965" s="7"/>
    </row>
    <row r="966" spans="22:28" x14ac:dyDescent="0.25">
      <c r="V966" s="7"/>
      <c r="W966" s="7"/>
      <c r="X966" s="7"/>
      <c r="Y966" s="7"/>
      <c r="Z966" s="7"/>
      <c r="AA966" s="7"/>
      <c r="AB966" s="7"/>
    </row>
    <row r="967" spans="22:28" x14ac:dyDescent="0.25">
      <c r="V967" s="7"/>
      <c r="W967" s="7"/>
      <c r="X967" s="7"/>
      <c r="Y967" s="7"/>
      <c r="Z967" s="7"/>
      <c r="AA967" s="7"/>
      <c r="AB967" s="7"/>
    </row>
    <row r="968" spans="22:28" x14ac:dyDescent="0.25">
      <c r="V968" s="7"/>
      <c r="W968" s="7"/>
      <c r="X968" s="7"/>
      <c r="Y968" s="7"/>
      <c r="Z968" s="7"/>
      <c r="AA968" s="7"/>
      <c r="AB968" s="7"/>
    </row>
    <row r="969" spans="22:28" x14ac:dyDescent="0.25">
      <c r="V969" s="7"/>
      <c r="W969" s="7"/>
      <c r="X969" s="7"/>
      <c r="Y969" s="7"/>
      <c r="Z969" s="7"/>
      <c r="AA969" s="7"/>
      <c r="AB969" s="7"/>
    </row>
    <row r="970" spans="22:28" x14ac:dyDescent="0.25">
      <c r="V970" s="7"/>
      <c r="W970" s="7"/>
      <c r="X970" s="7"/>
      <c r="Y970" s="7"/>
      <c r="Z970" s="7"/>
      <c r="AA970" s="7"/>
      <c r="AB970" s="7"/>
    </row>
    <row r="971" spans="22:28" x14ac:dyDescent="0.25">
      <c r="V971" s="7"/>
      <c r="W971" s="7"/>
      <c r="X971" s="7"/>
      <c r="Y971" s="7"/>
      <c r="Z971" s="7"/>
      <c r="AA971" s="7"/>
      <c r="AB971" s="7"/>
    </row>
    <row r="972" spans="22:28" x14ac:dyDescent="0.25">
      <c r="V972" s="7"/>
      <c r="W972" s="7"/>
      <c r="X972" s="7"/>
      <c r="Y972" s="7"/>
      <c r="Z972" s="7"/>
      <c r="AA972" s="7"/>
      <c r="AB972" s="7"/>
    </row>
    <row r="973" spans="22:28" x14ac:dyDescent="0.25">
      <c r="V973" s="7"/>
      <c r="W973" s="7"/>
      <c r="X973" s="7"/>
      <c r="Y973" s="7"/>
      <c r="Z973" s="7"/>
      <c r="AA973" s="7"/>
      <c r="AB973" s="7"/>
    </row>
    <row r="974" spans="22:28" x14ac:dyDescent="0.25">
      <c r="V974" s="7"/>
      <c r="W974" s="7"/>
      <c r="X974" s="7"/>
      <c r="Y974" s="7"/>
      <c r="Z974" s="7"/>
      <c r="AA974" s="7"/>
      <c r="AB974" s="7"/>
    </row>
    <row r="975" spans="22:28" x14ac:dyDescent="0.25">
      <c r="V975" s="7"/>
      <c r="W975" s="7"/>
      <c r="X975" s="7"/>
      <c r="Y975" s="7"/>
      <c r="Z975" s="7"/>
      <c r="AA975" s="7"/>
      <c r="AB975" s="7"/>
    </row>
    <row r="976" spans="22:28" x14ac:dyDescent="0.25">
      <c r="V976" s="7"/>
      <c r="W976" s="7"/>
      <c r="X976" s="7"/>
      <c r="Y976" s="7"/>
      <c r="Z976" s="7"/>
      <c r="AA976" s="7"/>
      <c r="AB976" s="7"/>
    </row>
    <row r="977" spans="22:28" x14ac:dyDescent="0.25">
      <c r="V977" s="7"/>
      <c r="W977" s="7"/>
      <c r="X977" s="7"/>
      <c r="Y977" s="7"/>
      <c r="Z977" s="7"/>
      <c r="AA977" s="7"/>
      <c r="AB977" s="7"/>
    </row>
    <row r="978" spans="22:28" x14ac:dyDescent="0.25">
      <c r="V978" s="7"/>
      <c r="W978" s="7"/>
      <c r="X978" s="7"/>
      <c r="Y978" s="7"/>
      <c r="Z978" s="7"/>
      <c r="AA978" s="7"/>
      <c r="AB978" s="7"/>
    </row>
    <row r="979" spans="22:28" x14ac:dyDescent="0.25">
      <c r="V979" s="7"/>
      <c r="W979" s="7"/>
      <c r="X979" s="7"/>
      <c r="Y979" s="7"/>
      <c r="Z979" s="7"/>
      <c r="AA979" s="7"/>
      <c r="AB979" s="7"/>
    </row>
    <row r="980" spans="22:28" x14ac:dyDescent="0.25">
      <c r="V980" s="7"/>
      <c r="W980" s="7"/>
      <c r="X980" s="7"/>
      <c r="Y980" s="7"/>
      <c r="Z980" s="7"/>
      <c r="AA980" s="7"/>
      <c r="AB980" s="7"/>
    </row>
    <row r="981" spans="22:28" x14ac:dyDescent="0.25">
      <c r="V981" s="7"/>
      <c r="W981" s="7"/>
      <c r="X981" s="7"/>
      <c r="Y981" s="7"/>
      <c r="Z981" s="7"/>
      <c r="AA981" s="7"/>
      <c r="AB981" s="7"/>
    </row>
    <row r="982" spans="22:28" x14ac:dyDescent="0.25">
      <c r="V982" s="7"/>
      <c r="W982" s="7"/>
      <c r="X982" s="7"/>
      <c r="Y982" s="7"/>
      <c r="Z982" s="7"/>
      <c r="AA982" s="7"/>
      <c r="AB982" s="7"/>
    </row>
    <row r="983" spans="22:28" x14ac:dyDescent="0.25">
      <c r="V983" s="7"/>
      <c r="W983" s="7"/>
      <c r="X983" s="7"/>
      <c r="Y983" s="7"/>
      <c r="Z983" s="7"/>
      <c r="AA983" s="7"/>
      <c r="AB983" s="7"/>
    </row>
    <row r="984" spans="22:28" x14ac:dyDescent="0.25">
      <c r="V984" s="7"/>
      <c r="W984" s="7"/>
      <c r="X984" s="7"/>
      <c r="Y984" s="7"/>
      <c r="Z984" s="7"/>
      <c r="AA984" s="7"/>
      <c r="AB984" s="7"/>
    </row>
    <row r="985" spans="22:28" x14ac:dyDescent="0.25">
      <c r="V985" s="7"/>
      <c r="W985" s="7"/>
      <c r="X985" s="7"/>
      <c r="Y985" s="7"/>
      <c r="Z985" s="7"/>
      <c r="AA985" s="7"/>
      <c r="AB985" s="7"/>
    </row>
    <row r="986" spans="22:28" x14ac:dyDescent="0.25">
      <c r="V986" s="7"/>
      <c r="W986" s="7"/>
      <c r="X986" s="7"/>
      <c r="Y986" s="7"/>
      <c r="Z986" s="7"/>
      <c r="AA986" s="7"/>
      <c r="AB986" s="7"/>
    </row>
    <row r="987" spans="22:28" x14ac:dyDescent="0.25">
      <c r="V987" s="7"/>
      <c r="W987" s="7"/>
      <c r="X987" s="7"/>
      <c r="Y987" s="7"/>
      <c r="Z987" s="7"/>
      <c r="AA987" s="7"/>
      <c r="AB987" s="7"/>
    </row>
    <row r="988" spans="22:28" x14ac:dyDescent="0.25">
      <c r="V988" s="7"/>
      <c r="W988" s="7"/>
      <c r="X988" s="7"/>
      <c r="Y988" s="7"/>
      <c r="Z988" s="7"/>
      <c r="AA988" s="7"/>
      <c r="AB988" s="7"/>
    </row>
    <row r="989" spans="22:28" x14ac:dyDescent="0.25">
      <c r="V989" s="7"/>
      <c r="W989" s="7"/>
      <c r="X989" s="7"/>
      <c r="Y989" s="7"/>
      <c r="Z989" s="7"/>
      <c r="AA989" s="7"/>
      <c r="AB989" s="7"/>
    </row>
    <row r="990" spans="22:28" x14ac:dyDescent="0.25">
      <c r="V990" s="7"/>
      <c r="W990" s="7"/>
      <c r="X990" s="7"/>
      <c r="Y990" s="7"/>
      <c r="Z990" s="7"/>
      <c r="AA990" s="7"/>
      <c r="AB990" s="7"/>
    </row>
    <row r="991" spans="22:28" x14ac:dyDescent="0.25">
      <c r="V991" s="7"/>
      <c r="W991" s="7"/>
      <c r="X991" s="7"/>
      <c r="Y991" s="7"/>
      <c r="Z991" s="7"/>
      <c r="AA991" s="7"/>
      <c r="AB991" s="7"/>
    </row>
    <row r="992" spans="22:28" x14ac:dyDescent="0.25">
      <c r="V992" s="7"/>
      <c r="W992" s="7"/>
      <c r="X992" s="7"/>
      <c r="Y992" s="7"/>
      <c r="Z992" s="7"/>
      <c r="AA992" s="7"/>
      <c r="AB992" s="7"/>
    </row>
    <row r="993" spans="22:28" x14ac:dyDescent="0.25">
      <c r="V993" s="7"/>
      <c r="W993" s="7"/>
      <c r="X993" s="7"/>
      <c r="Y993" s="7"/>
      <c r="Z993" s="7"/>
      <c r="AA993" s="7"/>
      <c r="AB993" s="7"/>
    </row>
    <row r="994" spans="22:28" x14ac:dyDescent="0.25">
      <c r="V994" s="7"/>
      <c r="W994" s="7"/>
      <c r="X994" s="7"/>
      <c r="Y994" s="7"/>
      <c r="Z994" s="7"/>
      <c r="AA994" s="7"/>
      <c r="AB994" s="7"/>
    </row>
    <row r="995" spans="22:28" x14ac:dyDescent="0.25">
      <c r="V995" s="7"/>
      <c r="W995" s="7"/>
      <c r="X995" s="7"/>
      <c r="Y995" s="7"/>
      <c r="Z995" s="7"/>
      <c r="AA995" s="7"/>
      <c r="AB995" s="7"/>
    </row>
    <row r="996" spans="22:28" x14ac:dyDescent="0.25">
      <c r="V996" s="7"/>
      <c r="W996" s="7"/>
      <c r="X996" s="7"/>
      <c r="Y996" s="7"/>
      <c r="Z996" s="7"/>
      <c r="AA996" s="7"/>
      <c r="AB996" s="7"/>
    </row>
    <row r="997" spans="22:28" x14ac:dyDescent="0.25">
      <c r="V997" s="7"/>
      <c r="W997" s="7"/>
      <c r="X997" s="7"/>
      <c r="Y997" s="7"/>
      <c r="Z997" s="7"/>
      <c r="AA997" s="7"/>
      <c r="AB997" s="7"/>
    </row>
    <row r="998" spans="22:28" x14ac:dyDescent="0.25">
      <c r="V998" s="7"/>
      <c r="W998" s="7"/>
      <c r="X998" s="7"/>
      <c r="Y998" s="7"/>
      <c r="Z998" s="7"/>
      <c r="AA998" s="7"/>
      <c r="AB998" s="7"/>
    </row>
    <row r="999" spans="22:28" x14ac:dyDescent="0.25">
      <c r="V999" s="7"/>
      <c r="W999" s="7"/>
      <c r="X999" s="7"/>
      <c r="Y999" s="7"/>
      <c r="Z999" s="7"/>
      <c r="AA999" s="7"/>
      <c r="AB999" s="7"/>
    </row>
    <row r="1000" spans="22:28" x14ac:dyDescent="0.25">
      <c r="V1000" s="7"/>
      <c r="W1000" s="7"/>
      <c r="X1000" s="7"/>
      <c r="Y1000" s="7"/>
      <c r="Z1000" s="7"/>
      <c r="AA1000" s="7"/>
      <c r="AB1000" s="7"/>
    </row>
    <row r="1001" spans="22:28" x14ac:dyDescent="0.25">
      <c r="V1001" s="7"/>
      <c r="W1001" s="7"/>
      <c r="X1001" s="7"/>
      <c r="Y1001" s="7"/>
      <c r="Z1001" s="7"/>
      <c r="AA1001" s="7"/>
      <c r="AB1001" s="7"/>
    </row>
    <row r="1002" spans="22:28" x14ac:dyDescent="0.25">
      <c r="V1002" s="7"/>
      <c r="W1002" s="7"/>
      <c r="X1002" s="7"/>
      <c r="Y1002" s="7"/>
      <c r="Z1002" s="7"/>
      <c r="AA1002" s="7"/>
      <c r="AB1002" s="7"/>
    </row>
    <row r="1003" spans="22:28" x14ac:dyDescent="0.25">
      <c r="V1003" s="7"/>
      <c r="W1003" s="7"/>
      <c r="X1003" s="7"/>
      <c r="Y1003" s="7"/>
      <c r="Z1003" s="7"/>
      <c r="AA1003" s="7"/>
      <c r="AB1003" s="7"/>
    </row>
    <row r="1004" spans="22:28" x14ac:dyDescent="0.25">
      <c r="V1004" s="7"/>
      <c r="W1004" s="7"/>
      <c r="X1004" s="7"/>
      <c r="Y1004" s="7"/>
      <c r="Z1004" s="7"/>
      <c r="AA1004" s="7"/>
      <c r="AB1004" s="7"/>
    </row>
    <row r="1005" spans="22:28" x14ac:dyDescent="0.25">
      <c r="V1005" s="7"/>
      <c r="W1005" s="7"/>
      <c r="X1005" s="7"/>
      <c r="Y1005" s="7"/>
      <c r="Z1005" s="7"/>
      <c r="AA1005" s="7"/>
      <c r="AB1005" s="7"/>
    </row>
    <row r="1006" spans="22:28" x14ac:dyDescent="0.25">
      <c r="V1006" s="7"/>
      <c r="W1006" s="7"/>
      <c r="X1006" s="7"/>
      <c r="Y1006" s="7"/>
      <c r="Z1006" s="7"/>
      <c r="AA1006" s="7"/>
      <c r="AB1006" s="7"/>
    </row>
    <row r="1007" spans="22:28" x14ac:dyDescent="0.25">
      <c r="V1007" s="7"/>
      <c r="W1007" s="7"/>
      <c r="X1007" s="7"/>
      <c r="Y1007" s="7"/>
      <c r="Z1007" s="7"/>
      <c r="AA1007" s="7"/>
      <c r="AB1007" s="7"/>
    </row>
    <row r="1008" spans="22:28" x14ac:dyDescent="0.25">
      <c r="V1008" s="7"/>
      <c r="W1008" s="7"/>
      <c r="X1008" s="7"/>
      <c r="Y1008" s="7"/>
      <c r="Z1008" s="7"/>
      <c r="AA1008" s="7"/>
      <c r="AB1008" s="7"/>
    </row>
    <row r="1009" spans="22:28" x14ac:dyDescent="0.25">
      <c r="V1009" s="7"/>
      <c r="W1009" s="7"/>
      <c r="X1009" s="7"/>
      <c r="Y1009" s="7"/>
      <c r="Z1009" s="7"/>
      <c r="AA1009" s="7"/>
      <c r="AB1009" s="7"/>
    </row>
    <row r="1010" spans="22:28" x14ac:dyDescent="0.25">
      <c r="V1010" s="7"/>
      <c r="W1010" s="7"/>
      <c r="X1010" s="7"/>
      <c r="Y1010" s="7"/>
      <c r="Z1010" s="7"/>
      <c r="AA1010" s="7"/>
      <c r="AB1010" s="7"/>
    </row>
    <row r="1011" spans="22:28" x14ac:dyDescent="0.25">
      <c r="V1011" s="7"/>
      <c r="W1011" s="7"/>
      <c r="X1011" s="7"/>
      <c r="Y1011" s="7"/>
      <c r="Z1011" s="7"/>
      <c r="AA1011" s="7"/>
      <c r="AB1011" s="7"/>
    </row>
    <row r="1012" spans="22:28" x14ac:dyDescent="0.25">
      <c r="V1012" s="7"/>
      <c r="W1012" s="7"/>
      <c r="X1012" s="7"/>
      <c r="Y1012" s="7"/>
      <c r="Z1012" s="7"/>
      <c r="AA1012" s="7"/>
      <c r="AB1012" s="7"/>
    </row>
    <row r="1013" spans="22:28" x14ac:dyDescent="0.25">
      <c r="V1013" s="7"/>
      <c r="W1013" s="7"/>
      <c r="X1013" s="7"/>
      <c r="Y1013" s="7"/>
      <c r="Z1013" s="7"/>
      <c r="AA1013" s="7"/>
      <c r="AB1013" s="7"/>
    </row>
    <row r="1014" spans="22:28" x14ac:dyDescent="0.25">
      <c r="V1014" s="7"/>
      <c r="W1014" s="7"/>
      <c r="X1014" s="7"/>
      <c r="Y1014" s="7"/>
      <c r="Z1014" s="7"/>
      <c r="AA1014" s="7"/>
      <c r="AB1014" s="7"/>
    </row>
    <row r="1015" spans="22:28" x14ac:dyDescent="0.25">
      <c r="V1015" s="7"/>
      <c r="W1015" s="7"/>
      <c r="X1015" s="7"/>
      <c r="Y1015" s="7"/>
      <c r="Z1015" s="7"/>
      <c r="AA1015" s="7"/>
      <c r="AB1015" s="7"/>
    </row>
    <row r="1016" spans="22:28" x14ac:dyDescent="0.25">
      <c r="V1016" s="7"/>
      <c r="W1016" s="7"/>
      <c r="X1016" s="7"/>
      <c r="Y1016" s="7"/>
      <c r="Z1016" s="7"/>
      <c r="AA1016" s="7"/>
      <c r="AB1016" s="7"/>
    </row>
    <row r="1017" spans="22:28" x14ac:dyDescent="0.25">
      <c r="V1017" s="7"/>
      <c r="W1017" s="7"/>
      <c r="X1017" s="7"/>
      <c r="Y1017" s="7"/>
      <c r="Z1017" s="7"/>
      <c r="AA1017" s="7"/>
      <c r="AB1017" s="7"/>
    </row>
    <row r="1018" spans="22:28" x14ac:dyDescent="0.25">
      <c r="V1018" s="7"/>
      <c r="W1018" s="7"/>
      <c r="X1018" s="7"/>
      <c r="Y1018" s="7"/>
      <c r="Z1018" s="7"/>
      <c r="AA1018" s="7"/>
      <c r="AB1018" s="7"/>
    </row>
    <row r="1019" spans="22:28" x14ac:dyDescent="0.25">
      <c r="V1019" s="7"/>
      <c r="W1019" s="7"/>
      <c r="X1019" s="7"/>
      <c r="Y1019" s="7"/>
      <c r="Z1019" s="7"/>
      <c r="AA1019" s="7"/>
      <c r="AB1019" s="7"/>
    </row>
  </sheetData>
  <mergeCells count="38">
    <mergeCell ref="A66:D67"/>
    <mergeCell ref="A80:E81"/>
    <mergeCell ref="A55:J55"/>
    <mergeCell ref="A57:A58"/>
    <mergeCell ref="B57:C57"/>
    <mergeCell ref="D57:E57"/>
    <mergeCell ref="F57:G57"/>
    <mergeCell ref="H57:J57"/>
    <mergeCell ref="A34:J34"/>
    <mergeCell ref="A36:A37"/>
    <mergeCell ref="B36:C36"/>
    <mergeCell ref="D36:E36"/>
    <mergeCell ref="F36:G36"/>
    <mergeCell ref="H36:J36"/>
    <mergeCell ref="P25:Q25"/>
    <mergeCell ref="R25:S25"/>
    <mergeCell ref="T25:U25"/>
    <mergeCell ref="A23:U23"/>
    <mergeCell ref="A25:A26"/>
    <mergeCell ref="B25:C25"/>
    <mergeCell ref="D25:E25"/>
    <mergeCell ref="F25:G25"/>
    <mergeCell ref="H25:I25"/>
    <mergeCell ref="J25:K25"/>
    <mergeCell ref="L25:M25"/>
    <mergeCell ref="N25:O25"/>
    <mergeCell ref="R3:S3"/>
    <mergeCell ref="T3:U3"/>
    <mergeCell ref="A1:U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4E88B-373F-4FEA-BE48-12FB84B3E974}">
  <dimension ref="A1:H941"/>
  <sheetViews>
    <sheetView tabSelected="1" topLeftCell="A465" workbookViewId="0">
      <selection activeCell="A484" sqref="A1:XFD1048576"/>
    </sheetView>
  </sheetViews>
  <sheetFormatPr defaultRowHeight="15" x14ac:dyDescent="0.25"/>
  <cols>
    <col min="1" max="1" width="12.7109375" style="7" bestFit="1" customWidth="1"/>
    <col min="2" max="8" width="9.28515625" style="7" bestFit="1" customWidth="1"/>
    <col min="9" max="16384" width="9.140625" style="7"/>
  </cols>
  <sheetData>
    <row r="1" spans="1:8" ht="45" x14ac:dyDescent="0.25">
      <c r="A1" s="4" t="s">
        <v>59</v>
      </c>
      <c r="B1" s="5" t="s">
        <v>60</v>
      </c>
      <c r="C1" s="5" t="s">
        <v>61</v>
      </c>
      <c r="D1" s="5" t="s">
        <v>62</v>
      </c>
      <c r="E1" s="5" t="s">
        <v>63</v>
      </c>
      <c r="F1" s="5" t="s">
        <v>64</v>
      </c>
      <c r="G1" s="6" t="s">
        <v>65</v>
      </c>
      <c r="H1" s="5" t="s">
        <v>66</v>
      </c>
    </row>
    <row r="2" spans="1:8" x14ac:dyDescent="0.25">
      <c r="A2" s="8">
        <v>43625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10">
        <v>1</v>
      </c>
      <c r="H2" s="9">
        <v>0</v>
      </c>
    </row>
    <row r="3" spans="1:8" x14ac:dyDescent="0.25">
      <c r="A3" s="8">
        <v>43626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10">
        <v>9</v>
      </c>
      <c r="H3" s="9">
        <v>21</v>
      </c>
    </row>
    <row r="4" spans="1:8" x14ac:dyDescent="0.25">
      <c r="A4" s="8">
        <v>43627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10">
        <v>0</v>
      </c>
      <c r="H4" s="9">
        <v>11</v>
      </c>
    </row>
    <row r="5" spans="1:8" x14ac:dyDescent="0.25">
      <c r="A5" s="8">
        <v>43628</v>
      </c>
      <c r="B5" s="9">
        <v>0</v>
      </c>
      <c r="C5" s="9">
        <v>240</v>
      </c>
      <c r="D5" s="9">
        <v>19</v>
      </c>
      <c r="E5" s="9">
        <v>3</v>
      </c>
      <c r="F5" s="9">
        <v>33</v>
      </c>
      <c r="G5" s="10">
        <v>22</v>
      </c>
      <c r="H5" s="9">
        <v>33</v>
      </c>
    </row>
    <row r="6" spans="1:8" x14ac:dyDescent="0.25">
      <c r="A6" s="8">
        <v>43629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>
        <v>0</v>
      </c>
      <c r="H6" s="9">
        <v>1</v>
      </c>
    </row>
    <row r="7" spans="1:8" x14ac:dyDescent="0.25">
      <c r="A7" s="8">
        <v>43630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10">
        <v>0</v>
      </c>
      <c r="H7" s="9">
        <v>0</v>
      </c>
    </row>
    <row r="8" spans="1:8" x14ac:dyDescent="0.25">
      <c r="A8" s="8">
        <v>43631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0">
        <v>0</v>
      </c>
      <c r="H8" s="9">
        <v>0</v>
      </c>
    </row>
    <row r="9" spans="1:8" x14ac:dyDescent="0.25">
      <c r="A9" s="8">
        <v>43632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0">
        <v>0</v>
      </c>
      <c r="H9" s="9">
        <v>0</v>
      </c>
    </row>
    <row r="10" spans="1:8" x14ac:dyDescent="0.25">
      <c r="A10" s="8">
        <v>43633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  <c r="H10" s="9">
        <v>0</v>
      </c>
    </row>
    <row r="11" spans="1:8" x14ac:dyDescent="0.25">
      <c r="A11" s="8">
        <v>43634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10">
        <v>0</v>
      </c>
      <c r="H11" s="9">
        <v>0</v>
      </c>
    </row>
    <row r="12" spans="1:8" x14ac:dyDescent="0.25">
      <c r="A12" s="8">
        <v>43635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H12" s="9">
        <v>0</v>
      </c>
    </row>
    <row r="13" spans="1:8" x14ac:dyDescent="0.25">
      <c r="A13" s="8">
        <v>43636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  <c r="H13" s="9">
        <v>0</v>
      </c>
    </row>
    <row r="14" spans="1:8" x14ac:dyDescent="0.25">
      <c r="A14" s="8">
        <v>43637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  <c r="H14" s="9">
        <v>0</v>
      </c>
    </row>
    <row r="15" spans="1:8" x14ac:dyDescent="0.25">
      <c r="A15" s="8">
        <v>43638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0">
        <v>1</v>
      </c>
      <c r="H15" s="9">
        <v>0</v>
      </c>
    </row>
    <row r="16" spans="1:8" x14ac:dyDescent="0.25">
      <c r="A16" s="8">
        <v>43639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</row>
    <row r="17" spans="1:8" x14ac:dyDescent="0.25">
      <c r="A17" s="8">
        <v>43640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10">
        <v>0</v>
      </c>
      <c r="H17" s="9">
        <v>0</v>
      </c>
    </row>
    <row r="18" spans="1:8" x14ac:dyDescent="0.25">
      <c r="A18" s="8">
        <v>43641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10">
        <v>0</v>
      </c>
      <c r="H18" s="9">
        <v>0</v>
      </c>
    </row>
    <row r="19" spans="1:8" x14ac:dyDescent="0.25">
      <c r="A19" s="8">
        <v>43642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10">
        <v>1</v>
      </c>
      <c r="H19" s="9">
        <v>1</v>
      </c>
    </row>
    <row r="20" spans="1:8" x14ac:dyDescent="0.25">
      <c r="A20" s="8">
        <v>43643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9">
        <v>0</v>
      </c>
    </row>
    <row r="21" spans="1:8" x14ac:dyDescent="0.25">
      <c r="A21" s="8">
        <v>43644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9">
        <v>0</v>
      </c>
    </row>
    <row r="22" spans="1:8" x14ac:dyDescent="0.25">
      <c r="A22" s="8">
        <v>43645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10">
        <v>0</v>
      </c>
      <c r="H22" s="9">
        <v>0</v>
      </c>
    </row>
    <row r="23" spans="1:8" x14ac:dyDescent="0.25">
      <c r="A23" s="8">
        <v>43646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10">
        <v>0</v>
      </c>
      <c r="H23" s="9">
        <v>6</v>
      </c>
    </row>
    <row r="24" spans="1:8" x14ac:dyDescent="0.25">
      <c r="A24" s="8">
        <v>43647</v>
      </c>
      <c r="B24" s="9">
        <v>0</v>
      </c>
      <c r="C24" s="9">
        <v>27</v>
      </c>
      <c r="D24" s="9">
        <v>0</v>
      </c>
      <c r="E24" s="9">
        <v>0</v>
      </c>
      <c r="F24" s="9">
        <v>6</v>
      </c>
      <c r="G24" s="10">
        <v>15</v>
      </c>
      <c r="H24" s="9">
        <v>19</v>
      </c>
    </row>
    <row r="25" spans="1:8" x14ac:dyDescent="0.25">
      <c r="A25" s="8">
        <v>43648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10">
        <v>5</v>
      </c>
      <c r="H25" s="9">
        <v>3</v>
      </c>
    </row>
    <row r="26" spans="1:8" x14ac:dyDescent="0.25">
      <c r="A26" s="8">
        <v>43649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  <c r="H26" s="9">
        <v>10</v>
      </c>
    </row>
    <row r="27" spans="1:8" x14ac:dyDescent="0.25">
      <c r="A27" s="8">
        <v>43650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10">
        <v>1</v>
      </c>
      <c r="H27" s="9">
        <v>0</v>
      </c>
    </row>
    <row r="28" spans="1:8" x14ac:dyDescent="0.25">
      <c r="A28" s="8">
        <v>43651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  <c r="H28" s="9">
        <v>0</v>
      </c>
    </row>
    <row r="29" spans="1:8" x14ac:dyDescent="0.25">
      <c r="A29" s="8">
        <v>43652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  <c r="H29" s="9">
        <v>0</v>
      </c>
    </row>
    <row r="30" spans="1:8" x14ac:dyDescent="0.25">
      <c r="A30" s="8">
        <v>43653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10">
        <v>4</v>
      </c>
      <c r="H30" s="9">
        <v>4</v>
      </c>
    </row>
    <row r="31" spans="1:8" x14ac:dyDescent="0.25">
      <c r="A31" s="8">
        <v>43654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10">
        <v>1</v>
      </c>
      <c r="H31" s="9">
        <v>3</v>
      </c>
    </row>
    <row r="32" spans="1:8" x14ac:dyDescent="0.25">
      <c r="A32" s="8">
        <v>43655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  <c r="H32" s="9">
        <v>0</v>
      </c>
    </row>
    <row r="33" spans="1:8" x14ac:dyDescent="0.25">
      <c r="A33" s="8">
        <v>43656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10">
        <v>0</v>
      </c>
      <c r="H33" s="9">
        <v>2</v>
      </c>
    </row>
    <row r="34" spans="1:8" x14ac:dyDescent="0.25">
      <c r="A34" s="8">
        <v>43657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10">
        <v>0</v>
      </c>
      <c r="H34" s="9">
        <v>7</v>
      </c>
    </row>
    <row r="35" spans="1:8" x14ac:dyDescent="0.25">
      <c r="A35" s="8">
        <v>43658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10">
        <v>0</v>
      </c>
      <c r="H35" s="9">
        <v>2</v>
      </c>
    </row>
    <row r="36" spans="1:8" x14ac:dyDescent="0.25">
      <c r="A36" s="8">
        <v>43659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10">
        <v>16</v>
      </c>
      <c r="H36" s="9">
        <v>4</v>
      </c>
    </row>
    <row r="37" spans="1:8" x14ac:dyDescent="0.25">
      <c r="A37" s="8">
        <v>43660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10">
        <v>11</v>
      </c>
      <c r="H37" s="9">
        <v>47</v>
      </c>
    </row>
    <row r="38" spans="1:8" x14ac:dyDescent="0.25">
      <c r="A38" s="8">
        <v>43661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10">
        <v>5</v>
      </c>
      <c r="H38" s="9">
        <v>4</v>
      </c>
    </row>
    <row r="39" spans="1:8" x14ac:dyDescent="0.25">
      <c r="A39" s="8">
        <v>43662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  <c r="H39" s="9">
        <v>1</v>
      </c>
    </row>
    <row r="40" spans="1:8" x14ac:dyDescent="0.25">
      <c r="A40" s="8">
        <v>43663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  <c r="H40" s="9">
        <v>1</v>
      </c>
    </row>
    <row r="41" spans="1:8" x14ac:dyDescent="0.25">
      <c r="A41" s="8">
        <v>43664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10">
        <v>0</v>
      </c>
      <c r="H41" s="9">
        <v>3</v>
      </c>
    </row>
    <row r="42" spans="1:8" x14ac:dyDescent="0.25">
      <c r="A42" s="8">
        <v>43665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10">
        <v>0</v>
      </c>
      <c r="H42" s="9">
        <v>3</v>
      </c>
    </row>
    <row r="43" spans="1:8" x14ac:dyDescent="0.25">
      <c r="A43" s="8">
        <v>43666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10">
        <v>0</v>
      </c>
      <c r="H43" s="9">
        <v>9</v>
      </c>
    </row>
    <row r="44" spans="1:8" x14ac:dyDescent="0.25">
      <c r="A44" s="8">
        <v>43667</v>
      </c>
      <c r="B44" s="9">
        <v>0</v>
      </c>
      <c r="C44" s="9">
        <v>55</v>
      </c>
      <c r="D44" s="9">
        <v>9</v>
      </c>
      <c r="E44" s="9">
        <v>0</v>
      </c>
      <c r="F44" s="9">
        <v>25</v>
      </c>
      <c r="G44" s="10">
        <v>4</v>
      </c>
      <c r="H44" s="9">
        <v>2</v>
      </c>
    </row>
    <row r="45" spans="1:8" x14ac:dyDescent="0.25">
      <c r="A45" s="8">
        <v>43668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10">
        <v>2</v>
      </c>
      <c r="H45" s="9">
        <v>8</v>
      </c>
    </row>
    <row r="46" spans="1:8" x14ac:dyDescent="0.25">
      <c r="A46" s="8">
        <v>43669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10">
        <v>0</v>
      </c>
      <c r="H46" s="9">
        <v>6</v>
      </c>
    </row>
    <row r="47" spans="1:8" x14ac:dyDescent="0.25">
      <c r="A47" s="8">
        <v>43670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10">
        <v>0</v>
      </c>
      <c r="H47" s="9">
        <v>2</v>
      </c>
    </row>
    <row r="48" spans="1:8" x14ac:dyDescent="0.25">
      <c r="A48" s="8">
        <v>43671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10">
        <v>0</v>
      </c>
      <c r="H48" s="9">
        <v>1</v>
      </c>
    </row>
    <row r="49" spans="1:8" x14ac:dyDescent="0.25">
      <c r="A49" s="8">
        <v>43672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  <c r="H49" s="9">
        <v>2</v>
      </c>
    </row>
    <row r="50" spans="1:8" x14ac:dyDescent="0.25">
      <c r="A50" s="8">
        <v>43673</v>
      </c>
      <c r="B50" s="9">
        <v>0</v>
      </c>
      <c r="C50" s="9">
        <v>118</v>
      </c>
      <c r="D50" s="9">
        <v>30</v>
      </c>
      <c r="E50" s="9">
        <v>1</v>
      </c>
      <c r="F50" s="9">
        <v>33</v>
      </c>
      <c r="G50" s="10">
        <v>5</v>
      </c>
      <c r="H50" s="9">
        <v>10</v>
      </c>
    </row>
    <row r="51" spans="1:8" x14ac:dyDescent="0.25">
      <c r="A51" s="8">
        <v>43674</v>
      </c>
      <c r="B51" s="9">
        <v>0</v>
      </c>
      <c r="C51" s="9">
        <v>408</v>
      </c>
      <c r="D51" s="9">
        <v>95</v>
      </c>
      <c r="E51" s="9">
        <v>2</v>
      </c>
      <c r="F51" s="9">
        <v>50</v>
      </c>
      <c r="G51" s="10">
        <v>1</v>
      </c>
      <c r="H51" s="9">
        <v>58</v>
      </c>
    </row>
    <row r="52" spans="1:8" x14ac:dyDescent="0.25">
      <c r="A52" s="8">
        <v>43675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10">
        <v>1</v>
      </c>
      <c r="H52" s="9">
        <v>5</v>
      </c>
    </row>
    <row r="53" spans="1:8" x14ac:dyDescent="0.25">
      <c r="A53" s="11">
        <v>43676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10">
        <v>21</v>
      </c>
      <c r="H53" s="9">
        <v>6</v>
      </c>
    </row>
    <row r="54" spans="1:8" x14ac:dyDescent="0.25">
      <c r="A54" s="8">
        <v>43677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10">
        <v>1</v>
      </c>
      <c r="H54" s="9">
        <v>2</v>
      </c>
    </row>
    <row r="55" spans="1:8" x14ac:dyDescent="0.25">
      <c r="A55" s="8">
        <v>43678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10">
        <v>0</v>
      </c>
      <c r="H55" s="9">
        <v>12</v>
      </c>
    </row>
    <row r="56" spans="1:8" x14ac:dyDescent="0.25">
      <c r="A56" s="8">
        <v>43679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10">
        <v>0</v>
      </c>
      <c r="H56" s="9">
        <v>12</v>
      </c>
    </row>
    <row r="57" spans="1:8" x14ac:dyDescent="0.25">
      <c r="A57" s="8">
        <v>43680</v>
      </c>
      <c r="B57" s="9">
        <v>0</v>
      </c>
      <c r="C57" s="9">
        <v>107</v>
      </c>
      <c r="D57" s="9">
        <v>0</v>
      </c>
      <c r="E57" s="9">
        <v>0</v>
      </c>
      <c r="F57" s="9">
        <v>0</v>
      </c>
      <c r="G57" s="10">
        <v>3</v>
      </c>
      <c r="H57" s="9">
        <v>24</v>
      </c>
    </row>
    <row r="58" spans="1:8" x14ac:dyDescent="0.25">
      <c r="A58" s="8">
        <v>43681</v>
      </c>
      <c r="B58" s="9">
        <v>0</v>
      </c>
      <c r="C58" s="9">
        <v>109</v>
      </c>
      <c r="D58" s="9">
        <v>29</v>
      </c>
      <c r="E58" s="9">
        <v>0</v>
      </c>
      <c r="F58" s="9">
        <v>9</v>
      </c>
      <c r="G58" s="10">
        <v>5</v>
      </c>
      <c r="H58" s="9">
        <v>57</v>
      </c>
    </row>
    <row r="59" spans="1:8" x14ac:dyDescent="0.25">
      <c r="A59" s="8">
        <v>43682</v>
      </c>
      <c r="B59" s="9">
        <v>0</v>
      </c>
      <c r="C59" s="9">
        <v>1002</v>
      </c>
      <c r="D59" s="9">
        <v>170</v>
      </c>
      <c r="E59" s="9">
        <v>11</v>
      </c>
      <c r="F59" s="9">
        <v>28</v>
      </c>
      <c r="G59" s="10">
        <v>16</v>
      </c>
      <c r="H59" s="9">
        <v>165</v>
      </c>
    </row>
    <row r="60" spans="1:8" x14ac:dyDescent="0.25">
      <c r="A60" s="8">
        <v>43683</v>
      </c>
      <c r="B60" s="9">
        <v>0</v>
      </c>
      <c r="C60" s="9">
        <v>26</v>
      </c>
      <c r="D60" s="9">
        <v>0</v>
      </c>
      <c r="E60" s="9">
        <v>0</v>
      </c>
      <c r="F60" s="9">
        <v>0</v>
      </c>
      <c r="G60" s="10">
        <v>4</v>
      </c>
      <c r="H60" s="9">
        <v>12</v>
      </c>
    </row>
    <row r="61" spans="1:8" x14ac:dyDescent="0.25">
      <c r="A61" s="8">
        <v>43684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10">
        <v>1</v>
      </c>
      <c r="H61" s="9">
        <v>14</v>
      </c>
    </row>
    <row r="62" spans="1:8" x14ac:dyDescent="0.25">
      <c r="A62" s="8">
        <v>43685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10">
        <v>1</v>
      </c>
      <c r="H62" s="9">
        <v>4</v>
      </c>
    </row>
    <row r="63" spans="1:8" x14ac:dyDescent="0.25">
      <c r="A63" s="8">
        <v>43686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10">
        <v>0</v>
      </c>
      <c r="H63" s="9">
        <v>2</v>
      </c>
    </row>
    <row r="64" spans="1:8" x14ac:dyDescent="0.25">
      <c r="A64" s="8">
        <v>43687</v>
      </c>
      <c r="B64" s="9">
        <v>0</v>
      </c>
      <c r="C64" s="9">
        <v>56</v>
      </c>
      <c r="D64" s="9">
        <v>9</v>
      </c>
      <c r="E64" s="9">
        <v>0</v>
      </c>
      <c r="F64" s="9">
        <v>0</v>
      </c>
      <c r="G64" s="10">
        <v>3</v>
      </c>
      <c r="H64" s="9">
        <v>13</v>
      </c>
    </row>
    <row r="65" spans="1:8" x14ac:dyDescent="0.25">
      <c r="A65" s="8">
        <v>43688</v>
      </c>
      <c r="B65" s="9">
        <v>0</v>
      </c>
      <c r="C65" s="9">
        <v>361</v>
      </c>
      <c r="D65" s="9">
        <v>27</v>
      </c>
      <c r="E65" s="9">
        <v>14</v>
      </c>
      <c r="F65" s="9">
        <v>0</v>
      </c>
      <c r="G65" s="10">
        <v>17</v>
      </c>
      <c r="H65" s="9">
        <v>101</v>
      </c>
    </row>
    <row r="66" spans="1:8" x14ac:dyDescent="0.25">
      <c r="A66" s="8">
        <v>43689</v>
      </c>
      <c r="B66" s="9">
        <v>0</v>
      </c>
      <c r="C66" s="9">
        <v>3</v>
      </c>
      <c r="D66" s="9">
        <v>0</v>
      </c>
      <c r="E66" s="9">
        <v>0</v>
      </c>
      <c r="F66" s="9">
        <v>0</v>
      </c>
      <c r="G66" s="10">
        <v>3</v>
      </c>
      <c r="H66" s="9">
        <v>28</v>
      </c>
    </row>
    <row r="67" spans="1:8" x14ac:dyDescent="0.25">
      <c r="A67" s="8">
        <v>43690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10">
        <v>0</v>
      </c>
      <c r="H67" s="9">
        <v>5</v>
      </c>
    </row>
    <row r="68" spans="1:8" x14ac:dyDescent="0.25">
      <c r="A68" s="8">
        <v>43691</v>
      </c>
      <c r="B68" s="9">
        <v>0</v>
      </c>
      <c r="C68" s="9">
        <v>36</v>
      </c>
      <c r="D68" s="9">
        <v>1</v>
      </c>
      <c r="E68" s="9">
        <v>0</v>
      </c>
      <c r="F68" s="9">
        <v>0</v>
      </c>
      <c r="G68" s="10">
        <v>2</v>
      </c>
      <c r="H68" s="9">
        <v>7</v>
      </c>
    </row>
    <row r="69" spans="1:8" x14ac:dyDescent="0.25">
      <c r="A69" s="8">
        <v>43692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10">
        <v>0</v>
      </c>
      <c r="H69" s="9">
        <v>19</v>
      </c>
    </row>
    <row r="70" spans="1:8" x14ac:dyDescent="0.25">
      <c r="A70" s="8">
        <v>43693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10">
        <v>0</v>
      </c>
      <c r="H70" s="9">
        <v>4</v>
      </c>
    </row>
    <row r="71" spans="1:8" x14ac:dyDescent="0.25">
      <c r="A71" s="8">
        <v>43694</v>
      </c>
      <c r="B71" s="9">
        <v>0</v>
      </c>
      <c r="C71" s="9">
        <v>0</v>
      </c>
      <c r="D71" s="9">
        <v>0</v>
      </c>
      <c r="E71" s="9">
        <v>1</v>
      </c>
      <c r="F71" s="9">
        <v>0</v>
      </c>
      <c r="G71" s="10">
        <v>1</v>
      </c>
      <c r="H71" s="9">
        <v>0</v>
      </c>
    </row>
    <row r="72" spans="1:8" x14ac:dyDescent="0.25">
      <c r="A72" s="8">
        <v>43695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10">
        <v>0</v>
      </c>
      <c r="H72" s="9">
        <v>0</v>
      </c>
    </row>
    <row r="73" spans="1:8" x14ac:dyDescent="0.25">
      <c r="A73" s="8">
        <v>43696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10">
        <v>1</v>
      </c>
      <c r="H73" s="9">
        <v>2</v>
      </c>
    </row>
    <row r="74" spans="1:8" x14ac:dyDescent="0.25">
      <c r="A74" s="8">
        <v>43697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10">
        <v>0</v>
      </c>
      <c r="H74" s="9">
        <v>1</v>
      </c>
    </row>
    <row r="75" spans="1:8" x14ac:dyDescent="0.25">
      <c r="A75" s="8">
        <v>43698</v>
      </c>
      <c r="B75" s="9">
        <v>0</v>
      </c>
      <c r="C75" s="9">
        <v>0</v>
      </c>
      <c r="D75" s="9">
        <v>1</v>
      </c>
      <c r="E75" s="9">
        <v>0</v>
      </c>
      <c r="F75" s="9">
        <v>0</v>
      </c>
      <c r="G75" s="10">
        <v>0</v>
      </c>
      <c r="H75" s="9">
        <v>4</v>
      </c>
    </row>
    <row r="76" spans="1:8" x14ac:dyDescent="0.25">
      <c r="A76" s="8">
        <v>43699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10">
        <v>0</v>
      </c>
      <c r="H76" s="9">
        <v>1</v>
      </c>
    </row>
    <row r="77" spans="1:8" x14ac:dyDescent="0.25">
      <c r="A77" s="8">
        <v>43700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10">
        <v>0</v>
      </c>
      <c r="H77" s="9">
        <v>6</v>
      </c>
    </row>
    <row r="78" spans="1:8" x14ac:dyDescent="0.25">
      <c r="A78" s="8">
        <v>43701</v>
      </c>
      <c r="B78" s="9">
        <v>0</v>
      </c>
      <c r="C78" s="9">
        <v>70</v>
      </c>
      <c r="D78" s="9">
        <v>24</v>
      </c>
      <c r="E78" s="9">
        <v>0</v>
      </c>
      <c r="F78" s="9">
        <v>31</v>
      </c>
      <c r="G78" s="10">
        <v>5</v>
      </c>
      <c r="H78" s="9">
        <v>34</v>
      </c>
    </row>
    <row r="79" spans="1:8" x14ac:dyDescent="0.25">
      <c r="A79" s="8">
        <v>43702</v>
      </c>
      <c r="B79" s="9">
        <v>1</v>
      </c>
      <c r="C79" s="9">
        <v>145</v>
      </c>
      <c r="D79" s="9">
        <v>50</v>
      </c>
      <c r="E79" s="9">
        <v>6</v>
      </c>
      <c r="F79" s="9">
        <v>13</v>
      </c>
      <c r="G79" s="10">
        <v>20</v>
      </c>
      <c r="H79" s="9">
        <v>57</v>
      </c>
    </row>
    <row r="80" spans="1:8" x14ac:dyDescent="0.25">
      <c r="A80" s="8">
        <v>43703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10">
        <v>2</v>
      </c>
      <c r="H80" s="9">
        <v>7</v>
      </c>
    </row>
    <row r="81" spans="1:8" x14ac:dyDescent="0.25">
      <c r="A81" s="8">
        <v>43704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10">
        <v>2</v>
      </c>
      <c r="H81" s="9">
        <v>11</v>
      </c>
    </row>
    <row r="82" spans="1:8" x14ac:dyDescent="0.25">
      <c r="A82" s="8">
        <v>43705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10">
        <v>0</v>
      </c>
      <c r="H82" s="9">
        <v>21</v>
      </c>
    </row>
    <row r="83" spans="1:8" x14ac:dyDescent="0.25">
      <c r="A83" s="8">
        <v>43706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10">
        <v>1</v>
      </c>
      <c r="H83" s="9">
        <v>30</v>
      </c>
    </row>
    <row r="84" spans="1:8" x14ac:dyDescent="0.25">
      <c r="A84" s="8">
        <v>43707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10">
        <v>2</v>
      </c>
      <c r="H84" s="9">
        <v>9</v>
      </c>
    </row>
    <row r="85" spans="1:8" x14ac:dyDescent="0.25">
      <c r="A85" s="8">
        <v>43708</v>
      </c>
      <c r="B85" s="9">
        <v>2</v>
      </c>
      <c r="C85" s="9">
        <v>272</v>
      </c>
      <c r="D85" s="9">
        <v>94</v>
      </c>
      <c r="E85" s="9">
        <v>11</v>
      </c>
      <c r="F85" s="9">
        <v>49</v>
      </c>
      <c r="G85" s="10">
        <v>6</v>
      </c>
      <c r="H85" s="9">
        <v>88</v>
      </c>
    </row>
    <row r="86" spans="1:8" x14ac:dyDescent="0.25">
      <c r="A86" s="8">
        <v>43709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10">
        <v>5</v>
      </c>
      <c r="H86" s="9">
        <v>63</v>
      </c>
    </row>
    <row r="87" spans="1:8" x14ac:dyDescent="0.25">
      <c r="A87" s="8">
        <v>43710</v>
      </c>
      <c r="B87" s="9">
        <v>0</v>
      </c>
      <c r="C87" s="9">
        <v>1</v>
      </c>
      <c r="D87" s="9">
        <v>0</v>
      </c>
      <c r="E87" s="9">
        <v>0</v>
      </c>
      <c r="F87" s="9">
        <v>0</v>
      </c>
      <c r="G87" s="10">
        <v>2</v>
      </c>
      <c r="H87" s="9">
        <v>37</v>
      </c>
    </row>
    <row r="88" spans="1:8" x14ac:dyDescent="0.25">
      <c r="A88" s="8">
        <v>43711</v>
      </c>
      <c r="B88" s="9">
        <v>0</v>
      </c>
      <c r="C88" s="9">
        <v>0</v>
      </c>
      <c r="D88" s="9">
        <v>0</v>
      </c>
      <c r="E88" s="9">
        <v>7</v>
      </c>
      <c r="F88" s="9">
        <v>0</v>
      </c>
      <c r="G88" s="10">
        <v>1</v>
      </c>
      <c r="H88" s="9">
        <v>38</v>
      </c>
    </row>
    <row r="89" spans="1:8" x14ac:dyDescent="0.25">
      <c r="A89" s="8">
        <v>43712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10">
        <v>0</v>
      </c>
      <c r="H89" s="9">
        <v>3</v>
      </c>
    </row>
    <row r="90" spans="1:8" x14ac:dyDescent="0.25">
      <c r="A90" s="8">
        <v>43713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10">
        <v>0</v>
      </c>
      <c r="H90" s="9">
        <v>7</v>
      </c>
    </row>
    <row r="91" spans="1:8" x14ac:dyDescent="0.25">
      <c r="A91" s="8">
        <v>43714</v>
      </c>
      <c r="B91" s="9">
        <v>0</v>
      </c>
      <c r="C91" s="9">
        <v>13</v>
      </c>
      <c r="D91" s="9">
        <v>6</v>
      </c>
      <c r="E91" s="9">
        <v>22</v>
      </c>
      <c r="F91" s="9">
        <v>1</v>
      </c>
      <c r="G91" s="10">
        <v>0</v>
      </c>
      <c r="H91" s="9">
        <v>9</v>
      </c>
    </row>
    <row r="92" spans="1:8" x14ac:dyDescent="0.25">
      <c r="A92" s="8">
        <v>43715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10">
        <v>2</v>
      </c>
      <c r="H92" s="9">
        <v>69</v>
      </c>
    </row>
    <row r="93" spans="1:8" x14ac:dyDescent="0.25">
      <c r="A93" s="8">
        <v>43716</v>
      </c>
      <c r="B93" s="9">
        <v>0</v>
      </c>
      <c r="C93" s="9">
        <v>18</v>
      </c>
      <c r="D93" s="9">
        <v>14</v>
      </c>
      <c r="E93" s="9">
        <v>10</v>
      </c>
      <c r="F93" s="9">
        <v>1</v>
      </c>
      <c r="G93" s="10">
        <v>13</v>
      </c>
      <c r="H93" s="9">
        <v>88</v>
      </c>
    </row>
    <row r="94" spans="1:8" x14ac:dyDescent="0.25">
      <c r="A94" s="8">
        <v>43717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10">
        <v>0</v>
      </c>
      <c r="H94" s="9">
        <v>3</v>
      </c>
    </row>
    <row r="95" spans="1:8" x14ac:dyDescent="0.25">
      <c r="A95" s="8">
        <v>43718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10">
        <v>1</v>
      </c>
      <c r="H95" s="9">
        <v>2</v>
      </c>
    </row>
    <row r="96" spans="1:8" x14ac:dyDescent="0.25">
      <c r="A96" s="8">
        <v>43719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10">
        <v>0</v>
      </c>
      <c r="H96" s="9">
        <v>1</v>
      </c>
    </row>
    <row r="97" spans="1:8" x14ac:dyDescent="0.25">
      <c r="A97" s="8">
        <v>43720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10">
        <v>0</v>
      </c>
      <c r="H97" s="9">
        <v>0</v>
      </c>
    </row>
    <row r="98" spans="1:8" x14ac:dyDescent="0.25">
      <c r="A98" s="8">
        <v>43721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10">
        <v>0</v>
      </c>
      <c r="H98" s="9">
        <v>12</v>
      </c>
    </row>
    <row r="99" spans="1:8" x14ac:dyDescent="0.25">
      <c r="A99" s="8">
        <v>43722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10">
        <v>7</v>
      </c>
      <c r="H99" s="9">
        <v>26</v>
      </c>
    </row>
    <row r="100" spans="1:8" x14ac:dyDescent="0.25">
      <c r="A100" s="8">
        <v>43723</v>
      </c>
      <c r="B100" s="9">
        <v>0</v>
      </c>
      <c r="C100" s="9">
        <v>62</v>
      </c>
      <c r="D100" s="9">
        <v>17</v>
      </c>
      <c r="E100" s="9">
        <v>0</v>
      </c>
      <c r="F100" s="9">
        <v>18</v>
      </c>
      <c r="G100" s="10">
        <v>3</v>
      </c>
      <c r="H100" s="9">
        <v>57</v>
      </c>
    </row>
    <row r="101" spans="1:8" x14ac:dyDescent="0.25">
      <c r="A101" s="8">
        <v>43724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10">
        <v>0</v>
      </c>
      <c r="H101" s="9">
        <v>8</v>
      </c>
    </row>
    <row r="102" spans="1:8" x14ac:dyDescent="0.25">
      <c r="A102" s="8">
        <v>43725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10">
        <v>0</v>
      </c>
      <c r="H102" s="9">
        <v>5</v>
      </c>
    </row>
    <row r="103" spans="1:8" x14ac:dyDescent="0.25">
      <c r="A103" s="8">
        <v>43726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10">
        <v>0</v>
      </c>
      <c r="H103" s="9">
        <v>2</v>
      </c>
    </row>
    <row r="104" spans="1:8" x14ac:dyDescent="0.25">
      <c r="A104" s="8">
        <v>43727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10">
        <v>0</v>
      </c>
      <c r="H104" s="9">
        <v>0</v>
      </c>
    </row>
    <row r="105" spans="1:8" x14ac:dyDescent="0.25">
      <c r="A105" s="8">
        <v>43728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10">
        <v>0</v>
      </c>
      <c r="H105" s="9">
        <v>3</v>
      </c>
    </row>
    <row r="106" spans="1:8" x14ac:dyDescent="0.25">
      <c r="A106" s="8">
        <v>43729</v>
      </c>
      <c r="B106" s="9">
        <v>0</v>
      </c>
      <c r="C106" s="9">
        <v>43</v>
      </c>
      <c r="D106" s="9">
        <v>6</v>
      </c>
      <c r="E106" s="9">
        <v>1</v>
      </c>
      <c r="F106" s="9">
        <v>11</v>
      </c>
      <c r="G106" s="10">
        <v>2</v>
      </c>
      <c r="H106" s="9">
        <v>31</v>
      </c>
    </row>
    <row r="107" spans="1:8" x14ac:dyDescent="0.25">
      <c r="A107" s="8">
        <v>43730</v>
      </c>
      <c r="B107" s="9">
        <v>0</v>
      </c>
      <c r="C107" s="9">
        <v>3</v>
      </c>
      <c r="D107" s="9">
        <v>5</v>
      </c>
      <c r="E107" s="9">
        <v>3</v>
      </c>
      <c r="F107" s="9">
        <v>8</v>
      </c>
      <c r="G107" s="10">
        <v>3</v>
      </c>
      <c r="H107" s="9">
        <v>53</v>
      </c>
    </row>
    <row r="108" spans="1:8" x14ac:dyDescent="0.25">
      <c r="A108" s="8">
        <v>43731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10">
        <v>3</v>
      </c>
      <c r="H108" s="9">
        <v>2</v>
      </c>
    </row>
    <row r="109" spans="1:8" x14ac:dyDescent="0.25">
      <c r="A109" s="8">
        <v>43732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10">
        <v>0</v>
      </c>
      <c r="H109" s="9">
        <v>11</v>
      </c>
    </row>
    <row r="110" spans="1:8" x14ac:dyDescent="0.25">
      <c r="A110" s="8">
        <v>43733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10">
        <v>2</v>
      </c>
      <c r="H110" s="9">
        <v>20</v>
      </c>
    </row>
    <row r="111" spans="1:8" x14ac:dyDescent="0.25">
      <c r="A111" s="8">
        <v>43734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10">
        <v>0</v>
      </c>
      <c r="H111" s="9">
        <v>1</v>
      </c>
    </row>
    <row r="112" spans="1:8" x14ac:dyDescent="0.25">
      <c r="A112" s="8">
        <v>43735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10">
        <v>1</v>
      </c>
      <c r="H112" s="9">
        <v>2</v>
      </c>
    </row>
    <row r="113" spans="1:8" x14ac:dyDescent="0.25">
      <c r="A113" s="8">
        <v>43736</v>
      </c>
      <c r="B113" s="9">
        <v>0</v>
      </c>
      <c r="C113" s="9">
        <v>5</v>
      </c>
      <c r="D113" s="9">
        <v>3</v>
      </c>
      <c r="E113" s="9">
        <v>0</v>
      </c>
      <c r="F113" s="9">
        <v>13</v>
      </c>
      <c r="G113" s="10">
        <v>0</v>
      </c>
      <c r="H113" s="9">
        <v>11</v>
      </c>
    </row>
    <row r="114" spans="1:8" x14ac:dyDescent="0.25">
      <c r="A114" s="8">
        <v>43737</v>
      </c>
      <c r="B114" s="9">
        <v>1</v>
      </c>
      <c r="C114" s="9">
        <v>347</v>
      </c>
      <c r="D114" s="9">
        <v>297</v>
      </c>
      <c r="E114" s="9">
        <v>96</v>
      </c>
      <c r="F114" s="9">
        <v>80</v>
      </c>
      <c r="G114" s="10">
        <v>10</v>
      </c>
      <c r="H114" s="9">
        <v>135</v>
      </c>
    </row>
    <row r="115" spans="1:8" x14ac:dyDescent="0.25">
      <c r="A115" s="8">
        <v>43738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10">
        <v>7</v>
      </c>
      <c r="H115" s="9">
        <v>65</v>
      </c>
    </row>
    <row r="116" spans="1:8" x14ac:dyDescent="0.25">
      <c r="A116" s="8">
        <v>43739</v>
      </c>
      <c r="B116" s="9">
        <v>6</v>
      </c>
      <c r="C116" s="9">
        <v>1667</v>
      </c>
      <c r="D116" s="9">
        <v>1156</v>
      </c>
      <c r="E116" s="9">
        <v>267</v>
      </c>
      <c r="F116" s="9">
        <v>248</v>
      </c>
      <c r="G116" s="10">
        <v>42</v>
      </c>
      <c r="H116" s="9">
        <v>299</v>
      </c>
    </row>
    <row r="117" spans="1:8" x14ac:dyDescent="0.25">
      <c r="A117" s="8">
        <v>43740</v>
      </c>
      <c r="B117" s="9">
        <v>0</v>
      </c>
      <c r="C117" s="9">
        <v>20</v>
      </c>
      <c r="D117" s="9">
        <v>1</v>
      </c>
      <c r="E117" s="9">
        <v>0</v>
      </c>
      <c r="F117" s="9">
        <v>2</v>
      </c>
      <c r="G117" s="10">
        <v>3</v>
      </c>
      <c r="H117" s="9">
        <v>6</v>
      </c>
    </row>
    <row r="118" spans="1:8" x14ac:dyDescent="0.25">
      <c r="A118" s="8">
        <v>43741</v>
      </c>
      <c r="B118" s="9">
        <v>0</v>
      </c>
      <c r="C118" s="9">
        <v>16</v>
      </c>
      <c r="D118" s="9">
        <v>0</v>
      </c>
      <c r="E118" s="9">
        <v>0</v>
      </c>
      <c r="F118" s="9">
        <v>0</v>
      </c>
      <c r="G118" s="10">
        <v>3</v>
      </c>
      <c r="H118" s="9">
        <v>7</v>
      </c>
    </row>
    <row r="119" spans="1:8" x14ac:dyDescent="0.25">
      <c r="A119" s="8">
        <v>43742</v>
      </c>
      <c r="B119" s="9">
        <v>1</v>
      </c>
      <c r="C119" s="9">
        <v>271</v>
      </c>
      <c r="D119" s="9">
        <v>157</v>
      </c>
      <c r="E119" s="9">
        <v>30</v>
      </c>
      <c r="F119" s="9">
        <v>26</v>
      </c>
      <c r="G119" s="10">
        <v>2</v>
      </c>
      <c r="H119" s="9">
        <v>13</v>
      </c>
    </row>
    <row r="120" spans="1:8" x14ac:dyDescent="0.25">
      <c r="A120" s="8">
        <v>43743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10">
        <v>9</v>
      </c>
      <c r="H120" s="9">
        <v>29</v>
      </c>
    </row>
    <row r="121" spans="1:8" x14ac:dyDescent="0.25">
      <c r="A121" s="8">
        <v>43744</v>
      </c>
      <c r="B121" s="9">
        <v>0</v>
      </c>
      <c r="C121" s="9">
        <v>156</v>
      </c>
      <c r="D121" s="9">
        <v>69</v>
      </c>
      <c r="E121" s="9">
        <v>3</v>
      </c>
      <c r="F121" s="9">
        <v>5</v>
      </c>
      <c r="G121" s="10">
        <v>0</v>
      </c>
      <c r="H121" s="9">
        <v>121</v>
      </c>
    </row>
    <row r="122" spans="1:8" x14ac:dyDescent="0.25">
      <c r="A122" s="8">
        <v>43745</v>
      </c>
      <c r="B122" s="9">
        <v>0</v>
      </c>
      <c r="C122" s="9">
        <v>57</v>
      </c>
      <c r="D122" s="9">
        <v>13</v>
      </c>
      <c r="E122" s="9">
        <v>1</v>
      </c>
      <c r="F122" s="9">
        <v>3</v>
      </c>
      <c r="G122" s="10">
        <v>2</v>
      </c>
      <c r="H122" s="9">
        <v>79</v>
      </c>
    </row>
    <row r="123" spans="1:8" x14ac:dyDescent="0.25">
      <c r="A123" s="8">
        <v>43746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10">
        <v>6</v>
      </c>
      <c r="H123" s="9">
        <v>4</v>
      </c>
    </row>
    <row r="124" spans="1:8" x14ac:dyDescent="0.25">
      <c r="A124" s="8">
        <v>43747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10">
        <v>0</v>
      </c>
      <c r="H124" s="9">
        <v>10</v>
      </c>
    </row>
    <row r="125" spans="1:8" x14ac:dyDescent="0.25">
      <c r="A125" s="8">
        <v>43748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10">
        <v>0</v>
      </c>
      <c r="H125" s="9">
        <v>3</v>
      </c>
    </row>
    <row r="126" spans="1:8" x14ac:dyDescent="0.25">
      <c r="A126" s="8">
        <v>43749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10">
        <v>2</v>
      </c>
      <c r="H126" s="9">
        <v>11</v>
      </c>
    </row>
    <row r="127" spans="1:8" x14ac:dyDescent="0.25">
      <c r="A127" s="8">
        <v>43750</v>
      </c>
      <c r="B127" s="9">
        <v>0</v>
      </c>
      <c r="C127" s="9">
        <v>0</v>
      </c>
      <c r="D127" s="9">
        <v>2</v>
      </c>
      <c r="E127" s="9">
        <v>2</v>
      </c>
      <c r="F127" s="9">
        <v>0</v>
      </c>
      <c r="G127" s="10">
        <v>0</v>
      </c>
      <c r="H127" s="9">
        <v>8</v>
      </c>
    </row>
    <row r="128" spans="1:8" x14ac:dyDescent="0.25">
      <c r="A128" s="8">
        <v>43751</v>
      </c>
      <c r="B128" s="9">
        <v>0</v>
      </c>
      <c r="C128" s="9">
        <v>2</v>
      </c>
      <c r="D128" s="9">
        <v>7</v>
      </c>
      <c r="E128" s="9">
        <v>24</v>
      </c>
      <c r="F128" s="9">
        <v>6</v>
      </c>
      <c r="G128" s="10">
        <v>3</v>
      </c>
      <c r="H128" s="9">
        <v>178</v>
      </c>
    </row>
    <row r="129" spans="1:8" x14ac:dyDescent="0.25">
      <c r="A129" s="8">
        <v>43752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10">
        <v>8</v>
      </c>
      <c r="H129" s="9">
        <v>9</v>
      </c>
    </row>
    <row r="130" spans="1:8" x14ac:dyDescent="0.25">
      <c r="A130" s="8">
        <v>43753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10">
        <v>0</v>
      </c>
      <c r="H130" s="9">
        <v>4</v>
      </c>
    </row>
    <row r="131" spans="1:8" x14ac:dyDescent="0.25">
      <c r="A131" s="8">
        <v>43754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10">
        <v>0</v>
      </c>
      <c r="H131" s="9">
        <v>5</v>
      </c>
    </row>
    <row r="132" spans="1:8" x14ac:dyDescent="0.25">
      <c r="A132" s="8">
        <v>43755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10">
        <v>0</v>
      </c>
      <c r="H132" s="9">
        <v>6</v>
      </c>
    </row>
    <row r="133" spans="1:8" x14ac:dyDescent="0.25">
      <c r="A133" s="8">
        <v>43756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10">
        <v>1</v>
      </c>
      <c r="H133" s="9">
        <v>4</v>
      </c>
    </row>
    <row r="134" spans="1:8" x14ac:dyDescent="0.25">
      <c r="A134" s="8">
        <v>43757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10">
        <v>1</v>
      </c>
      <c r="H134" s="9">
        <v>3</v>
      </c>
    </row>
    <row r="135" spans="1:8" x14ac:dyDescent="0.25">
      <c r="A135" s="8">
        <v>43758</v>
      </c>
      <c r="B135" s="9">
        <v>0</v>
      </c>
      <c r="C135" s="9">
        <v>266</v>
      </c>
      <c r="D135" s="9">
        <v>140</v>
      </c>
      <c r="E135" s="9">
        <v>19</v>
      </c>
      <c r="F135" s="9">
        <v>43</v>
      </c>
      <c r="G135" s="10">
        <v>4</v>
      </c>
      <c r="H135" s="9">
        <v>60</v>
      </c>
    </row>
    <row r="136" spans="1:8" x14ac:dyDescent="0.25">
      <c r="A136" s="8">
        <v>43759</v>
      </c>
      <c r="B136" s="9">
        <v>0</v>
      </c>
      <c r="C136" s="9">
        <v>102</v>
      </c>
      <c r="D136" s="9">
        <v>12</v>
      </c>
      <c r="E136" s="9">
        <v>6</v>
      </c>
      <c r="F136" s="9">
        <v>2</v>
      </c>
      <c r="G136" s="10">
        <v>0</v>
      </c>
      <c r="H136" s="9">
        <v>27</v>
      </c>
    </row>
    <row r="137" spans="1:8" x14ac:dyDescent="0.25">
      <c r="A137" s="8">
        <v>43760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10">
        <v>2</v>
      </c>
      <c r="H137" s="9">
        <v>5</v>
      </c>
    </row>
    <row r="138" spans="1:8" x14ac:dyDescent="0.25">
      <c r="A138" s="8">
        <v>43761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10">
        <v>0</v>
      </c>
      <c r="H138" s="9">
        <v>3</v>
      </c>
    </row>
    <row r="139" spans="1:8" x14ac:dyDescent="0.25">
      <c r="A139" s="8">
        <v>43762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10">
        <v>0</v>
      </c>
      <c r="H139" s="9">
        <v>5</v>
      </c>
    </row>
    <row r="140" spans="1:8" x14ac:dyDescent="0.25">
      <c r="A140" s="8">
        <v>43763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10">
        <v>0</v>
      </c>
      <c r="H140" s="9">
        <v>14</v>
      </c>
    </row>
    <row r="141" spans="1:8" x14ac:dyDescent="0.25">
      <c r="A141" s="8">
        <v>43764</v>
      </c>
      <c r="B141" s="9">
        <v>0</v>
      </c>
      <c r="C141" s="9">
        <v>5</v>
      </c>
      <c r="D141" s="9">
        <v>8</v>
      </c>
      <c r="E141" s="9">
        <v>1</v>
      </c>
      <c r="F141" s="9">
        <v>0</v>
      </c>
      <c r="G141" s="10">
        <v>1</v>
      </c>
      <c r="H141" s="9">
        <v>11</v>
      </c>
    </row>
    <row r="142" spans="1:8" x14ac:dyDescent="0.25">
      <c r="A142" s="8">
        <v>43765</v>
      </c>
      <c r="B142" s="9">
        <v>0</v>
      </c>
      <c r="C142" s="9">
        <v>135</v>
      </c>
      <c r="D142" s="9">
        <v>34</v>
      </c>
      <c r="E142" s="9">
        <v>20</v>
      </c>
      <c r="F142" s="9">
        <v>6</v>
      </c>
      <c r="G142" s="10">
        <v>6</v>
      </c>
      <c r="H142" s="9">
        <v>129</v>
      </c>
    </row>
    <row r="143" spans="1:8" x14ac:dyDescent="0.25">
      <c r="A143" s="8">
        <v>43766</v>
      </c>
      <c r="B143" s="9">
        <v>0</v>
      </c>
      <c r="C143" s="9">
        <v>19</v>
      </c>
      <c r="D143" s="9">
        <v>1</v>
      </c>
      <c r="E143" s="9">
        <v>0</v>
      </c>
      <c r="F143" s="9">
        <v>0</v>
      </c>
      <c r="G143" s="10">
        <v>1</v>
      </c>
      <c r="H143" s="9">
        <v>18</v>
      </c>
    </row>
    <row r="144" spans="1:8" x14ac:dyDescent="0.25">
      <c r="A144" s="8">
        <v>43767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10">
        <v>0</v>
      </c>
      <c r="H144" s="9">
        <v>2</v>
      </c>
    </row>
    <row r="145" spans="1:8" x14ac:dyDescent="0.25">
      <c r="A145" s="8">
        <v>43768</v>
      </c>
      <c r="B145" s="9">
        <v>0</v>
      </c>
      <c r="C145" s="9">
        <v>0</v>
      </c>
      <c r="D145" s="9">
        <v>4</v>
      </c>
      <c r="E145" s="9">
        <v>4</v>
      </c>
      <c r="F145" s="9">
        <v>5</v>
      </c>
      <c r="G145" s="10">
        <v>1</v>
      </c>
      <c r="H145" s="9">
        <v>63</v>
      </c>
    </row>
    <row r="146" spans="1:8" x14ac:dyDescent="0.25">
      <c r="A146" s="8">
        <v>43769</v>
      </c>
      <c r="B146" s="9">
        <v>0</v>
      </c>
      <c r="C146" s="9">
        <v>132</v>
      </c>
      <c r="D146" s="9">
        <v>21</v>
      </c>
      <c r="E146" s="9">
        <v>9</v>
      </c>
      <c r="F146" s="9">
        <v>4</v>
      </c>
      <c r="G146" s="10">
        <v>3</v>
      </c>
      <c r="H146" s="9">
        <v>53</v>
      </c>
    </row>
    <row r="147" spans="1:8" x14ac:dyDescent="0.25">
      <c r="A147" s="8">
        <v>43770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10">
        <v>1</v>
      </c>
      <c r="H147" s="9">
        <v>14</v>
      </c>
    </row>
    <row r="148" spans="1:8" x14ac:dyDescent="0.25">
      <c r="A148" s="8">
        <v>43771</v>
      </c>
      <c r="B148" s="9">
        <v>0</v>
      </c>
      <c r="C148" s="9">
        <v>409</v>
      </c>
      <c r="D148" s="9">
        <v>132</v>
      </c>
      <c r="E148" s="9">
        <v>20</v>
      </c>
      <c r="F148" s="9">
        <v>18</v>
      </c>
      <c r="G148" s="10">
        <v>6</v>
      </c>
      <c r="H148" s="9">
        <v>262</v>
      </c>
    </row>
    <row r="149" spans="1:8" x14ac:dyDescent="0.25">
      <c r="A149" s="8">
        <v>43772</v>
      </c>
      <c r="B149" s="9">
        <v>0</v>
      </c>
      <c r="C149" s="9">
        <v>45</v>
      </c>
      <c r="D149" s="9">
        <v>12</v>
      </c>
      <c r="E149" s="9">
        <v>4</v>
      </c>
      <c r="F149" s="9">
        <v>1</v>
      </c>
      <c r="G149" s="10">
        <v>9</v>
      </c>
      <c r="H149" s="9">
        <v>56</v>
      </c>
    </row>
    <row r="150" spans="1:8" x14ac:dyDescent="0.25">
      <c r="A150" s="8">
        <v>43773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10">
        <v>2</v>
      </c>
      <c r="H150" s="9">
        <v>10</v>
      </c>
    </row>
    <row r="151" spans="1:8" x14ac:dyDescent="0.25">
      <c r="A151" s="8">
        <v>43774</v>
      </c>
      <c r="B151" s="9">
        <v>0</v>
      </c>
      <c r="C151" s="9">
        <v>7</v>
      </c>
      <c r="D151" s="9">
        <v>5</v>
      </c>
      <c r="E151" s="9">
        <v>2</v>
      </c>
      <c r="F151" s="9">
        <v>1</v>
      </c>
      <c r="G151" s="10">
        <v>2</v>
      </c>
      <c r="H151" s="9">
        <v>80</v>
      </c>
    </row>
    <row r="152" spans="1:8" x14ac:dyDescent="0.25">
      <c r="A152" s="8">
        <v>43775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10">
        <v>0</v>
      </c>
      <c r="H152" s="9">
        <v>13</v>
      </c>
    </row>
    <row r="153" spans="1:8" x14ac:dyDescent="0.25">
      <c r="A153" s="8">
        <v>43776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10">
        <v>0</v>
      </c>
      <c r="H153" s="9">
        <v>4</v>
      </c>
    </row>
    <row r="154" spans="1:8" x14ac:dyDescent="0.25">
      <c r="A154" s="8">
        <v>43777</v>
      </c>
      <c r="B154" s="9">
        <v>1</v>
      </c>
      <c r="C154" s="9">
        <v>134</v>
      </c>
      <c r="D154" s="9">
        <v>29</v>
      </c>
      <c r="E154" s="9">
        <v>3</v>
      </c>
      <c r="F154" s="9">
        <v>9</v>
      </c>
      <c r="G154" s="10">
        <v>2</v>
      </c>
      <c r="H154" s="9">
        <v>39</v>
      </c>
    </row>
    <row r="155" spans="1:8" x14ac:dyDescent="0.25">
      <c r="A155" s="8">
        <v>43778</v>
      </c>
      <c r="B155" s="9">
        <v>0</v>
      </c>
      <c r="C155" s="9">
        <v>3</v>
      </c>
      <c r="D155" s="9">
        <v>0</v>
      </c>
      <c r="E155" s="9">
        <v>0</v>
      </c>
      <c r="F155" s="9">
        <v>0</v>
      </c>
      <c r="G155" s="10">
        <v>4</v>
      </c>
      <c r="H155" s="9">
        <v>17</v>
      </c>
    </row>
    <row r="156" spans="1:8" x14ac:dyDescent="0.25">
      <c r="A156" s="8">
        <v>43779</v>
      </c>
      <c r="B156" s="9">
        <v>0</v>
      </c>
      <c r="C156" s="9">
        <v>87</v>
      </c>
      <c r="D156" s="9">
        <v>46</v>
      </c>
      <c r="E156" s="9">
        <v>3</v>
      </c>
      <c r="F156" s="9">
        <v>7</v>
      </c>
      <c r="G156" s="10">
        <v>11</v>
      </c>
      <c r="H156" s="9">
        <v>103</v>
      </c>
    </row>
    <row r="157" spans="1:8" x14ac:dyDescent="0.25">
      <c r="A157" s="8">
        <v>43780</v>
      </c>
      <c r="B157" s="9">
        <v>3</v>
      </c>
      <c r="C157" s="9">
        <v>659</v>
      </c>
      <c r="D157" s="9">
        <v>251</v>
      </c>
      <c r="E157" s="9">
        <v>55</v>
      </c>
      <c r="F157" s="9">
        <v>78</v>
      </c>
      <c r="G157" s="10">
        <v>20</v>
      </c>
      <c r="H157" s="9">
        <v>296</v>
      </c>
    </row>
    <row r="158" spans="1:8" x14ac:dyDescent="0.25">
      <c r="A158" s="8">
        <v>43781</v>
      </c>
      <c r="B158" s="9">
        <v>0</v>
      </c>
      <c r="C158" s="9">
        <v>2330</v>
      </c>
      <c r="D158" s="9">
        <v>1770</v>
      </c>
      <c r="E158" s="9">
        <v>434</v>
      </c>
      <c r="F158" s="9">
        <v>159</v>
      </c>
      <c r="G158" s="10">
        <v>21</v>
      </c>
      <c r="H158" s="9">
        <v>156</v>
      </c>
    </row>
    <row r="159" spans="1:8" x14ac:dyDescent="0.25">
      <c r="A159" s="8">
        <v>43782</v>
      </c>
      <c r="B159" s="9">
        <v>0</v>
      </c>
      <c r="C159" s="9">
        <v>736</v>
      </c>
      <c r="D159" s="9">
        <v>593</v>
      </c>
      <c r="E159" s="9">
        <v>54</v>
      </c>
      <c r="F159" s="9">
        <v>34</v>
      </c>
      <c r="G159" s="10">
        <v>7</v>
      </c>
      <c r="H159" s="9">
        <v>211</v>
      </c>
    </row>
    <row r="160" spans="1:8" x14ac:dyDescent="0.25">
      <c r="A160" s="8">
        <v>43783</v>
      </c>
      <c r="B160" s="9">
        <v>0</v>
      </c>
      <c r="C160" s="9">
        <v>177</v>
      </c>
      <c r="D160" s="9">
        <v>56</v>
      </c>
      <c r="E160" s="9">
        <v>11</v>
      </c>
      <c r="F160" s="9">
        <v>9</v>
      </c>
      <c r="G160" s="10">
        <v>3</v>
      </c>
      <c r="H160" s="9">
        <v>59</v>
      </c>
    </row>
    <row r="161" spans="1:8" x14ac:dyDescent="0.25">
      <c r="A161" s="8">
        <v>43784</v>
      </c>
      <c r="B161" s="9">
        <v>0</v>
      </c>
      <c r="C161" s="9">
        <v>121</v>
      </c>
      <c r="D161" s="9">
        <v>18</v>
      </c>
      <c r="E161" s="9">
        <v>0</v>
      </c>
      <c r="F161" s="9">
        <v>4</v>
      </c>
      <c r="G161" s="10">
        <v>4</v>
      </c>
      <c r="H161" s="9">
        <v>40</v>
      </c>
    </row>
    <row r="162" spans="1:8" x14ac:dyDescent="0.25">
      <c r="A162" s="8">
        <v>43785</v>
      </c>
      <c r="B162" s="9">
        <v>0</v>
      </c>
      <c r="C162" s="9">
        <v>63</v>
      </c>
      <c r="D162" s="9">
        <v>33</v>
      </c>
      <c r="E162" s="9">
        <v>0</v>
      </c>
      <c r="F162" s="9">
        <v>4</v>
      </c>
      <c r="G162" s="10">
        <v>0</v>
      </c>
      <c r="H162" s="9">
        <v>4</v>
      </c>
    </row>
    <row r="163" spans="1:8" x14ac:dyDescent="0.25">
      <c r="A163" s="8">
        <v>43786</v>
      </c>
      <c r="B163" s="9">
        <v>4</v>
      </c>
      <c r="C163" s="9">
        <v>1530</v>
      </c>
      <c r="D163" s="9">
        <v>1344</v>
      </c>
      <c r="E163" s="9">
        <v>172</v>
      </c>
      <c r="F163" s="9">
        <v>279</v>
      </c>
      <c r="G163" s="10">
        <v>2</v>
      </c>
      <c r="H163" s="9">
        <v>142</v>
      </c>
    </row>
    <row r="164" spans="1:8" x14ac:dyDescent="0.25">
      <c r="A164" s="8">
        <v>43787</v>
      </c>
      <c r="B164" s="9">
        <v>0</v>
      </c>
      <c r="C164" s="9">
        <v>3293</v>
      </c>
      <c r="D164" s="9">
        <v>3188</v>
      </c>
      <c r="E164" s="9">
        <v>667</v>
      </c>
      <c r="F164" s="9">
        <v>499</v>
      </c>
      <c r="G164" s="10">
        <v>13</v>
      </c>
      <c r="H164" s="9">
        <v>1071</v>
      </c>
    </row>
    <row r="165" spans="1:8" x14ac:dyDescent="0.25">
      <c r="A165" s="8">
        <v>43788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10">
        <v>10</v>
      </c>
      <c r="H165" s="9">
        <v>216</v>
      </c>
    </row>
    <row r="166" spans="1:8" x14ac:dyDescent="0.25">
      <c r="A166" s="8">
        <v>43789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10">
        <v>1</v>
      </c>
      <c r="H166" s="9">
        <v>36</v>
      </c>
    </row>
    <row r="167" spans="1:8" x14ac:dyDescent="0.25">
      <c r="A167" s="8">
        <v>43790</v>
      </c>
      <c r="B167" s="9">
        <v>0</v>
      </c>
      <c r="C167" s="9">
        <v>0</v>
      </c>
      <c r="D167" s="9">
        <v>0</v>
      </c>
      <c r="E167" s="9">
        <v>0</v>
      </c>
      <c r="F167" s="9">
        <v>1</v>
      </c>
      <c r="G167" s="10">
        <v>0</v>
      </c>
      <c r="H167" s="9">
        <v>26</v>
      </c>
    </row>
    <row r="168" spans="1:8" x14ac:dyDescent="0.25">
      <c r="A168" s="8">
        <v>43791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10">
        <v>0</v>
      </c>
      <c r="H168" s="9">
        <v>3</v>
      </c>
    </row>
    <row r="169" spans="1:8" x14ac:dyDescent="0.25">
      <c r="A169" s="8">
        <v>43792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10">
        <v>0</v>
      </c>
      <c r="H169" s="9">
        <v>4</v>
      </c>
    </row>
    <row r="170" spans="1:8" x14ac:dyDescent="0.25">
      <c r="A170" s="8">
        <v>43793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10">
        <v>0</v>
      </c>
      <c r="H170" s="9">
        <v>2</v>
      </c>
    </row>
    <row r="171" spans="1:8" x14ac:dyDescent="0.25">
      <c r="A171" s="8">
        <v>43794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10">
        <v>0</v>
      </c>
      <c r="H171" s="9">
        <v>0</v>
      </c>
    </row>
    <row r="172" spans="1:8" x14ac:dyDescent="0.25">
      <c r="A172" s="8">
        <v>43795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10">
        <v>0</v>
      </c>
      <c r="H172" s="9">
        <v>6</v>
      </c>
    </row>
    <row r="173" spans="1:8" x14ac:dyDescent="0.25">
      <c r="A173" s="8">
        <v>43796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10">
        <v>0</v>
      </c>
      <c r="H173" s="9">
        <v>13</v>
      </c>
    </row>
    <row r="174" spans="1:8" x14ac:dyDescent="0.25">
      <c r="A174" s="8">
        <v>43797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10">
        <v>1</v>
      </c>
      <c r="H174" s="9">
        <v>6</v>
      </c>
    </row>
    <row r="175" spans="1:8" x14ac:dyDescent="0.25">
      <c r="A175" s="8">
        <v>43798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10">
        <v>1</v>
      </c>
      <c r="H175" s="9">
        <v>4</v>
      </c>
    </row>
    <row r="176" spans="1:8" x14ac:dyDescent="0.25">
      <c r="A176" s="8">
        <v>43799</v>
      </c>
      <c r="B176" s="9">
        <v>0</v>
      </c>
      <c r="C176" s="9">
        <v>3</v>
      </c>
      <c r="D176" s="9">
        <v>2</v>
      </c>
      <c r="E176" s="9">
        <v>0</v>
      </c>
      <c r="F176" s="9">
        <v>1</v>
      </c>
      <c r="G176" s="10">
        <v>1</v>
      </c>
      <c r="H176" s="9">
        <v>6</v>
      </c>
    </row>
    <row r="177" spans="1:8" x14ac:dyDescent="0.25">
      <c r="A177" s="8">
        <v>43800</v>
      </c>
      <c r="B177" s="9">
        <v>0</v>
      </c>
      <c r="C177" s="9">
        <v>22</v>
      </c>
      <c r="D177" s="9">
        <v>8</v>
      </c>
      <c r="E177" s="9">
        <v>7</v>
      </c>
      <c r="F177" s="9">
        <v>0</v>
      </c>
      <c r="G177" s="10">
        <v>3</v>
      </c>
      <c r="H177" s="9">
        <v>42</v>
      </c>
    </row>
    <row r="178" spans="1:8" x14ac:dyDescent="0.25">
      <c r="A178" s="8">
        <v>43801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10">
        <v>0</v>
      </c>
      <c r="H178" s="9">
        <v>21</v>
      </c>
    </row>
    <row r="179" spans="1:8" x14ac:dyDescent="0.25">
      <c r="A179" s="8">
        <v>43802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10">
        <v>1</v>
      </c>
      <c r="H179" s="9">
        <v>3</v>
      </c>
    </row>
    <row r="180" spans="1:8" x14ac:dyDescent="0.25">
      <c r="A180" s="8">
        <v>43803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10">
        <v>1</v>
      </c>
      <c r="H180" s="9">
        <v>14</v>
      </c>
    </row>
    <row r="181" spans="1:8" x14ac:dyDescent="0.25">
      <c r="A181" s="8">
        <v>43804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10">
        <v>0</v>
      </c>
      <c r="H181" s="9">
        <v>2</v>
      </c>
    </row>
    <row r="182" spans="1:8" x14ac:dyDescent="0.25">
      <c r="A182" s="8">
        <v>43805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10">
        <v>0</v>
      </c>
      <c r="H182" s="9">
        <v>2</v>
      </c>
    </row>
    <row r="183" spans="1:8" x14ac:dyDescent="0.25">
      <c r="A183" s="8">
        <v>43806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10">
        <v>0</v>
      </c>
      <c r="H183" s="9">
        <v>1</v>
      </c>
    </row>
    <row r="184" spans="1:8" x14ac:dyDescent="0.25">
      <c r="A184" s="8">
        <v>43807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10">
        <v>0</v>
      </c>
      <c r="H184" s="9">
        <v>21</v>
      </c>
    </row>
    <row r="185" spans="1:8" x14ac:dyDescent="0.25">
      <c r="A185" s="8">
        <v>43808</v>
      </c>
      <c r="B185" s="9">
        <v>0</v>
      </c>
      <c r="C185" s="9">
        <v>0</v>
      </c>
      <c r="D185" s="9">
        <v>2</v>
      </c>
      <c r="E185" s="9">
        <v>0</v>
      </c>
      <c r="F185" s="9">
        <v>0</v>
      </c>
      <c r="G185" s="10">
        <v>2</v>
      </c>
      <c r="H185" s="9">
        <v>43</v>
      </c>
    </row>
    <row r="186" spans="1:8" x14ac:dyDescent="0.25">
      <c r="A186" s="8">
        <v>43809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10">
        <v>0</v>
      </c>
      <c r="H186" s="9">
        <v>4</v>
      </c>
    </row>
    <row r="187" spans="1:8" x14ac:dyDescent="0.25">
      <c r="A187" s="8">
        <v>43810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10">
        <v>2</v>
      </c>
      <c r="H187" s="9">
        <v>7</v>
      </c>
    </row>
    <row r="188" spans="1:8" x14ac:dyDescent="0.25">
      <c r="A188" s="8">
        <v>43811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10">
        <v>2</v>
      </c>
      <c r="H188" s="9">
        <v>0</v>
      </c>
    </row>
    <row r="189" spans="1:8" x14ac:dyDescent="0.25">
      <c r="A189" s="8">
        <v>43812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10">
        <v>0</v>
      </c>
      <c r="H189" s="9">
        <v>5</v>
      </c>
    </row>
    <row r="190" spans="1:8" x14ac:dyDescent="0.25">
      <c r="A190" s="8">
        <v>43813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10">
        <v>0</v>
      </c>
      <c r="H190" s="9">
        <v>9</v>
      </c>
    </row>
    <row r="191" spans="1:8" x14ac:dyDescent="0.25">
      <c r="A191" s="8">
        <v>43814</v>
      </c>
      <c r="B191" s="9">
        <v>0</v>
      </c>
      <c r="C191" s="9">
        <v>26</v>
      </c>
      <c r="D191" s="9">
        <v>3</v>
      </c>
      <c r="E191" s="9">
        <v>0</v>
      </c>
      <c r="F191" s="9">
        <v>0</v>
      </c>
      <c r="G191" s="10">
        <v>3</v>
      </c>
      <c r="H191" s="9">
        <v>23</v>
      </c>
    </row>
    <row r="192" spans="1:8" x14ac:dyDescent="0.25">
      <c r="A192" s="8">
        <v>43815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10">
        <v>1</v>
      </c>
      <c r="H192" s="9">
        <v>7</v>
      </c>
    </row>
    <row r="193" spans="1:8" x14ac:dyDescent="0.25">
      <c r="A193" s="8">
        <v>43816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10">
        <v>0</v>
      </c>
      <c r="H193" s="9">
        <v>2</v>
      </c>
    </row>
    <row r="194" spans="1:8" x14ac:dyDescent="0.25">
      <c r="A194" s="8">
        <v>43817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10">
        <v>0</v>
      </c>
      <c r="H194" s="9">
        <v>8</v>
      </c>
    </row>
    <row r="195" spans="1:8" x14ac:dyDescent="0.25">
      <c r="A195" s="8">
        <v>43818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10">
        <v>0</v>
      </c>
      <c r="H195" s="9">
        <v>14</v>
      </c>
    </row>
    <row r="196" spans="1:8" x14ac:dyDescent="0.25">
      <c r="A196" s="8">
        <v>43819</v>
      </c>
      <c r="B196" s="9">
        <v>0</v>
      </c>
      <c r="C196" s="9">
        <v>3</v>
      </c>
      <c r="D196" s="9">
        <v>3</v>
      </c>
      <c r="E196" s="9">
        <v>6</v>
      </c>
      <c r="F196" s="9">
        <v>2</v>
      </c>
      <c r="G196" s="10">
        <v>1</v>
      </c>
      <c r="H196" s="9">
        <v>10</v>
      </c>
    </row>
    <row r="197" spans="1:8" x14ac:dyDescent="0.25">
      <c r="A197" s="8">
        <v>43820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10">
        <v>1</v>
      </c>
      <c r="H197" s="9">
        <v>16</v>
      </c>
    </row>
    <row r="198" spans="1:8" x14ac:dyDescent="0.25">
      <c r="A198" s="8">
        <v>43821</v>
      </c>
      <c r="B198" s="9">
        <v>0</v>
      </c>
      <c r="C198" s="9">
        <v>0</v>
      </c>
      <c r="D198" s="9">
        <v>2</v>
      </c>
      <c r="E198" s="9">
        <v>0</v>
      </c>
      <c r="F198" s="9">
        <v>0</v>
      </c>
      <c r="G198" s="10">
        <v>5</v>
      </c>
      <c r="H198" s="9">
        <v>4</v>
      </c>
    </row>
    <row r="199" spans="1:8" x14ac:dyDescent="0.25">
      <c r="A199" s="8">
        <v>43822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10">
        <v>1</v>
      </c>
      <c r="H199" s="9">
        <v>3</v>
      </c>
    </row>
    <row r="200" spans="1:8" x14ac:dyDescent="0.25">
      <c r="A200" s="8">
        <v>43823</v>
      </c>
      <c r="B200" s="9">
        <v>0</v>
      </c>
      <c r="C200" s="9">
        <v>79</v>
      </c>
      <c r="D200" s="9">
        <v>31</v>
      </c>
      <c r="E200" s="9">
        <v>11</v>
      </c>
      <c r="F200" s="9">
        <v>8</v>
      </c>
      <c r="G200" s="10">
        <v>11</v>
      </c>
      <c r="H200" s="9">
        <v>154</v>
      </c>
    </row>
    <row r="201" spans="1:8" x14ac:dyDescent="0.25">
      <c r="A201" s="8">
        <v>43824</v>
      </c>
      <c r="B201" s="9">
        <v>0</v>
      </c>
      <c r="C201" s="9">
        <v>6</v>
      </c>
      <c r="D201" s="9">
        <v>2</v>
      </c>
      <c r="E201" s="9">
        <v>0</v>
      </c>
      <c r="F201" s="9">
        <v>0</v>
      </c>
      <c r="G201" s="10">
        <v>1</v>
      </c>
      <c r="H201" s="9">
        <v>107</v>
      </c>
    </row>
    <row r="202" spans="1:8" x14ac:dyDescent="0.25">
      <c r="A202" s="8">
        <v>43825</v>
      </c>
      <c r="B202" s="9">
        <v>0</v>
      </c>
      <c r="C202" s="9">
        <v>0</v>
      </c>
      <c r="D202" s="9">
        <v>0</v>
      </c>
      <c r="E202" s="9">
        <v>2</v>
      </c>
      <c r="F202" s="9">
        <v>0</v>
      </c>
      <c r="G202" s="10">
        <v>2</v>
      </c>
      <c r="H202" s="9">
        <v>73</v>
      </c>
    </row>
    <row r="203" spans="1:8" x14ac:dyDescent="0.25">
      <c r="A203" s="8">
        <v>43826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10">
        <v>0</v>
      </c>
      <c r="H203" s="9">
        <v>2</v>
      </c>
    </row>
    <row r="204" spans="1:8" x14ac:dyDescent="0.25">
      <c r="A204" s="8">
        <v>43827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10">
        <v>10</v>
      </c>
      <c r="H204" s="9">
        <v>28</v>
      </c>
    </row>
    <row r="205" spans="1:8" x14ac:dyDescent="0.25">
      <c r="A205" s="8">
        <v>43828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10">
        <v>1</v>
      </c>
      <c r="H205" s="9">
        <v>5</v>
      </c>
    </row>
    <row r="206" spans="1:8" x14ac:dyDescent="0.25">
      <c r="A206" s="8">
        <v>43829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10">
        <v>0</v>
      </c>
      <c r="H206" s="9">
        <v>10</v>
      </c>
    </row>
    <row r="207" spans="1:8" x14ac:dyDescent="0.25">
      <c r="A207" s="8">
        <v>43830</v>
      </c>
      <c r="B207" s="9">
        <v>0</v>
      </c>
      <c r="C207" s="9">
        <v>30</v>
      </c>
      <c r="D207" s="9">
        <v>15</v>
      </c>
      <c r="E207" s="9">
        <v>1</v>
      </c>
      <c r="F207" s="9">
        <v>0</v>
      </c>
      <c r="G207" s="10">
        <v>1</v>
      </c>
      <c r="H207" s="9">
        <v>57</v>
      </c>
    </row>
    <row r="208" spans="1:8" x14ac:dyDescent="0.25">
      <c r="A208" s="8">
        <v>43831</v>
      </c>
      <c r="B208" s="9">
        <v>0</v>
      </c>
      <c r="C208" s="9">
        <v>7</v>
      </c>
      <c r="D208" s="9">
        <v>6</v>
      </c>
      <c r="E208" s="9">
        <v>4</v>
      </c>
      <c r="F208" s="9">
        <v>0</v>
      </c>
      <c r="G208" s="10">
        <v>5</v>
      </c>
      <c r="H208" s="9">
        <v>351</v>
      </c>
    </row>
    <row r="209" spans="1:8" x14ac:dyDescent="0.25">
      <c r="A209" s="8">
        <v>43832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10">
        <v>2</v>
      </c>
      <c r="H209" s="9">
        <v>2</v>
      </c>
    </row>
    <row r="210" spans="1:8" x14ac:dyDescent="0.25">
      <c r="A210" s="8">
        <v>43833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10">
        <v>0</v>
      </c>
      <c r="H210" s="9">
        <v>3</v>
      </c>
    </row>
    <row r="211" spans="1:8" x14ac:dyDescent="0.25">
      <c r="A211" s="8">
        <v>43834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10">
        <v>2</v>
      </c>
      <c r="H211" s="9">
        <v>0</v>
      </c>
    </row>
    <row r="212" spans="1:8" x14ac:dyDescent="0.25">
      <c r="A212" s="8">
        <v>43835</v>
      </c>
      <c r="B212" s="9">
        <v>0</v>
      </c>
      <c r="C212" s="9">
        <v>1</v>
      </c>
      <c r="D212" s="9">
        <v>0</v>
      </c>
      <c r="E212" s="9">
        <v>0</v>
      </c>
      <c r="F212" s="9">
        <v>0</v>
      </c>
      <c r="G212" s="10">
        <v>0</v>
      </c>
      <c r="H212" s="9">
        <v>45</v>
      </c>
    </row>
    <row r="213" spans="1:8" x14ac:dyDescent="0.25">
      <c r="A213" s="8">
        <v>43836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10">
        <v>0</v>
      </c>
      <c r="H213" s="9">
        <v>2</v>
      </c>
    </row>
    <row r="214" spans="1:8" x14ac:dyDescent="0.25">
      <c r="A214" s="8">
        <v>43837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10">
        <v>0</v>
      </c>
      <c r="H214" s="9">
        <v>9</v>
      </c>
    </row>
    <row r="215" spans="1:8" x14ac:dyDescent="0.25">
      <c r="A215" s="8">
        <v>43838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10">
        <v>1</v>
      </c>
      <c r="H215" s="9">
        <v>6</v>
      </c>
    </row>
    <row r="216" spans="1:8" x14ac:dyDescent="0.25">
      <c r="A216" s="8">
        <v>43839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10">
        <v>0</v>
      </c>
      <c r="H216" s="9">
        <v>5</v>
      </c>
    </row>
    <row r="217" spans="1:8" x14ac:dyDescent="0.25">
      <c r="A217" s="8">
        <v>43840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10">
        <v>0</v>
      </c>
      <c r="H217" s="9">
        <v>0</v>
      </c>
    </row>
    <row r="218" spans="1:8" x14ac:dyDescent="0.25">
      <c r="A218" s="8">
        <v>43841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10">
        <v>0</v>
      </c>
      <c r="H218" s="9">
        <v>12</v>
      </c>
    </row>
    <row r="219" spans="1:8" x14ac:dyDescent="0.25">
      <c r="A219" s="8">
        <v>43842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10">
        <v>1</v>
      </c>
      <c r="H219" s="9">
        <v>5</v>
      </c>
    </row>
    <row r="220" spans="1:8" x14ac:dyDescent="0.25">
      <c r="A220" s="8">
        <v>43843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10">
        <v>0</v>
      </c>
      <c r="H220" s="9">
        <v>5</v>
      </c>
    </row>
    <row r="221" spans="1:8" x14ac:dyDescent="0.25">
      <c r="A221" s="8">
        <v>43844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10">
        <v>1</v>
      </c>
      <c r="H221" s="9">
        <v>8</v>
      </c>
    </row>
    <row r="222" spans="1:8" x14ac:dyDescent="0.25">
      <c r="A222" s="8">
        <v>43845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10">
        <v>0</v>
      </c>
      <c r="H222" s="9">
        <v>8</v>
      </c>
    </row>
    <row r="223" spans="1:8" x14ac:dyDescent="0.25">
      <c r="A223" s="8">
        <v>43846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10">
        <v>0</v>
      </c>
      <c r="H223" s="9">
        <v>5</v>
      </c>
    </row>
    <row r="224" spans="1:8" x14ac:dyDescent="0.25">
      <c r="A224" s="8">
        <v>43847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10">
        <v>0</v>
      </c>
      <c r="H224" s="9">
        <v>19</v>
      </c>
    </row>
    <row r="225" spans="1:8" x14ac:dyDescent="0.25">
      <c r="A225" s="8">
        <v>43848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10">
        <v>0</v>
      </c>
      <c r="H225" s="9">
        <v>3</v>
      </c>
    </row>
    <row r="226" spans="1:8" x14ac:dyDescent="0.25">
      <c r="A226" s="8">
        <v>43849</v>
      </c>
      <c r="B226" s="9">
        <v>0</v>
      </c>
      <c r="C226" s="9">
        <v>11</v>
      </c>
      <c r="D226" s="9">
        <v>0</v>
      </c>
      <c r="E226" s="9">
        <v>0</v>
      </c>
      <c r="F226" s="9">
        <v>6</v>
      </c>
      <c r="G226" s="10">
        <v>6</v>
      </c>
      <c r="H226" s="9">
        <v>59</v>
      </c>
    </row>
    <row r="227" spans="1:8" x14ac:dyDescent="0.25">
      <c r="A227" s="8">
        <v>43850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10">
        <v>1</v>
      </c>
      <c r="H227" s="9">
        <v>5</v>
      </c>
    </row>
    <row r="228" spans="1:8" x14ac:dyDescent="0.25">
      <c r="A228" s="8">
        <v>43851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10">
        <v>1</v>
      </c>
      <c r="H228" s="9">
        <v>8</v>
      </c>
    </row>
    <row r="229" spans="1:8" x14ac:dyDescent="0.25">
      <c r="A229" s="8">
        <v>43852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10">
        <v>0</v>
      </c>
      <c r="H229" s="9">
        <v>7</v>
      </c>
    </row>
    <row r="230" spans="1:8" x14ac:dyDescent="0.25">
      <c r="A230" s="8">
        <v>43853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10">
        <v>1</v>
      </c>
      <c r="H230" s="9">
        <v>2</v>
      </c>
    </row>
    <row r="231" spans="1:8" x14ac:dyDescent="0.25">
      <c r="A231" s="8">
        <v>43854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10">
        <v>0</v>
      </c>
      <c r="H231" s="5"/>
    </row>
    <row r="232" spans="1:8" x14ac:dyDescent="0.25">
      <c r="A232" s="8">
        <v>43855</v>
      </c>
      <c r="B232" s="9">
        <v>0</v>
      </c>
      <c r="C232" s="9">
        <v>1</v>
      </c>
      <c r="D232" s="9">
        <v>0</v>
      </c>
      <c r="E232" s="9">
        <v>0</v>
      </c>
      <c r="F232" s="9">
        <v>0</v>
      </c>
      <c r="G232" s="10">
        <v>0</v>
      </c>
      <c r="H232" s="5"/>
    </row>
    <row r="233" spans="1:8" x14ac:dyDescent="0.25">
      <c r="A233" s="8">
        <v>43856</v>
      </c>
      <c r="B233" s="9">
        <v>0</v>
      </c>
      <c r="C233" s="9">
        <v>4</v>
      </c>
      <c r="D233" s="9">
        <v>3</v>
      </c>
      <c r="E233" s="9">
        <v>2</v>
      </c>
      <c r="F233" s="9">
        <v>1</v>
      </c>
      <c r="G233" s="10">
        <v>2</v>
      </c>
      <c r="H233" s="5"/>
    </row>
    <row r="234" spans="1:8" x14ac:dyDescent="0.25">
      <c r="A234" s="8">
        <v>43857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10">
        <v>2</v>
      </c>
      <c r="H234" s="5"/>
    </row>
    <row r="235" spans="1:8" x14ac:dyDescent="0.25">
      <c r="A235" s="8">
        <v>43858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10">
        <v>1</v>
      </c>
      <c r="H235" s="5"/>
    </row>
    <row r="236" spans="1:8" x14ac:dyDescent="0.25">
      <c r="A236" s="8">
        <v>43859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10">
        <v>1</v>
      </c>
      <c r="H236" s="5"/>
    </row>
    <row r="237" spans="1:8" x14ac:dyDescent="0.25">
      <c r="A237" s="8">
        <v>43860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10">
        <v>0</v>
      </c>
      <c r="H237" s="5"/>
    </row>
    <row r="238" spans="1:8" x14ac:dyDescent="0.25">
      <c r="A238" s="8">
        <v>43861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10">
        <v>0</v>
      </c>
      <c r="H238" s="5"/>
    </row>
    <row r="239" spans="1:8" x14ac:dyDescent="0.25">
      <c r="A239" s="8">
        <v>43862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10">
        <v>1</v>
      </c>
      <c r="H239" s="5"/>
    </row>
    <row r="240" spans="1:8" x14ac:dyDescent="0.25">
      <c r="A240" s="8">
        <v>43863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10">
        <v>1</v>
      </c>
      <c r="H240" s="5"/>
    </row>
    <row r="241" spans="1:8" x14ac:dyDescent="0.25">
      <c r="A241" s="8">
        <v>43864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10">
        <v>0</v>
      </c>
      <c r="H241" s="5"/>
    </row>
    <row r="242" spans="1:8" x14ac:dyDescent="0.25">
      <c r="A242" s="8">
        <v>43865</v>
      </c>
      <c r="B242" s="9">
        <v>0</v>
      </c>
      <c r="C242" s="9">
        <v>4</v>
      </c>
      <c r="D242" s="9">
        <v>11</v>
      </c>
      <c r="E242" s="9">
        <v>0</v>
      </c>
      <c r="F242" s="9">
        <v>0</v>
      </c>
      <c r="G242" s="10">
        <v>0</v>
      </c>
      <c r="H242" s="5"/>
    </row>
    <row r="243" spans="1:8" x14ac:dyDescent="0.25">
      <c r="A243" s="8">
        <v>43866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10">
        <v>2</v>
      </c>
      <c r="H243" s="5"/>
    </row>
    <row r="244" spans="1:8" x14ac:dyDescent="0.25">
      <c r="A244" s="8">
        <v>43867</v>
      </c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10">
        <v>0</v>
      </c>
      <c r="H244" s="5"/>
    </row>
    <row r="245" spans="1:8" x14ac:dyDescent="0.25">
      <c r="A245" s="8">
        <v>43868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10">
        <v>0</v>
      </c>
      <c r="H245" s="5"/>
    </row>
    <row r="246" spans="1:8" x14ac:dyDescent="0.25">
      <c r="A246" s="8">
        <v>43869</v>
      </c>
      <c r="B246" s="9">
        <v>0</v>
      </c>
      <c r="C246" s="9">
        <v>1</v>
      </c>
      <c r="D246" s="9">
        <v>1</v>
      </c>
      <c r="E246" s="9">
        <v>0</v>
      </c>
      <c r="F246" s="9">
        <v>0</v>
      </c>
      <c r="G246" s="10">
        <v>0</v>
      </c>
      <c r="H246" s="5"/>
    </row>
    <row r="247" spans="1:8" x14ac:dyDescent="0.25">
      <c r="A247" s="8">
        <v>43870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10">
        <v>1</v>
      </c>
      <c r="H247" s="5"/>
    </row>
    <row r="248" spans="1:8" x14ac:dyDescent="0.25">
      <c r="A248" s="8">
        <v>43871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10">
        <v>0</v>
      </c>
      <c r="H248" s="5"/>
    </row>
    <row r="249" spans="1:8" x14ac:dyDescent="0.25">
      <c r="A249" s="8">
        <v>43872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10">
        <v>0</v>
      </c>
      <c r="H249" s="5"/>
    </row>
    <row r="250" spans="1:8" x14ac:dyDescent="0.25">
      <c r="A250" s="8">
        <v>43873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10">
        <v>0</v>
      </c>
      <c r="H250" s="5"/>
    </row>
    <row r="251" spans="1:8" x14ac:dyDescent="0.25">
      <c r="A251" s="8">
        <v>43874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10">
        <v>0</v>
      </c>
      <c r="H251" s="5"/>
    </row>
    <row r="252" spans="1:8" x14ac:dyDescent="0.25">
      <c r="A252" s="8">
        <v>43875</v>
      </c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10">
        <v>0</v>
      </c>
      <c r="H252" s="5"/>
    </row>
    <row r="253" spans="1:8" x14ac:dyDescent="0.25">
      <c r="A253" s="8">
        <v>43876</v>
      </c>
      <c r="B253" s="9">
        <v>0</v>
      </c>
      <c r="C253" s="9">
        <v>0</v>
      </c>
      <c r="D253" s="9">
        <v>0</v>
      </c>
      <c r="E253" s="9">
        <v>0</v>
      </c>
      <c r="F253" s="9">
        <v>0</v>
      </c>
      <c r="G253" s="10">
        <v>1</v>
      </c>
      <c r="H253" s="5"/>
    </row>
    <row r="254" spans="1:8" x14ac:dyDescent="0.25">
      <c r="A254" s="8">
        <v>43877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10">
        <v>0</v>
      </c>
      <c r="H254" s="5"/>
    </row>
    <row r="255" spans="1:8" x14ac:dyDescent="0.25">
      <c r="A255" s="8">
        <v>43878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10">
        <v>0</v>
      </c>
      <c r="H255" s="5"/>
    </row>
    <row r="256" spans="1:8" x14ac:dyDescent="0.25">
      <c r="A256" s="8">
        <v>43879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10">
        <v>0</v>
      </c>
      <c r="H256" s="5"/>
    </row>
    <row r="257" spans="1:8" x14ac:dyDescent="0.25">
      <c r="A257" s="8">
        <v>43880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10">
        <v>0</v>
      </c>
      <c r="H257" s="5"/>
    </row>
    <row r="258" spans="1:8" x14ac:dyDescent="0.25">
      <c r="A258" s="8">
        <v>43881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10">
        <v>0</v>
      </c>
      <c r="H258" s="5"/>
    </row>
    <row r="259" spans="1:8" x14ac:dyDescent="0.25">
      <c r="A259" s="8">
        <v>43882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10">
        <v>0</v>
      </c>
      <c r="H259" s="5"/>
    </row>
    <row r="260" spans="1:8" x14ac:dyDescent="0.25">
      <c r="A260" s="8">
        <v>43883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10">
        <v>0</v>
      </c>
      <c r="H260" s="5"/>
    </row>
    <row r="261" spans="1:8" x14ac:dyDescent="0.25">
      <c r="A261" s="8">
        <v>43884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10">
        <v>0</v>
      </c>
      <c r="H261" s="5"/>
    </row>
    <row r="262" spans="1:8" x14ac:dyDescent="0.25">
      <c r="A262" s="8">
        <v>43885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10">
        <v>0</v>
      </c>
      <c r="H262" s="5"/>
    </row>
    <row r="263" spans="1:8" x14ac:dyDescent="0.25">
      <c r="A263" s="8">
        <v>43886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10">
        <v>0</v>
      </c>
      <c r="H263" s="5"/>
    </row>
    <row r="264" spans="1:8" x14ac:dyDescent="0.25">
      <c r="A264" s="8">
        <v>43887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10">
        <v>1</v>
      </c>
      <c r="H264" s="5"/>
    </row>
    <row r="265" spans="1:8" x14ac:dyDescent="0.25">
      <c r="A265" s="8">
        <v>43888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10">
        <v>1</v>
      </c>
      <c r="H265" s="5"/>
    </row>
    <row r="266" spans="1:8" x14ac:dyDescent="0.25">
      <c r="A266" s="8">
        <v>43889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10">
        <v>0</v>
      </c>
      <c r="H266" s="5"/>
    </row>
    <row r="267" spans="1:8" x14ac:dyDescent="0.25">
      <c r="A267" s="8">
        <v>43890</v>
      </c>
      <c r="B267" s="9">
        <v>0</v>
      </c>
      <c r="C267" s="9">
        <v>24</v>
      </c>
      <c r="D267" s="9">
        <v>3</v>
      </c>
      <c r="E267" s="9">
        <v>1</v>
      </c>
      <c r="F267" s="9">
        <v>0</v>
      </c>
      <c r="G267" s="10">
        <v>4</v>
      </c>
      <c r="H267" s="5"/>
    </row>
    <row r="268" spans="1:8" x14ac:dyDescent="0.25">
      <c r="A268" s="8">
        <v>43891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10">
        <v>1</v>
      </c>
      <c r="H268" s="5"/>
    </row>
    <row r="269" spans="1:8" x14ac:dyDescent="0.25">
      <c r="A269" s="8">
        <v>43892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10">
        <v>1</v>
      </c>
      <c r="H269" s="5"/>
    </row>
    <row r="270" spans="1:8" x14ac:dyDescent="0.25">
      <c r="A270" s="8">
        <v>43893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10">
        <v>0</v>
      </c>
      <c r="H270" s="5"/>
    </row>
    <row r="271" spans="1:8" x14ac:dyDescent="0.25">
      <c r="A271" s="8">
        <v>43894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10">
        <v>0</v>
      </c>
      <c r="H271" s="5"/>
    </row>
    <row r="272" spans="1:8" x14ac:dyDescent="0.25">
      <c r="A272" s="8">
        <v>43895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10">
        <v>0</v>
      </c>
      <c r="H272" s="5"/>
    </row>
    <row r="273" spans="1:8" x14ac:dyDescent="0.25">
      <c r="A273" s="8">
        <v>43896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10">
        <v>0</v>
      </c>
      <c r="H273" s="5"/>
    </row>
    <row r="274" spans="1:8" x14ac:dyDescent="0.25">
      <c r="A274" s="8">
        <v>43897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10">
        <v>0</v>
      </c>
      <c r="H274" s="5"/>
    </row>
    <row r="275" spans="1:8" x14ac:dyDescent="0.25">
      <c r="A275" s="8">
        <v>43898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10">
        <v>0</v>
      </c>
      <c r="H275" s="5"/>
    </row>
    <row r="276" spans="1:8" x14ac:dyDescent="0.25">
      <c r="A276" s="8">
        <v>43899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10">
        <v>0</v>
      </c>
      <c r="H276" s="5"/>
    </row>
    <row r="277" spans="1:8" x14ac:dyDescent="0.25">
      <c r="A277" s="8">
        <v>43900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10">
        <v>0</v>
      </c>
      <c r="H277" s="5"/>
    </row>
    <row r="278" spans="1:8" x14ac:dyDescent="0.25">
      <c r="A278" s="8">
        <v>43901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10">
        <v>0</v>
      </c>
      <c r="H278" s="5"/>
    </row>
    <row r="279" spans="1:8" x14ac:dyDescent="0.25">
      <c r="A279" s="8">
        <v>43902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10">
        <v>0</v>
      </c>
      <c r="H279" s="5"/>
    </row>
    <row r="280" spans="1:8" x14ac:dyDescent="0.25">
      <c r="A280" s="8">
        <v>43903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10">
        <v>0</v>
      </c>
      <c r="H280" s="5"/>
    </row>
    <row r="281" spans="1:8" x14ac:dyDescent="0.25">
      <c r="A281" s="8">
        <v>43904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10">
        <v>0</v>
      </c>
      <c r="H281" s="5"/>
    </row>
    <row r="282" spans="1:8" x14ac:dyDescent="0.25">
      <c r="A282" s="8">
        <v>43905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10">
        <v>0</v>
      </c>
      <c r="H282" s="5"/>
    </row>
    <row r="283" spans="1:8" x14ac:dyDescent="0.25">
      <c r="A283" s="8">
        <v>43906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10">
        <v>0</v>
      </c>
      <c r="H283" s="5"/>
    </row>
    <row r="284" spans="1:8" x14ac:dyDescent="0.25">
      <c r="A284" s="8">
        <v>43907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10">
        <v>0</v>
      </c>
      <c r="H284" s="5"/>
    </row>
    <row r="285" spans="1:8" x14ac:dyDescent="0.25">
      <c r="A285" s="8">
        <v>43908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10">
        <v>0</v>
      </c>
      <c r="H285" s="5"/>
    </row>
    <row r="286" spans="1:8" x14ac:dyDescent="0.25">
      <c r="A286" s="8">
        <v>43909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10">
        <v>0</v>
      </c>
      <c r="H286" s="5"/>
    </row>
    <row r="287" spans="1:8" x14ac:dyDescent="0.25">
      <c r="A287" s="8">
        <v>43910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10">
        <v>0</v>
      </c>
      <c r="H287" s="5"/>
    </row>
    <row r="288" spans="1:8" x14ac:dyDescent="0.25">
      <c r="A288" s="8">
        <v>43911</v>
      </c>
      <c r="B288" s="9">
        <v>0</v>
      </c>
      <c r="C288" s="9">
        <v>3</v>
      </c>
      <c r="D288" s="9">
        <v>3</v>
      </c>
      <c r="E288" s="9">
        <v>0</v>
      </c>
      <c r="F288" s="9">
        <v>2</v>
      </c>
      <c r="G288" s="10">
        <v>0</v>
      </c>
      <c r="H288" s="5"/>
    </row>
    <row r="289" spans="1:8" x14ac:dyDescent="0.25">
      <c r="A289" s="8">
        <v>43912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10">
        <v>1</v>
      </c>
      <c r="H289" s="5"/>
    </row>
    <row r="290" spans="1:8" x14ac:dyDescent="0.25">
      <c r="A290" s="8">
        <v>43913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10">
        <v>0</v>
      </c>
      <c r="H290" s="5"/>
    </row>
    <row r="291" spans="1:8" x14ac:dyDescent="0.25">
      <c r="A291" s="8">
        <v>43914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10">
        <v>0</v>
      </c>
      <c r="H291" s="5"/>
    </row>
    <row r="292" spans="1:8" x14ac:dyDescent="0.25">
      <c r="A292" s="8">
        <v>43915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10">
        <v>0</v>
      </c>
      <c r="H292" s="5"/>
    </row>
    <row r="293" spans="1:8" x14ac:dyDescent="0.25">
      <c r="A293" s="8">
        <v>43916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10">
        <v>0</v>
      </c>
      <c r="H293" s="5"/>
    </row>
    <row r="294" spans="1:8" x14ac:dyDescent="0.25">
      <c r="A294" s="8">
        <v>43917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10">
        <v>0</v>
      </c>
      <c r="H294" s="5"/>
    </row>
    <row r="295" spans="1:8" x14ac:dyDescent="0.25">
      <c r="A295" s="8">
        <v>43918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10">
        <v>0</v>
      </c>
      <c r="H295" s="5"/>
    </row>
    <row r="296" spans="1:8" x14ac:dyDescent="0.25">
      <c r="A296" s="8">
        <v>43919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10">
        <v>0</v>
      </c>
      <c r="H296" s="5"/>
    </row>
    <row r="297" spans="1:8" x14ac:dyDescent="0.25">
      <c r="A297" s="8">
        <v>43920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10">
        <v>0</v>
      </c>
      <c r="H297" s="5"/>
    </row>
    <row r="298" spans="1:8" x14ac:dyDescent="0.25">
      <c r="A298" s="8">
        <v>43921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10">
        <v>1</v>
      </c>
      <c r="H298" s="5"/>
    </row>
    <row r="299" spans="1:8" x14ac:dyDescent="0.25">
      <c r="A299" s="8">
        <v>43922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10">
        <v>2</v>
      </c>
      <c r="H299" s="5"/>
    </row>
    <row r="300" spans="1:8" x14ac:dyDescent="0.25">
      <c r="A300" s="8">
        <v>43923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10">
        <v>0</v>
      </c>
      <c r="H300" s="5"/>
    </row>
    <row r="301" spans="1:8" x14ac:dyDescent="0.25">
      <c r="A301" s="8">
        <v>43924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10">
        <v>0</v>
      </c>
      <c r="H301" s="5"/>
    </row>
    <row r="302" spans="1:8" x14ac:dyDescent="0.25">
      <c r="A302" s="8">
        <v>43925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10">
        <v>0</v>
      </c>
      <c r="H302" s="5"/>
    </row>
    <row r="303" spans="1:8" x14ac:dyDescent="0.25">
      <c r="A303" s="8">
        <v>43926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10">
        <v>0</v>
      </c>
      <c r="H303" s="5"/>
    </row>
    <row r="304" spans="1:8" x14ac:dyDescent="0.25">
      <c r="A304" s="8">
        <v>43927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10">
        <v>0</v>
      </c>
      <c r="H304" s="5"/>
    </row>
    <row r="305" spans="1:8" x14ac:dyDescent="0.25">
      <c r="A305" s="8">
        <v>43928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10">
        <v>0</v>
      </c>
      <c r="H305" s="5"/>
    </row>
    <row r="306" spans="1:8" x14ac:dyDescent="0.25">
      <c r="A306" s="8">
        <v>43929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10">
        <v>0</v>
      </c>
      <c r="H306" s="5"/>
    </row>
    <row r="307" spans="1:8" x14ac:dyDescent="0.25">
      <c r="A307" s="8">
        <v>43930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10">
        <v>0</v>
      </c>
      <c r="H307" s="5"/>
    </row>
    <row r="308" spans="1:8" x14ac:dyDescent="0.25">
      <c r="A308" s="8">
        <v>43931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10">
        <v>0</v>
      </c>
      <c r="H308" s="5"/>
    </row>
    <row r="309" spans="1:8" x14ac:dyDescent="0.25">
      <c r="A309" s="8">
        <v>43932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10">
        <v>0</v>
      </c>
      <c r="H309" s="5"/>
    </row>
    <row r="310" spans="1:8" x14ac:dyDescent="0.25">
      <c r="A310" s="8">
        <v>43933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10">
        <v>0</v>
      </c>
      <c r="H310" s="5"/>
    </row>
    <row r="311" spans="1:8" x14ac:dyDescent="0.25">
      <c r="A311" s="8">
        <v>43934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10">
        <v>0</v>
      </c>
      <c r="H311" s="5"/>
    </row>
    <row r="312" spans="1:8" x14ac:dyDescent="0.25">
      <c r="A312" s="8">
        <v>43935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10">
        <v>0</v>
      </c>
      <c r="H312" s="5"/>
    </row>
    <row r="313" spans="1:8" x14ac:dyDescent="0.25">
      <c r="A313" s="8">
        <v>43936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10">
        <v>0</v>
      </c>
      <c r="H313" s="5"/>
    </row>
    <row r="314" spans="1:8" x14ac:dyDescent="0.25">
      <c r="A314" s="8">
        <v>43937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10">
        <v>0</v>
      </c>
      <c r="H314" s="5"/>
    </row>
    <row r="315" spans="1:8" x14ac:dyDescent="0.25">
      <c r="A315" s="8">
        <v>43938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10">
        <v>1</v>
      </c>
      <c r="H315" s="5"/>
    </row>
    <row r="316" spans="1:8" x14ac:dyDescent="0.25">
      <c r="A316" s="8">
        <v>43939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10">
        <v>0</v>
      </c>
      <c r="H316" s="5"/>
    </row>
    <row r="317" spans="1:8" x14ac:dyDescent="0.25">
      <c r="A317" s="8">
        <v>43940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10">
        <v>0</v>
      </c>
      <c r="H317" s="5"/>
    </row>
    <row r="318" spans="1:8" x14ac:dyDescent="0.25">
      <c r="A318" s="8">
        <v>43941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10">
        <v>0</v>
      </c>
      <c r="H318" s="5"/>
    </row>
    <row r="319" spans="1:8" x14ac:dyDescent="0.25">
      <c r="A319" s="8">
        <v>43942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10">
        <v>0</v>
      </c>
      <c r="H319" s="5"/>
    </row>
    <row r="320" spans="1:8" x14ac:dyDescent="0.25">
      <c r="A320" s="8">
        <v>43943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10">
        <v>0</v>
      </c>
      <c r="H320" s="5"/>
    </row>
    <row r="321" spans="1:8" x14ac:dyDescent="0.25">
      <c r="A321" s="8">
        <v>43944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10">
        <v>0</v>
      </c>
      <c r="H321" s="5"/>
    </row>
    <row r="322" spans="1:8" x14ac:dyDescent="0.25">
      <c r="A322" s="8">
        <v>43945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10">
        <v>0</v>
      </c>
      <c r="H322" s="5"/>
    </row>
    <row r="323" spans="1:8" x14ac:dyDescent="0.25">
      <c r="A323" s="8">
        <v>43946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10">
        <v>0</v>
      </c>
      <c r="H323" s="5"/>
    </row>
    <row r="324" spans="1:8" x14ac:dyDescent="0.25">
      <c r="A324" s="8">
        <v>43947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10">
        <v>0</v>
      </c>
      <c r="H324" s="5"/>
    </row>
    <row r="325" spans="1:8" x14ac:dyDescent="0.25">
      <c r="A325" s="8">
        <v>43948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10">
        <v>0</v>
      </c>
      <c r="H325" s="5"/>
    </row>
    <row r="326" spans="1:8" x14ac:dyDescent="0.25">
      <c r="A326" s="8">
        <v>43949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10">
        <v>0</v>
      </c>
      <c r="H326" s="5"/>
    </row>
    <row r="327" spans="1:8" x14ac:dyDescent="0.25">
      <c r="A327" s="8">
        <v>43950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10">
        <v>0</v>
      </c>
      <c r="H327" s="5"/>
    </row>
    <row r="328" spans="1:8" x14ac:dyDescent="0.25">
      <c r="A328" s="8">
        <v>43951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10">
        <v>1</v>
      </c>
      <c r="H328" s="5"/>
    </row>
    <row r="329" spans="1:8" x14ac:dyDescent="0.25">
      <c r="A329" s="8">
        <v>43952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10">
        <v>0</v>
      </c>
      <c r="H329" s="5"/>
    </row>
    <row r="330" spans="1:8" x14ac:dyDescent="0.25">
      <c r="A330" s="8">
        <v>43953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10">
        <v>0</v>
      </c>
      <c r="H330" s="5"/>
    </row>
    <row r="331" spans="1:8" x14ac:dyDescent="0.25">
      <c r="A331" s="8">
        <v>43954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10">
        <v>0</v>
      </c>
      <c r="H331" s="5"/>
    </row>
    <row r="332" spans="1:8" x14ac:dyDescent="0.25">
      <c r="A332" s="8">
        <v>43955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10">
        <v>0</v>
      </c>
      <c r="H332" s="5"/>
    </row>
    <row r="333" spans="1:8" x14ac:dyDescent="0.25">
      <c r="A333" s="8">
        <v>43956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10">
        <v>0</v>
      </c>
      <c r="H333" s="5"/>
    </row>
    <row r="334" spans="1:8" x14ac:dyDescent="0.25">
      <c r="A334" s="8">
        <v>43957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10">
        <v>0</v>
      </c>
      <c r="H334" s="5"/>
    </row>
    <row r="335" spans="1:8" x14ac:dyDescent="0.25">
      <c r="A335" s="8">
        <v>43958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10">
        <v>0</v>
      </c>
      <c r="H335" s="5"/>
    </row>
    <row r="336" spans="1:8" x14ac:dyDescent="0.25">
      <c r="A336" s="8">
        <v>43959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10">
        <v>0</v>
      </c>
      <c r="H336" s="5"/>
    </row>
    <row r="337" spans="1:8" x14ac:dyDescent="0.25">
      <c r="A337" s="8">
        <v>43960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10">
        <v>0</v>
      </c>
      <c r="H337" s="5"/>
    </row>
    <row r="338" spans="1:8" x14ac:dyDescent="0.25">
      <c r="A338" s="8">
        <v>43961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10">
        <v>1</v>
      </c>
      <c r="H338" s="5"/>
    </row>
    <row r="339" spans="1:8" x14ac:dyDescent="0.25">
      <c r="A339" s="8">
        <v>43962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10">
        <v>0</v>
      </c>
      <c r="H339" s="5"/>
    </row>
    <row r="340" spans="1:8" x14ac:dyDescent="0.25">
      <c r="A340" s="8">
        <v>43963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10">
        <v>0</v>
      </c>
      <c r="H340" s="5"/>
    </row>
    <row r="341" spans="1:8" x14ac:dyDescent="0.25">
      <c r="A341" s="8">
        <v>43964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10">
        <v>1</v>
      </c>
      <c r="H341" s="5"/>
    </row>
    <row r="342" spans="1:8" x14ac:dyDescent="0.25">
      <c r="A342" s="8">
        <v>43965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10">
        <v>0</v>
      </c>
      <c r="H342" s="5"/>
    </row>
    <row r="343" spans="1:8" x14ac:dyDescent="0.25">
      <c r="A343" s="8">
        <v>43966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10">
        <v>1</v>
      </c>
      <c r="H343" s="5"/>
    </row>
    <row r="344" spans="1:8" x14ac:dyDescent="0.25">
      <c r="A344" s="8">
        <v>43967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10">
        <v>1</v>
      </c>
      <c r="H344" s="5"/>
    </row>
    <row r="345" spans="1:8" x14ac:dyDescent="0.25">
      <c r="A345" s="8">
        <v>43968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10">
        <v>1</v>
      </c>
      <c r="H345" s="5"/>
    </row>
    <row r="346" spans="1:8" x14ac:dyDescent="0.25">
      <c r="A346" s="8">
        <v>43969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10">
        <v>0</v>
      </c>
      <c r="H346" s="5"/>
    </row>
    <row r="347" spans="1:8" x14ac:dyDescent="0.25">
      <c r="A347" s="8">
        <v>43970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10">
        <v>0</v>
      </c>
      <c r="H347" s="5"/>
    </row>
    <row r="348" spans="1:8" x14ac:dyDescent="0.25">
      <c r="A348" s="8">
        <v>43971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10">
        <v>0</v>
      </c>
      <c r="H348" s="5"/>
    </row>
    <row r="349" spans="1:8" x14ac:dyDescent="0.25">
      <c r="A349" s="8">
        <v>43972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10">
        <v>0</v>
      </c>
      <c r="H349" s="5"/>
    </row>
    <row r="350" spans="1:8" x14ac:dyDescent="0.25">
      <c r="A350" s="8">
        <v>43973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10">
        <v>0</v>
      </c>
      <c r="H350" s="5"/>
    </row>
    <row r="351" spans="1:8" x14ac:dyDescent="0.25">
      <c r="A351" s="8">
        <v>43974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10">
        <v>0</v>
      </c>
      <c r="H351" s="5"/>
    </row>
    <row r="352" spans="1:8" x14ac:dyDescent="0.25">
      <c r="A352" s="8">
        <v>43975</v>
      </c>
      <c r="B352" s="9">
        <v>0</v>
      </c>
      <c r="C352" s="9">
        <v>29</v>
      </c>
      <c r="D352" s="9">
        <v>5</v>
      </c>
      <c r="E352" s="9">
        <v>0</v>
      </c>
      <c r="F352" s="9">
        <v>3</v>
      </c>
      <c r="G352" s="10">
        <v>5</v>
      </c>
      <c r="H352" s="5"/>
    </row>
    <row r="353" spans="1:8" x14ac:dyDescent="0.25">
      <c r="A353" s="8">
        <v>43976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10">
        <v>0</v>
      </c>
      <c r="H353" s="5"/>
    </row>
    <row r="354" spans="1:8" x14ac:dyDescent="0.25">
      <c r="A354" s="8">
        <v>43977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10">
        <v>0</v>
      </c>
      <c r="H354" s="5"/>
    </row>
    <row r="355" spans="1:8" x14ac:dyDescent="0.25">
      <c r="A355" s="8">
        <v>43978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10">
        <v>1</v>
      </c>
      <c r="H355" s="5"/>
    </row>
    <row r="356" spans="1:8" x14ac:dyDescent="0.25">
      <c r="A356" s="8">
        <v>43979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10">
        <v>2</v>
      </c>
      <c r="H356" s="5"/>
    </row>
    <row r="357" spans="1:8" x14ac:dyDescent="0.25">
      <c r="A357" s="8">
        <v>43980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10">
        <v>1</v>
      </c>
      <c r="H357" s="5"/>
    </row>
    <row r="358" spans="1:8" x14ac:dyDescent="0.25">
      <c r="A358" s="8">
        <v>43981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10">
        <v>1</v>
      </c>
      <c r="H358" s="5"/>
    </row>
    <row r="359" spans="1:8" x14ac:dyDescent="0.25">
      <c r="A359" s="8">
        <v>43982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10">
        <v>0</v>
      </c>
      <c r="H359" s="5"/>
    </row>
    <row r="360" spans="1:8" x14ac:dyDescent="0.25">
      <c r="A360" s="8">
        <v>43983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10">
        <v>0</v>
      </c>
      <c r="H360" s="5"/>
    </row>
    <row r="361" spans="1:8" x14ac:dyDescent="0.25">
      <c r="A361" s="8">
        <v>43984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10">
        <v>0</v>
      </c>
      <c r="H361" s="5"/>
    </row>
    <row r="362" spans="1:8" x14ac:dyDescent="0.25">
      <c r="A362" s="8">
        <v>43985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10">
        <v>0</v>
      </c>
      <c r="H362" s="5"/>
    </row>
    <row r="363" spans="1:8" x14ac:dyDescent="0.25">
      <c r="A363" s="8">
        <v>43986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10">
        <v>1</v>
      </c>
      <c r="H363" s="5"/>
    </row>
    <row r="364" spans="1:8" x14ac:dyDescent="0.25">
      <c r="A364" s="8">
        <v>43987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10">
        <v>0</v>
      </c>
      <c r="H364" s="5"/>
    </row>
    <row r="365" spans="1:8" x14ac:dyDescent="0.25">
      <c r="A365" s="8">
        <v>43988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10">
        <v>0</v>
      </c>
      <c r="H365" s="5"/>
    </row>
    <row r="366" spans="1:8" x14ac:dyDescent="0.25">
      <c r="A366" s="8">
        <v>43989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10">
        <v>0</v>
      </c>
      <c r="H366" s="5"/>
    </row>
    <row r="367" spans="1:8" x14ac:dyDescent="0.25">
      <c r="A367" s="8">
        <v>43990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10">
        <v>0</v>
      </c>
      <c r="H367" s="5"/>
    </row>
    <row r="368" spans="1:8" x14ac:dyDescent="0.25">
      <c r="A368" s="8">
        <v>43991</v>
      </c>
      <c r="B368" s="9">
        <v>0</v>
      </c>
      <c r="C368" s="9">
        <v>0</v>
      </c>
      <c r="D368" s="9">
        <v>0</v>
      </c>
      <c r="E368" s="9">
        <v>0</v>
      </c>
      <c r="F368" s="9">
        <v>0</v>
      </c>
      <c r="G368" s="10">
        <v>0</v>
      </c>
      <c r="H368" s="5"/>
    </row>
    <row r="369" spans="1:8" x14ac:dyDescent="0.25">
      <c r="A369" s="8">
        <v>43992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10">
        <v>1</v>
      </c>
      <c r="H369" s="5"/>
    </row>
    <row r="370" spans="1:8" x14ac:dyDescent="0.25">
      <c r="A370" s="8">
        <v>43993</v>
      </c>
      <c r="B370" s="9">
        <v>0</v>
      </c>
      <c r="C370" s="9">
        <v>0</v>
      </c>
      <c r="D370" s="9">
        <v>0</v>
      </c>
      <c r="E370" s="9">
        <v>0</v>
      </c>
      <c r="F370" s="9">
        <v>0</v>
      </c>
      <c r="G370" s="10">
        <v>0</v>
      </c>
      <c r="H370" s="5"/>
    </row>
    <row r="371" spans="1:8" x14ac:dyDescent="0.25">
      <c r="A371" s="8">
        <v>43994</v>
      </c>
      <c r="B371" s="9">
        <v>0</v>
      </c>
      <c r="C371" s="9">
        <v>0</v>
      </c>
      <c r="D371" s="9">
        <v>0</v>
      </c>
      <c r="E371" s="9">
        <v>0</v>
      </c>
      <c r="F371" s="9">
        <v>0</v>
      </c>
      <c r="G371" s="10">
        <v>0</v>
      </c>
      <c r="H371" s="5"/>
    </row>
    <row r="372" spans="1:8" x14ac:dyDescent="0.25">
      <c r="A372" s="8">
        <v>43995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10">
        <v>0</v>
      </c>
      <c r="H372" s="5"/>
    </row>
    <row r="373" spans="1:8" x14ac:dyDescent="0.25">
      <c r="A373" s="8">
        <v>43996</v>
      </c>
      <c r="B373" s="9">
        <v>0</v>
      </c>
      <c r="C373" s="9">
        <v>0</v>
      </c>
      <c r="D373" s="9">
        <v>0</v>
      </c>
      <c r="E373" s="9">
        <v>0</v>
      </c>
      <c r="F373" s="9">
        <v>0</v>
      </c>
      <c r="G373" s="10">
        <v>0</v>
      </c>
      <c r="H373" s="5"/>
    </row>
    <row r="374" spans="1:8" x14ac:dyDescent="0.25">
      <c r="A374" s="8">
        <v>43997</v>
      </c>
      <c r="B374" s="9">
        <v>0</v>
      </c>
      <c r="C374" s="9">
        <v>0</v>
      </c>
      <c r="D374" s="9">
        <v>0</v>
      </c>
      <c r="E374" s="9">
        <v>0</v>
      </c>
      <c r="F374" s="9">
        <v>0</v>
      </c>
      <c r="G374" s="10">
        <v>0</v>
      </c>
      <c r="H374" s="5"/>
    </row>
    <row r="375" spans="1:8" x14ac:dyDescent="0.25">
      <c r="A375" s="8">
        <v>43998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10">
        <v>0</v>
      </c>
      <c r="H375" s="5"/>
    </row>
    <row r="376" spans="1:8" x14ac:dyDescent="0.25">
      <c r="A376" s="8">
        <v>43999</v>
      </c>
      <c r="B376" s="9">
        <v>0</v>
      </c>
      <c r="C376" s="9">
        <v>0</v>
      </c>
      <c r="D376" s="9">
        <v>0</v>
      </c>
      <c r="E376" s="9">
        <v>0</v>
      </c>
      <c r="F376" s="9">
        <v>0</v>
      </c>
      <c r="G376" s="10">
        <v>0</v>
      </c>
      <c r="H376" s="5"/>
    </row>
    <row r="377" spans="1:8" x14ac:dyDescent="0.25">
      <c r="A377" s="8">
        <v>44000</v>
      </c>
      <c r="B377" s="9">
        <v>0</v>
      </c>
      <c r="C377" s="9">
        <v>0</v>
      </c>
      <c r="D377" s="9">
        <v>0</v>
      </c>
      <c r="E377" s="9">
        <v>0</v>
      </c>
      <c r="F377" s="9">
        <v>0</v>
      </c>
      <c r="G377" s="10">
        <v>0</v>
      </c>
      <c r="H377" s="5"/>
    </row>
    <row r="378" spans="1:8" x14ac:dyDescent="0.25">
      <c r="A378" s="8">
        <v>44001</v>
      </c>
      <c r="B378" s="9">
        <v>0</v>
      </c>
      <c r="C378" s="9">
        <v>0</v>
      </c>
      <c r="D378" s="9">
        <v>0</v>
      </c>
      <c r="E378" s="9">
        <v>0</v>
      </c>
      <c r="F378" s="9">
        <v>0</v>
      </c>
      <c r="G378" s="10">
        <v>0</v>
      </c>
      <c r="H378" s="5"/>
    </row>
    <row r="379" spans="1:8" x14ac:dyDescent="0.25">
      <c r="A379" s="8">
        <v>44002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10">
        <v>0</v>
      </c>
      <c r="H379" s="5"/>
    </row>
    <row r="380" spans="1:8" x14ac:dyDescent="0.25">
      <c r="A380" s="8">
        <v>44003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10">
        <v>0</v>
      </c>
      <c r="H380" s="5"/>
    </row>
    <row r="381" spans="1:8" x14ac:dyDescent="0.25">
      <c r="A381" s="8">
        <v>44004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10">
        <v>0</v>
      </c>
      <c r="H381" s="5"/>
    </row>
    <row r="382" spans="1:8" x14ac:dyDescent="0.25">
      <c r="A382" s="8">
        <v>44005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10">
        <v>0</v>
      </c>
      <c r="H382" s="5"/>
    </row>
    <row r="383" spans="1:8" x14ac:dyDescent="0.25">
      <c r="A383" s="8">
        <v>44006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10">
        <v>0</v>
      </c>
      <c r="H383" s="5"/>
    </row>
    <row r="384" spans="1:8" x14ac:dyDescent="0.25">
      <c r="A384" s="8">
        <v>44007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10">
        <v>0</v>
      </c>
      <c r="H384" s="5"/>
    </row>
    <row r="385" spans="1:8" x14ac:dyDescent="0.25">
      <c r="A385" s="8">
        <v>44008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10">
        <v>0</v>
      </c>
      <c r="H385" s="5"/>
    </row>
    <row r="386" spans="1:8" x14ac:dyDescent="0.25">
      <c r="A386" s="8">
        <v>44009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10">
        <v>0</v>
      </c>
      <c r="H386" s="5"/>
    </row>
    <row r="387" spans="1:8" x14ac:dyDescent="0.25">
      <c r="A387" s="8">
        <v>44010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10">
        <v>0</v>
      </c>
      <c r="H387" s="5"/>
    </row>
    <row r="388" spans="1:8" x14ac:dyDescent="0.25">
      <c r="A388" s="8">
        <v>44011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10">
        <v>0</v>
      </c>
      <c r="H388" s="5"/>
    </row>
    <row r="389" spans="1:8" x14ac:dyDescent="0.25">
      <c r="A389" s="8">
        <v>44012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10">
        <v>0</v>
      </c>
      <c r="H389" s="5"/>
    </row>
    <row r="390" spans="1:8" x14ac:dyDescent="0.25">
      <c r="A390" s="8">
        <v>44013</v>
      </c>
      <c r="B390" s="9">
        <v>0</v>
      </c>
      <c r="C390" s="9">
        <v>1</v>
      </c>
      <c r="D390" s="9">
        <v>1</v>
      </c>
      <c r="E390" s="9">
        <v>0</v>
      </c>
      <c r="F390" s="9">
        <v>4</v>
      </c>
      <c r="G390" s="10">
        <v>9</v>
      </c>
      <c r="H390" s="5"/>
    </row>
    <row r="391" spans="1:8" x14ac:dyDescent="0.25">
      <c r="A391" s="8">
        <v>44014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10">
        <v>0</v>
      </c>
      <c r="H391" s="5"/>
    </row>
    <row r="392" spans="1:8" x14ac:dyDescent="0.25">
      <c r="A392" s="8">
        <v>44015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10">
        <v>0</v>
      </c>
      <c r="H392" s="5"/>
    </row>
    <row r="393" spans="1:8" x14ac:dyDescent="0.25">
      <c r="A393" s="8">
        <v>44016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10">
        <v>0</v>
      </c>
      <c r="H393" s="5"/>
    </row>
    <row r="394" spans="1:8" x14ac:dyDescent="0.25">
      <c r="A394" s="8">
        <v>44017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10">
        <v>0</v>
      </c>
      <c r="H394" s="5"/>
    </row>
    <row r="395" spans="1:8" x14ac:dyDescent="0.25">
      <c r="A395" s="8">
        <v>44018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10">
        <v>0</v>
      </c>
      <c r="H395" s="5"/>
    </row>
    <row r="396" spans="1:8" x14ac:dyDescent="0.25">
      <c r="A396" s="8">
        <v>44019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10">
        <v>0</v>
      </c>
      <c r="H396" s="5"/>
    </row>
    <row r="397" spans="1:8" x14ac:dyDescent="0.25">
      <c r="A397" s="8">
        <v>44020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10">
        <v>0</v>
      </c>
      <c r="H397" s="5"/>
    </row>
    <row r="398" spans="1:8" x14ac:dyDescent="0.25">
      <c r="A398" s="8">
        <v>44021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10">
        <v>0</v>
      </c>
      <c r="H398" s="5"/>
    </row>
    <row r="399" spans="1:8" x14ac:dyDescent="0.25">
      <c r="A399" s="8">
        <v>44022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10">
        <v>0</v>
      </c>
      <c r="H399" s="5"/>
    </row>
    <row r="400" spans="1:8" x14ac:dyDescent="0.25">
      <c r="A400" s="8">
        <v>44023</v>
      </c>
      <c r="B400" s="9">
        <v>0</v>
      </c>
      <c r="C400" s="9">
        <v>0</v>
      </c>
      <c r="D400" s="9">
        <v>0</v>
      </c>
      <c r="E400" s="9">
        <v>0</v>
      </c>
      <c r="F400" s="9">
        <v>0</v>
      </c>
      <c r="G400" s="10">
        <v>0</v>
      </c>
      <c r="H400" s="5"/>
    </row>
    <row r="401" spans="1:8" x14ac:dyDescent="0.25">
      <c r="A401" s="8">
        <v>44024</v>
      </c>
      <c r="B401" s="9">
        <v>0</v>
      </c>
      <c r="C401" s="9">
        <v>0</v>
      </c>
      <c r="D401" s="9">
        <v>0</v>
      </c>
      <c r="E401" s="9">
        <v>0</v>
      </c>
      <c r="F401" s="9">
        <v>0</v>
      </c>
      <c r="G401" s="10">
        <v>0</v>
      </c>
      <c r="H401" s="5"/>
    </row>
    <row r="402" spans="1:8" x14ac:dyDescent="0.25">
      <c r="A402" s="8">
        <v>44025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10">
        <v>0</v>
      </c>
      <c r="H402" s="5"/>
    </row>
    <row r="403" spans="1:8" x14ac:dyDescent="0.25">
      <c r="A403" s="8">
        <v>44026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10">
        <v>0</v>
      </c>
      <c r="H403" s="5"/>
    </row>
    <row r="404" spans="1:8" x14ac:dyDescent="0.25">
      <c r="A404" s="8">
        <v>44027</v>
      </c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10">
        <v>0</v>
      </c>
      <c r="H404" s="5"/>
    </row>
    <row r="405" spans="1:8" x14ac:dyDescent="0.25">
      <c r="A405" s="8">
        <v>44028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10">
        <v>0</v>
      </c>
      <c r="H405" s="5"/>
    </row>
    <row r="406" spans="1:8" x14ac:dyDescent="0.25">
      <c r="A406" s="8">
        <v>44029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10">
        <v>0</v>
      </c>
      <c r="H406" s="5"/>
    </row>
    <row r="407" spans="1:8" x14ac:dyDescent="0.25">
      <c r="A407" s="8">
        <v>44030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10">
        <v>0</v>
      </c>
      <c r="H407" s="5"/>
    </row>
    <row r="408" spans="1:8" x14ac:dyDescent="0.25">
      <c r="A408" s="8">
        <v>44031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10">
        <v>0</v>
      </c>
      <c r="H408" s="5"/>
    </row>
    <row r="409" spans="1:8" x14ac:dyDescent="0.25">
      <c r="A409" s="8">
        <v>44032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10">
        <v>0</v>
      </c>
      <c r="H409" s="5"/>
    </row>
    <row r="410" spans="1:8" x14ac:dyDescent="0.25">
      <c r="A410" s="8">
        <v>44033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10">
        <v>0</v>
      </c>
      <c r="H410" s="5"/>
    </row>
    <row r="411" spans="1:8" x14ac:dyDescent="0.25">
      <c r="A411" s="8">
        <v>44034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10">
        <v>0</v>
      </c>
      <c r="H411" s="5"/>
    </row>
    <row r="412" spans="1:8" x14ac:dyDescent="0.25">
      <c r="A412" s="8">
        <v>44035</v>
      </c>
      <c r="B412" s="9">
        <v>0</v>
      </c>
      <c r="C412" s="9">
        <v>0</v>
      </c>
      <c r="D412" s="9">
        <v>0</v>
      </c>
      <c r="E412" s="9">
        <v>0</v>
      </c>
      <c r="F412" s="9">
        <v>0</v>
      </c>
      <c r="G412" s="10">
        <v>0</v>
      </c>
      <c r="H412" s="5"/>
    </row>
    <row r="413" spans="1:8" x14ac:dyDescent="0.25">
      <c r="A413" s="8">
        <v>44036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10">
        <v>0</v>
      </c>
      <c r="H413" s="5"/>
    </row>
    <row r="414" spans="1:8" x14ac:dyDescent="0.25">
      <c r="A414" s="8">
        <v>44037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10">
        <v>0</v>
      </c>
      <c r="H414" s="5"/>
    </row>
    <row r="415" spans="1:8" x14ac:dyDescent="0.25">
      <c r="A415" s="8">
        <v>44038</v>
      </c>
      <c r="B415" s="9">
        <v>0</v>
      </c>
      <c r="C415" s="9">
        <v>0</v>
      </c>
      <c r="D415" s="9">
        <v>0</v>
      </c>
      <c r="E415" s="9">
        <v>0</v>
      </c>
      <c r="F415" s="9">
        <v>0</v>
      </c>
      <c r="G415" s="10">
        <v>0</v>
      </c>
      <c r="H415" s="5"/>
    </row>
    <row r="416" spans="1:8" x14ac:dyDescent="0.25">
      <c r="A416" s="8">
        <v>44039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10">
        <v>0</v>
      </c>
      <c r="H416" s="5"/>
    </row>
    <row r="417" spans="1:8" x14ac:dyDescent="0.25">
      <c r="A417" s="8">
        <v>44040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10">
        <v>0</v>
      </c>
      <c r="H417" s="5"/>
    </row>
    <row r="418" spans="1:8" x14ac:dyDescent="0.25">
      <c r="A418" s="8">
        <v>44041</v>
      </c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10">
        <v>0</v>
      </c>
      <c r="H418" s="5"/>
    </row>
    <row r="419" spans="1:8" x14ac:dyDescent="0.25">
      <c r="A419" s="8">
        <v>44042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10">
        <v>0</v>
      </c>
      <c r="H419" s="5"/>
    </row>
    <row r="420" spans="1:8" x14ac:dyDescent="0.25">
      <c r="A420" s="8">
        <v>44043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10">
        <v>0</v>
      </c>
      <c r="H420" s="5"/>
    </row>
    <row r="421" spans="1:8" x14ac:dyDescent="0.25">
      <c r="A421" s="8">
        <v>44044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10">
        <v>0</v>
      </c>
      <c r="H421" s="5"/>
    </row>
    <row r="422" spans="1:8" x14ac:dyDescent="0.25">
      <c r="A422" s="8">
        <v>44045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10">
        <v>0</v>
      </c>
      <c r="H422" s="5"/>
    </row>
    <row r="423" spans="1:8" x14ac:dyDescent="0.25">
      <c r="A423" s="8">
        <v>44046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10">
        <v>0</v>
      </c>
      <c r="H423" s="5"/>
    </row>
    <row r="424" spans="1:8" x14ac:dyDescent="0.25">
      <c r="A424" s="8">
        <v>44047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10">
        <v>0</v>
      </c>
      <c r="H424" s="5"/>
    </row>
    <row r="425" spans="1:8" x14ac:dyDescent="0.25">
      <c r="A425" s="8">
        <v>44048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10">
        <v>0</v>
      </c>
      <c r="H425" s="5"/>
    </row>
    <row r="426" spans="1:8" x14ac:dyDescent="0.25">
      <c r="A426" s="8">
        <v>44049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10">
        <v>0</v>
      </c>
      <c r="H426" s="5"/>
    </row>
    <row r="427" spans="1:8" x14ac:dyDescent="0.25">
      <c r="A427" s="8">
        <v>44050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10">
        <v>0</v>
      </c>
      <c r="H427" s="5"/>
    </row>
    <row r="428" spans="1:8" x14ac:dyDescent="0.25">
      <c r="A428" s="8">
        <v>44051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10">
        <v>0</v>
      </c>
      <c r="H428" s="5"/>
    </row>
    <row r="429" spans="1:8" x14ac:dyDescent="0.25">
      <c r="A429" s="8">
        <v>44052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10">
        <v>0</v>
      </c>
      <c r="H429" s="5"/>
    </row>
    <row r="430" spans="1:8" x14ac:dyDescent="0.25">
      <c r="A430" s="8">
        <v>44053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10">
        <v>0</v>
      </c>
      <c r="H430" s="5"/>
    </row>
    <row r="431" spans="1:8" x14ac:dyDescent="0.25">
      <c r="A431" s="8">
        <v>44054</v>
      </c>
      <c r="B431" s="9">
        <v>0</v>
      </c>
      <c r="C431" s="9">
        <v>0</v>
      </c>
      <c r="D431" s="9">
        <v>0</v>
      </c>
      <c r="E431" s="9">
        <v>0</v>
      </c>
      <c r="F431" s="9">
        <v>0</v>
      </c>
      <c r="G431" s="10">
        <v>0</v>
      </c>
      <c r="H431" s="5"/>
    </row>
    <row r="432" spans="1:8" x14ac:dyDescent="0.25">
      <c r="A432" s="8">
        <v>44055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10">
        <v>0</v>
      </c>
      <c r="H432" s="5"/>
    </row>
    <row r="433" spans="1:8" x14ac:dyDescent="0.25">
      <c r="A433" s="8">
        <v>44056</v>
      </c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10">
        <v>0</v>
      </c>
      <c r="H433" s="5"/>
    </row>
    <row r="434" spans="1:8" x14ac:dyDescent="0.25">
      <c r="A434" s="8">
        <v>44057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10">
        <v>0</v>
      </c>
      <c r="H434" s="5"/>
    </row>
    <row r="435" spans="1:8" x14ac:dyDescent="0.25">
      <c r="A435" s="8">
        <v>44058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10">
        <v>0</v>
      </c>
      <c r="H435" s="5"/>
    </row>
    <row r="436" spans="1:8" x14ac:dyDescent="0.25">
      <c r="A436" s="8">
        <v>44059</v>
      </c>
      <c r="B436" s="9">
        <v>0</v>
      </c>
      <c r="C436" s="9">
        <v>0</v>
      </c>
      <c r="D436" s="9">
        <v>0</v>
      </c>
      <c r="E436" s="9">
        <v>0</v>
      </c>
      <c r="F436" s="9">
        <v>0</v>
      </c>
      <c r="G436" s="10">
        <v>0</v>
      </c>
      <c r="H436" s="5"/>
    </row>
    <row r="437" spans="1:8" x14ac:dyDescent="0.25">
      <c r="A437" s="8">
        <v>44060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10">
        <v>0</v>
      </c>
      <c r="H437" s="5"/>
    </row>
    <row r="438" spans="1:8" x14ac:dyDescent="0.25">
      <c r="A438" s="8">
        <v>44061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10">
        <v>0</v>
      </c>
      <c r="H438" s="5"/>
    </row>
    <row r="439" spans="1:8" x14ac:dyDescent="0.25">
      <c r="A439" s="8">
        <v>44062</v>
      </c>
      <c r="B439" s="9">
        <v>0</v>
      </c>
      <c r="C439" s="9">
        <v>0</v>
      </c>
      <c r="D439" s="9">
        <v>0</v>
      </c>
      <c r="E439" s="9">
        <v>0</v>
      </c>
      <c r="F439" s="9">
        <v>0</v>
      </c>
      <c r="G439" s="10">
        <v>0</v>
      </c>
      <c r="H439" s="5"/>
    </row>
    <row r="440" spans="1:8" x14ac:dyDescent="0.25">
      <c r="A440" s="8">
        <v>44063</v>
      </c>
      <c r="B440" s="9">
        <v>0</v>
      </c>
      <c r="C440" s="9">
        <v>0</v>
      </c>
      <c r="D440" s="9">
        <v>0</v>
      </c>
      <c r="E440" s="9">
        <v>0</v>
      </c>
      <c r="F440" s="9">
        <v>0</v>
      </c>
      <c r="G440" s="10">
        <v>0</v>
      </c>
      <c r="H440" s="5"/>
    </row>
    <row r="441" spans="1:8" x14ac:dyDescent="0.25">
      <c r="A441" s="8">
        <v>44064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10">
        <v>0</v>
      </c>
      <c r="H441" s="5"/>
    </row>
    <row r="442" spans="1:8" x14ac:dyDescent="0.25">
      <c r="A442" s="8">
        <v>44065</v>
      </c>
      <c r="B442" s="9">
        <v>0</v>
      </c>
      <c r="C442" s="9">
        <v>0</v>
      </c>
      <c r="D442" s="9">
        <v>0</v>
      </c>
      <c r="E442" s="9">
        <v>0</v>
      </c>
      <c r="F442" s="9">
        <v>0</v>
      </c>
      <c r="G442" s="10">
        <v>0</v>
      </c>
      <c r="H442" s="5"/>
    </row>
    <row r="443" spans="1:8" x14ac:dyDescent="0.25">
      <c r="A443" s="8">
        <v>44066</v>
      </c>
      <c r="B443" s="9">
        <v>0</v>
      </c>
      <c r="C443" s="9">
        <v>0</v>
      </c>
      <c r="D443" s="9">
        <v>0</v>
      </c>
      <c r="E443" s="9">
        <v>0</v>
      </c>
      <c r="F443" s="9">
        <v>0</v>
      </c>
      <c r="G443" s="10">
        <v>0</v>
      </c>
      <c r="H443" s="5"/>
    </row>
    <row r="444" spans="1:8" x14ac:dyDescent="0.25">
      <c r="A444" s="8">
        <v>44067</v>
      </c>
      <c r="B444" s="9">
        <v>0</v>
      </c>
      <c r="C444" s="9">
        <v>0</v>
      </c>
      <c r="D444" s="9">
        <v>0</v>
      </c>
      <c r="E444" s="9">
        <v>0</v>
      </c>
      <c r="F444" s="9">
        <v>0</v>
      </c>
      <c r="G444" s="10">
        <v>0</v>
      </c>
      <c r="H444" s="5"/>
    </row>
    <row r="445" spans="1:8" x14ac:dyDescent="0.25">
      <c r="A445" s="8">
        <v>44068</v>
      </c>
      <c r="B445" s="9">
        <v>0</v>
      </c>
      <c r="C445" s="9">
        <v>0</v>
      </c>
      <c r="D445" s="9">
        <v>0</v>
      </c>
      <c r="E445" s="9">
        <v>0</v>
      </c>
      <c r="F445" s="9">
        <v>0</v>
      </c>
      <c r="G445" s="10">
        <v>0</v>
      </c>
      <c r="H445" s="5"/>
    </row>
    <row r="446" spans="1:8" x14ac:dyDescent="0.25">
      <c r="A446" s="8">
        <v>44069</v>
      </c>
      <c r="B446" s="9">
        <v>0</v>
      </c>
      <c r="C446" s="9">
        <v>0</v>
      </c>
      <c r="D446" s="9">
        <v>0</v>
      </c>
      <c r="E446" s="9">
        <v>0</v>
      </c>
      <c r="F446" s="9">
        <v>0</v>
      </c>
      <c r="G446" s="10">
        <v>0</v>
      </c>
      <c r="H446" s="5"/>
    </row>
    <row r="447" spans="1:8" x14ac:dyDescent="0.25">
      <c r="A447" s="8">
        <v>44070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10">
        <v>0</v>
      </c>
      <c r="H447" s="5"/>
    </row>
    <row r="448" spans="1:8" x14ac:dyDescent="0.25">
      <c r="A448" s="8">
        <v>44071</v>
      </c>
      <c r="B448" s="9">
        <v>0</v>
      </c>
      <c r="C448" s="9">
        <v>0</v>
      </c>
      <c r="D448" s="9">
        <v>0</v>
      </c>
      <c r="E448" s="9">
        <v>0</v>
      </c>
      <c r="F448" s="9">
        <v>0</v>
      </c>
      <c r="G448" s="10">
        <v>0</v>
      </c>
      <c r="H448" s="5"/>
    </row>
    <row r="449" spans="1:8" x14ac:dyDescent="0.25">
      <c r="A449" s="8">
        <v>44072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10">
        <v>0</v>
      </c>
      <c r="H449" s="5"/>
    </row>
    <row r="450" spans="1:8" x14ac:dyDescent="0.25">
      <c r="A450" s="8">
        <v>44073</v>
      </c>
      <c r="B450" s="9">
        <v>0</v>
      </c>
      <c r="C450" s="9">
        <v>0</v>
      </c>
      <c r="D450" s="9">
        <v>0</v>
      </c>
      <c r="E450" s="9">
        <v>0</v>
      </c>
      <c r="F450" s="9">
        <v>0</v>
      </c>
      <c r="G450" s="10">
        <v>0</v>
      </c>
      <c r="H450" s="5"/>
    </row>
    <row r="451" spans="1:8" x14ac:dyDescent="0.25">
      <c r="A451" s="8">
        <v>44074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10">
        <v>1</v>
      </c>
      <c r="H451" s="5"/>
    </row>
    <row r="452" spans="1:8" x14ac:dyDescent="0.25">
      <c r="A452" s="8">
        <v>44075</v>
      </c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5"/>
      <c r="H452" s="5"/>
    </row>
    <row r="453" spans="1:8" x14ac:dyDescent="0.25">
      <c r="A453" s="8">
        <v>44076</v>
      </c>
      <c r="B453" s="9">
        <v>0</v>
      </c>
      <c r="C453" s="9">
        <v>0</v>
      </c>
      <c r="D453" s="9">
        <v>0</v>
      </c>
      <c r="E453" s="9">
        <v>0</v>
      </c>
      <c r="F453" s="9">
        <v>0</v>
      </c>
      <c r="G453" s="5"/>
      <c r="H453" s="5"/>
    </row>
    <row r="454" spans="1:8" x14ac:dyDescent="0.25">
      <c r="A454" s="8">
        <v>44077</v>
      </c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5"/>
      <c r="H454" s="5"/>
    </row>
    <row r="455" spans="1:8" x14ac:dyDescent="0.25">
      <c r="A455" s="8">
        <v>44078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5"/>
      <c r="H455" s="5"/>
    </row>
    <row r="456" spans="1:8" x14ac:dyDescent="0.25">
      <c r="A456" s="8">
        <v>44079</v>
      </c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5"/>
      <c r="H456" s="5"/>
    </row>
    <row r="457" spans="1:8" x14ac:dyDescent="0.25">
      <c r="A457" s="8">
        <v>44080</v>
      </c>
      <c r="B457" s="9">
        <v>0</v>
      </c>
      <c r="C457" s="9">
        <v>0</v>
      </c>
      <c r="D457" s="9">
        <v>0</v>
      </c>
      <c r="E457" s="9">
        <v>0</v>
      </c>
      <c r="F457" s="9">
        <v>0</v>
      </c>
      <c r="G457" s="5"/>
      <c r="H457" s="5"/>
    </row>
    <row r="458" spans="1:8" x14ac:dyDescent="0.25">
      <c r="A458" s="8">
        <v>44081</v>
      </c>
      <c r="B458" s="9">
        <v>0</v>
      </c>
      <c r="C458" s="9">
        <v>0</v>
      </c>
      <c r="D458" s="9">
        <v>0</v>
      </c>
      <c r="E458" s="9">
        <v>0</v>
      </c>
      <c r="F458" s="9">
        <v>0</v>
      </c>
      <c r="G458" s="5"/>
      <c r="H458" s="5"/>
    </row>
    <row r="459" spans="1:8" x14ac:dyDescent="0.25">
      <c r="A459" s="8">
        <v>44082</v>
      </c>
      <c r="B459" s="9">
        <v>0</v>
      </c>
      <c r="C459" s="9">
        <v>0</v>
      </c>
      <c r="D459" s="9">
        <v>0</v>
      </c>
      <c r="E459" s="9">
        <v>0</v>
      </c>
      <c r="F459" s="9">
        <v>0</v>
      </c>
      <c r="G459" s="5"/>
      <c r="H459" s="5"/>
    </row>
    <row r="460" spans="1:8" x14ac:dyDescent="0.25">
      <c r="A460" s="8">
        <v>44083</v>
      </c>
      <c r="B460" s="9">
        <v>0</v>
      </c>
      <c r="C460" s="9">
        <v>0</v>
      </c>
      <c r="D460" s="9">
        <v>0</v>
      </c>
      <c r="E460" s="9">
        <v>0</v>
      </c>
      <c r="F460" s="9">
        <v>0</v>
      </c>
      <c r="G460" s="5"/>
      <c r="H460" s="5"/>
    </row>
    <row r="461" spans="1:8" x14ac:dyDescent="0.25">
      <c r="A461" s="8">
        <v>44084</v>
      </c>
      <c r="B461" s="9">
        <v>0</v>
      </c>
      <c r="C461" s="9">
        <v>0</v>
      </c>
      <c r="D461" s="9">
        <v>0</v>
      </c>
      <c r="E461" s="9">
        <v>0</v>
      </c>
      <c r="F461" s="9">
        <v>0</v>
      </c>
      <c r="G461" s="5"/>
      <c r="H461" s="5"/>
    </row>
    <row r="462" spans="1:8" x14ac:dyDescent="0.25">
      <c r="A462" s="8">
        <v>44085</v>
      </c>
      <c r="B462" s="9">
        <v>0</v>
      </c>
      <c r="C462" s="9">
        <v>0</v>
      </c>
      <c r="D462" s="9">
        <v>0</v>
      </c>
      <c r="E462" s="9">
        <v>0</v>
      </c>
      <c r="F462" s="9">
        <v>0</v>
      </c>
      <c r="G462" s="5"/>
      <c r="H462" s="5"/>
    </row>
    <row r="463" spans="1:8" x14ac:dyDescent="0.25">
      <c r="A463" s="8">
        <v>44086</v>
      </c>
      <c r="B463" s="9">
        <v>0</v>
      </c>
      <c r="C463" s="9">
        <v>0</v>
      </c>
      <c r="D463" s="9">
        <v>0</v>
      </c>
      <c r="E463" s="9">
        <v>0</v>
      </c>
      <c r="F463" s="9">
        <v>0</v>
      </c>
      <c r="G463" s="5"/>
      <c r="H463" s="5"/>
    </row>
    <row r="464" spans="1:8" x14ac:dyDescent="0.25">
      <c r="A464" s="8">
        <v>44087</v>
      </c>
      <c r="B464" s="9">
        <v>0</v>
      </c>
      <c r="C464" s="9">
        <v>0</v>
      </c>
      <c r="D464" s="9">
        <v>0</v>
      </c>
      <c r="E464" s="9">
        <v>0</v>
      </c>
      <c r="F464" s="9">
        <v>0</v>
      </c>
      <c r="G464" s="5"/>
      <c r="H464" s="5"/>
    </row>
    <row r="465" spans="1:8" x14ac:dyDescent="0.25">
      <c r="A465" s="8">
        <v>44088</v>
      </c>
      <c r="B465" s="9">
        <v>0</v>
      </c>
      <c r="C465" s="9">
        <v>0</v>
      </c>
      <c r="D465" s="9">
        <v>0</v>
      </c>
      <c r="E465" s="9">
        <v>0</v>
      </c>
      <c r="F465" s="9">
        <v>0</v>
      </c>
      <c r="G465" s="5"/>
      <c r="H465" s="5"/>
    </row>
    <row r="466" spans="1:8" x14ac:dyDescent="0.25">
      <c r="A466" s="8">
        <v>44089</v>
      </c>
      <c r="B466" s="9">
        <v>0</v>
      </c>
      <c r="C466" s="9">
        <v>0</v>
      </c>
      <c r="D466" s="9">
        <v>0</v>
      </c>
      <c r="E466" s="9">
        <v>0</v>
      </c>
      <c r="F466" s="9">
        <v>0</v>
      </c>
      <c r="G466" s="5"/>
      <c r="H466" s="5"/>
    </row>
    <row r="467" spans="1:8" x14ac:dyDescent="0.25">
      <c r="A467" s="8">
        <v>44090</v>
      </c>
      <c r="B467" s="9">
        <v>0</v>
      </c>
      <c r="C467" s="9">
        <v>0</v>
      </c>
      <c r="D467" s="9">
        <v>0</v>
      </c>
      <c r="E467" s="9">
        <v>0</v>
      </c>
      <c r="F467" s="9">
        <v>0</v>
      </c>
      <c r="G467" s="5"/>
      <c r="H467" s="5"/>
    </row>
    <row r="468" spans="1:8" x14ac:dyDescent="0.25">
      <c r="A468" s="8">
        <v>44091</v>
      </c>
      <c r="B468" s="9">
        <v>0</v>
      </c>
      <c r="C468" s="9">
        <v>0</v>
      </c>
      <c r="D468" s="9">
        <v>0</v>
      </c>
      <c r="E468" s="9">
        <v>0</v>
      </c>
      <c r="F468" s="9">
        <v>0</v>
      </c>
      <c r="G468" s="5"/>
      <c r="H468" s="5"/>
    </row>
    <row r="469" spans="1:8" x14ac:dyDescent="0.25">
      <c r="A469" s="8">
        <v>44092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5"/>
      <c r="H469" s="5"/>
    </row>
    <row r="470" spans="1:8" x14ac:dyDescent="0.25">
      <c r="A470" s="8">
        <v>44093</v>
      </c>
      <c r="B470" s="9">
        <v>0</v>
      </c>
      <c r="C470" s="9">
        <v>0</v>
      </c>
      <c r="D470" s="9">
        <v>0</v>
      </c>
      <c r="E470" s="9">
        <v>0</v>
      </c>
      <c r="F470" s="9">
        <v>0</v>
      </c>
      <c r="G470" s="5"/>
      <c r="H470" s="5"/>
    </row>
    <row r="471" spans="1:8" x14ac:dyDescent="0.25">
      <c r="A471" s="8">
        <v>44094</v>
      </c>
      <c r="B471" s="9">
        <v>0</v>
      </c>
      <c r="C471" s="9">
        <v>0</v>
      </c>
      <c r="D471" s="9">
        <v>0</v>
      </c>
      <c r="E471" s="9">
        <v>0</v>
      </c>
      <c r="F471" s="9">
        <v>0</v>
      </c>
      <c r="G471" s="5"/>
      <c r="H471" s="5"/>
    </row>
    <row r="472" spans="1:8" x14ac:dyDescent="0.25">
      <c r="A472" s="8">
        <v>44095</v>
      </c>
      <c r="B472" s="9">
        <v>0</v>
      </c>
      <c r="C472" s="9">
        <v>0</v>
      </c>
      <c r="D472" s="9">
        <v>0</v>
      </c>
      <c r="E472" s="9">
        <v>0</v>
      </c>
      <c r="F472" s="9">
        <v>0</v>
      </c>
      <c r="G472" s="5"/>
      <c r="H472" s="5"/>
    </row>
    <row r="473" spans="1:8" x14ac:dyDescent="0.25">
      <c r="A473" s="8">
        <v>44096</v>
      </c>
      <c r="B473" s="9">
        <v>0</v>
      </c>
      <c r="C473" s="9">
        <v>0</v>
      </c>
      <c r="D473" s="9">
        <v>0</v>
      </c>
      <c r="E473" s="9">
        <v>0</v>
      </c>
      <c r="F473" s="9">
        <v>0</v>
      </c>
      <c r="G473" s="5"/>
      <c r="H473" s="5"/>
    </row>
    <row r="474" spans="1:8" x14ac:dyDescent="0.25">
      <c r="A474" s="8">
        <v>44097</v>
      </c>
      <c r="B474" s="9">
        <v>0</v>
      </c>
      <c r="C474" s="9">
        <v>0</v>
      </c>
      <c r="D474" s="9">
        <v>0</v>
      </c>
      <c r="E474" s="9">
        <v>0</v>
      </c>
      <c r="F474" s="9">
        <v>0</v>
      </c>
      <c r="G474" s="5"/>
      <c r="H474" s="5"/>
    </row>
    <row r="475" spans="1:8" x14ac:dyDescent="0.25">
      <c r="A475" s="8">
        <v>44098</v>
      </c>
      <c r="B475" s="9">
        <v>0</v>
      </c>
      <c r="C475" s="9">
        <v>0</v>
      </c>
      <c r="D475" s="9">
        <v>0</v>
      </c>
      <c r="E475" s="9">
        <v>0</v>
      </c>
      <c r="F475" s="9">
        <v>0</v>
      </c>
      <c r="G475" s="5"/>
      <c r="H475" s="5"/>
    </row>
    <row r="476" spans="1:8" x14ac:dyDescent="0.25">
      <c r="A476" s="8">
        <v>44099</v>
      </c>
      <c r="B476" s="9">
        <v>0</v>
      </c>
      <c r="C476" s="9">
        <v>0</v>
      </c>
      <c r="D476" s="9">
        <v>0</v>
      </c>
      <c r="E476" s="9">
        <v>0</v>
      </c>
      <c r="F476" s="9">
        <v>0</v>
      </c>
      <c r="G476" s="5"/>
      <c r="H476" s="5"/>
    </row>
    <row r="477" spans="1:8" x14ac:dyDescent="0.25">
      <c r="A477" s="8">
        <v>44100</v>
      </c>
      <c r="B477" s="9">
        <v>0</v>
      </c>
      <c r="C477" s="9">
        <v>0</v>
      </c>
      <c r="D477" s="9">
        <v>0</v>
      </c>
      <c r="E477" s="9">
        <v>0</v>
      </c>
      <c r="F477" s="9">
        <v>0</v>
      </c>
      <c r="G477" s="5"/>
      <c r="H477" s="5"/>
    </row>
    <row r="478" spans="1:8" x14ac:dyDescent="0.25">
      <c r="A478" s="8">
        <v>44101</v>
      </c>
      <c r="B478" s="9">
        <v>0</v>
      </c>
      <c r="C478" s="9">
        <v>0</v>
      </c>
      <c r="D478" s="9">
        <v>0</v>
      </c>
      <c r="E478" s="9">
        <v>0</v>
      </c>
      <c r="F478" s="9">
        <v>0</v>
      </c>
      <c r="G478" s="5"/>
      <c r="H478" s="5"/>
    </row>
    <row r="479" spans="1:8" x14ac:dyDescent="0.25">
      <c r="A479" s="8">
        <v>44102</v>
      </c>
      <c r="B479" s="9">
        <v>0</v>
      </c>
      <c r="C479" s="9">
        <v>0</v>
      </c>
      <c r="D479" s="9">
        <v>0</v>
      </c>
      <c r="E479" s="9">
        <v>0</v>
      </c>
      <c r="F479" s="9">
        <v>0</v>
      </c>
      <c r="G479" s="5"/>
      <c r="H479" s="5"/>
    </row>
    <row r="480" spans="1:8" x14ac:dyDescent="0.25">
      <c r="A480" s="8">
        <v>44103</v>
      </c>
      <c r="B480" s="9">
        <v>0</v>
      </c>
      <c r="C480" s="9">
        <v>0</v>
      </c>
      <c r="D480" s="9">
        <v>0</v>
      </c>
      <c r="E480" s="9">
        <v>0</v>
      </c>
      <c r="F480" s="9">
        <v>0</v>
      </c>
      <c r="G480" s="5"/>
      <c r="H480" s="5"/>
    </row>
    <row r="481" spans="1:8" x14ac:dyDescent="0.25">
      <c r="A481" s="8">
        <v>44104</v>
      </c>
      <c r="B481" s="9">
        <v>0</v>
      </c>
      <c r="C481" s="9">
        <v>0</v>
      </c>
      <c r="D481" s="9">
        <v>0</v>
      </c>
      <c r="E481" s="9">
        <v>0</v>
      </c>
      <c r="F481" s="9">
        <v>0</v>
      </c>
      <c r="G481" s="5"/>
      <c r="H481" s="5"/>
    </row>
    <row r="482" spans="1:8" x14ac:dyDescent="0.25">
      <c r="A482" s="5"/>
      <c r="B482" s="9"/>
      <c r="C482" s="9"/>
      <c r="D482" s="9"/>
      <c r="E482" s="9"/>
      <c r="F482" s="9"/>
      <c r="G482" s="5"/>
      <c r="H482" s="5"/>
    </row>
    <row r="483" spans="1:8" x14ac:dyDescent="0.25">
      <c r="A483" s="12" t="s">
        <v>67</v>
      </c>
      <c r="B483" s="5"/>
      <c r="C483" s="5"/>
      <c r="D483" s="5"/>
      <c r="E483" s="5"/>
      <c r="F483" s="5"/>
      <c r="G483" s="5"/>
      <c r="H483" s="5"/>
    </row>
    <row r="484" spans="1:8" x14ac:dyDescent="0.25">
      <c r="A484" s="7" t="s">
        <v>58</v>
      </c>
      <c r="B484" s="5"/>
      <c r="C484" s="5"/>
      <c r="D484" s="5"/>
      <c r="E484" s="5"/>
      <c r="F484" s="5"/>
      <c r="G484" s="5"/>
      <c r="H484" s="5"/>
    </row>
    <row r="485" spans="1:8" x14ac:dyDescent="0.25">
      <c r="A485" s="5"/>
      <c r="B485" s="5"/>
      <c r="C485" s="5"/>
      <c r="D485" s="5"/>
      <c r="E485" s="5"/>
      <c r="F485" s="5"/>
      <c r="G485" s="5"/>
      <c r="H485" s="5"/>
    </row>
    <row r="486" spans="1:8" x14ac:dyDescent="0.25">
      <c r="A486" s="5"/>
      <c r="B486" s="5"/>
      <c r="C486" s="5"/>
      <c r="D486" s="5"/>
      <c r="E486" s="5"/>
      <c r="F486" s="5"/>
      <c r="G486" s="5"/>
      <c r="H486" s="5"/>
    </row>
    <row r="487" spans="1:8" x14ac:dyDescent="0.25">
      <c r="A487" s="5"/>
      <c r="B487" s="5"/>
      <c r="C487" s="5"/>
      <c r="D487" s="5"/>
      <c r="E487" s="5"/>
      <c r="F487" s="5"/>
      <c r="G487" s="5"/>
      <c r="H487" s="5"/>
    </row>
    <row r="488" spans="1:8" x14ac:dyDescent="0.25">
      <c r="A488" s="5"/>
      <c r="B488" s="5"/>
      <c r="C488" s="5"/>
      <c r="D488" s="5"/>
      <c r="E488" s="5"/>
      <c r="F488" s="5"/>
      <c r="G488" s="5"/>
      <c r="H488" s="5"/>
    </row>
    <row r="489" spans="1:8" x14ac:dyDescent="0.25">
      <c r="A489" s="5"/>
      <c r="B489" s="5"/>
      <c r="C489" s="5"/>
      <c r="D489" s="5"/>
      <c r="E489" s="5"/>
      <c r="F489" s="5"/>
      <c r="G489" s="5"/>
      <c r="H489" s="5"/>
    </row>
    <row r="490" spans="1:8" x14ac:dyDescent="0.25">
      <c r="A490" s="5"/>
      <c r="B490" s="5"/>
      <c r="C490" s="5"/>
      <c r="D490" s="5"/>
      <c r="E490" s="5"/>
      <c r="F490" s="5"/>
      <c r="G490" s="5"/>
      <c r="H490" s="5"/>
    </row>
    <row r="491" spans="1:8" x14ac:dyDescent="0.25">
      <c r="A491" s="5"/>
      <c r="B491" s="5"/>
      <c r="C491" s="5"/>
      <c r="D491" s="5"/>
      <c r="E491" s="5"/>
      <c r="F491" s="5"/>
      <c r="G491" s="5"/>
      <c r="H491" s="5"/>
    </row>
    <row r="492" spans="1:8" x14ac:dyDescent="0.25">
      <c r="A492" s="5"/>
      <c r="B492" s="5"/>
      <c r="C492" s="5"/>
      <c r="D492" s="5"/>
      <c r="E492" s="5"/>
      <c r="F492" s="5"/>
      <c r="G492" s="5"/>
      <c r="H492" s="5"/>
    </row>
    <row r="493" spans="1:8" x14ac:dyDescent="0.25">
      <c r="A493" s="5"/>
      <c r="B493" s="5"/>
      <c r="C493" s="5"/>
      <c r="D493" s="5"/>
      <c r="E493" s="5"/>
      <c r="F493" s="5"/>
      <c r="G493" s="5"/>
      <c r="H493" s="5"/>
    </row>
    <row r="494" spans="1:8" x14ac:dyDescent="0.25">
      <c r="A494" s="5"/>
      <c r="B494" s="5"/>
      <c r="C494" s="5"/>
      <c r="D494" s="5"/>
      <c r="E494" s="5"/>
      <c r="F494" s="5"/>
      <c r="G494" s="5"/>
      <c r="H494" s="5"/>
    </row>
    <row r="495" spans="1:8" x14ac:dyDescent="0.25">
      <c r="A495" s="5"/>
      <c r="B495" s="5"/>
      <c r="C495" s="5"/>
      <c r="D495" s="5"/>
      <c r="E495" s="5"/>
      <c r="F495" s="5"/>
      <c r="G495" s="5"/>
      <c r="H495" s="5"/>
    </row>
    <row r="496" spans="1:8" x14ac:dyDescent="0.25">
      <c r="A496" s="5"/>
      <c r="B496" s="5"/>
      <c r="C496" s="5"/>
      <c r="D496" s="5"/>
      <c r="E496" s="5"/>
      <c r="F496" s="5"/>
      <c r="G496" s="5"/>
      <c r="H496" s="5"/>
    </row>
    <row r="497" spans="1:8" x14ac:dyDescent="0.25">
      <c r="A497" s="5"/>
      <c r="B497" s="5"/>
      <c r="C497" s="5"/>
      <c r="D497" s="5"/>
      <c r="E497" s="5"/>
      <c r="F497" s="5"/>
      <c r="G497" s="5"/>
      <c r="H497" s="5"/>
    </row>
    <row r="498" spans="1:8" x14ac:dyDescent="0.25">
      <c r="A498" s="5"/>
      <c r="B498" s="5"/>
      <c r="C498" s="5"/>
      <c r="D498" s="5"/>
      <c r="E498" s="5"/>
      <c r="F498" s="5"/>
      <c r="G498" s="5"/>
      <c r="H498" s="5"/>
    </row>
    <row r="499" spans="1:8" x14ac:dyDescent="0.25">
      <c r="A499" s="5"/>
      <c r="B499" s="5"/>
      <c r="C499" s="5"/>
      <c r="D499" s="5"/>
      <c r="E499" s="5"/>
      <c r="F499" s="5"/>
      <c r="G499" s="5"/>
      <c r="H499" s="5"/>
    </row>
    <row r="500" spans="1:8" x14ac:dyDescent="0.25">
      <c r="A500" s="5"/>
      <c r="B500" s="5"/>
      <c r="C500" s="5"/>
      <c r="D500" s="5"/>
      <c r="E500" s="5"/>
      <c r="F500" s="5"/>
      <c r="G500" s="5"/>
      <c r="H500" s="5"/>
    </row>
    <row r="501" spans="1:8" x14ac:dyDescent="0.25">
      <c r="A501" s="5"/>
      <c r="B501" s="5"/>
      <c r="C501" s="5"/>
      <c r="D501" s="5"/>
      <c r="E501" s="5"/>
      <c r="F501" s="5"/>
      <c r="G501" s="5"/>
      <c r="H501" s="5"/>
    </row>
    <row r="502" spans="1:8" x14ac:dyDescent="0.25">
      <c r="A502" s="5"/>
      <c r="B502" s="5"/>
      <c r="C502" s="5"/>
      <c r="D502" s="5"/>
      <c r="E502" s="5"/>
      <c r="F502" s="5"/>
      <c r="G502" s="5"/>
      <c r="H502" s="5"/>
    </row>
    <row r="503" spans="1:8" x14ac:dyDescent="0.25">
      <c r="A503" s="5"/>
      <c r="B503" s="5"/>
      <c r="C503" s="5"/>
      <c r="D503" s="5"/>
      <c r="E503" s="5"/>
      <c r="F503" s="5"/>
      <c r="G503" s="5"/>
      <c r="H503" s="5"/>
    </row>
    <row r="504" spans="1:8" x14ac:dyDescent="0.25">
      <c r="A504" s="5"/>
      <c r="B504" s="5"/>
      <c r="C504" s="5"/>
      <c r="D504" s="5"/>
      <c r="E504" s="5"/>
      <c r="F504" s="5"/>
      <c r="G504" s="5"/>
      <c r="H504" s="5"/>
    </row>
    <row r="505" spans="1:8" x14ac:dyDescent="0.25">
      <c r="A505" s="5"/>
      <c r="B505" s="5"/>
      <c r="C505" s="5"/>
      <c r="D505" s="5"/>
      <c r="E505" s="5"/>
      <c r="F505" s="5"/>
      <c r="G505" s="5"/>
      <c r="H505" s="5"/>
    </row>
    <row r="506" spans="1:8" x14ac:dyDescent="0.25">
      <c r="A506" s="5"/>
      <c r="B506" s="5"/>
      <c r="C506" s="5"/>
      <c r="D506" s="5"/>
      <c r="E506" s="5"/>
      <c r="F506" s="5"/>
      <c r="G506" s="5"/>
      <c r="H506" s="5"/>
    </row>
    <row r="507" spans="1:8" x14ac:dyDescent="0.25">
      <c r="A507" s="5"/>
      <c r="B507" s="5"/>
      <c r="C507" s="5"/>
      <c r="D507" s="5"/>
      <c r="E507" s="5"/>
      <c r="F507" s="5"/>
      <c r="G507" s="5"/>
      <c r="H507" s="5"/>
    </row>
    <row r="508" spans="1:8" x14ac:dyDescent="0.25">
      <c r="A508" s="5"/>
      <c r="B508" s="5"/>
      <c r="C508" s="5"/>
      <c r="D508" s="5"/>
      <c r="E508" s="5"/>
      <c r="F508" s="5"/>
      <c r="G508" s="5"/>
      <c r="H508" s="5"/>
    </row>
    <row r="509" spans="1:8" x14ac:dyDescent="0.25">
      <c r="A509" s="5"/>
      <c r="B509" s="5"/>
      <c r="C509" s="5"/>
      <c r="D509" s="5"/>
      <c r="E509" s="5"/>
      <c r="F509" s="5"/>
      <c r="G509" s="5"/>
      <c r="H509" s="5"/>
    </row>
    <row r="510" spans="1:8" x14ac:dyDescent="0.25">
      <c r="A510" s="5"/>
      <c r="B510" s="5"/>
      <c r="C510" s="5"/>
      <c r="D510" s="5"/>
      <c r="E510" s="5"/>
      <c r="F510" s="5"/>
      <c r="G510" s="5"/>
      <c r="H510" s="5"/>
    </row>
    <row r="511" spans="1:8" x14ac:dyDescent="0.25">
      <c r="A511" s="5"/>
      <c r="B511" s="5"/>
      <c r="C511" s="5"/>
      <c r="D511" s="5"/>
      <c r="E511" s="5"/>
      <c r="F511" s="5"/>
      <c r="G511" s="5"/>
      <c r="H511" s="5"/>
    </row>
    <row r="512" spans="1:8" x14ac:dyDescent="0.25">
      <c r="A512" s="5"/>
      <c r="B512" s="5"/>
      <c r="C512" s="5"/>
      <c r="D512" s="5"/>
      <c r="E512" s="5"/>
      <c r="F512" s="5"/>
      <c r="G512" s="5"/>
      <c r="H512" s="5"/>
    </row>
    <row r="513" spans="1:8" x14ac:dyDescent="0.25">
      <c r="A513" s="5"/>
      <c r="B513" s="5"/>
      <c r="C513" s="5"/>
      <c r="D513" s="5"/>
      <c r="E513" s="5"/>
      <c r="F513" s="5"/>
      <c r="G513" s="5"/>
      <c r="H513" s="5"/>
    </row>
    <row r="514" spans="1:8" x14ac:dyDescent="0.25">
      <c r="A514" s="5"/>
      <c r="B514" s="5"/>
      <c r="C514" s="5"/>
      <c r="D514" s="5"/>
      <c r="E514" s="5"/>
      <c r="F514" s="5"/>
      <c r="G514" s="5"/>
      <c r="H514" s="5"/>
    </row>
    <row r="515" spans="1:8" x14ac:dyDescent="0.25">
      <c r="A515" s="5"/>
      <c r="B515" s="5"/>
      <c r="C515" s="5"/>
      <c r="D515" s="5"/>
      <c r="E515" s="5"/>
      <c r="F515" s="5"/>
      <c r="G515" s="5"/>
      <c r="H515" s="5"/>
    </row>
    <row r="516" spans="1:8" x14ac:dyDescent="0.25">
      <c r="A516" s="5"/>
      <c r="B516" s="5"/>
      <c r="C516" s="5"/>
      <c r="D516" s="5"/>
      <c r="E516" s="5"/>
      <c r="F516" s="5"/>
      <c r="G516" s="5"/>
      <c r="H516" s="5"/>
    </row>
    <row r="517" spans="1:8" x14ac:dyDescent="0.25">
      <c r="A517" s="5"/>
      <c r="B517" s="5"/>
      <c r="C517" s="5"/>
      <c r="D517" s="5"/>
      <c r="E517" s="5"/>
      <c r="F517" s="5"/>
      <c r="G517" s="5"/>
      <c r="H517" s="5"/>
    </row>
    <row r="518" spans="1:8" x14ac:dyDescent="0.25">
      <c r="A518" s="5"/>
      <c r="B518" s="5"/>
      <c r="C518" s="5"/>
      <c r="D518" s="5"/>
      <c r="E518" s="5"/>
      <c r="F518" s="5"/>
      <c r="G518" s="5"/>
      <c r="H518" s="5"/>
    </row>
    <row r="519" spans="1:8" x14ac:dyDescent="0.25">
      <c r="A519" s="5"/>
      <c r="B519" s="5"/>
      <c r="C519" s="5"/>
      <c r="D519" s="5"/>
      <c r="E519" s="5"/>
      <c r="F519" s="5"/>
      <c r="G519" s="5"/>
      <c r="H519" s="5"/>
    </row>
    <row r="520" spans="1:8" x14ac:dyDescent="0.25">
      <c r="A520" s="5"/>
      <c r="B520" s="5"/>
      <c r="C520" s="5"/>
      <c r="D520" s="5"/>
      <c r="E520" s="5"/>
      <c r="F520" s="5"/>
      <c r="G520" s="5"/>
      <c r="H520" s="5"/>
    </row>
    <row r="521" spans="1:8" x14ac:dyDescent="0.25">
      <c r="A521" s="5"/>
      <c r="B521" s="5"/>
      <c r="C521" s="5"/>
      <c r="D521" s="5"/>
      <c r="E521" s="5"/>
      <c r="F521" s="5"/>
      <c r="G521" s="5"/>
      <c r="H521" s="5"/>
    </row>
    <row r="522" spans="1:8" x14ac:dyDescent="0.25">
      <c r="A522" s="5"/>
      <c r="B522" s="5"/>
      <c r="C522" s="5"/>
      <c r="D522" s="5"/>
      <c r="E522" s="5"/>
      <c r="F522" s="5"/>
      <c r="G522" s="5"/>
      <c r="H522" s="5"/>
    </row>
    <row r="523" spans="1:8" x14ac:dyDescent="0.25">
      <c r="A523" s="5"/>
      <c r="B523" s="5"/>
      <c r="C523" s="5"/>
      <c r="D523" s="5"/>
      <c r="E523" s="5"/>
      <c r="F523" s="5"/>
      <c r="G523" s="5"/>
      <c r="H523" s="5"/>
    </row>
    <row r="524" spans="1:8" x14ac:dyDescent="0.25">
      <c r="A524" s="5"/>
      <c r="B524" s="5"/>
      <c r="C524" s="5"/>
      <c r="D524" s="5"/>
      <c r="E524" s="5"/>
      <c r="F524" s="5"/>
      <c r="G524" s="5"/>
      <c r="H524" s="5"/>
    </row>
    <row r="525" spans="1:8" x14ac:dyDescent="0.25">
      <c r="A525" s="5"/>
      <c r="B525" s="5"/>
      <c r="C525" s="5"/>
      <c r="D525" s="5"/>
      <c r="E525" s="5"/>
      <c r="F525" s="5"/>
      <c r="G525" s="5"/>
      <c r="H525" s="5"/>
    </row>
    <row r="526" spans="1:8" x14ac:dyDescent="0.25">
      <c r="A526" s="5"/>
      <c r="B526" s="5"/>
      <c r="C526" s="5"/>
      <c r="D526" s="5"/>
      <c r="E526" s="5"/>
      <c r="F526" s="5"/>
      <c r="G526" s="5"/>
      <c r="H526" s="5"/>
    </row>
    <row r="527" spans="1:8" x14ac:dyDescent="0.25">
      <c r="A527" s="5"/>
      <c r="B527" s="5"/>
      <c r="C527" s="5"/>
      <c r="D527" s="5"/>
      <c r="E527" s="5"/>
      <c r="F527" s="5"/>
      <c r="G527" s="5"/>
      <c r="H527" s="5"/>
    </row>
    <row r="528" spans="1:8" x14ac:dyDescent="0.25">
      <c r="A528" s="5"/>
      <c r="B528" s="5"/>
      <c r="C528" s="5"/>
      <c r="D528" s="5"/>
      <c r="E528" s="5"/>
      <c r="F528" s="5"/>
      <c r="G528" s="5"/>
      <c r="H528" s="5"/>
    </row>
    <row r="529" spans="1:8" x14ac:dyDescent="0.25">
      <c r="A529" s="5"/>
      <c r="B529" s="5"/>
      <c r="C529" s="5"/>
      <c r="D529" s="5"/>
      <c r="E529" s="5"/>
      <c r="F529" s="5"/>
      <c r="G529" s="5"/>
      <c r="H529" s="5"/>
    </row>
    <row r="530" spans="1:8" x14ac:dyDescent="0.25">
      <c r="A530" s="5"/>
      <c r="B530" s="5"/>
      <c r="C530" s="5"/>
      <c r="D530" s="5"/>
      <c r="E530" s="5"/>
      <c r="F530" s="5"/>
      <c r="G530" s="5"/>
      <c r="H530" s="5"/>
    </row>
    <row r="531" spans="1:8" x14ac:dyDescent="0.25">
      <c r="A531" s="5"/>
      <c r="B531" s="5"/>
      <c r="C531" s="5"/>
      <c r="D531" s="5"/>
      <c r="E531" s="5"/>
      <c r="F531" s="5"/>
      <c r="G531" s="5"/>
      <c r="H531" s="5"/>
    </row>
    <row r="532" spans="1:8" x14ac:dyDescent="0.25">
      <c r="A532" s="5"/>
      <c r="B532" s="5"/>
      <c r="C532" s="5"/>
      <c r="D532" s="5"/>
      <c r="E532" s="5"/>
      <c r="F532" s="5"/>
      <c r="G532" s="5"/>
      <c r="H532" s="5"/>
    </row>
    <row r="533" spans="1:8" x14ac:dyDescent="0.25">
      <c r="A533" s="5"/>
      <c r="B533" s="5"/>
      <c r="C533" s="5"/>
      <c r="D533" s="5"/>
      <c r="E533" s="5"/>
      <c r="F533" s="5"/>
      <c r="G533" s="5"/>
      <c r="H533" s="5"/>
    </row>
    <row r="534" spans="1:8" x14ac:dyDescent="0.25">
      <c r="A534" s="5"/>
      <c r="B534" s="5"/>
      <c r="C534" s="5"/>
      <c r="D534" s="5"/>
      <c r="E534" s="5"/>
      <c r="F534" s="5"/>
      <c r="G534" s="5"/>
      <c r="H534" s="5"/>
    </row>
    <row r="535" spans="1:8" x14ac:dyDescent="0.25">
      <c r="A535" s="5"/>
      <c r="B535" s="5"/>
      <c r="C535" s="5"/>
      <c r="D535" s="5"/>
      <c r="E535" s="5"/>
      <c r="F535" s="5"/>
      <c r="G535" s="5"/>
      <c r="H535" s="5"/>
    </row>
    <row r="536" spans="1:8" x14ac:dyDescent="0.25">
      <c r="A536" s="5"/>
      <c r="B536" s="5"/>
      <c r="C536" s="5"/>
      <c r="D536" s="5"/>
      <c r="E536" s="5"/>
      <c r="F536" s="5"/>
      <c r="G536" s="5"/>
      <c r="H536" s="5"/>
    </row>
    <row r="537" spans="1:8" x14ac:dyDescent="0.25">
      <c r="A537" s="5"/>
      <c r="B537" s="5"/>
      <c r="C537" s="5"/>
      <c r="D537" s="5"/>
      <c r="E537" s="5"/>
      <c r="F537" s="5"/>
      <c r="G537" s="5"/>
      <c r="H537" s="5"/>
    </row>
    <row r="538" spans="1:8" x14ac:dyDescent="0.25">
      <c r="A538" s="5"/>
      <c r="B538" s="5"/>
      <c r="C538" s="5"/>
      <c r="D538" s="5"/>
      <c r="E538" s="5"/>
      <c r="F538" s="5"/>
      <c r="G538" s="5"/>
      <c r="H538" s="5"/>
    </row>
    <row r="539" spans="1:8" x14ac:dyDescent="0.25">
      <c r="A539" s="5"/>
      <c r="B539" s="5"/>
      <c r="C539" s="5"/>
      <c r="D539" s="5"/>
      <c r="E539" s="5"/>
      <c r="F539" s="5"/>
      <c r="G539" s="5"/>
      <c r="H539" s="5"/>
    </row>
    <row r="540" spans="1:8" x14ac:dyDescent="0.25">
      <c r="A540" s="5"/>
      <c r="B540" s="5"/>
      <c r="C540" s="5"/>
      <c r="D540" s="5"/>
      <c r="E540" s="5"/>
      <c r="F540" s="5"/>
      <c r="G540" s="5"/>
      <c r="H540" s="5"/>
    </row>
    <row r="541" spans="1:8" x14ac:dyDescent="0.25">
      <c r="A541" s="5"/>
      <c r="B541" s="5"/>
      <c r="C541" s="5"/>
      <c r="D541" s="5"/>
      <c r="E541" s="5"/>
      <c r="F541" s="5"/>
      <c r="G541" s="5"/>
      <c r="H541" s="5"/>
    </row>
    <row r="542" spans="1:8" x14ac:dyDescent="0.25">
      <c r="A542" s="5"/>
      <c r="B542" s="5"/>
      <c r="C542" s="5"/>
      <c r="D542" s="5"/>
      <c r="E542" s="5"/>
      <c r="F542" s="5"/>
      <c r="G542" s="5"/>
      <c r="H542" s="5"/>
    </row>
    <row r="543" spans="1:8" x14ac:dyDescent="0.25">
      <c r="A543" s="5"/>
      <c r="B543" s="5"/>
      <c r="C543" s="5"/>
      <c r="D543" s="5"/>
      <c r="E543" s="5"/>
      <c r="F543" s="5"/>
      <c r="G543" s="5"/>
      <c r="H543" s="5"/>
    </row>
    <row r="544" spans="1:8" x14ac:dyDescent="0.25">
      <c r="A544" s="5"/>
      <c r="B544" s="5"/>
      <c r="C544" s="5"/>
      <c r="D544" s="5"/>
      <c r="E544" s="5"/>
      <c r="F544" s="5"/>
      <c r="G544" s="5"/>
      <c r="H544" s="5"/>
    </row>
    <row r="545" spans="1:8" x14ac:dyDescent="0.25">
      <c r="A545" s="5"/>
      <c r="B545" s="5"/>
      <c r="C545" s="5"/>
      <c r="D545" s="5"/>
      <c r="E545" s="5"/>
      <c r="F545" s="5"/>
      <c r="G545" s="5"/>
      <c r="H545" s="5"/>
    </row>
    <row r="546" spans="1:8" x14ac:dyDescent="0.25">
      <c r="A546" s="5"/>
      <c r="B546" s="5"/>
      <c r="C546" s="5"/>
      <c r="D546" s="5"/>
      <c r="E546" s="5"/>
      <c r="F546" s="5"/>
      <c r="G546" s="5"/>
      <c r="H546" s="5"/>
    </row>
    <row r="547" spans="1:8" x14ac:dyDescent="0.25">
      <c r="A547" s="5"/>
      <c r="B547" s="5"/>
      <c r="C547" s="5"/>
      <c r="D547" s="5"/>
      <c r="E547" s="5"/>
      <c r="F547" s="5"/>
      <c r="G547" s="5"/>
      <c r="H547" s="5"/>
    </row>
    <row r="548" spans="1:8" x14ac:dyDescent="0.25">
      <c r="A548" s="5"/>
      <c r="B548" s="5"/>
      <c r="C548" s="5"/>
      <c r="D548" s="5"/>
      <c r="E548" s="5"/>
      <c r="F548" s="5"/>
      <c r="G548" s="5"/>
      <c r="H548" s="5"/>
    </row>
    <row r="549" spans="1:8" x14ac:dyDescent="0.25">
      <c r="A549" s="5"/>
      <c r="B549" s="5"/>
      <c r="C549" s="5"/>
      <c r="D549" s="5"/>
      <c r="E549" s="5"/>
      <c r="F549" s="5"/>
      <c r="G549" s="5"/>
      <c r="H549" s="5"/>
    </row>
    <row r="550" spans="1:8" x14ac:dyDescent="0.25">
      <c r="A550" s="5"/>
      <c r="B550" s="5"/>
      <c r="C550" s="5"/>
      <c r="D550" s="5"/>
      <c r="E550" s="5"/>
      <c r="F550" s="5"/>
      <c r="G550" s="5"/>
      <c r="H550" s="5"/>
    </row>
    <row r="551" spans="1:8" x14ac:dyDescent="0.25">
      <c r="A551" s="5"/>
      <c r="B551" s="5"/>
      <c r="C551" s="5"/>
      <c r="D551" s="5"/>
      <c r="E551" s="5"/>
      <c r="F551" s="5"/>
      <c r="G551" s="5"/>
      <c r="H551" s="5"/>
    </row>
    <row r="552" spans="1:8" x14ac:dyDescent="0.25">
      <c r="A552" s="5"/>
      <c r="B552" s="5"/>
      <c r="C552" s="5"/>
      <c r="D552" s="5"/>
      <c r="E552" s="5"/>
      <c r="F552" s="5"/>
      <c r="G552" s="5"/>
      <c r="H552" s="5"/>
    </row>
    <row r="553" spans="1:8" x14ac:dyDescent="0.25">
      <c r="A553" s="5"/>
      <c r="B553" s="5"/>
      <c r="C553" s="5"/>
      <c r="D553" s="5"/>
      <c r="E553" s="5"/>
      <c r="F553" s="5"/>
      <c r="G553" s="5"/>
      <c r="H553" s="5"/>
    </row>
    <row r="554" spans="1:8" x14ac:dyDescent="0.25">
      <c r="A554" s="5"/>
      <c r="B554" s="5"/>
      <c r="C554" s="5"/>
      <c r="D554" s="5"/>
      <c r="E554" s="5"/>
      <c r="F554" s="5"/>
      <c r="G554" s="5"/>
      <c r="H554" s="5"/>
    </row>
    <row r="555" spans="1:8" x14ac:dyDescent="0.25">
      <c r="A555" s="5"/>
      <c r="B555" s="5"/>
      <c r="C555" s="5"/>
      <c r="D555" s="5"/>
      <c r="E555" s="5"/>
      <c r="F555" s="5"/>
      <c r="G555" s="5"/>
      <c r="H555" s="5"/>
    </row>
    <row r="556" spans="1:8" x14ac:dyDescent="0.25">
      <c r="A556" s="5"/>
      <c r="B556" s="5"/>
      <c r="C556" s="5"/>
      <c r="D556" s="5"/>
      <c r="E556" s="5"/>
      <c r="F556" s="5"/>
      <c r="G556" s="5"/>
      <c r="H556" s="5"/>
    </row>
    <row r="557" spans="1:8" x14ac:dyDescent="0.25">
      <c r="A557" s="5"/>
      <c r="B557" s="5"/>
      <c r="C557" s="5"/>
      <c r="D557" s="5"/>
      <c r="E557" s="5"/>
      <c r="F557" s="5"/>
      <c r="G557" s="5"/>
      <c r="H557" s="5"/>
    </row>
    <row r="558" spans="1:8" x14ac:dyDescent="0.25">
      <c r="A558" s="5"/>
      <c r="B558" s="5"/>
      <c r="C558" s="5"/>
      <c r="D558" s="5"/>
      <c r="E558" s="5"/>
      <c r="F558" s="5"/>
      <c r="G558" s="5"/>
      <c r="H558" s="5"/>
    </row>
    <row r="559" spans="1:8" x14ac:dyDescent="0.25">
      <c r="A559" s="5"/>
      <c r="B559" s="5"/>
      <c r="C559" s="5"/>
      <c r="D559" s="5"/>
      <c r="E559" s="5"/>
      <c r="F559" s="5"/>
      <c r="G559" s="5"/>
      <c r="H559" s="5"/>
    </row>
    <row r="560" spans="1:8" x14ac:dyDescent="0.25">
      <c r="A560" s="5"/>
      <c r="B560" s="5"/>
      <c r="C560" s="5"/>
      <c r="D560" s="5"/>
      <c r="E560" s="5"/>
      <c r="F560" s="5"/>
      <c r="G560" s="5"/>
      <c r="H560" s="5"/>
    </row>
    <row r="561" spans="1:8" x14ac:dyDescent="0.25">
      <c r="A561" s="5"/>
      <c r="B561" s="5"/>
      <c r="C561" s="5"/>
      <c r="D561" s="5"/>
      <c r="E561" s="5"/>
      <c r="F561" s="5"/>
      <c r="G561" s="5"/>
      <c r="H561" s="5"/>
    </row>
    <row r="562" spans="1:8" x14ac:dyDescent="0.25">
      <c r="A562" s="5"/>
      <c r="B562" s="5"/>
      <c r="C562" s="5"/>
      <c r="D562" s="5"/>
      <c r="E562" s="5"/>
      <c r="F562" s="5"/>
      <c r="G562" s="5"/>
      <c r="H562" s="5"/>
    </row>
    <row r="563" spans="1:8" x14ac:dyDescent="0.25">
      <c r="A563" s="5"/>
      <c r="B563" s="5"/>
      <c r="C563" s="5"/>
      <c r="D563" s="5"/>
      <c r="E563" s="5"/>
      <c r="F563" s="5"/>
      <c r="G563" s="5"/>
      <c r="H563" s="5"/>
    </row>
    <row r="564" spans="1:8" x14ac:dyDescent="0.25">
      <c r="A564" s="5"/>
      <c r="B564" s="5"/>
      <c r="C564" s="5"/>
      <c r="D564" s="5"/>
      <c r="E564" s="5"/>
      <c r="F564" s="5"/>
      <c r="G564" s="5"/>
      <c r="H564" s="5"/>
    </row>
    <row r="565" spans="1:8" x14ac:dyDescent="0.25">
      <c r="A565" s="5"/>
      <c r="B565" s="5"/>
      <c r="C565" s="5"/>
      <c r="D565" s="5"/>
      <c r="E565" s="5"/>
      <c r="F565" s="5"/>
      <c r="G565" s="5"/>
      <c r="H565" s="5"/>
    </row>
    <row r="566" spans="1:8" x14ac:dyDescent="0.25">
      <c r="A566" s="5"/>
      <c r="B566" s="5"/>
      <c r="C566" s="5"/>
      <c r="D566" s="5"/>
      <c r="E566" s="5"/>
      <c r="F566" s="5"/>
      <c r="G566" s="5"/>
      <c r="H566" s="5"/>
    </row>
    <row r="567" spans="1:8" x14ac:dyDescent="0.25">
      <c r="A567" s="5"/>
      <c r="B567" s="5"/>
      <c r="C567" s="5"/>
      <c r="D567" s="5"/>
      <c r="E567" s="5"/>
      <c r="F567" s="5"/>
      <c r="G567" s="5"/>
      <c r="H567" s="5"/>
    </row>
    <row r="568" spans="1:8" x14ac:dyDescent="0.25">
      <c r="A568" s="5"/>
      <c r="B568" s="5"/>
      <c r="C568" s="5"/>
      <c r="D568" s="5"/>
      <c r="E568" s="5"/>
      <c r="F568" s="5"/>
      <c r="G568" s="5"/>
      <c r="H568" s="5"/>
    </row>
    <row r="569" spans="1:8" x14ac:dyDescent="0.25">
      <c r="A569" s="5"/>
      <c r="B569" s="5"/>
      <c r="C569" s="5"/>
      <c r="D569" s="5"/>
      <c r="E569" s="5"/>
      <c r="F569" s="5"/>
      <c r="G569" s="5"/>
      <c r="H569" s="5"/>
    </row>
    <row r="570" spans="1:8" x14ac:dyDescent="0.25">
      <c r="A570" s="5"/>
      <c r="B570" s="5"/>
      <c r="C570" s="5"/>
      <c r="D570" s="5"/>
      <c r="E570" s="5"/>
      <c r="F570" s="5"/>
      <c r="G570" s="5"/>
      <c r="H570" s="5"/>
    </row>
    <row r="571" spans="1:8" x14ac:dyDescent="0.25">
      <c r="A571" s="5"/>
      <c r="B571" s="5"/>
      <c r="C571" s="5"/>
      <c r="D571" s="5"/>
      <c r="E571" s="5"/>
      <c r="F571" s="5"/>
      <c r="G571" s="5"/>
      <c r="H571" s="5"/>
    </row>
    <row r="572" spans="1:8" x14ac:dyDescent="0.25">
      <c r="A572" s="5"/>
      <c r="B572" s="5"/>
      <c r="C572" s="5"/>
      <c r="D572" s="5"/>
      <c r="E572" s="5"/>
      <c r="F572" s="5"/>
      <c r="G572" s="5"/>
      <c r="H572" s="5"/>
    </row>
    <row r="573" spans="1:8" x14ac:dyDescent="0.25">
      <c r="A573" s="5"/>
      <c r="B573" s="5"/>
      <c r="C573" s="5"/>
      <c r="D573" s="5"/>
      <c r="E573" s="5"/>
      <c r="F573" s="5"/>
      <c r="G573" s="5"/>
      <c r="H573" s="5"/>
    </row>
    <row r="574" spans="1:8" x14ac:dyDescent="0.25">
      <c r="A574" s="5"/>
      <c r="B574" s="5"/>
      <c r="C574" s="5"/>
      <c r="D574" s="5"/>
      <c r="E574" s="5"/>
      <c r="F574" s="5"/>
      <c r="G574" s="5"/>
      <c r="H574" s="5"/>
    </row>
    <row r="575" spans="1:8" x14ac:dyDescent="0.25">
      <c r="A575" s="5"/>
      <c r="B575" s="5"/>
      <c r="C575" s="5"/>
      <c r="D575" s="5"/>
      <c r="E575" s="5"/>
      <c r="F575" s="5"/>
      <c r="G575" s="5"/>
      <c r="H575" s="5"/>
    </row>
    <row r="576" spans="1:8" x14ac:dyDescent="0.25">
      <c r="A576" s="5"/>
      <c r="B576" s="5"/>
      <c r="C576" s="5"/>
      <c r="D576" s="5"/>
      <c r="E576" s="5"/>
      <c r="F576" s="5"/>
      <c r="G576" s="5"/>
      <c r="H576" s="5"/>
    </row>
    <row r="577" spans="1:8" x14ac:dyDescent="0.25">
      <c r="A577" s="5"/>
      <c r="B577" s="5"/>
      <c r="C577" s="5"/>
      <c r="D577" s="5"/>
      <c r="E577" s="5"/>
      <c r="F577" s="5"/>
      <c r="G577" s="5"/>
      <c r="H577" s="5"/>
    </row>
    <row r="578" spans="1:8" x14ac:dyDescent="0.25">
      <c r="A578" s="5"/>
      <c r="B578" s="5"/>
      <c r="C578" s="5"/>
      <c r="D578" s="5"/>
      <c r="E578" s="5"/>
      <c r="F578" s="5"/>
      <c r="G578" s="5"/>
      <c r="H578" s="5"/>
    </row>
    <row r="579" spans="1:8" x14ac:dyDescent="0.25">
      <c r="A579" s="5"/>
      <c r="B579" s="5"/>
      <c r="C579" s="5"/>
      <c r="D579" s="5"/>
      <c r="E579" s="5"/>
      <c r="F579" s="5"/>
      <c r="G579" s="5"/>
      <c r="H579" s="5"/>
    </row>
    <row r="580" spans="1:8" x14ac:dyDescent="0.25">
      <c r="A580" s="5"/>
      <c r="B580" s="5"/>
      <c r="C580" s="5"/>
      <c r="D580" s="5"/>
      <c r="E580" s="5"/>
      <c r="F580" s="5"/>
      <c r="G580" s="5"/>
      <c r="H580" s="5"/>
    </row>
    <row r="581" spans="1:8" x14ac:dyDescent="0.25">
      <c r="A581" s="5"/>
      <c r="B581" s="5"/>
      <c r="C581" s="5"/>
      <c r="D581" s="5"/>
      <c r="E581" s="5"/>
      <c r="F581" s="5"/>
      <c r="G581" s="5"/>
      <c r="H581" s="5"/>
    </row>
    <row r="582" spans="1:8" x14ac:dyDescent="0.25">
      <c r="A582" s="5"/>
      <c r="B582" s="5"/>
      <c r="C582" s="5"/>
      <c r="D582" s="5"/>
      <c r="E582" s="5"/>
      <c r="F582" s="5"/>
      <c r="G582" s="5"/>
      <c r="H582" s="5"/>
    </row>
    <row r="583" spans="1:8" x14ac:dyDescent="0.25">
      <c r="A583" s="5"/>
      <c r="B583" s="5"/>
      <c r="C583" s="5"/>
      <c r="D583" s="5"/>
      <c r="E583" s="5"/>
      <c r="F583" s="5"/>
      <c r="G583" s="5"/>
      <c r="H583" s="5"/>
    </row>
    <row r="584" spans="1:8" x14ac:dyDescent="0.25">
      <c r="A584" s="5"/>
      <c r="B584" s="5"/>
      <c r="C584" s="5"/>
      <c r="D584" s="5"/>
      <c r="E584" s="5"/>
      <c r="F584" s="5"/>
      <c r="G584" s="5"/>
      <c r="H584" s="5"/>
    </row>
    <row r="585" spans="1:8" x14ac:dyDescent="0.25">
      <c r="A585" s="5"/>
      <c r="B585" s="5"/>
      <c r="C585" s="5"/>
      <c r="D585" s="5"/>
      <c r="E585" s="5"/>
      <c r="F585" s="5"/>
      <c r="G585" s="5"/>
      <c r="H585" s="5"/>
    </row>
    <row r="586" spans="1:8" x14ac:dyDescent="0.25">
      <c r="A586" s="5"/>
      <c r="B586" s="5"/>
      <c r="C586" s="5"/>
      <c r="D586" s="5"/>
      <c r="E586" s="5"/>
      <c r="F586" s="5"/>
      <c r="G586" s="5"/>
      <c r="H586" s="5"/>
    </row>
    <row r="587" spans="1:8" x14ac:dyDescent="0.25">
      <c r="A587" s="5"/>
      <c r="B587" s="5"/>
      <c r="C587" s="5"/>
      <c r="D587" s="5"/>
      <c r="E587" s="5"/>
      <c r="F587" s="5"/>
      <c r="G587" s="5"/>
      <c r="H587" s="5"/>
    </row>
    <row r="588" spans="1:8" x14ac:dyDescent="0.25">
      <c r="A588" s="5"/>
      <c r="B588" s="5"/>
      <c r="C588" s="5"/>
      <c r="D588" s="5"/>
      <c r="E588" s="5"/>
      <c r="F588" s="5"/>
      <c r="G588" s="5"/>
      <c r="H588" s="5"/>
    </row>
    <row r="589" spans="1:8" x14ac:dyDescent="0.25">
      <c r="A589" s="5"/>
      <c r="B589" s="5"/>
      <c r="C589" s="5"/>
      <c r="D589" s="5"/>
      <c r="E589" s="5"/>
      <c r="F589" s="5"/>
      <c r="G589" s="5"/>
      <c r="H589" s="5"/>
    </row>
    <row r="590" spans="1:8" x14ac:dyDescent="0.25">
      <c r="A590" s="5"/>
      <c r="B590" s="5"/>
      <c r="C590" s="5"/>
      <c r="D590" s="5"/>
      <c r="E590" s="5"/>
      <c r="F590" s="5"/>
      <c r="G590" s="5"/>
      <c r="H590" s="5"/>
    </row>
    <row r="591" spans="1:8" x14ac:dyDescent="0.25">
      <c r="A591" s="5"/>
      <c r="B591" s="5"/>
      <c r="C591" s="5"/>
      <c r="D591" s="5"/>
      <c r="E591" s="5"/>
      <c r="F591" s="5"/>
      <c r="G591" s="5"/>
      <c r="H591" s="5"/>
    </row>
    <row r="592" spans="1:8" x14ac:dyDescent="0.25">
      <c r="A592" s="5"/>
      <c r="B592" s="5"/>
      <c r="C592" s="5"/>
      <c r="D592" s="5"/>
      <c r="E592" s="5"/>
      <c r="F592" s="5"/>
      <c r="G592" s="5"/>
      <c r="H592" s="5"/>
    </row>
    <row r="593" spans="1:8" x14ac:dyDescent="0.25">
      <c r="A593" s="5"/>
      <c r="B593" s="5"/>
      <c r="C593" s="5"/>
      <c r="D593" s="5"/>
      <c r="E593" s="5"/>
      <c r="F593" s="5"/>
      <c r="G593" s="5"/>
      <c r="H593" s="5"/>
    </row>
    <row r="594" spans="1:8" x14ac:dyDescent="0.25">
      <c r="A594" s="5"/>
      <c r="B594" s="5"/>
      <c r="C594" s="5"/>
      <c r="D594" s="5"/>
      <c r="E594" s="5"/>
      <c r="F594" s="5"/>
      <c r="G594" s="5"/>
      <c r="H594" s="5"/>
    </row>
    <row r="595" spans="1:8" x14ac:dyDescent="0.25">
      <c r="A595" s="5"/>
      <c r="B595" s="5"/>
      <c r="C595" s="5"/>
      <c r="D595" s="5"/>
      <c r="E595" s="5"/>
      <c r="F595" s="5"/>
      <c r="G595" s="5"/>
      <c r="H595" s="5"/>
    </row>
    <row r="596" spans="1:8" x14ac:dyDescent="0.25">
      <c r="A596" s="5"/>
      <c r="B596" s="5"/>
      <c r="C596" s="5"/>
      <c r="D596" s="5"/>
      <c r="E596" s="5"/>
      <c r="F596" s="5"/>
      <c r="G596" s="5"/>
      <c r="H596" s="5"/>
    </row>
    <row r="597" spans="1:8" x14ac:dyDescent="0.25">
      <c r="A597" s="5"/>
      <c r="B597" s="5"/>
      <c r="C597" s="5"/>
      <c r="D597" s="5"/>
      <c r="E597" s="5"/>
      <c r="F597" s="5"/>
      <c r="G597" s="5"/>
      <c r="H597" s="5"/>
    </row>
    <row r="598" spans="1:8" x14ac:dyDescent="0.25">
      <c r="A598" s="5"/>
      <c r="B598" s="5"/>
      <c r="C598" s="5"/>
      <c r="D598" s="5"/>
      <c r="E598" s="5"/>
      <c r="F598" s="5"/>
      <c r="G598" s="5"/>
      <c r="H598" s="5"/>
    </row>
    <row r="599" spans="1:8" x14ac:dyDescent="0.25">
      <c r="A599" s="5"/>
      <c r="B599" s="5"/>
      <c r="C599" s="5"/>
      <c r="D599" s="5"/>
      <c r="E599" s="5"/>
      <c r="F599" s="5"/>
      <c r="G599" s="5"/>
      <c r="H599" s="5"/>
    </row>
    <row r="600" spans="1:8" x14ac:dyDescent="0.25">
      <c r="A600" s="5"/>
      <c r="B600" s="5"/>
      <c r="C600" s="5"/>
      <c r="D600" s="5"/>
      <c r="E600" s="5"/>
      <c r="F600" s="5"/>
      <c r="G600" s="5"/>
      <c r="H600" s="5"/>
    </row>
    <row r="601" spans="1:8" x14ac:dyDescent="0.25">
      <c r="A601" s="5"/>
      <c r="B601" s="5"/>
      <c r="C601" s="5"/>
      <c r="D601" s="5"/>
      <c r="E601" s="5"/>
      <c r="F601" s="5"/>
      <c r="G601" s="5"/>
      <c r="H601" s="5"/>
    </row>
    <row r="602" spans="1:8" x14ac:dyDescent="0.25">
      <c r="A602" s="5"/>
      <c r="B602" s="5"/>
      <c r="C602" s="5"/>
      <c r="D602" s="5"/>
      <c r="E602" s="5"/>
      <c r="F602" s="5"/>
      <c r="G602" s="5"/>
      <c r="H602" s="5"/>
    </row>
    <row r="603" spans="1:8" x14ac:dyDescent="0.25">
      <c r="A603" s="5"/>
      <c r="B603" s="5"/>
      <c r="C603" s="5"/>
      <c r="D603" s="5"/>
      <c r="E603" s="5"/>
      <c r="F603" s="5"/>
      <c r="G603" s="5"/>
      <c r="H603" s="5"/>
    </row>
    <row r="604" spans="1:8" x14ac:dyDescent="0.25">
      <c r="A604" s="5"/>
      <c r="B604" s="5"/>
      <c r="C604" s="5"/>
      <c r="D604" s="5"/>
      <c r="E604" s="5"/>
      <c r="F604" s="5"/>
      <c r="G604" s="5"/>
      <c r="H604" s="5"/>
    </row>
    <row r="605" spans="1:8" x14ac:dyDescent="0.25">
      <c r="A605" s="5"/>
      <c r="B605" s="5"/>
      <c r="C605" s="5"/>
      <c r="D605" s="5"/>
      <c r="E605" s="5"/>
      <c r="F605" s="5"/>
      <c r="G605" s="5"/>
      <c r="H605" s="5"/>
    </row>
    <row r="606" spans="1:8" x14ac:dyDescent="0.25">
      <c r="A606" s="5"/>
      <c r="B606" s="5"/>
      <c r="C606" s="5"/>
      <c r="D606" s="5"/>
      <c r="E606" s="5"/>
      <c r="F606" s="5"/>
      <c r="G606" s="5"/>
      <c r="H606" s="5"/>
    </row>
    <row r="607" spans="1:8" x14ac:dyDescent="0.25">
      <c r="A607" s="5"/>
      <c r="B607" s="5"/>
      <c r="C607" s="5"/>
      <c r="D607" s="5"/>
      <c r="E607" s="5"/>
      <c r="F607" s="5"/>
      <c r="G607" s="5"/>
      <c r="H607" s="5"/>
    </row>
    <row r="608" spans="1:8" x14ac:dyDescent="0.25">
      <c r="A608" s="5"/>
      <c r="B608" s="5"/>
      <c r="C608" s="5"/>
      <c r="D608" s="5"/>
      <c r="E608" s="5"/>
      <c r="F608" s="5"/>
      <c r="G608" s="5"/>
      <c r="H608" s="5"/>
    </row>
    <row r="609" spans="1:8" x14ac:dyDescent="0.25">
      <c r="A609" s="5"/>
      <c r="B609" s="5"/>
      <c r="C609" s="5"/>
      <c r="D609" s="5"/>
      <c r="E609" s="5"/>
      <c r="F609" s="5"/>
      <c r="G609" s="5"/>
      <c r="H609" s="5"/>
    </row>
    <row r="610" spans="1:8" x14ac:dyDescent="0.25">
      <c r="A610" s="5"/>
      <c r="B610" s="5"/>
      <c r="C610" s="5"/>
      <c r="D610" s="5"/>
      <c r="E610" s="5"/>
      <c r="F610" s="5"/>
      <c r="G610" s="5"/>
      <c r="H610" s="5"/>
    </row>
    <row r="611" spans="1:8" x14ac:dyDescent="0.25">
      <c r="A611" s="5"/>
      <c r="B611" s="5"/>
      <c r="C611" s="5"/>
      <c r="D611" s="5"/>
      <c r="E611" s="5"/>
      <c r="F611" s="5"/>
      <c r="G611" s="5"/>
      <c r="H611" s="5"/>
    </row>
    <row r="612" spans="1:8" x14ac:dyDescent="0.25">
      <c r="A612" s="5"/>
      <c r="B612" s="5"/>
      <c r="C612" s="5"/>
      <c r="D612" s="5"/>
      <c r="E612" s="5"/>
      <c r="F612" s="5"/>
      <c r="G612" s="5"/>
      <c r="H612" s="5"/>
    </row>
    <row r="613" spans="1:8" x14ac:dyDescent="0.25">
      <c r="A613" s="5"/>
      <c r="B613" s="5"/>
      <c r="C613" s="5"/>
      <c r="D613" s="5"/>
      <c r="E613" s="5"/>
      <c r="F613" s="5"/>
      <c r="G613" s="5"/>
      <c r="H613" s="5"/>
    </row>
    <row r="614" spans="1:8" x14ac:dyDescent="0.25">
      <c r="A614" s="5"/>
      <c r="B614" s="5"/>
      <c r="C614" s="5"/>
      <c r="D614" s="5"/>
      <c r="E614" s="5"/>
      <c r="F614" s="5"/>
      <c r="G614" s="5"/>
      <c r="H614" s="5"/>
    </row>
    <row r="615" spans="1:8" x14ac:dyDescent="0.25">
      <c r="A615" s="5"/>
      <c r="B615" s="5"/>
      <c r="C615" s="5"/>
      <c r="D615" s="5"/>
      <c r="E615" s="5"/>
      <c r="F615" s="5"/>
      <c r="G615" s="5"/>
      <c r="H615" s="5"/>
    </row>
    <row r="616" spans="1:8" x14ac:dyDescent="0.25">
      <c r="A616" s="5"/>
      <c r="B616" s="5"/>
      <c r="C616" s="5"/>
      <c r="D616" s="5"/>
      <c r="E616" s="5"/>
      <c r="F616" s="5"/>
      <c r="G616" s="5"/>
      <c r="H616" s="5"/>
    </row>
    <row r="617" spans="1:8" x14ac:dyDescent="0.25">
      <c r="A617" s="5"/>
      <c r="B617" s="5"/>
      <c r="C617" s="5"/>
      <c r="D617" s="5"/>
      <c r="E617" s="5"/>
      <c r="F617" s="5"/>
      <c r="G617" s="5"/>
      <c r="H617" s="5"/>
    </row>
    <row r="618" spans="1:8" x14ac:dyDescent="0.25">
      <c r="A618" s="5"/>
      <c r="B618" s="5"/>
      <c r="C618" s="5"/>
      <c r="D618" s="5"/>
      <c r="E618" s="5"/>
      <c r="F618" s="5"/>
      <c r="G618" s="5"/>
      <c r="H618" s="5"/>
    </row>
    <row r="619" spans="1:8" x14ac:dyDescent="0.25">
      <c r="A619" s="5"/>
      <c r="B619" s="5"/>
      <c r="C619" s="5"/>
      <c r="D619" s="5"/>
      <c r="E619" s="5"/>
      <c r="F619" s="5"/>
      <c r="G619" s="5"/>
      <c r="H619" s="5"/>
    </row>
    <row r="620" spans="1:8" x14ac:dyDescent="0.25">
      <c r="A620" s="5"/>
      <c r="B620" s="5"/>
      <c r="C620" s="5"/>
      <c r="D620" s="5"/>
      <c r="E620" s="5"/>
      <c r="F620" s="5"/>
      <c r="G620" s="5"/>
      <c r="H620" s="5"/>
    </row>
    <row r="621" spans="1:8" x14ac:dyDescent="0.25">
      <c r="A621" s="5"/>
      <c r="B621" s="5"/>
      <c r="C621" s="5"/>
      <c r="D621" s="5"/>
      <c r="E621" s="5"/>
      <c r="F621" s="5"/>
      <c r="G621" s="5"/>
      <c r="H621" s="5"/>
    </row>
    <row r="622" spans="1:8" x14ac:dyDescent="0.25">
      <c r="A622" s="5"/>
      <c r="B622" s="5"/>
      <c r="C622" s="5"/>
      <c r="D622" s="5"/>
      <c r="E622" s="5"/>
      <c r="F622" s="5"/>
      <c r="G622" s="5"/>
      <c r="H622" s="5"/>
    </row>
    <row r="623" spans="1:8" x14ac:dyDescent="0.25">
      <c r="A623" s="5"/>
      <c r="B623" s="5"/>
      <c r="C623" s="5"/>
      <c r="D623" s="5"/>
      <c r="E623" s="5"/>
      <c r="F623" s="5"/>
      <c r="G623" s="5"/>
      <c r="H623" s="5"/>
    </row>
    <row r="624" spans="1:8" x14ac:dyDescent="0.25">
      <c r="A624" s="5"/>
      <c r="B624" s="5"/>
      <c r="C624" s="5"/>
      <c r="D624" s="5"/>
      <c r="E624" s="5"/>
      <c r="F624" s="5"/>
      <c r="G624" s="5"/>
      <c r="H624" s="5"/>
    </row>
    <row r="625" spans="1:8" x14ac:dyDescent="0.25">
      <c r="A625" s="5"/>
      <c r="B625" s="5"/>
      <c r="C625" s="5"/>
      <c r="D625" s="5"/>
      <c r="E625" s="5"/>
      <c r="F625" s="5"/>
      <c r="G625" s="5"/>
      <c r="H625" s="5"/>
    </row>
    <row r="626" spans="1:8" x14ac:dyDescent="0.25">
      <c r="A626" s="5"/>
      <c r="B626" s="5"/>
      <c r="C626" s="5"/>
      <c r="D626" s="5"/>
      <c r="E626" s="5"/>
      <c r="F626" s="5"/>
      <c r="G626" s="5"/>
      <c r="H626" s="5"/>
    </row>
    <row r="627" spans="1:8" x14ac:dyDescent="0.25">
      <c r="A627" s="5"/>
      <c r="B627" s="5"/>
      <c r="C627" s="5"/>
      <c r="D627" s="5"/>
      <c r="E627" s="5"/>
      <c r="F627" s="5"/>
      <c r="G627" s="5"/>
      <c r="H627" s="5"/>
    </row>
    <row r="628" spans="1:8" x14ac:dyDescent="0.25">
      <c r="A628" s="5"/>
      <c r="B628" s="5"/>
      <c r="C628" s="5"/>
      <c r="D628" s="5"/>
      <c r="E628" s="5"/>
      <c r="F628" s="5"/>
      <c r="G628" s="5"/>
      <c r="H628" s="5"/>
    </row>
    <row r="629" spans="1:8" x14ac:dyDescent="0.25">
      <c r="A629" s="5"/>
      <c r="B629" s="5"/>
      <c r="C629" s="5"/>
      <c r="D629" s="5"/>
      <c r="E629" s="5"/>
      <c r="F629" s="5"/>
      <c r="G629" s="5"/>
      <c r="H629" s="5"/>
    </row>
    <row r="630" spans="1:8" x14ac:dyDescent="0.25">
      <c r="A630" s="5"/>
      <c r="B630" s="5"/>
      <c r="C630" s="5"/>
      <c r="D630" s="5"/>
      <c r="E630" s="5"/>
      <c r="F630" s="5"/>
      <c r="G630" s="5"/>
      <c r="H630" s="5"/>
    </row>
    <row r="631" spans="1:8" x14ac:dyDescent="0.25">
      <c r="A631" s="5"/>
      <c r="B631" s="5"/>
      <c r="C631" s="5"/>
      <c r="D631" s="5"/>
      <c r="E631" s="5"/>
      <c r="F631" s="5"/>
      <c r="G631" s="5"/>
      <c r="H631" s="5"/>
    </row>
    <row r="632" spans="1:8" x14ac:dyDescent="0.25">
      <c r="A632" s="5"/>
      <c r="B632" s="5"/>
      <c r="C632" s="5"/>
      <c r="D632" s="5"/>
      <c r="E632" s="5"/>
      <c r="F632" s="5"/>
      <c r="G632" s="5"/>
      <c r="H632" s="5"/>
    </row>
    <row r="633" spans="1:8" x14ac:dyDescent="0.25">
      <c r="A633" s="5"/>
      <c r="B633" s="5"/>
      <c r="C633" s="5"/>
      <c r="D633" s="5"/>
      <c r="E633" s="5"/>
      <c r="F633" s="5"/>
      <c r="G633" s="5"/>
      <c r="H633" s="5"/>
    </row>
    <row r="634" spans="1:8" x14ac:dyDescent="0.25">
      <c r="A634" s="5"/>
      <c r="B634" s="5"/>
      <c r="C634" s="5"/>
      <c r="D634" s="5"/>
      <c r="E634" s="5"/>
      <c r="F634" s="5"/>
      <c r="G634" s="5"/>
      <c r="H634" s="5"/>
    </row>
    <row r="635" spans="1:8" x14ac:dyDescent="0.25">
      <c r="A635" s="5"/>
      <c r="B635" s="5"/>
      <c r="C635" s="5"/>
      <c r="D635" s="5"/>
      <c r="E635" s="5"/>
      <c r="F635" s="5"/>
      <c r="G635" s="5"/>
      <c r="H635" s="5"/>
    </row>
    <row r="636" spans="1:8" x14ac:dyDescent="0.25">
      <c r="A636" s="5"/>
      <c r="B636" s="5"/>
      <c r="C636" s="5"/>
      <c r="D636" s="5"/>
      <c r="E636" s="5"/>
      <c r="F636" s="5"/>
      <c r="G636" s="5"/>
      <c r="H636" s="5"/>
    </row>
    <row r="637" spans="1:8" x14ac:dyDescent="0.25">
      <c r="A637" s="5"/>
      <c r="B637" s="5"/>
      <c r="C637" s="5"/>
      <c r="D637" s="5"/>
      <c r="E637" s="5"/>
      <c r="F637" s="5"/>
      <c r="G637" s="5"/>
      <c r="H637" s="5"/>
    </row>
    <row r="638" spans="1:8" x14ac:dyDescent="0.25">
      <c r="A638" s="5"/>
      <c r="B638" s="5"/>
      <c r="C638" s="5"/>
      <c r="D638" s="5"/>
      <c r="E638" s="5"/>
      <c r="F638" s="5"/>
      <c r="G638" s="5"/>
      <c r="H638" s="5"/>
    </row>
    <row r="639" spans="1:8" x14ac:dyDescent="0.25">
      <c r="A639" s="5"/>
      <c r="B639" s="5"/>
      <c r="C639" s="5"/>
      <c r="D639" s="5"/>
      <c r="E639" s="5"/>
      <c r="F639" s="5"/>
      <c r="G639" s="5"/>
      <c r="H639" s="5"/>
    </row>
    <row r="640" spans="1:8" x14ac:dyDescent="0.25">
      <c r="A640" s="5"/>
      <c r="B640" s="5"/>
      <c r="C640" s="5"/>
      <c r="D640" s="5"/>
      <c r="E640" s="5"/>
      <c r="F640" s="5"/>
      <c r="G640" s="5"/>
      <c r="H640" s="5"/>
    </row>
    <row r="641" spans="1:8" x14ac:dyDescent="0.25">
      <c r="A641" s="5"/>
      <c r="B641" s="5"/>
      <c r="C641" s="5"/>
      <c r="D641" s="5"/>
      <c r="E641" s="5"/>
      <c r="F641" s="5"/>
      <c r="G641" s="5"/>
      <c r="H641" s="5"/>
    </row>
    <row r="642" spans="1:8" x14ac:dyDescent="0.25">
      <c r="A642" s="5"/>
      <c r="B642" s="5"/>
      <c r="C642" s="5"/>
      <c r="D642" s="5"/>
      <c r="E642" s="5"/>
      <c r="F642" s="5"/>
      <c r="G642" s="5"/>
      <c r="H642" s="5"/>
    </row>
    <row r="643" spans="1:8" x14ac:dyDescent="0.25">
      <c r="A643" s="5"/>
      <c r="B643" s="5"/>
      <c r="C643" s="5"/>
      <c r="D643" s="5"/>
      <c r="E643" s="5"/>
      <c r="F643" s="5"/>
      <c r="G643" s="5"/>
      <c r="H643" s="5"/>
    </row>
    <row r="644" spans="1:8" x14ac:dyDescent="0.25">
      <c r="A644" s="5"/>
      <c r="B644" s="5"/>
      <c r="C644" s="5"/>
      <c r="D644" s="5"/>
      <c r="E644" s="5"/>
      <c r="F644" s="5"/>
      <c r="G644" s="5"/>
      <c r="H644" s="5"/>
    </row>
    <row r="645" spans="1:8" x14ac:dyDescent="0.25">
      <c r="A645" s="5"/>
      <c r="B645" s="5"/>
      <c r="C645" s="5"/>
      <c r="D645" s="5"/>
      <c r="E645" s="5"/>
      <c r="F645" s="5"/>
      <c r="G645" s="5"/>
      <c r="H645" s="5"/>
    </row>
    <row r="646" spans="1:8" x14ac:dyDescent="0.25">
      <c r="A646" s="5"/>
      <c r="B646" s="5"/>
      <c r="C646" s="5"/>
      <c r="D646" s="5"/>
      <c r="E646" s="5"/>
      <c r="F646" s="5"/>
      <c r="G646" s="5"/>
      <c r="H646" s="5"/>
    </row>
    <row r="647" spans="1:8" x14ac:dyDescent="0.25">
      <c r="A647" s="5"/>
      <c r="B647" s="5"/>
      <c r="C647" s="5"/>
      <c r="D647" s="5"/>
      <c r="E647" s="5"/>
      <c r="F647" s="5"/>
      <c r="G647" s="5"/>
      <c r="H647" s="5"/>
    </row>
    <row r="648" spans="1:8" x14ac:dyDescent="0.25">
      <c r="A648" s="5"/>
      <c r="B648" s="5"/>
      <c r="C648" s="5"/>
      <c r="D648" s="5"/>
      <c r="E648" s="5"/>
      <c r="F648" s="5"/>
      <c r="G648" s="5"/>
      <c r="H648" s="5"/>
    </row>
    <row r="649" spans="1:8" x14ac:dyDescent="0.25">
      <c r="A649" s="5"/>
      <c r="B649" s="5"/>
      <c r="C649" s="5"/>
      <c r="D649" s="5"/>
      <c r="E649" s="5"/>
      <c r="F649" s="5"/>
      <c r="G649" s="5"/>
      <c r="H649" s="5"/>
    </row>
    <row r="650" spans="1:8" x14ac:dyDescent="0.25">
      <c r="A650" s="5"/>
      <c r="B650" s="5"/>
      <c r="C650" s="5"/>
      <c r="D650" s="5"/>
      <c r="E650" s="5"/>
      <c r="F650" s="5"/>
      <c r="G650" s="5"/>
      <c r="H650" s="5"/>
    </row>
    <row r="651" spans="1:8" x14ac:dyDescent="0.25">
      <c r="A651" s="5"/>
      <c r="B651" s="5"/>
      <c r="C651" s="5"/>
      <c r="D651" s="5"/>
      <c r="E651" s="5"/>
      <c r="F651" s="5"/>
      <c r="G651" s="5"/>
      <c r="H651" s="5"/>
    </row>
    <row r="652" spans="1:8" x14ac:dyDescent="0.25">
      <c r="A652" s="5"/>
      <c r="B652" s="5"/>
      <c r="C652" s="5"/>
      <c r="D652" s="5"/>
      <c r="E652" s="5"/>
      <c r="F652" s="5"/>
      <c r="G652" s="5"/>
      <c r="H652" s="5"/>
    </row>
    <row r="653" spans="1:8" x14ac:dyDescent="0.25">
      <c r="A653" s="5"/>
      <c r="B653" s="5"/>
      <c r="C653" s="5"/>
      <c r="D653" s="5"/>
      <c r="E653" s="5"/>
      <c r="F653" s="5"/>
      <c r="G653" s="5"/>
      <c r="H653" s="5"/>
    </row>
    <row r="654" spans="1:8" x14ac:dyDescent="0.25">
      <c r="A654" s="5"/>
      <c r="B654" s="5"/>
      <c r="C654" s="5"/>
      <c r="D654" s="5"/>
      <c r="E654" s="5"/>
      <c r="F654" s="5"/>
      <c r="G654" s="5"/>
      <c r="H654" s="5"/>
    </row>
    <row r="655" spans="1:8" x14ac:dyDescent="0.25">
      <c r="A655" s="5"/>
      <c r="B655" s="5"/>
      <c r="C655" s="5"/>
      <c r="D655" s="5"/>
      <c r="E655" s="5"/>
      <c r="F655" s="5"/>
      <c r="G655" s="5"/>
      <c r="H655" s="5"/>
    </row>
    <row r="656" spans="1:8" x14ac:dyDescent="0.25">
      <c r="A656" s="5"/>
      <c r="B656" s="5"/>
      <c r="C656" s="5"/>
      <c r="D656" s="5"/>
      <c r="E656" s="5"/>
      <c r="F656" s="5"/>
      <c r="G656" s="5"/>
      <c r="H656" s="5"/>
    </row>
    <row r="657" spans="1:8" x14ac:dyDescent="0.25">
      <c r="A657" s="5"/>
      <c r="B657" s="5"/>
      <c r="C657" s="5"/>
      <c r="D657" s="5"/>
      <c r="E657" s="5"/>
      <c r="F657" s="5"/>
      <c r="G657" s="5"/>
      <c r="H657" s="5"/>
    </row>
    <row r="658" spans="1:8" x14ac:dyDescent="0.25">
      <c r="A658" s="5"/>
      <c r="B658" s="5"/>
      <c r="C658" s="5"/>
      <c r="D658" s="5"/>
      <c r="E658" s="5"/>
      <c r="F658" s="5"/>
      <c r="G658" s="5"/>
      <c r="H658" s="5"/>
    </row>
    <row r="659" spans="1:8" x14ac:dyDescent="0.25">
      <c r="A659" s="5"/>
      <c r="B659" s="5"/>
      <c r="C659" s="5"/>
      <c r="D659" s="5"/>
      <c r="E659" s="5"/>
      <c r="F659" s="5"/>
      <c r="G659" s="5"/>
      <c r="H659" s="5"/>
    </row>
    <row r="660" spans="1:8" x14ac:dyDescent="0.25">
      <c r="A660" s="5"/>
      <c r="B660" s="5"/>
      <c r="C660" s="5"/>
      <c r="D660" s="5"/>
      <c r="E660" s="5"/>
      <c r="F660" s="5"/>
      <c r="G660" s="5"/>
      <c r="H660" s="5"/>
    </row>
    <row r="661" spans="1:8" x14ac:dyDescent="0.25">
      <c r="A661" s="5"/>
      <c r="B661" s="5"/>
      <c r="C661" s="5"/>
      <c r="D661" s="5"/>
      <c r="E661" s="5"/>
      <c r="F661" s="5"/>
      <c r="G661" s="5"/>
      <c r="H661" s="5"/>
    </row>
    <row r="662" spans="1:8" x14ac:dyDescent="0.25">
      <c r="A662" s="5"/>
      <c r="B662" s="5"/>
      <c r="C662" s="5"/>
      <c r="D662" s="5"/>
      <c r="E662" s="5"/>
      <c r="F662" s="5"/>
      <c r="G662" s="5"/>
      <c r="H662" s="5"/>
    </row>
    <row r="663" spans="1:8" x14ac:dyDescent="0.25">
      <c r="A663" s="5"/>
      <c r="B663" s="5"/>
      <c r="C663" s="5"/>
      <c r="D663" s="5"/>
      <c r="E663" s="5"/>
      <c r="F663" s="5"/>
      <c r="G663" s="5"/>
      <c r="H663" s="5"/>
    </row>
    <row r="664" spans="1:8" x14ac:dyDescent="0.25">
      <c r="A664" s="5"/>
      <c r="B664" s="5"/>
      <c r="C664" s="5"/>
      <c r="D664" s="5"/>
      <c r="E664" s="5"/>
      <c r="F664" s="5"/>
      <c r="G664" s="5"/>
      <c r="H664" s="5"/>
    </row>
    <row r="665" spans="1:8" x14ac:dyDescent="0.25">
      <c r="A665" s="5"/>
      <c r="B665" s="5"/>
      <c r="C665" s="5"/>
      <c r="D665" s="5"/>
      <c r="E665" s="5"/>
      <c r="F665" s="5"/>
      <c r="G665" s="5"/>
      <c r="H665" s="5"/>
    </row>
    <row r="666" spans="1:8" x14ac:dyDescent="0.25">
      <c r="A666" s="5"/>
      <c r="B666" s="5"/>
      <c r="C666" s="5"/>
      <c r="D666" s="5"/>
      <c r="E666" s="5"/>
      <c r="F666" s="5"/>
      <c r="G666" s="5"/>
      <c r="H666" s="5"/>
    </row>
    <row r="667" spans="1:8" x14ac:dyDescent="0.25">
      <c r="A667" s="5"/>
      <c r="B667" s="5"/>
      <c r="C667" s="5"/>
      <c r="D667" s="5"/>
      <c r="E667" s="5"/>
      <c r="F667" s="5"/>
      <c r="G667" s="5"/>
      <c r="H667" s="5"/>
    </row>
    <row r="668" spans="1:8" x14ac:dyDescent="0.25">
      <c r="A668" s="5"/>
      <c r="B668" s="5"/>
      <c r="C668" s="5"/>
      <c r="D668" s="5"/>
      <c r="E668" s="5"/>
      <c r="F668" s="5"/>
      <c r="G668" s="5"/>
      <c r="H668" s="5"/>
    </row>
    <row r="669" spans="1:8" x14ac:dyDescent="0.25">
      <c r="A669" s="5"/>
      <c r="B669" s="5"/>
      <c r="C669" s="5"/>
      <c r="D669" s="5"/>
      <c r="E669" s="5"/>
      <c r="F669" s="5"/>
      <c r="G669" s="5"/>
      <c r="H669" s="5"/>
    </row>
    <row r="670" spans="1:8" x14ac:dyDescent="0.25">
      <c r="A670" s="5"/>
      <c r="B670" s="5"/>
      <c r="C670" s="5"/>
      <c r="D670" s="5"/>
      <c r="E670" s="5"/>
      <c r="F670" s="5"/>
      <c r="G670" s="5"/>
      <c r="H670" s="5"/>
    </row>
    <row r="671" spans="1:8" x14ac:dyDescent="0.25">
      <c r="A671" s="5"/>
      <c r="B671" s="5"/>
      <c r="C671" s="5"/>
      <c r="D671" s="5"/>
      <c r="E671" s="5"/>
      <c r="F671" s="5"/>
      <c r="G671" s="5"/>
      <c r="H671" s="5"/>
    </row>
    <row r="672" spans="1:8" x14ac:dyDescent="0.25">
      <c r="A672" s="5"/>
      <c r="B672" s="5"/>
      <c r="C672" s="5"/>
      <c r="D672" s="5"/>
      <c r="E672" s="5"/>
      <c r="F672" s="5"/>
      <c r="G672" s="5"/>
      <c r="H672" s="5"/>
    </row>
    <row r="673" spans="1:8" x14ac:dyDescent="0.25">
      <c r="A673" s="5"/>
      <c r="B673" s="5"/>
      <c r="C673" s="5"/>
      <c r="D673" s="5"/>
      <c r="E673" s="5"/>
      <c r="F673" s="5"/>
      <c r="G673" s="5"/>
      <c r="H673" s="5"/>
    </row>
    <row r="674" spans="1:8" x14ac:dyDescent="0.25">
      <c r="A674" s="5"/>
      <c r="B674" s="5"/>
      <c r="C674" s="5"/>
      <c r="D674" s="5"/>
      <c r="E674" s="5"/>
      <c r="F674" s="5"/>
      <c r="G674" s="5"/>
      <c r="H674" s="5"/>
    </row>
    <row r="675" spans="1:8" x14ac:dyDescent="0.25">
      <c r="A675" s="5"/>
      <c r="B675" s="5"/>
      <c r="C675" s="5"/>
      <c r="D675" s="5"/>
      <c r="E675" s="5"/>
      <c r="F675" s="5"/>
      <c r="G675" s="5"/>
      <c r="H675" s="5"/>
    </row>
    <row r="676" spans="1:8" x14ac:dyDescent="0.25">
      <c r="A676" s="5"/>
      <c r="B676" s="5"/>
      <c r="C676" s="5"/>
      <c r="D676" s="5"/>
      <c r="E676" s="5"/>
      <c r="F676" s="5"/>
      <c r="G676" s="5"/>
      <c r="H676" s="5"/>
    </row>
    <row r="677" spans="1:8" x14ac:dyDescent="0.25">
      <c r="A677" s="5"/>
      <c r="B677" s="5"/>
      <c r="C677" s="5"/>
      <c r="D677" s="5"/>
      <c r="E677" s="5"/>
      <c r="F677" s="5"/>
      <c r="G677" s="5"/>
      <c r="H677" s="5"/>
    </row>
    <row r="678" spans="1:8" x14ac:dyDescent="0.25">
      <c r="A678" s="5"/>
      <c r="B678" s="5"/>
      <c r="C678" s="5"/>
      <c r="D678" s="5"/>
      <c r="E678" s="5"/>
      <c r="F678" s="5"/>
      <c r="G678" s="5"/>
      <c r="H678" s="5"/>
    </row>
    <row r="679" spans="1:8" x14ac:dyDescent="0.25">
      <c r="A679" s="5"/>
      <c r="B679" s="5"/>
      <c r="C679" s="5"/>
      <c r="D679" s="5"/>
      <c r="E679" s="5"/>
      <c r="F679" s="5"/>
      <c r="G679" s="5"/>
      <c r="H679" s="5"/>
    </row>
    <row r="680" spans="1:8" x14ac:dyDescent="0.25">
      <c r="A680" s="5"/>
      <c r="B680" s="5"/>
      <c r="C680" s="5"/>
      <c r="D680" s="5"/>
      <c r="E680" s="5"/>
      <c r="F680" s="5"/>
      <c r="G680" s="5"/>
      <c r="H680" s="5"/>
    </row>
    <row r="681" spans="1:8" x14ac:dyDescent="0.25">
      <c r="A681" s="5"/>
      <c r="B681" s="5"/>
      <c r="C681" s="5"/>
      <c r="D681" s="5"/>
      <c r="E681" s="5"/>
      <c r="F681" s="5"/>
      <c r="G681" s="5"/>
      <c r="H681" s="5"/>
    </row>
    <row r="682" spans="1:8" x14ac:dyDescent="0.25">
      <c r="A682" s="5"/>
      <c r="B682" s="5"/>
      <c r="C682" s="5"/>
      <c r="D682" s="5"/>
      <c r="E682" s="5"/>
      <c r="F682" s="5"/>
      <c r="G682" s="5"/>
      <c r="H682" s="5"/>
    </row>
    <row r="683" spans="1:8" x14ac:dyDescent="0.25">
      <c r="A683" s="5"/>
      <c r="B683" s="5"/>
      <c r="C683" s="5"/>
      <c r="D683" s="5"/>
      <c r="E683" s="5"/>
      <c r="F683" s="5"/>
      <c r="G683" s="5"/>
      <c r="H683" s="5"/>
    </row>
    <row r="684" spans="1:8" x14ac:dyDescent="0.25">
      <c r="A684" s="5"/>
      <c r="B684" s="5"/>
      <c r="C684" s="5"/>
      <c r="D684" s="5"/>
      <c r="E684" s="5"/>
      <c r="F684" s="5"/>
      <c r="G684" s="5"/>
      <c r="H684" s="5"/>
    </row>
    <row r="685" spans="1:8" x14ac:dyDescent="0.25">
      <c r="A685" s="5"/>
      <c r="B685" s="5"/>
      <c r="C685" s="5"/>
      <c r="D685" s="5"/>
      <c r="E685" s="5"/>
      <c r="F685" s="5"/>
      <c r="G685" s="5"/>
      <c r="H685" s="5"/>
    </row>
    <row r="686" spans="1:8" x14ac:dyDescent="0.25">
      <c r="A686" s="5"/>
      <c r="B686" s="5"/>
      <c r="C686" s="5"/>
      <c r="D686" s="5"/>
      <c r="E686" s="5"/>
      <c r="F686" s="5"/>
      <c r="G686" s="5"/>
      <c r="H686" s="5"/>
    </row>
    <row r="687" spans="1:8" x14ac:dyDescent="0.25">
      <c r="A687" s="5"/>
      <c r="B687" s="5"/>
      <c r="C687" s="5"/>
      <c r="D687" s="5"/>
      <c r="E687" s="5"/>
      <c r="F687" s="5"/>
      <c r="G687" s="5"/>
      <c r="H687" s="5"/>
    </row>
    <row r="688" spans="1:8" x14ac:dyDescent="0.25">
      <c r="A688" s="5"/>
      <c r="B688" s="5"/>
      <c r="C688" s="5"/>
      <c r="D688" s="5"/>
      <c r="E688" s="5"/>
      <c r="F688" s="5"/>
      <c r="G688" s="5"/>
      <c r="H688" s="5"/>
    </row>
    <row r="689" spans="1:8" x14ac:dyDescent="0.25">
      <c r="A689" s="5"/>
      <c r="B689" s="5"/>
      <c r="C689" s="5"/>
      <c r="D689" s="5"/>
      <c r="E689" s="5"/>
      <c r="F689" s="5"/>
      <c r="G689" s="5"/>
      <c r="H689" s="5"/>
    </row>
    <row r="690" spans="1:8" x14ac:dyDescent="0.25">
      <c r="A690" s="5"/>
      <c r="B690" s="5"/>
      <c r="C690" s="5"/>
      <c r="D690" s="5"/>
      <c r="E690" s="5"/>
      <c r="F690" s="5"/>
      <c r="G690" s="5"/>
      <c r="H690" s="5"/>
    </row>
    <row r="691" spans="1:8" x14ac:dyDescent="0.25">
      <c r="A691" s="5"/>
      <c r="B691" s="5"/>
      <c r="C691" s="5"/>
      <c r="D691" s="5"/>
      <c r="E691" s="5"/>
      <c r="F691" s="5"/>
      <c r="G691" s="5"/>
      <c r="H691" s="5"/>
    </row>
    <row r="692" spans="1:8" x14ac:dyDescent="0.25">
      <c r="A692" s="5"/>
      <c r="B692" s="5"/>
      <c r="C692" s="5"/>
      <c r="D692" s="5"/>
      <c r="E692" s="5"/>
      <c r="F692" s="5"/>
      <c r="G692" s="5"/>
      <c r="H692" s="5"/>
    </row>
    <row r="693" spans="1:8" x14ac:dyDescent="0.25">
      <c r="A693" s="5"/>
      <c r="B693" s="5"/>
      <c r="C693" s="5"/>
      <c r="D693" s="5"/>
      <c r="E693" s="5"/>
      <c r="F693" s="5"/>
      <c r="G693" s="5"/>
      <c r="H693" s="5"/>
    </row>
    <row r="694" spans="1:8" x14ac:dyDescent="0.25">
      <c r="A694" s="5"/>
      <c r="B694" s="5"/>
      <c r="C694" s="5"/>
      <c r="D694" s="5"/>
      <c r="E694" s="5"/>
      <c r="F694" s="5"/>
      <c r="G694" s="5"/>
      <c r="H694" s="5"/>
    </row>
    <row r="695" spans="1:8" x14ac:dyDescent="0.25">
      <c r="A695" s="5"/>
      <c r="B695" s="5"/>
      <c r="C695" s="5"/>
      <c r="D695" s="5"/>
      <c r="E695" s="5"/>
      <c r="F695" s="5"/>
      <c r="G695" s="5"/>
      <c r="H695" s="5"/>
    </row>
    <row r="696" spans="1:8" x14ac:dyDescent="0.25">
      <c r="A696" s="5"/>
      <c r="B696" s="5"/>
      <c r="C696" s="5"/>
      <c r="D696" s="5"/>
      <c r="E696" s="5"/>
      <c r="F696" s="5"/>
      <c r="G696" s="5"/>
      <c r="H696" s="5"/>
    </row>
    <row r="697" spans="1:8" x14ac:dyDescent="0.25">
      <c r="A697" s="5"/>
      <c r="B697" s="5"/>
      <c r="C697" s="5"/>
      <c r="D697" s="5"/>
      <c r="E697" s="5"/>
      <c r="F697" s="5"/>
      <c r="G697" s="5"/>
      <c r="H697" s="5"/>
    </row>
    <row r="698" spans="1:8" x14ac:dyDescent="0.25">
      <c r="A698" s="5"/>
      <c r="B698" s="5"/>
      <c r="C698" s="5"/>
      <c r="D698" s="5"/>
      <c r="E698" s="5"/>
      <c r="F698" s="5"/>
      <c r="G698" s="5"/>
      <c r="H698" s="5"/>
    </row>
    <row r="699" spans="1:8" x14ac:dyDescent="0.25">
      <c r="A699" s="5"/>
      <c r="B699" s="5"/>
      <c r="C699" s="5"/>
      <c r="D699" s="5"/>
      <c r="E699" s="5"/>
      <c r="F699" s="5"/>
      <c r="G699" s="5"/>
      <c r="H699" s="5"/>
    </row>
    <row r="700" spans="1:8" x14ac:dyDescent="0.25">
      <c r="A700" s="5"/>
      <c r="B700" s="5"/>
      <c r="C700" s="5"/>
      <c r="D700" s="5"/>
      <c r="E700" s="5"/>
      <c r="F700" s="5"/>
      <c r="G700" s="5"/>
      <c r="H700" s="5"/>
    </row>
    <row r="701" spans="1:8" x14ac:dyDescent="0.25">
      <c r="A701" s="5"/>
      <c r="B701" s="5"/>
      <c r="C701" s="5"/>
      <c r="D701" s="5"/>
      <c r="E701" s="5"/>
      <c r="F701" s="5"/>
      <c r="G701" s="5"/>
      <c r="H701" s="5"/>
    </row>
    <row r="702" spans="1:8" x14ac:dyDescent="0.25">
      <c r="A702" s="5"/>
      <c r="B702" s="5"/>
      <c r="C702" s="5"/>
      <c r="D702" s="5"/>
      <c r="E702" s="5"/>
      <c r="F702" s="5"/>
      <c r="G702" s="5"/>
      <c r="H702" s="5"/>
    </row>
    <row r="703" spans="1:8" x14ac:dyDescent="0.25">
      <c r="A703" s="5"/>
      <c r="B703" s="5"/>
      <c r="C703" s="5"/>
      <c r="D703" s="5"/>
      <c r="E703" s="5"/>
      <c r="F703" s="5"/>
      <c r="G703" s="5"/>
      <c r="H703" s="5"/>
    </row>
    <row r="704" spans="1:8" x14ac:dyDescent="0.25">
      <c r="A704" s="5"/>
      <c r="B704" s="5"/>
      <c r="C704" s="5"/>
      <c r="D704" s="5"/>
      <c r="E704" s="5"/>
      <c r="F704" s="5"/>
      <c r="G704" s="5"/>
      <c r="H704" s="5"/>
    </row>
    <row r="705" spans="1:8" x14ac:dyDescent="0.25">
      <c r="A705" s="5"/>
      <c r="B705" s="5"/>
      <c r="C705" s="5"/>
      <c r="D705" s="5"/>
      <c r="E705" s="5"/>
      <c r="F705" s="5"/>
      <c r="G705" s="5"/>
      <c r="H705" s="5"/>
    </row>
    <row r="706" spans="1:8" x14ac:dyDescent="0.25">
      <c r="A706" s="5"/>
      <c r="B706" s="5"/>
      <c r="C706" s="5"/>
      <c r="D706" s="5"/>
      <c r="E706" s="5"/>
      <c r="F706" s="5"/>
      <c r="G706" s="5"/>
      <c r="H706" s="5"/>
    </row>
    <row r="707" spans="1:8" x14ac:dyDescent="0.25">
      <c r="A707" s="5"/>
      <c r="B707" s="5"/>
      <c r="C707" s="5"/>
      <c r="D707" s="5"/>
      <c r="E707" s="5"/>
      <c r="F707" s="5"/>
      <c r="G707" s="5"/>
      <c r="H707" s="5"/>
    </row>
    <row r="708" spans="1:8" x14ac:dyDescent="0.25">
      <c r="A708" s="5"/>
      <c r="B708" s="5"/>
      <c r="C708" s="5"/>
      <c r="D708" s="5"/>
      <c r="E708" s="5"/>
      <c r="F708" s="5"/>
      <c r="G708" s="5"/>
      <c r="H708" s="5"/>
    </row>
    <row r="709" spans="1:8" x14ac:dyDescent="0.25">
      <c r="A709" s="5"/>
      <c r="B709" s="5"/>
      <c r="C709" s="5"/>
      <c r="D709" s="5"/>
      <c r="E709" s="5"/>
      <c r="F709" s="5"/>
      <c r="G709" s="5"/>
      <c r="H709" s="5"/>
    </row>
    <row r="710" spans="1:8" x14ac:dyDescent="0.25">
      <c r="A710" s="5"/>
      <c r="B710" s="5"/>
      <c r="C710" s="5"/>
      <c r="D710" s="5"/>
      <c r="E710" s="5"/>
      <c r="F710" s="5"/>
      <c r="G710" s="5"/>
      <c r="H710" s="5"/>
    </row>
    <row r="711" spans="1:8" x14ac:dyDescent="0.25">
      <c r="A711" s="5"/>
      <c r="B711" s="5"/>
      <c r="C711" s="5"/>
      <c r="D711" s="5"/>
      <c r="E711" s="5"/>
      <c r="F711" s="5"/>
      <c r="G711" s="5"/>
      <c r="H711" s="5"/>
    </row>
    <row r="712" spans="1:8" x14ac:dyDescent="0.25">
      <c r="A712" s="5"/>
      <c r="B712" s="5"/>
      <c r="C712" s="5"/>
      <c r="D712" s="5"/>
      <c r="E712" s="5"/>
      <c r="F712" s="5"/>
      <c r="G712" s="5"/>
      <c r="H712" s="5"/>
    </row>
    <row r="713" spans="1:8" x14ac:dyDescent="0.25">
      <c r="A713" s="5"/>
      <c r="B713" s="5"/>
      <c r="C713" s="5"/>
      <c r="D713" s="5"/>
      <c r="E713" s="5"/>
      <c r="F713" s="5"/>
      <c r="G713" s="5"/>
      <c r="H713" s="5"/>
    </row>
    <row r="714" spans="1:8" x14ac:dyDescent="0.25">
      <c r="A714" s="5"/>
      <c r="B714" s="5"/>
      <c r="C714" s="5"/>
      <c r="D714" s="5"/>
      <c r="E714" s="5"/>
      <c r="F714" s="5"/>
      <c r="G714" s="5"/>
      <c r="H714" s="5"/>
    </row>
    <row r="715" spans="1:8" x14ac:dyDescent="0.25">
      <c r="A715" s="5"/>
      <c r="B715" s="5"/>
      <c r="C715" s="5"/>
      <c r="D715" s="5"/>
      <c r="E715" s="5"/>
      <c r="F715" s="5"/>
      <c r="G715" s="5"/>
      <c r="H715" s="5"/>
    </row>
    <row r="716" spans="1:8" x14ac:dyDescent="0.25">
      <c r="A716" s="5"/>
      <c r="B716" s="5"/>
      <c r="C716" s="5"/>
      <c r="D716" s="5"/>
      <c r="E716" s="5"/>
      <c r="F716" s="5"/>
      <c r="G716" s="5"/>
      <c r="H716" s="5"/>
    </row>
    <row r="717" spans="1:8" x14ac:dyDescent="0.25">
      <c r="A717" s="5"/>
      <c r="B717" s="5"/>
      <c r="C717" s="5"/>
      <c r="D717" s="5"/>
      <c r="E717" s="5"/>
      <c r="F717" s="5"/>
      <c r="G717" s="5"/>
      <c r="H717" s="5"/>
    </row>
    <row r="718" spans="1:8" x14ac:dyDescent="0.25">
      <c r="A718" s="5"/>
      <c r="B718" s="5"/>
      <c r="C718" s="5"/>
      <c r="D718" s="5"/>
      <c r="E718" s="5"/>
      <c r="F718" s="5"/>
      <c r="G718" s="5"/>
      <c r="H718" s="5"/>
    </row>
    <row r="719" spans="1:8" x14ac:dyDescent="0.25">
      <c r="A719" s="5"/>
      <c r="B719" s="5"/>
      <c r="C719" s="5"/>
      <c r="D719" s="5"/>
      <c r="E719" s="5"/>
      <c r="F719" s="5"/>
      <c r="G719" s="5"/>
      <c r="H719" s="5"/>
    </row>
    <row r="720" spans="1:8" x14ac:dyDescent="0.25">
      <c r="A720" s="5"/>
      <c r="B720" s="5"/>
      <c r="C720" s="5"/>
      <c r="D720" s="5"/>
      <c r="E720" s="5"/>
      <c r="F720" s="5"/>
      <c r="G720" s="5"/>
      <c r="H720" s="5"/>
    </row>
    <row r="721" spans="1:8" x14ac:dyDescent="0.25">
      <c r="A721" s="5"/>
      <c r="B721" s="5"/>
      <c r="C721" s="5"/>
      <c r="D721" s="5"/>
      <c r="E721" s="5"/>
      <c r="F721" s="5"/>
      <c r="G721" s="5"/>
      <c r="H721" s="5"/>
    </row>
    <row r="722" spans="1:8" x14ac:dyDescent="0.25">
      <c r="A722" s="5"/>
      <c r="B722" s="5"/>
      <c r="C722" s="5"/>
      <c r="D722" s="5"/>
      <c r="E722" s="5"/>
      <c r="F722" s="5"/>
      <c r="G722" s="5"/>
      <c r="H722" s="5"/>
    </row>
    <row r="723" spans="1:8" x14ac:dyDescent="0.25">
      <c r="A723" s="5"/>
      <c r="B723" s="5"/>
      <c r="C723" s="5"/>
      <c r="D723" s="5"/>
      <c r="E723" s="5"/>
      <c r="F723" s="5"/>
      <c r="G723" s="5"/>
      <c r="H723" s="5"/>
    </row>
    <row r="724" spans="1:8" x14ac:dyDescent="0.25">
      <c r="A724" s="5"/>
      <c r="B724" s="5"/>
      <c r="C724" s="5"/>
      <c r="D724" s="5"/>
      <c r="E724" s="5"/>
      <c r="F724" s="5"/>
      <c r="G724" s="5"/>
      <c r="H724" s="5"/>
    </row>
    <row r="725" spans="1:8" x14ac:dyDescent="0.25">
      <c r="A725" s="5"/>
      <c r="B725" s="5"/>
      <c r="C725" s="5"/>
      <c r="D725" s="5"/>
      <c r="E725" s="5"/>
      <c r="F725" s="5"/>
      <c r="G725" s="5"/>
      <c r="H725" s="5"/>
    </row>
    <row r="726" spans="1:8" x14ac:dyDescent="0.25">
      <c r="A726" s="5"/>
      <c r="B726" s="5"/>
      <c r="C726" s="5"/>
      <c r="D726" s="5"/>
      <c r="E726" s="5"/>
      <c r="F726" s="5"/>
      <c r="G726" s="5"/>
      <c r="H726" s="5"/>
    </row>
    <row r="727" spans="1:8" x14ac:dyDescent="0.25">
      <c r="A727" s="5"/>
      <c r="B727" s="5"/>
      <c r="C727" s="5"/>
      <c r="D727" s="5"/>
      <c r="E727" s="5"/>
      <c r="F727" s="5"/>
      <c r="G727" s="5"/>
      <c r="H727" s="5"/>
    </row>
    <row r="728" spans="1:8" x14ac:dyDescent="0.25">
      <c r="A728" s="5"/>
      <c r="B728" s="5"/>
      <c r="C728" s="5"/>
      <c r="D728" s="5"/>
      <c r="E728" s="5"/>
      <c r="F728" s="5"/>
      <c r="G728" s="5"/>
      <c r="H728" s="5"/>
    </row>
    <row r="729" spans="1:8" x14ac:dyDescent="0.25">
      <c r="A729" s="5"/>
      <c r="B729" s="5"/>
      <c r="C729" s="5"/>
      <c r="D729" s="5"/>
      <c r="E729" s="5"/>
      <c r="F729" s="5"/>
      <c r="G729" s="5"/>
      <c r="H729" s="5"/>
    </row>
    <row r="730" spans="1:8" x14ac:dyDescent="0.25">
      <c r="A730" s="5"/>
      <c r="B730" s="5"/>
      <c r="C730" s="5"/>
      <c r="D730" s="5"/>
      <c r="E730" s="5"/>
      <c r="F730" s="5"/>
      <c r="G730" s="5"/>
      <c r="H730" s="5"/>
    </row>
    <row r="731" spans="1:8" x14ac:dyDescent="0.25">
      <c r="A731" s="5"/>
      <c r="B731" s="5"/>
      <c r="C731" s="5"/>
      <c r="D731" s="5"/>
      <c r="E731" s="5"/>
      <c r="F731" s="5"/>
      <c r="G731" s="5"/>
      <c r="H731" s="5"/>
    </row>
    <row r="732" spans="1:8" x14ac:dyDescent="0.25">
      <c r="A732" s="5"/>
      <c r="B732" s="5"/>
      <c r="C732" s="5"/>
      <c r="D732" s="5"/>
      <c r="E732" s="5"/>
      <c r="F732" s="5"/>
      <c r="G732" s="5"/>
      <c r="H732" s="5"/>
    </row>
    <row r="733" spans="1:8" x14ac:dyDescent="0.25">
      <c r="A733" s="5"/>
      <c r="B733" s="5"/>
      <c r="C733" s="5"/>
      <c r="D733" s="5"/>
      <c r="E733" s="5"/>
      <c r="F733" s="5"/>
      <c r="G733" s="5"/>
      <c r="H733" s="5"/>
    </row>
    <row r="734" spans="1:8" x14ac:dyDescent="0.25">
      <c r="A734" s="5"/>
      <c r="B734" s="5"/>
      <c r="C734" s="5"/>
      <c r="D734" s="5"/>
      <c r="E734" s="5"/>
      <c r="F734" s="5"/>
      <c r="G734" s="5"/>
      <c r="H734" s="5"/>
    </row>
    <row r="735" spans="1:8" x14ac:dyDescent="0.25">
      <c r="A735" s="5"/>
      <c r="B735" s="5"/>
      <c r="C735" s="5"/>
      <c r="D735" s="5"/>
      <c r="E735" s="5"/>
      <c r="F735" s="5"/>
      <c r="G735" s="5"/>
      <c r="H735" s="5"/>
    </row>
    <row r="736" spans="1:8" x14ac:dyDescent="0.25">
      <c r="A736" s="5"/>
      <c r="B736" s="5"/>
      <c r="C736" s="5"/>
      <c r="D736" s="5"/>
      <c r="E736" s="5"/>
      <c r="F736" s="5"/>
      <c r="G736" s="5"/>
      <c r="H736" s="5"/>
    </row>
    <row r="737" spans="1:8" x14ac:dyDescent="0.25">
      <c r="A737" s="5"/>
      <c r="B737" s="5"/>
      <c r="C737" s="5"/>
      <c r="D737" s="5"/>
      <c r="E737" s="5"/>
      <c r="F737" s="5"/>
      <c r="G737" s="5"/>
      <c r="H737" s="5"/>
    </row>
    <row r="738" spans="1:8" x14ac:dyDescent="0.25">
      <c r="A738" s="5"/>
      <c r="B738" s="5"/>
      <c r="C738" s="5"/>
      <c r="D738" s="5"/>
      <c r="E738" s="5"/>
      <c r="F738" s="5"/>
      <c r="G738" s="5"/>
      <c r="H738" s="5"/>
    </row>
    <row r="739" spans="1:8" x14ac:dyDescent="0.25">
      <c r="A739" s="5"/>
      <c r="B739" s="5"/>
      <c r="C739" s="5"/>
      <c r="D739" s="5"/>
      <c r="E739" s="5"/>
      <c r="F739" s="5"/>
      <c r="G739" s="5"/>
      <c r="H739" s="5"/>
    </row>
    <row r="740" spans="1:8" x14ac:dyDescent="0.25">
      <c r="A740" s="5"/>
      <c r="B740" s="5"/>
      <c r="C740" s="5"/>
      <c r="D740" s="5"/>
      <c r="E740" s="5"/>
      <c r="F740" s="5"/>
      <c r="G740" s="5"/>
      <c r="H740" s="5"/>
    </row>
    <row r="741" spans="1:8" x14ac:dyDescent="0.25">
      <c r="A741" s="5"/>
      <c r="B741" s="5"/>
      <c r="C741" s="5"/>
      <c r="D741" s="5"/>
      <c r="E741" s="5"/>
      <c r="F741" s="5"/>
      <c r="G741" s="5"/>
      <c r="H741" s="5"/>
    </row>
    <row r="742" spans="1:8" x14ac:dyDescent="0.25">
      <c r="A742" s="5"/>
      <c r="B742" s="5"/>
      <c r="C742" s="5"/>
      <c r="D742" s="5"/>
      <c r="E742" s="5"/>
      <c r="F742" s="5"/>
      <c r="G742" s="5"/>
      <c r="H742" s="5"/>
    </row>
    <row r="743" spans="1:8" x14ac:dyDescent="0.25">
      <c r="A743" s="5"/>
      <c r="B743" s="5"/>
      <c r="C743" s="5"/>
      <c r="D743" s="5"/>
      <c r="E743" s="5"/>
      <c r="F743" s="5"/>
      <c r="G743" s="5"/>
      <c r="H743" s="5"/>
    </row>
    <row r="744" spans="1:8" x14ac:dyDescent="0.25">
      <c r="A744" s="5"/>
      <c r="B744" s="5"/>
      <c r="C744" s="5"/>
      <c r="D744" s="5"/>
      <c r="E744" s="5"/>
      <c r="F744" s="5"/>
      <c r="G744" s="5"/>
      <c r="H744" s="5"/>
    </row>
    <row r="745" spans="1:8" x14ac:dyDescent="0.25">
      <c r="A745" s="5"/>
      <c r="B745" s="5"/>
      <c r="C745" s="5"/>
      <c r="D745" s="5"/>
      <c r="E745" s="5"/>
      <c r="F745" s="5"/>
      <c r="G745" s="5"/>
      <c r="H745" s="5"/>
    </row>
    <row r="746" spans="1:8" x14ac:dyDescent="0.25">
      <c r="A746" s="5"/>
      <c r="B746" s="5"/>
      <c r="C746" s="5"/>
      <c r="D746" s="5"/>
      <c r="E746" s="5"/>
      <c r="F746" s="5"/>
      <c r="G746" s="5"/>
      <c r="H746" s="5"/>
    </row>
    <row r="747" spans="1:8" x14ac:dyDescent="0.25">
      <c r="A747" s="5"/>
      <c r="B747" s="5"/>
      <c r="C747" s="5"/>
      <c r="D747" s="5"/>
      <c r="E747" s="5"/>
      <c r="F747" s="5"/>
      <c r="G747" s="5"/>
      <c r="H747" s="5"/>
    </row>
    <row r="748" spans="1:8" x14ac:dyDescent="0.25">
      <c r="A748" s="5"/>
      <c r="B748" s="5"/>
      <c r="C748" s="5"/>
      <c r="D748" s="5"/>
      <c r="E748" s="5"/>
      <c r="F748" s="5"/>
      <c r="G748" s="5"/>
      <c r="H748" s="5"/>
    </row>
    <row r="749" spans="1:8" x14ac:dyDescent="0.25">
      <c r="A749" s="5"/>
      <c r="B749" s="5"/>
      <c r="C749" s="5"/>
      <c r="D749" s="5"/>
      <c r="E749" s="5"/>
      <c r="F749" s="5"/>
      <c r="G749" s="5"/>
      <c r="H749" s="5"/>
    </row>
    <row r="750" spans="1:8" x14ac:dyDescent="0.25">
      <c r="A750" s="5"/>
      <c r="B750" s="5"/>
      <c r="C750" s="5"/>
      <c r="D750" s="5"/>
      <c r="E750" s="5"/>
      <c r="F750" s="5"/>
      <c r="G750" s="5"/>
      <c r="H750" s="5"/>
    </row>
    <row r="751" spans="1:8" x14ac:dyDescent="0.25">
      <c r="A751" s="5"/>
      <c r="B751" s="5"/>
      <c r="C751" s="5"/>
      <c r="D751" s="5"/>
      <c r="E751" s="5"/>
      <c r="F751" s="5"/>
      <c r="G751" s="5"/>
      <c r="H751" s="5"/>
    </row>
    <row r="752" spans="1:8" x14ac:dyDescent="0.25">
      <c r="A752" s="5"/>
      <c r="B752" s="5"/>
      <c r="C752" s="5"/>
      <c r="D752" s="5"/>
      <c r="E752" s="5"/>
      <c r="F752" s="5"/>
      <c r="G752" s="5"/>
      <c r="H752" s="5"/>
    </row>
    <row r="753" spans="1:8" x14ac:dyDescent="0.25">
      <c r="A753" s="5"/>
      <c r="B753" s="5"/>
      <c r="C753" s="5"/>
      <c r="D753" s="5"/>
      <c r="E753" s="5"/>
      <c r="F753" s="5"/>
      <c r="G753" s="5"/>
      <c r="H753" s="5"/>
    </row>
    <row r="754" spans="1:8" x14ac:dyDescent="0.25">
      <c r="A754" s="5"/>
      <c r="B754" s="5"/>
      <c r="C754" s="5"/>
      <c r="D754" s="5"/>
      <c r="E754" s="5"/>
      <c r="F754" s="5"/>
      <c r="G754" s="5"/>
      <c r="H754" s="5"/>
    </row>
    <row r="755" spans="1:8" x14ac:dyDescent="0.25">
      <c r="A755" s="5"/>
      <c r="B755" s="5"/>
      <c r="C755" s="5"/>
      <c r="D755" s="5"/>
      <c r="E755" s="5"/>
      <c r="F755" s="5"/>
      <c r="G755" s="5"/>
      <c r="H755" s="5"/>
    </row>
    <row r="756" spans="1:8" x14ac:dyDescent="0.25">
      <c r="A756" s="5"/>
      <c r="B756" s="5"/>
      <c r="C756" s="5"/>
      <c r="D756" s="5"/>
      <c r="E756" s="5"/>
      <c r="F756" s="5"/>
      <c r="G756" s="5"/>
      <c r="H756" s="5"/>
    </row>
    <row r="757" spans="1:8" x14ac:dyDescent="0.25">
      <c r="A757" s="5"/>
      <c r="B757" s="5"/>
      <c r="C757" s="5"/>
      <c r="D757" s="5"/>
      <c r="E757" s="5"/>
      <c r="F757" s="5"/>
      <c r="G757" s="5"/>
      <c r="H757" s="5"/>
    </row>
    <row r="758" spans="1:8" x14ac:dyDescent="0.25">
      <c r="A758" s="5"/>
      <c r="B758" s="5"/>
      <c r="C758" s="5"/>
      <c r="D758" s="5"/>
      <c r="E758" s="5"/>
      <c r="F758" s="5"/>
      <c r="G758" s="5"/>
      <c r="H758" s="5"/>
    </row>
    <row r="759" spans="1:8" x14ac:dyDescent="0.25">
      <c r="A759" s="5"/>
      <c r="B759" s="5"/>
      <c r="C759" s="5"/>
      <c r="D759" s="5"/>
      <c r="E759" s="5"/>
      <c r="F759" s="5"/>
      <c r="G759" s="5"/>
      <c r="H759" s="5"/>
    </row>
    <row r="760" spans="1:8" x14ac:dyDescent="0.25">
      <c r="A760" s="5"/>
      <c r="B760" s="5"/>
      <c r="C760" s="5"/>
      <c r="D760" s="5"/>
      <c r="E760" s="5"/>
      <c r="F760" s="5"/>
      <c r="G760" s="5"/>
      <c r="H760" s="5"/>
    </row>
    <row r="761" spans="1:8" x14ac:dyDescent="0.25">
      <c r="A761" s="5"/>
      <c r="B761" s="5"/>
      <c r="C761" s="5"/>
      <c r="D761" s="5"/>
      <c r="E761" s="5"/>
      <c r="F761" s="5"/>
      <c r="G761" s="5"/>
      <c r="H761" s="5"/>
    </row>
    <row r="762" spans="1:8" x14ac:dyDescent="0.25">
      <c r="A762" s="5"/>
      <c r="B762" s="5"/>
      <c r="C762" s="5"/>
      <c r="D762" s="5"/>
      <c r="E762" s="5"/>
      <c r="F762" s="5"/>
      <c r="G762" s="5"/>
      <c r="H762" s="5"/>
    </row>
    <row r="763" spans="1:8" x14ac:dyDescent="0.25">
      <c r="A763" s="5"/>
      <c r="B763" s="5"/>
      <c r="C763" s="5"/>
      <c r="D763" s="5"/>
      <c r="E763" s="5"/>
      <c r="F763" s="5"/>
      <c r="G763" s="5"/>
      <c r="H763" s="5"/>
    </row>
    <row r="764" spans="1:8" x14ac:dyDescent="0.25">
      <c r="A764" s="5"/>
      <c r="B764" s="5"/>
      <c r="C764" s="5"/>
      <c r="D764" s="5"/>
      <c r="E764" s="5"/>
      <c r="F764" s="5"/>
      <c r="G764" s="5"/>
      <c r="H764" s="5"/>
    </row>
    <row r="765" spans="1:8" x14ac:dyDescent="0.25">
      <c r="A765" s="5"/>
      <c r="B765" s="5"/>
      <c r="C765" s="5"/>
      <c r="D765" s="5"/>
      <c r="E765" s="5"/>
      <c r="F765" s="5"/>
      <c r="G765" s="5"/>
      <c r="H765" s="5"/>
    </row>
    <row r="766" spans="1:8" x14ac:dyDescent="0.25">
      <c r="A766" s="5"/>
      <c r="B766" s="5"/>
      <c r="C766" s="5"/>
      <c r="D766" s="5"/>
      <c r="E766" s="5"/>
      <c r="F766" s="5"/>
      <c r="G766" s="5"/>
      <c r="H766" s="5"/>
    </row>
    <row r="767" spans="1:8" x14ac:dyDescent="0.25">
      <c r="A767" s="5"/>
      <c r="B767" s="5"/>
      <c r="C767" s="5"/>
      <c r="D767" s="5"/>
      <c r="E767" s="5"/>
      <c r="F767" s="5"/>
      <c r="G767" s="5"/>
      <c r="H767" s="5"/>
    </row>
    <row r="768" spans="1:8" x14ac:dyDescent="0.25">
      <c r="A768" s="5"/>
      <c r="B768" s="5"/>
      <c r="C768" s="5"/>
      <c r="D768" s="5"/>
      <c r="E768" s="5"/>
      <c r="F768" s="5"/>
      <c r="G768" s="5"/>
      <c r="H768" s="5"/>
    </row>
    <row r="769" spans="1:8" x14ac:dyDescent="0.25">
      <c r="A769" s="5"/>
      <c r="B769" s="5"/>
      <c r="C769" s="5"/>
      <c r="D769" s="5"/>
      <c r="E769" s="5"/>
      <c r="F769" s="5"/>
      <c r="G769" s="5"/>
      <c r="H769" s="5"/>
    </row>
    <row r="770" spans="1:8" x14ac:dyDescent="0.25">
      <c r="A770" s="5"/>
      <c r="B770" s="5"/>
      <c r="C770" s="5"/>
      <c r="D770" s="5"/>
      <c r="E770" s="5"/>
      <c r="F770" s="5"/>
      <c r="G770" s="5"/>
      <c r="H770" s="5"/>
    </row>
    <row r="771" spans="1:8" x14ac:dyDescent="0.25">
      <c r="A771" s="5"/>
      <c r="B771" s="5"/>
      <c r="C771" s="5"/>
      <c r="D771" s="5"/>
      <c r="E771" s="5"/>
      <c r="F771" s="5"/>
      <c r="G771" s="5"/>
      <c r="H771" s="5"/>
    </row>
    <row r="772" spans="1:8" x14ac:dyDescent="0.25">
      <c r="A772" s="5"/>
      <c r="B772" s="5"/>
      <c r="C772" s="5"/>
      <c r="D772" s="5"/>
      <c r="E772" s="5"/>
      <c r="F772" s="5"/>
      <c r="G772" s="5"/>
      <c r="H772" s="5"/>
    </row>
    <row r="773" spans="1:8" x14ac:dyDescent="0.25">
      <c r="A773" s="5"/>
      <c r="B773" s="5"/>
      <c r="C773" s="5"/>
      <c r="D773" s="5"/>
      <c r="E773" s="5"/>
      <c r="F773" s="5"/>
      <c r="G773" s="5"/>
      <c r="H773" s="5"/>
    </row>
    <row r="774" spans="1:8" x14ac:dyDescent="0.25">
      <c r="A774" s="5"/>
      <c r="B774" s="5"/>
      <c r="C774" s="5"/>
      <c r="D774" s="5"/>
      <c r="E774" s="5"/>
      <c r="F774" s="5"/>
      <c r="G774" s="5"/>
      <c r="H774" s="5"/>
    </row>
    <row r="775" spans="1:8" x14ac:dyDescent="0.25">
      <c r="A775" s="5"/>
      <c r="B775" s="5"/>
      <c r="C775" s="5"/>
      <c r="D775" s="5"/>
      <c r="E775" s="5"/>
      <c r="F775" s="5"/>
      <c r="G775" s="5"/>
      <c r="H775" s="5"/>
    </row>
    <row r="776" spans="1:8" x14ac:dyDescent="0.25">
      <c r="A776" s="5"/>
      <c r="B776" s="5"/>
      <c r="C776" s="5"/>
      <c r="D776" s="5"/>
      <c r="E776" s="5"/>
      <c r="F776" s="5"/>
      <c r="G776" s="5"/>
      <c r="H776" s="5"/>
    </row>
    <row r="777" spans="1:8" x14ac:dyDescent="0.25">
      <c r="A777" s="5"/>
      <c r="B777" s="5"/>
      <c r="C777" s="5"/>
      <c r="D777" s="5"/>
      <c r="E777" s="5"/>
      <c r="F777" s="5"/>
      <c r="G777" s="5"/>
      <c r="H777" s="5"/>
    </row>
    <row r="778" spans="1:8" x14ac:dyDescent="0.25">
      <c r="A778" s="5"/>
      <c r="B778" s="5"/>
      <c r="C778" s="5"/>
      <c r="D778" s="5"/>
      <c r="E778" s="5"/>
      <c r="F778" s="5"/>
      <c r="G778" s="5"/>
      <c r="H778" s="5"/>
    </row>
    <row r="779" spans="1:8" x14ac:dyDescent="0.25">
      <c r="A779" s="5"/>
      <c r="B779" s="5"/>
      <c r="C779" s="5"/>
      <c r="D779" s="5"/>
      <c r="E779" s="5"/>
      <c r="F779" s="5"/>
      <c r="G779" s="5"/>
      <c r="H779" s="5"/>
    </row>
    <row r="780" spans="1:8" x14ac:dyDescent="0.25">
      <c r="A780" s="5"/>
      <c r="B780" s="5"/>
      <c r="C780" s="5"/>
      <c r="D780" s="5"/>
      <c r="E780" s="5"/>
      <c r="F780" s="5"/>
      <c r="G780" s="5"/>
      <c r="H780" s="5"/>
    </row>
    <row r="781" spans="1:8" x14ac:dyDescent="0.25">
      <c r="A781" s="5"/>
      <c r="B781" s="5"/>
      <c r="C781" s="5"/>
      <c r="D781" s="5"/>
      <c r="E781" s="5"/>
      <c r="F781" s="5"/>
      <c r="G781" s="5"/>
      <c r="H781" s="5"/>
    </row>
    <row r="782" spans="1:8" x14ac:dyDescent="0.25">
      <c r="A782" s="5"/>
      <c r="B782" s="5"/>
      <c r="C782" s="5"/>
      <c r="D782" s="5"/>
      <c r="E782" s="5"/>
      <c r="F782" s="5"/>
      <c r="G782" s="5"/>
      <c r="H782" s="5"/>
    </row>
    <row r="783" spans="1:8" x14ac:dyDescent="0.25">
      <c r="A783" s="5"/>
      <c r="B783" s="5"/>
      <c r="C783" s="5"/>
      <c r="D783" s="5"/>
      <c r="E783" s="5"/>
      <c r="F783" s="5"/>
      <c r="G783" s="5"/>
      <c r="H783" s="5"/>
    </row>
    <row r="784" spans="1:8" x14ac:dyDescent="0.25">
      <c r="A784" s="5"/>
      <c r="B784" s="5"/>
      <c r="C784" s="5"/>
      <c r="D784" s="5"/>
      <c r="E784" s="5"/>
      <c r="F784" s="5"/>
      <c r="G784" s="5"/>
      <c r="H784" s="5"/>
    </row>
    <row r="785" spans="1:8" x14ac:dyDescent="0.25">
      <c r="A785" s="5"/>
      <c r="B785" s="5"/>
      <c r="C785" s="5"/>
      <c r="D785" s="5"/>
      <c r="E785" s="5"/>
      <c r="F785" s="5"/>
      <c r="G785" s="5"/>
      <c r="H785" s="5"/>
    </row>
    <row r="786" spans="1:8" x14ac:dyDescent="0.25">
      <c r="A786" s="5"/>
      <c r="B786" s="5"/>
      <c r="C786" s="5"/>
      <c r="D786" s="5"/>
      <c r="E786" s="5"/>
      <c r="F786" s="5"/>
      <c r="G786" s="5"/>
      <c r="H786" s="5"/>
    </row>
    <row r="787" spans="1:8" x14ac:dyDescent="0.25">
      <c r="A787" s="5"/>
      <c r="B787" s="5"/>
      <c r="C787" s="5"/>
      <c r="D787" s="5"/>
      <c r="E787" s="5"/>
      <c r="F787" s="5"/>
      <c r="G787" s="5"/>
      <c r="H787" s="5"/>
    </row>
    <row r="788" spans="1:8" x14ac:dyDescent="0.25">
      <c r="A788" s="5"/>
      <c r="B788" s="5"/>
      <c r="C788" s="5"/>
      <c r="D788" s="5"/>
      <c r="E788" s="5"/>
      <c r="F788" s="5"/>
      <c r="G788" s="5"/>
      <c r="H788" s="5"/>
    </row>
    <row r="789" spans="1:8" x14ac:dyDescent="0.25">
      <c r="A789" s="5"/>
      <c r="B789" s="5"/>
      <c r="C789" s="5"/>
      <c r="D789" s="5"/>
      <c r="E789" s="5"/>
      <c r="F789" s="5"/>
      <c r="G789" s="5"/>
      <c r="H789" s="5"/>
    </row>
    <row r="790" spans="1:8" x14ac:dyDescent="0.25">
      <c r="A790" s="5"/>
      <c r="B790" s="5"/>
      <c r="C790" s="5"/>
      <c r="D790" s="5"/>
      <c r="E790" s="5"/>
      <c r="F790" s="5"/>
      <c r="G790" s="5"/>
      <c r="H790" s="5"/>
    </row>
    <row r="791" spans="1:8" x14ac:dyDescent="0.25">
      <c r="A791" s="5"/>
      <c r="B791" s="5"/>
      <c r="C791" s="5"/>
      <c r="D791" s="5"/>
      <c r="E791" s="5"/>
      <c r="F791" s="5"/>
      <c r="G791" s="5"/>
      <c r="H791" s="5"/>
    </row>
    <row r="792" spans="1:8" x14ac:dyDescent="0.25">
      <c r="A792" s="5"/>
      <c r="B792" s="5"/>
      <c r="C792" s="5"/>
      <c r="D792" s="5"/>
      <c r="E792" s="5"/>
      <c r="F792" s="5"/>
      <c r="G792" s="5"/>
      <c r="H792" s="5"/>
    </row>
    <row r="793" spans="1:8" x14ac:dyDescent="0.25">
      <c r="A793" s="5"/>
      <c r="B793" s="5"/>
      <c r="C793" s="5"/>
      <c r="D793" s="5"/>
      <c r="E793" s="5"/>
      <c r="F793" s="5"/>
      <c r="G793" s="5"/>
      <c r="H793" s="5"/>
    </row>
    <row r="794" spans="1:8" x14ac:dyDescent="0.25">
      <c r="A794" s="5"/>
      <c r="B794" s="5"/>
      <c r="C794" s="5"/>
      <c r="D794" s="5"/>
      <c r="E794" s="5"/>
      <c r="F794" s="5"/>
      <c r="G794" s="5"/>
      <c r="H794" s="5"/>
    </row>
    <row r="795" spans="1:8" x14ac:dyDescent="0.25">
      <c r="A795" s="5"/>
      <c r="B795" s="5"/>
      <c r="C795" s="5"/>
      <c r="D795" s="5"/>
      <c r="E795" s="5"/>
      <c r="F795" s="5"/>
      <c r="G795" s="5"/>
      <c r="H795" s="5"/>
    </row>
    <row r="796" spans="1:8" x14ac:dyDescent="0.25">
      <c r="A796" s="5"/>
      <c r="B796" s="5"/>
      <c r="C796" s="5"/>
      <c r="D796" s="5"/>
      <c r="E796" s="5"/>
      <c r="F796" s="5"/>
      <c r="G796" s="5"/>
      <c r="H796" s="5"/>
    </row>
    <row r="797" spans="1:8" x14ac:dyDescent="0.25">
      <c r="A797" s="5"/>
      <c r="B797" s="5"/>
      <c r="C797" s="5"/>
      <c r="D797" s="5"/>
      <c r="E797" s="5"/>
      <c r="F797" s="5"/>
      <c r="G797" s="5"/>
      <c r="H797" s="5"/>
    </row>
    <row r="798" spans="1:8" x14ac:dyDescent="0.25">
      <c r="A798" s="5"/>
      <c r="B798" s="5"/>
      <c r="C798" s="5"/>
      <c r="D798" s="5"/>
      <c r="E798" s="5"/>
      <c r="F798" s="5"/>
      <c r="G798" s="5"/>
      <c r="H798" s="5"/>
    </row>
    <row r="799" spans="1:8" x14ac:dyDescent="0.25">
      <c r="A799" s="5"/>
      <c r="B799" s="5"/>
      <c r="C799" s="5"/>
      <c r="D799" s="5"/>
      <c r="E799" s="5"/>
      <c r="F799" s="5"/>
      <c r="G799" s="5"/>
      <c r="H799" s="5"/>
    </row>
    <row r="800" spans="1:8" x14ac:dyDescent="0.25">
      <c r="A800" s="5"/>
      <c r="B800" s="5"/>
      <c r="C800" s="5"/>
      <c r="D800" s="5"/>
      <c r="E800" s="5"/>
      <c r="F800" s="5"/>
      <c r="G800" s="5"/>
      <c r="H800" s="5"/>
    </row>
    <row r="801" spans="1:8" x14ac:dyDescent="0.25">
      <c r="A801" s="5"/>
      <c r="B801" s="5"/>
      <c r="C801" s="5"/>
      <c r="D801" s="5"/>
      <c r="E801" s="5"/>
      <c r="F801" s="5"/>
      <c r="G801" s="5"/>
      <c r="H801" s="5"/>
    </row>
    <row r="802" spans="1:8" x14ac:dyDescent="0.25">
      <c r="A802" s="5"/>
      <c r="B802" s="5"/>
      <c r="C802" s="5"/>
      <c r="D802" s="5"/>
      <c r="E802" s="5"/>
      <c r="F802" s="5"/>
      <c r="G802" s="5"/>
      <c r="H802" s="5"/>
    </row>
    <row r="803" spans="1:8" x14ac:dyDescent="0.25">
      <c r="A803" s="5"/>
      <c r="B803" s="5"/>
      <c r="C803" s="5"/>
      <c r="D803" s="5"/>
      <c r="E803" s="5"/>
      <c r="F803" s="5"/>
      <c r="G803" s="5"/>
      <c r="H803" s="5"/>
    </row>
    <row r="804" spans="1:8" x14ac:dyDescent="0.25">
      <c r="A804" s="5"/>
      <c r="B804" s="5"/>
      <c r="C804" s="5"/>
      <c r="D804" s="5"/>
      <c r="E804" s="5"/>
      <c r="F804" s="5"/>
      <c r="G804" s="5"/>
      <c r="H804" s="5"/>
    </row>
    <row r="805" spans="1:8" x14ac:dyDescent="0.25">
      <c r="A805" s="5"/>
      <c r="B805" s="5"/>
      <c r="C805" s="5"/>
      <c r="D805" s="5"/>
      <c r="E805" s="5"/>
      <c r="F805" s="5"/>
      <c r="G805" s="5"/>
      <c r="H805" s="5"/>
    </row>
    <row r="806" spans="1:8" x14ac:dyDescent="0.25">
      <c r="A806" s="5"/>
      <c r="B806" s="5"/>
      <c r="C806" s="5"/>
      <c r="D806" s="5"/>
      <c r="E806" s="5"/>
      <c r="F806" s="5"/>
      <c r="G806" s="5"/>
      <c r="H806" s="5"/>
    </row>
    <row r="807" spans="1:8" x14ac:dyDescent="0.25">
      <c r="A807" s="5"/>
      <c r="B807" s="5"/>
      <c r="C807" s="5"/>
      <c r="D807" s="5"/>
      <c r="E807" s="5"/>
      <c r="F807" s="5"/>
      <c r="G807" s="5"/>
      <c r="H807" s="5"/>
    </row>
    <row r="808" spans="1:8" x14ac:dyDescent="0.25">
      <c r="A808" s="5"/>
      <c r="B808" s="5"/>
      <c r="C808" s="5"/>
      <c r="D808" s="5"/>
      <c r="E808" s="5"/>
      <c r="F808" s="5"/>
      <c r="G808" s="5"/>
      <c r="H808" s="5"/>
    </row>
    <row r="809" spans="1:8" x14ac:dyDescent="0.25">
      <c r="A809" s="5"/>
      <c r="B809" s="5"/>
      <c r="C809" s="5"/>
      <c r="D809" s="5"/>
      <c r="E809" s="5"/>
      <c r="F809" s="5"/>
      <c r="G809" s="5"/>
      <c r="H809" s="5"/>
    </row>
    <row r="810" spans="1:8" x14ac:dyDescent="0.25">
      <c r="A810" s="5"/>
      <c r="B810" s="5"/>
      <c r="C810" s="5"/>
      <c r="D810" s="5"/>
      <c r="E810" s="5"/>
      <c r="F810" s="5"/>
      <c r="G810" s="5"/>
      <c r="H810" s="5"/>
    </row>
    <row r="811" spans="1:8" x14ac:dyDescent="0.25">
      <c r="A811" s="5"/>
      <c r="B811" s="5"/>
      <c r="C811" s="5"/>
      <c r="D811" s="5"/>
      <c r="E811" s="5"/>
      <c r="F811" s="5"/>
      <c r="G811" s="5"/>
      <c r="H811" s="5"/>
    </row>
    <row r="812" spans="1:8" x14ac:dyDescent="0.25">
      <c r="A812" s="5"/>
      <c r="B812" s="5"/>
      <c r="C812" s="5"/>
      <c r="D812" s="5"/>
      <c r="E812" s="5"/>
      <c r="F812" s="5"/>
      <c r="G812" s="5"/>
      <c r="H812" s="5"/>
    </row>
    <row r="813" spans="1:8" x14ac:dyDescent="0.25">
      <c r="A813" s="5"/>
      <c r="B813" s="5"/>
      <c r="C813" s="5"/>
      <c r="D813" s="5"/>
      <c r="E813" s="5"/>
      <c r="F813" s="5"/>
      <c r="G813" s="5"/>
      <c r="H813" s="5"/>
    </row>
    <row r="814" spans="1:8" x14ac:dyDescent="0.25">
      <c r="A814" s="5"/>
      <c r="B814" s="5"/>
      <c r="C814" s="5"/>
      <c r="D814" s="5"/>
      <c r="E814" s="5"/>
      <c r="F814" s="5"/>
      <c r="G814" s="5"/>
      <c r="H814" s="5"/>
    </row>
    <row r="815" spans="1:8" x14ac:dyDescent="0.25">
      <c r="A815" s="5"/>
      <c r="B815" s="5"/>
      <c r="C815" s="5"/>
      <c r="D815" s="5"/>
      <c r="E815" s="5"/>
      <c r="F815" s="5"/>
      <c r="G815" s="5"/>
      <c r="H815" s="5"/>
    </row>
    <row r="816" spans="1:8" x14ac:dyDescent="0.25">
      <c r="A816" s="5"/>
      <c r="B816" s="5"/>
      <c r="C816" s="5"/>
      <c r="D816" s="5"/>
      <c r="E816" s="5"/>
      <c r="F816" s="5"/>
      <c r="G816" s="5"/>
      <c r="H816" s="5"/>
    </row>
    <row r="817" spans="1:8" x14ac:dyDescent="0.25">
      <c r="A817" s="5"/>
      <c r="B817" s="5"/>
      <c r="C817" s="5"/>
      <c r="D817" s="5"/>
      <c r="E817" s="5"/>
      <c r="F817" s="5"/>
      <c r="G817" s="5"/>
      <c r="H817" s="5"/>
    </row>
    <row r="818" spans="1:8" x14ac:dyDescent="0.25">
      <c r="A818" s="5"/>
      <c r="B818" s="5"/>
      <c r="C818" s="5"/>
      <c r="D818" s="5"/>
      <c r="E818" s="5"/>
      <c r="F818" s="5"/>
      <c r="G818" s="5"/>
      <c r="H818" s="5"/>
    </row>
    <row r="819" spans="1:8" x14ac:dyDescent="0.25">
      <c r="A819" s="5"/>
      <c r="B819" s="5"/>
      <c r="C819" s="5"/>
      <c r="D819" s="5"/>
      <c r="E819" s="5"/>
      <c r="F819" s="5"/>
      <c r="G819" s="5"/>
      <c r="H819" s="5"/>
    </row>
    <row r="820" spans="1:8" x14ac:dyDescent="0.25">
      <c r="A820" s="5"/>
      <c r="B820" s="5"/>
      <c r="C820" s="5"/>
      <c r="D820" s="5"/>
      <c r="E820" s="5"/>
      <c r="F820" s="5"/>
      <c r="G820" s="5"/>
      <c r="H820" s="5"/>
    </row>
    <row r="821" spans="1:8" x14ac:dyDescent="0.25">
      <c r="A821" s="5"/>
      <c r="B821" s="5"/>
      <c r="C821" s="5"/>
      <c r="D821" s="5"/>
      <c r="E821" s="5"/>
      <c r="F821" s="5"/>
      <c r="G821" s="5"/>
      <c r="H821" s="5"/>
    </row>
    <row r="822" spans="1:8" x14ac:dyDescent="0.25">
      <c r="A822" s="5"/>
      <c r="B822" s="5"/>
      <c r="C822" s="5"/>
      <c r="D822" s="5"/>
      <c r="E822" s="5"/>
      <c r="F822" s="5"/>
      <c r="G822" s="5"/>
      <c r="H822" s="5"/>
    </row>
    <row r="823" spans="1:8" x14ac:dyDescent="0.25">
      <c r="A823" s="5"/>
      <c r="B823" s="5"/>
      <c r="C823" s="5"/>
      <c r="D823" s="5"/>
      <c r="E823" s="5"/>
      <c r="F823" s="5"/>
      <c r="G823" s="5"/>
      <c r="H823" s="5"/>
    </row>
    <row r="824" spans="1:8" x14ac:dyDescent="0.25">
      <c r="A824" s="5"/>
      <c r="B824" s="5"/>
      <c r="C824" s="5"/>
      <c r="D824" s="5"/>
      <c r="E824" s="5"/>
      <c r="F824" s="5"/>
      <c r="G824" s="5"/>
      <c r="H824" s="5"/>
    </row>
    <row r="825" spans="1:8" x14ac:dyDescent="0.25">
      <c r="A825" s="5"/>
      <c r="B825" s="5"/>
      <c r="C825" s="5"/>
      <c r="D825" s="5"/>
      <c r="E825" s="5"/>
      <c r="F825" s="5"/>
      <c r="G825" s="5"/>
      <c r="H825" s="5"/>
    </row>
    <row r="826" spans="1:8" x14ac:dyDescent="0.25">
      <c r="A826" s="5"/>
      <c r="B826" s="5"/>
      <c r="C826" s="5"/>
      <c r="D826" s="5"/>
      <c r="E826" s="5"/>
      <c r="F826" s="5"/>
      <c r="G826" s="5"/>
      <c r="H826" s="5"/>
    </row>
    <row r="827" spans="1:8" x14ac:dyDescent="0.25">
      <c r="A827" s="5"/>
      <c r="B827" s="5"/>
      <c r="C827" s="5"/>
      <c r="D827" s="5"/>
      <c r="E827" s="5"/>
      <c r="F827" s="5"/>
      <c r="G827" s="5"/>
      <c r="H827" s="5"/>
    </row>
    <row r="828" spans="1:8" x14ac:dyDescent="0.25">
      <c r="A828" s="5"/>
      <c r="B828" s="5"/>
      <c r="C828" s="5"/>
      <c r="D828" s="5"/>
      <c r="E828" s="5"/>
      <c r="F828" s="5"/>
      <c r="G828" s="5"/>
      <c r="H828" s="5"/>
    </row>
    <row r="829" spans="1:8" x14ac:dyDescent="0.25">
      <c r="A829" s="5"/>
      <c r="B829" s="5"/>
      <c r="C829" s="5"/>
      <c r="D829" s="5"/>
      <c r="E829" s="5"/>
      <c r="F829" s="5"/>
      <c r="G829" s="5"/>
      <c r="H829" s="5"/>
    </row>
    <row r="830" spans="1:8" x14ac:dyDescent="0.25">
      <c r="A830" s="5"/>
      <c r="B830" s="5"/>
      <c r="C830" s="5"/>
      <c r="D830" s="5"/>
      <c r="E830" s="5"/>
      <c r="F830" s="5"/>
      <c r="G830" s="5"/>
      <c r="H830" s="5"/>
    </row>
    <row r="831" spans="1:8" x14ac:dyDescent="0.25">
      <c r="A831" s="5"/>
      <c r="B831" s="5"/>
      <c r="C831" s="5"/>
      <c r="D831" s="5"/>
      <c r="E831" s="5"/>
      <c r="F831" s="5"/>
      <c r="G831" s="5"/>
      <c r="H831" s="5"/>
    </row>
    <row r="832" spans="1:8" x14ac:dyDescent="0.25">
      <c r="A832" s="5"/>
      <c r="B832" s="5"/>
      <c r="C832" s="5"/>
      <c r="D832" s="5"/>
      <c r="E832" s="5"/>
      <c r="F832" s="5"/>
      <c r="G832" s="5"/>
      <c r="H832" s="5"/>
    </row>
    <row r="833" spans="1:8" x14ac:dyDescent="0.25">
      <c r="A833" s="5"/>
      <c r="B833" s="5"/>
      <c r="C833" s="5"/>
      <c r="D833" s="5"/>
      <c r="E833" s="5"/>
      <c r="F833" s="5"/>
      <c r="G833" s="5"/>
      <c r="H833" s="5"/>
    </row>
    <row r="834" spans="1:8" x14ac:dyDescent="0.25">
      <c r="A834" s="5"/>
      <c r="B834" s="5"/>
      <c r="C834" s="5"/>
      <c r="D834" s="5"/>
      <c r="E834" s="5"/>
      <c r="F834" s="5"/>
      <c r="G834" s="5"/>
      <c r="H834" s="5"/>
    </row>
    <row r="835" spans="1:8" x14ac:dyDescent="0.25">
      <c r="A835" s="5"/>
      <c r="B835" s="5"/>
      <c r="C835" s="5"/>
      <c r="D835" s="5"/>
      <c r="E835" s="5"/>
      <c r="F835" s="5"/>
      <c r="G835" s="5"/>
      <c r="H835" s="5"/>
    </row>
    <row r="836" spans="1:8" x14ac:dyDescent="0.25">
      <c r="A836" s="5"/>
      <c r="B836" s="5"/>
      <c r="C836" s="5"/>
      <c r="D836" s="5"/>
      <c r="E836" s="5"/>
      <c r="F836" s="5"/>
      <c r="G836" s="5"/>
      <c r="H836" s="5"/>
    </row>
    <row r="837" spans="1:8" x14ac:dyDescent="0.25">
      <c r="A837" s="5"/>
      <c r="B837" s="5"/>
      <c r="C837" s="5"/>
      <c r="D837" s="5"/>
      <c r="E837" s="5"/>
      <c r="F837" s="5"/>
      <c r="G837" s="5"/>
      <c r="H837" s="5"/>
    </row>
    <row r="838" spans="1:8" x14ac:dyDescent="0.25">
      <c r="A838" s="5"/>
      <c r="B838" s="5"/>
      <c r="C838" s="5"/>
      <c r="D838" s="5"/>
      <c r="E838" s="5"/>
      <c r="F838" s="5"/>
      <c r="G838" s="5"/>
      <c r="H838" s="5"/>
    </row>
    <row r="839" spans="1:8" x14ac:dyDescent="0.25">
      <c r="A839" s="5"/>
      <c r="B839" s="5"/>
      <c r="C839" s="5"/>
      <c r="D839" s="5"/>
      <c r="E839" s="5"/>
      <c r="F839" s="5"/>
      <c r="G839" s="5"/>
      <c r="H839" s="5"/>
    </row>
    <row r="840" spans="1:8" x14ac:dyDescent="0.25">
      <c r="A840" s="5"/>
      <c r="B840" s="5"/>
      <c r="C840" s="5"/>
      <c r="D840" s="5"/>
      <c r="E840" s="5"/>
      <c r="F840" s="5"/>
      <c r="G840" s="5"/>
      <c r="H840" s="5"/>
    </row>
    <row r="841" spans="1:8" x14ac:dyDescent="0.25">
      <c r="A841" s="5"/>
      <c r="B841" s="5"/>
      <c r="C841" s="5"/>
      <c r="D841" s="5"/>
      <c r="E841" s="5"/>
      <c r="F841" s="5"/>
      <c r="G841" s="5"/>
      <c r="H841" s="5"/>
    </row>
    <row r="842" spans="1:8" x14ac:dyDescent="0.25">
      <c r="A842" s="5"/>
      <c r="B842" s="5"/>
      <c r="C842" s="5"/>
      <c r="D842" s="5"/>
      <c r="E842" s="5"/>
      <c r="F842" s="5"/>
      <c r="G842" s="5"/>
      <c r="H842" s="5"/>
    </row>
    <row r="843" spans="1:8" x14ac:dyDescent="0.25">
      <c r="A843" s="5"/>
      <c r="B843" s="5"/>
      <c r="C843" s="5"/>
      <c r="D843" s="5"/>
      <c r="E843" s="5"/>
      <c r="F843" s="5"/>
      <c r="G843" s="5"/>
      <c r="H843" s="5"/>
    </row>
    <row r="844" spans="1:8" x14ac:dyDescent="0.25">
      <c r="A844" s="5"/>
      <c r="B844" s="5"/>
      <c r="C844" s="5"/>
      <c r="D844" s="5"/>
      <c r="E844" s="5"/>
      <c r="F844" s="5"/>
      <c r="G844" s="5"/>
      <c r="H844" s="5"/>
    </row>
    <row r="845" spans="1:8" x14ac:dyDescent="0.25">
      <c r="A845" s="5"/>
      <c r="B845" s="5"/>
      <c r="C845" s="5"/>
      <c r="D845" s="5"/>
      <c r="E845" s="5"/>
      <c r="F845" s="5"/>
      <c r="G845" s="5"/>
      <c r="H845" s="5"/>
    </row>
    <row r="846" spans="1:8" x14ac:dyDescent="0.25">
      <c r="A846" s="5"/>
      <c r="B846" s="5"/>
      <c r="C846" s="5"/>
      <c r="D846" s="5"/>
      <c r="E846" s="5"/>
      <c r="F846" s="5"/>
      <c r="G846" s="5"/>
      <c r="H846" s="5"/>
    </row>
    <row r="847" spans="1:8" x14ac:dyDescent="0.25">
      <c r="A847" s="5"/>
      <c r="B847" s="5"/>
      <c r="C847" s="5"/>
      <c r="D847" s="5"/>
      <c r="E847" s="5"/>
      <c r="F847" s="5"/>
      <c r="G847" s="5"/>
      <c r="H847" s="5"/>
    </row>
    <row r="848" spans="1:8" x14ac:dyDescent="0.25">
      <c r="A848" s="5"/>
      <c r="B848" s="5"/>
      <c r="C848" s="5"/>
      <c r="D848" s="5"/>
      <c r="E848" s="5"/>
      <c r="F848" s="5"/>
      <c r="G848" s="5"/>
      <c r="H848" s="5"/>
    </row>
    <row r="849" spans="1:8" x14ac:dyDescent="0.25">
      <c r="A849" s="5"/>
      <c r="B849" s="5"/>
      <c r="C849" s="5"/>
      <c r="D849" s="5"/>
      <c r="E849" s="5"/>
      <c r="F849" s="5"/>
      <c r="G849" s="5"/>
      <c r="H849" s="5"/>
    </row>
    <row r="850" spans="1:8" x14ac:dyDescent="0.25">
      <c r="A850" s="5"/>
      <c r="B850" s="5"/>
      <c r="C850" s="5"/>
      <c r="D850" s="5"/>
      <c r="E850" s="5"/>
      <c r="F850" s="5"/>
      <c r="G850" s="5"/>
      <c r="H850" s="5"/>
    </row>
    <row r="851" spans="1:8" x14ac:dyDescent="0.25">
      <c r="A851" s="5"/>
      <c r="B851" s="5"/>
      <c r="C851" s="5"/>
      <c r="D851" s="5"/>
      <c r="E851" s="5"/>
      <c r="F851" s="5"/>
      <c r="G851" s="5"/>
      <c r="H851" s="5"/>
    </row>
    <row r="852" spans="1:8" x14ac:dyDescent="0.25">
      <c r="A852" s="5"/>
      <c r="B852" s="5"/>
      <c r="C852" s="5"/>
      <c r="D852" s="5"/>
      <c r="E852" s="5"/>
      <c r="F852" s="5"/>
      <c r="G852" s="5"/>
      <c r="H852" s="5"/>
    </row>
    <row r="853" spans="1:8" x14ac:dyDescent="0.25">
      <c r="A853" s="5"/>
      <c r="B853" s="5"/>
      <c r="C853" s="5"/>
      <c r="D853" s="5"/>
      <c r="E853" s="5"/>
      <c r="F853" s="5"/>
      <c r="G853" s="5"/>
      <c r="H853" s="5"/>
    </row>
    <row r="854" spans="1:8" x14ac:dyDescent="0.25">
      <c r="A854" s="5"/>
      <c r="B854" s="5"/>
      <c r="C854" s="5"/>
      <c r="D854" s="5"/>
      <c r="E854" s="5"/>
      <c r="F854" s="5"/>
      <c r="G854" s="5"/>
      <c r="H854" s="5"/>
    </row>
    <row r="855" spans="1:8" x14ac:dyDescent="0.25">
      <c r="A855" s="5"/>
      <c r="B855" s="5"/>
      <c r="C855" s="5"/>
      <c r="D855" s="5"/>
      <c r="E855" s="5"/>
      <c r="F855" s="5"/>
      <c r="G855" s="5"/>
      <c r="H855" s="5"/>
    </row>
    <row r="856" spans="1:8" x14ac:dyDescent="0.25">
      <c r="A856" s="5"/>
      <c r="B856" s="5"/>
      <c r="C856" s="5"/>
      <c r="D856" s="5"/>
      <c r="E856" s="5"/>
      <c r="F856" s="5"/>
      <c r="G856" s="5"/>
      <c r="H856" s="5"/>
    </row>
    <row r="857" spans="1:8" x14ac:dyDescent="0.25">
      <c r="A857" s="5"/>
      <c r="B857" s="5"/>
      <c r="C857" s="5"/>
      <c r="D857" s="5"/>
      <c r="E857" s="5"/>
      <c r="F857" s="5"/>
      <c r="G857" s="5"/>
      <c r="H857" s="5"/>
    </row>
    <row r="858" spans="1:8" x14ac:dyDescent="0.25">
      <c r="A858" s="5"/>
      <c r="B858" s="5"/>
      <c r="C858" s="5"/>
      <c r="D858" s="5"/>
      <c r="E858" s="5"/>
      <c r="F858" s="5"/>
      <c r="G858" s="5"/>
      <c r="H858" s="5"/>
    </row>
    <row r="859" spans="1:8" x14ac:dyDescent="0.25">
      <c r="A859" s="5"/>
      <c r="B859" s="5"/>
      <c r="C859" s="5"/>
      <c r="D859" s="5"/>
      <c r="E859" s="5"/>
      <c r="F859" s="5"/>
      <c r="G859" s="5"/>
      <c r="H859" s="5"/>
    </row>
    <row r="860" spans="1:8" x14ac:dyDescent="0.25">
      <c r="A860" s="5"/>
      <c r="B860" s="5"/>
      <c r="C860" s="5"/>
      <c r="D860" s="5"/>
      <c r="E860" s="5"/>
      <c r="F860" s="5"/>
      <c r="G860" s="5"/>
      <c r="H860" s="5"/>
    </row>
    <row r="861" spans="1:8" x14ac:dyDescent="0.25">
      <c r="A861" s="5"/>
      <c r="B861" s="5"/>
      <c r="C861" s="5"/>
      <c r="D861" s="5"/>
      <c r="E861" s="5"/>
      <c r="F861" s="5"/>
      <c r="G861" s="5"/>
      <c r="H861" s="5"/>
    </row>
    <row r="862" spans="1:8" x14ac:dyDescent="0.25">
      <c r="A862" s="5"/>
      <c r="B862" s="5"/>
      <c r="C862" s="5"/>
      <c r="D862" s="5"/>
      <c r="E862" s="5"/>
      <c r="F862" s="5"/>
      <c r="G862" s="5"/>
      <c r="H862" s="5"/>
    </row>
    <row r="863" spans="1:8" x14ac:dyDescent="0.25">
      <c r="A863" s="5"/>
      <c r="B863" s="5"/>
      <c r="C863" s="5"/>
      <c r="D863" s="5"/>
      <c r="E863" s="5"/>
      <c r="F863" s="5"/>
      <c r="G863" s="5"/>
      <c r="H863" s="5"/>
    </row>
    <row r="864" spans="1:8" x14ac:dyDescent="0.25">
      <c r="A864" s="5"/>
      <c r="B864" s="5"/>
      <c r="C864" s="5"/>
      <c r="D864" s="5"/>
      <c r="E864" s="5"/>
      <c r="F864" s="5"/>
      <c r="G864" s="5"/>
      <c r="H864" s="5"/>
    </row>
    <row r="865" spans="1:8" x14ac:dyDescent="0.25">
      <c r="A865" s="5"/>
      <c r="B865" s="5"/>
      <c r="C865" s="5"/>
      <c r="D865" s="5"/>
      <c r="E865" s="5"/>
      <c r="F865" s="5"/>
      <c r="G865" s="5"/>
      <c r="H865" s="5"/>
    </row>
    <row r="866" spans="1:8" x14ac:dyDescent="0.25">
      <c r="A866" s="5"/>
      <c r="B866" s="5"/>
      <c r="C866" s="5"/>
      <c r="D866" s="5"/>
      <c r="E866" s="5"/>
      <c r="F866" s="5"/>
      <c r="G866" s="5"/>
      <c r="H866" s="5"/>
    </row>
    <row r="867" spans="1:8" x14ac:dyDescent="0.25">
      <c r="A867" s="5"/>
      <c r="B867" s="5"/>
      <c r="C867" s="5"/>
      <c r="D867" s="5"/>
      <c r="E867" s="5"/>
      <c r="F867" s="5"/>
      <c r="G867" s="5"/>
      <c r="H867" s="5"/>
    </row>
    <row r="868" spans="1:8" x14ac:dyDescent="0.25">
      <c r="A868" s="5"/>
      <c r="B868" s="5"/>
      <c r="C868" s="5"/>
      <c r="D868" s="5"/>
      <c r="E868" s="5"/>
      <c r="F868" s="5"/>
      <c r="G868" s="5"/>
      <c r="H868" s="5"/>
    </row>
    <row r="869" spans="1:8" x14ac:dyDescent="0.25">
      <c r="A869" s="5"/>
      <c r="B869" s="5"/>
      <c r="C869" s="5"/>
      <c r="D869" s="5"/>
      <c r="E869" s="5"/>
      <c r="F869" s="5"/>
      <c r="G869" s="5"/>
      <c r="H869" s="5"/>
    </row>
    <row r="870" spans="1:8" x14ac:dyDescent="0.25">
      <c r="A870" s="5"/>
      <c r="B870" s="5"/>
      <c r="C870" s="5"/>
      <c r="D870" s="5"/>
      <c r="E870" s="5"/>
      <c r="F870" s="5"/>
      <c r="G870" s="5"/>
      <c r="H870" s="5"/>
    </row>
    <row r="871" spans="1:8" x14ac:dyDescent="0.25">
      <c r="A871" s="5"/>
      <c r="B871" s="5"/>
      <c r="C871" s="5"/>
      <c r="D871" s="5"/>
      <c r="E871" s="5"/>
      <c r="F871" s="5"/>
      <c r="G871" s="5"/>
      <c r="H871" s="5"/>
    </row>
    <row r="872" spans="1:8" x14ac:dyDescent="0.25">
      <c r="A872" s="5"/>
      <c r="B872" s="5"/>
      <c r="C872" s="5"/>
      <c r="D872" s="5"/>
      <c r="E872" s="5"/>
      <c r="F872" s="5"/>
      <c r="G872" s="5"/>
      <c r="H872" s="5"/>
    </row>
    <row r="873" spans="1:8" x14ac:dyDescent="0.25">
      <c r="A873" s="5"/>
      <c r="B873" s="5"/>
      <c r="C873" s="5"/>
      <c r="D873" s="5"/>
      <c r="E873" s="5"/>
      <c r="F873" s="5"/>
      <c r="G873" s="5"/>
      <c r="H873" s="5"/>
    </row>
    <row r="874" spans="1:8" x14ac:dyDescent="0.25">
      <c r="A874" s="5"/>
      <c r="B874" s="5"/>
      <c r="C874" s="5"/>
      <c r="D874" s="5"/>
      <c r="E874" s="5"/>
      <c r="F874" s="5"/>
      <c r="G874" s="5"/>
      <c r="H874" s="5"/>
    </row>
    <row r="875" spans="1:8" x14ac:dyDescent="0.25">
      <c r="A875" s="5"/>
      <c r="B875" s="5"/>
      <c r="C875" s="5"/>
      <c r="D875" s="5"/>
      <c r="E875" s="5"/>
      <c r="F875" s="5"/>
      <c r="G875" s="5"/>
      <c r="H875" s="5"/>
    </row>
    <row r="876" spans="1:8" x14ac:dyDescent="0.25">
      <c r="A876" s="5"/>
      <c r="B876" s="5"/>
      <c r="C876" s="5"/>
      <c r="D876" s="5"/>
      <c r="E876" s="5"/>
      <c r="F876" s="5"/>
      <c r="G876" s="5"/>
      <c r="H876" s="5"/>
    </row>
    <row r="877" spans="1:8" x14ac:dyDescent="0.25">
      <c r="A877" s="5"/>
      <c r="B877" s="5"/>
      <c r="C877" s="5"/>
      <c r="D877" s="5"/>
      <c r="E877" s="5"/>
      <c r="F877" s="5"/>
      <c r="G877" s="5"/>
      <c r="H877" s="5"/>
    </row>
    <row r="878" spans="1:8" x14ac:dyDescent="0.25">
      <c r="A878" s="5"/>
      <c r="B878" s="5"/>
      <c r="C878" s="5"/>
      <c r="D878" s="5"/>
      <c r="E878" s="5"/>
      <c r="F878" s="5"/>
      <c r="G878" s="5"/>
      <c r="H878" s="5"/>
    </row>
    <row r="879" spans="1:8" x14ac:dyDescent="0.25">
      <c r="A879" s="5"/>
      <c r="B879" s="5"/>
      <c r="C879" s="5"/>
      <c r="D879" s="5"/>
      <c r="E879" s="5"/>
      <c r="F879" s="5"/>
      <c r="G879" s="5"/>
      <c r="H879" s="5"/>
    </row>
    <row r="880" spans="1:8" x14ac:dyDescent="0.25">
      <c r="A880" s="5"/>
      <c r="B880" s="5"/>
      <c r="C880" s="5"/>
      <c r="D880" s="5"/>
      <c r="E880" s="5"/>
      <c r="F880" s="5"/>
      <c r="G880" s="5"/>
      <c r="H880" s="5"/>
    </row>
    <row r="881" spans="1:8" x14ac:dyDescent="0.25">
      <c r="A881" s="5"/>
      <c r="B881" s="5"/>
      <c r="C881" s="5"/>
      <c r="D881" s="5"/>
      <c r="E881" s="5"/>
      <c r="F881" s="5"/>
      <c r="G881" s="5"/>
      <c r="H881" s="5"/>
    </row>
    <row r="882" spans="1:8" x14ac:dyDescent="0.25">
      <c r="A882" s="5"/>
      <c r="B882" s="5"/>
      <c r="C882" s="5"/>
      <c r="D882" s="5"/>
      <c r="E882" s="5"/>
      <c r="F882" s="5"/>
      <c r="G882" s="5"/>
      <c r="H882" s="5"/>
    </row>
    <row r="883" spans="1:8" x14ac:dyDescent="0.25">
      <c r="A883" s="5"/>
      <c r="B883" s="5"/>
      <c r="C883" s="5"/>
      <c r="D883" s="5"/>
      <c r="E883" s="5"/>
      <c r="F883" s="5"/>
      <c r="G883" s="5"/>
      <c r="H883" s="5"/>
    </row>
    <row r="884" spans="1:8" x14ac:dyDescent="0.25">
      <c r="A884" s="5"/>
      <c r="B884" s="5"/>
      <c r="C884" s="5"/>
      <c r="D884" s="5"/>
      <c r="E884" s="5"/>
      <c r="F884" s="5"/>
      <c r="G884" s="5"/>
      <c r="H884" s="5"/>
    </row>
    <row r="885" spans="1:8" x14ac:dyDescent="0.25">
      <c r="A885" s="5"/>
      <c r="B885" s="5"/>
      <c r="C885" s="5"/>
      <c r="D885" s="5"/>
      <c r="E885" s="5"/>
      <c r="F885" s="5"/>
      <c r="G885" s="5"/>
      <c r="H885" s="5"/>
    </row>
    <row r="886" spans="1:8" x14ac:dyDescent="0.25">
      <c r="A886" s="5"/>
      <c r="B886" s="5"/>
      <c r="C886" s="5"/>
      <c r="D886" s="5"/>
      <c r="E886" s="5"/>
      <c r="F886" s="5"/>
      <c r="G886" s="5"/>
      <c r="H886" s="5"/>
    </row>
    <row r="887" spans="1:8" x14ac:dyDescent="0.25">
      <c r="A887" s="5"/>
      <c r="B887" s="5"/>
      <c r="C887" s="5"/>
      <c r="D887" s="5"/>
      <c r="E887" s="5"/>
      <c r="F887" s="5"/>
      <c r="G887" s="5"/>
      <c r="H887" s="5"/>
    </row>
    <row r="888" spans="1:8" x14ac:dyDescent="0.25">
      <c r="A888" s="5"/>
      <c r="B888" s="5"/>
      <c r="C888" s="5"/>
      <c r="D888" s="5"/>
      <c r="E888" s="5"/>
      <c r="F888" s="5"/>
      <c r="G888" s="5"/>
      <c r="H888" s="5"/>
    </row>
    <row r="889" spans="1:8" x14ac:dyDescent="0.25">
      <c r="A889" s="5"/>
      <c r="B889" s="5"/>
      <c r="C889" s="5"/>
      <c r="D889" s="5"/>
      <c r="E889" s="5"/>
      <c r="F889" s="5"/>
      <c r="G889" s="5"/>
      <c r="H889" s="5"/>
    </row>
    <row r="890" spans="1:8" x14ac:dyDescent="0.25">
      <c r="A890" s="5"/>
      <c r="B890" s="5"/>
      <c r="C890" s="5"/>
      <c r="D890" s="5"/>
      <c r="E890" s="5"/>
      <c r="F890" s="5"/>
      <c r="G890" s="5"/>
      <c r="H890" s="5"/>
    </row>
    <row r="891" spans="1:8" x14ac:dyDescent="0.25">
      <c r="A891" s="5"/>
      <c r="B891" s="5"/>
      <c r="C891" s="5"/>
      <c r="D891" s="5"/>
      <c r="E891" s="5"/>
      <c r="F891" s="5"/>
      <c r="G891" s="5"/>
      <c r="H891" s="5"/>
    </row>
    <row r="892" spans="1:8" x14ac:dyDescent="0.25">
      <c r="A892" s="5"/>
      <c r="B892" s="5"/>
      <c r="C892" s="5"/>
      <c r="D892" s="5"/>
      <c r="E892" s="5"/>
      <c r="F892" s="5"/>
      <c r="G892" s="5"/>
      <c r="H892" s="5"/>
    </row>
    <row r="893" spans="1:8" x14ac:dyDescent="0.25">
      <c r="A893" s="5"/>
      <c r="B893" s="5"/>
      <c r="C893" s="5"/>
      <c r="D893" s="5"/>
      <c r="E893" s="5"/>
      <c r="F893" s="5"/>
      <c r="G893" s="5"/>
      <c r="H893" s="5"/>
    </row>
    <row r="894" spans="1:8" x14ac:dyDescent="0.25">
      <c r="A894" s="5"/>
      <c r="B894" s="5"/>
      <c r="C894" s="5"/>
      <c r="D894" s="5"/>
      <c r="E894" s="5"/>
      <c r="F894" s="5"/>
      <c r="G894" s="5"/>
      <c r="H894" s="5"/>
    </row>
    <row r="895" spans="1:8" x14ac:dyDescent="0.25">
      <c r="A895" s="5"/>
      <c r="B895" s="5"/>
      <c r="C895" s="5"/>
      <c r="D895" s="5"/>
      <c r="E895" s="5"/>
      <c r="F895" s="5"/>
      <c r="G895" s="5"/>
      <c r="H895" s="5"/>
    </row>
    <row r="896" spans="1:8" x14ac:dyDescent="0.25">
      <c r="A896" s="5"/>
      <c r="B896" s="5"/>
      <c r="C896" s="5"/>
      <c r="D896" s="5"/>
      <c r="E896" s="5"/>
      <c r="F896" s="5"/>
      <c r="G896" s="5"/>
      <c r="H896" s="5"/>
    </row>
    <row r="897" spans="1:8" x14ac:dyDescent="0.25">
      <c r="A897" s="5"/>
      <c r="B897" s="5"/>
      <c r="C897" s="5"/>
      <c r="D897" s="5"/>
      <c r="E897" s="5"/>
      <c r="F897" s="5"/>
      <c r="G897" s="5"/>
      <c r="H897" s="5"/>
    </row>
    <row r="898" spans="1:8" x14ac:dyDescent="0.25">
      <c r="A898" s="5"/>
      <c r="B898" s="5"/>
      <c r="C898" s="5"/>
      <c r="D898" s="5"/>
      <c r="E898" s="5"/>
      <c r="F898" s="5"/>
      <c r="G898" s="5"/>
      <c r="H898" s="5"/>
    </row>
    <row r="899" spans="1:8" x14ac:dyDescent="0.25">
      <c r="A899" s="5"/>
      <c r="B899" s="5"/>
      <c r="C899" s="5"/>
      <c r="D899" s="5"/>
      <c r="E899" s="5"/>
      <c r="F899" s="5"/>
      <c r="G899" s="5"/>
      <c r="H899" s="5"/>
    </row>
    <row r="900" spans="1:8" x14ac:dyDescent="0.25">
      <c r="A900" s="5"/>
      <c r="B900" s="5"/>
      <c r="C900" s="5"/>
      <c r="D900" s="5"/>
      <c r="E900" s="5"/>
      <c r="F900" s="5"/>
      <c r="G900" s="5"/>
      <c r="H900" s="5"/>
    </row>
    <row r="901" spans="1:8" x14ac:dyDescent="0.25">
      <c r="A901" s="5"/>
      <c r="B901" s="5"/>
      <c r="C901" s="5"/>
      <c r="D901" s="5"/>
      <c r="E901" s="5"/>
      <c r="F901" s="5"/>
      <c r="G901" s="5"/>
      <c r="H901" s="5"/>
    </row>
    <row r="902" spans="1:8" x14ac:dyDescent="0.25">
      <c r="A902" s="5"/>
      <c r="B902" s="5"/>
      <c r="C902" s="5"/>
      <c r="D902" s="5"/>
      <c r="E902" s="5"/>
      <c r="F902" s="5"/>
      <c r="G902" s="5"/>
      <c r="H902" s="5"/>
    </row>
    <row r="903" spans="1:8" x14ac:dyDescent="0.25">
      <c r="A903" s="5"/>
      <c r="B903" s="5"/>
      <c r="C903" s="5"/>
      <c r="D903" s="5"/>
      <c r="E903" s="5"/>
      <c r="F903" s="5"/>
      <c r="G903" s="5"/>
      <c r="H903" s="5"/>
    </row>
    <row r="904" spans="1:8" x14ac:dyDescent="0.25">
      <c r="A904" s="5"/>
      <c r="B904" s="5"/>
      <c r="C904" s="5"/>
      <c r="D904" s="5"/>
      <c r="E904" s="5"/>
      <c r="F904" s="5"/>
      <c r="G904" s="5"/>
      <c r="H904" s="5"/>
    </row>
    <row r="905" spans="1:8" x14ac:dyDescent="0.25">
      <c r="A905" s="5"/>
      <c r="B905" s="5"/>
      <c r="C905" s="5"/>
      <c r="D905" s="5"/>
      <c r="E905" s="5"/>
      <c r="F905" s="5"/>
      <c r="G905" s="5"/>
      <c r="H905" s="5"/>
    </row>
    <row r="906" spans="1:8" x14ac:dyDescent="0.25">
      <c r="A906" s="5"/>
      <c r="B906" s="5"/>
      <c r="C906" s="5"/>
      <c r="D906" s="5"/>
      <c r="E906" s="5"/>
      <c r="F906" s="5"/>
      <c r="G906" s="5"/>
      <c r="H906" s="5"/>
    </row>
    <row r="907" spans="1:8" x14ac:dyDescent="0.25">
      <c r="A907" s="5"/>
      <c r="B907" s="5"/>
      <c r="C907" s="5"/>
      <c r="D907" s="5"/>
      <c r="E907" s="5"/>
      <c r="F907" s="5"/>
      <c r="G907" s="5"/>
      <c r="H907" s="5"/>
    </row>
    <row r="908" spans="1:8" x14ac:dyDescent="0.25">
      <c r="A908" s="5"/>
      <c r="B908" s="5"/>
      <c r="C908" s="5"/>
      <c r="D908" s="5"/>
      <c r="E908" s="5"/>
      <c r="F908" s="5"/>
      <c r="G908" s="5"/>
      <c r="H908" s="5"/>
    </row>
    <row r="909" spans="1:8" x14ac:dyDescent="0.25">
      <c r="A909" s="5"/>
      <c r="B909" s="5"/>
      <c r="C909" s="5"/>
      <c r="D909" s="5"/>
      <c r="E909" s="5"/>
      <c r="F909" s="5"/>
      <c r="G909" s="5"/>
      <c r="H909" s="5"/>
    </row>
    <row r="910" spans="1:8" x14ac:dyDescent="0.25">
      <c r="A910" s="5"/>
      <c r="B910" s="5"/>
      <c r="C910" s="5"/>
      <c r="D910" s="5"/>
      <c r="E910" s="5"/>
      <c r="F910" s="5"/>
      <c r="G910" s="5"/>
      <c r="H910" s="5"/>
    </row>
    <row r="911" spans="1:8" x14ac:dyDescent="0.25">
      <c r="A911" s="5"/>
      <c r="B911" s="5"/>
      <c r="C911" s="5"/>
      <c r="D911" s="5"/>
      <c r="E911" s="5"/>
      <c r="F911" s="5"/>
      <c r="G911" s="5"/>
      <c r="H911" s="5"/>
    </row>
    <row r="912" spans="1:8" x14ac:dyDescent="0.25">
      <c r="A912" s="5"/>
      <c r="B912" s="5"/>
      <c r="C912" s="5"/>
      <c r="D912" s="5"/>
      <c r="E912" s="5"/>
      <c r="F912" s="5"/>
      <c r="G912" s="5"/>
      <c r="H912" s="5"/>
    </row>
    <row r="913" spans="1:8" x14ac:dyDescent="0.25">
      <c r="A913" s="5"/>
      <c r="B913" s="5"/>
      <c r="C913" s="5"/>
      <c r="D913" s="5"/>
      <c r="E913" s="5"/>
      <c r="F913" s="5"/>
      <c r="G913" s="5"/>
      <c r="H913" s="5"/>
    </row>
    <row r="914" spans="1:8" x14ac:dyDescent="0.25">
      <c r="A914" s="5"/>
      <c r="B914" s="5"/>
      <c r="C914" s="5"/>
      <c r="D914" s="5"/>
      <c r="E914" s="5"/>
      <c r="F914" s="5"/>
      <c r="G914" s="5"/>
      <c r="H914" s="5"/>
    </row>
    <row r="915" spans="1:8" x14ac:dyDescent="0.25">
      <c r="A915" s="5"/>
      <c r="B915" s="5"/>
      <c r="C915" s="5"/>
      <c r="D915" s="5"/>
      <c r="E915" s="5"/>
      <c r="F915" s="5"/>
      <c r="G915" s="5"/>
      <c r="H915" s="5"/>
    </row>
    <row r="916" spans="1:8" x14ac:dyDescent="0.25">
      <c r="A916" s="5"/>
      <c r="B916" s="5"/>
      <c r="C916" s="5"/>
      <c r="D916" s="5"/>
      <c r="E916" s="5"/>
      <c r="F916" s="5"/>
      <c r="G916" s="5"/>
      <c r="H916" s="5"/>
    </row>
    <row r="917" spans="1:8" x14ac:dyDescent="0.25">
      <c r="A917" s="5"/>
      <c r="B917" s="5"/>
      <c r="C917" s="5"/>
      <c r="D917" s="5"/>
      <c r="E917" s="5"/>
      <c r="F917" s="5"/>
      <c r="G917" s="5"/>
      <c r="H917" s="5"/>
    </row>
    <row r="918" spans="1:8" x14ac:dyDescent="0.25">
      <c r="A918" s="5"/>
      <c r="B918" s="5"/>
      <c r="C918" s="5"/>
      <c r="D918" s="5"/>
      <c r="E918" s="5"/>
      <c r="F918" s="5"/>
      <c r="G918" s="5"/>
      <c r="H918" s="5"/>
    </row>
    <row r="919" spans="1:8" x14ac:dyDescent="0.25">
      <c r="A919" s="5"/>
      <c r="B919" s="5"/>
      <c r="C919" s="5"/>
      <c r="D919" s="5"/>
      <c r="E919" s="5"/>
      <c r="F919" s="5"/>
      <c r="G919" s="5"/>
      <c r="H919" s="5"/>
    </row>
    <row r="920" spans="1:8" x14ac:dyDescent="0.25">
      <c r="A920" s="5"/>
      <c r="B920" s="5"/>
      <c r="C920" s="5"/>
      <c r="D920" s="5"/>
      <c r="E920" s="5"/>
      <c r="F920" s="5"/>
      <c r="G920" s="5"/>
      <c r="H920" s="5"/>
    </row>
    <row r="921" spans="1:8" x14ac:dyDescent="0.25">
      <c r="A921" s="5"/>
      <c r="B921" s="5"/>
      <c r="C921" s="5"/>
      <c r="D921" s="5"/>
      <c r="E921" s="5"/>
      <c r="F921" s="5"/>
      <c r="G921" s="5"/>
      <c r="H921" s="5"/>
    </row>
    <row r="922" spans="1:8" x14ac:dyDescent="0.25">
      <c r="A922" s="5"/>
      <c r="B922" s="5"/>
      <c r="C922" s="5"/>
      <c r="D922" s="5"/>
      <c r="E922" s="5"/>
      <c r="F922" s="5"/>
      <c r="G922" s="5"/>
      <c r="H922" s="5"/>
    </row>
    <row r="923" spans="1:8" x14ac:dyDescent="0.25">
      <c r="A923" s="5"/>
      <c r="B923" s="5"/>
      <c r="C923" s="5"/>
      <c r="D923" s="5"/>
      <c r="E923" s="5"/>
      <c r="F923" s="5"/>
      <c r="G923" s="5"/>
      <c r="H923" s="5"/>
    </row>
    <row r="924" spans="1:8" x14ac:dyDescent="0.25">
      <c r="A924" s="5"/>
      <c r="B924" s="5"/>
      <c r="C924" s="5"/>
      <c r="D924" s="5"/>
      <c r="E924" s="5"/>
      <c r="F924" s="5"/>
      <c r="G924" s="5"/>
      <c r="H924" s="5"/>
    </row>
    <row r="925" spans="1:8" x14ac:dyDescent="0.25">
      <c r="A925" s="5"/>
      <c r="B925" s="5"/>
      <c r="C925" s="5"/>
      <c r="D925" s="5"/>
      <c r="E925" s="5"/>
      <c r="F925" s="5"/>
      <c r="G925" s="5"/>
      <c r="H925" s="5"/>
    </row>
    <row r="926" spans="1:8" x14ac:dyDescent="0.25">
      <c r="A926" s="5"/>
      <c r="B926" s="5"/>
      <c r="C926" s="5"/>
      <c r="D926" s="5"/>
      <c r="E926" s="5"/>
      <c r="F926" s="5"/>
      <c r="G926" s="5"/>
      <c r="H926" s="5"/>
    </row>
    <row r="927" spans="1:8" x14ac:dyDescent="0.25">
      <c r="A927" s="5"/>
      <c r="B927" s="5"/>
      <c r="C927" s="5"/>
      <c r="D927" s="5"/>
      <c r="E927" s="5"/>
      <c r="F927" s="5"/>
      <c r="G927" s="5"/>
      <c r="H927" s="5"/>
    </row>
    <row r="928" spans="1:8" x14ac:dyDescent="0.25">
      <c r="A928" s="5"/>
      <c r="B928" s="5"/>
      <c r="C928" s="5"/>
      <c r="D928" s="5"/>
      <c r="E928" s="5"/>
      <c r="F928" s="5"/>
      <c r="G928" s="5"/>
      <c r="H928" s="5"/>
    </row>
    <row r="929" spans="1:8" x14ac:dyDescent="0.25">
      <c r="A929" s="5"/>
      <c r="B929" s="5"/>
      <c r="C929" s="5"/>
      <c r="D929" s="5"/>
      <c r="E929" s="5"/>
      <c r="F929" s="5"/>
      <c r="G929" s="5"/>
      <c r="H929" s="5"/>
    </row>
    <row r="930" spans="1:8" x14ac:dyDescent="0.25">
      <c r="A930" s="5"/>
      <c r="B930" s="5"/>
      <c r="C930" s="5"/>
      <c r="D930" s="5"/>
      <c r="E930" s="5"/>
      <c r="F930" s="5"/>
      <c r="G930" s="5"/>
      <c r="H930" s="5"/>
    </row>
    <row r="931" spans="1:8" x14ac:dyDescent="0.25">
      <c r="A931" s="5"/>
      <c r="B931" s="5"/>
      <c r="C931" s="5"/>
      <c r="D931" s="5"/>
      <c r="E931" s="5"/>
      <c r="F931" s="5"/>
      <c r="G931" s="5"/>
      <c r="H931" s="5"/>
    </row>
    <row r="932" spans="1:8" x14ac:dyDescent="0.25">
      <c r="A932" s="5"/>
      <c r="B932" s="5"/>
      <c r="C932" s="5"/>
      <c r="D932" s="5"/>
      <c r="E932" s="5"/>
      <c r="F932" s="5"/>
      <c r="G932" s="5"/>
      <c r="H932" s="5"/>
    </row>
    <row r="933" spans="1:8" x14ac:dyDescent="0.25">
      <c r="A933" s="5"/>
      <c r="B933" s="5"/>
      <c r="C933" s="5"/>
      <c r="D933" s="5"/>
      <c r="E933" s="5"/>
      <c r="F933" s="5"/>
      <c r="G933" s="5"/>
      <c r="H933" s="5"/>
    </row>
    <row r="934" spans="1:8" x14ac:dyDescent="0.25">
      <c r="A934" s="5"/>
      <c r="B934" s="5"/>
      <c r="C934" s="5"/>
      <c r="D934" s="5"/>
      <c r="E934" s="5"/>
      <c r="F934" s="5"/>
      <c r="G934" s="5"/>
      <c r="H934" s="5"/>
    </row>
    <row r="935" spans="1:8" x14ac:dyDescent="0.25">
      <c r="A935" s="5"/>
      <c r="B935" s="5"/>
      <c r="C935" s="5"/>
      <c r="D935" s="5"/>
      <c r="E935" s="5"/>
      <c r="F935" s="5"/>
      <c r="G935" s="5"/>
      <c r="H935" s="5"/>
    </row>
    <row r="936" spans="1:8" x14ac:dyDescent="0.25">
      <c r="A936" s="5"/>
      <c r="B936" s="5"/>
      <c r="C936" s="5"/>
      <c r="D936" s="5"/>
      <c r="E936" s="5"/>
      <c r="F936" s="5"/>
      <c r="G936" s="5"/>
      <c r="H936" s="5"/>
    </row>
    <row r="937" spans="1:8" x14ac:dyDescent="0.25">
      <c r="A937" s="5"/>
      <c r="B937" s="5"/>
      <c r="C937" s="5"/>
      <c r="D937" s="5"/>
      <c r="E937" s="5"/>
      <c r="F937" s="5"/>
      <c r="G937" s="5"/>
      <c r="H937" s="5"/>
    </row>
    <row r="938" spans="1:8" x14ac:dyDescent="0.25">
      <c r="A938" s="5"/>
      <c r="B938" s="5"/>
      <c r="C938" s="5"/>
      <c r="D938" s="5"/>
      <c r="E938" s="5"/>
      <c r="F938" s="5"/>
      <c r="G938" s="5"/>
      <c r="H938" s="5"/>
    </row>
    <row r="939" spans="1:8" x14ac:dyDescent="0.25">
      <c r="A939" s="5"/>
      <c r="B939" s="5"/>
      <c r="C939" s="5"/>
      <c r="D939" s="5"/>
      <c r="E939" s="5"/>
      <c r="F939" s="5"/>
      <c r="G939" s="5"/>
      <c r="H939" s="5"/>
    </row>
    <row r="940" spans="1:8" x14ac:dyDescent="0.25">
      <c r="A940" s="5"/>
      <c r="B940" s="5"/>
      <c r="C940" s="5"/>
      <c r="D940" s="5"/>
      <c r="E940" s="5"/>
      <c r="F940" s="5"/>
      <c r="G940" s="5"/>
      <c r="H940" s="5"/>
    </row>
    <row r="941" spans="1:8" x14ac:dyDescent="0.25">
      <c r="A941" s="5"/>
      <c r="B941" s="5"/>
      <c r="C941" s="5"/>
      <c r="D941" s="5"/>
      <c r="E941" s="5"/>
      <c r="F941" s="5"/>
      <c r="G941" s="5"/>
      <c r="H94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Arrest Figures</vt:lpstr>
      <vt:lpstr>Ammunition, arrest, and police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Fong Chi Shun</dc:creator>
  <cp:lastModifiedBy>Fong Chi Shun</cp:lastModifiedBy>
  <dcterms:created xsi:type="dcterms:W3CDTF">2020-11-02T07:48:21Z</dcterms:created>
  <dcterms:modified xsi:type="dcterms:W3CDTF">2020-11-02T08:44:23Z</dcterms:modified>
</cp:coreProperties>
</file>