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its-User\Documents\FLAIR\Celluose extraction\Cellulose cationisation GTMAC paper\Cr Manuscript drafts\Submission to AAS\Data file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E48" i="1"/>
  <c r="E49" i="1"/>
  <c r="E46" i="1"/>
  <c r="E36" i="1"/>
  <c r="E37" i="1"/>
  <c r="E38" i="1"/>
  <c r="E35" i="1"/>
  <c r="E23" i="1"/>
  <c r="E24" i="1"/>
  <c r="E25" i="1"/>
  <c r="E22" i="1"/>
  <c r="E12" i="1"/>
  <c r="E13" i="1"/>
  <c r="E14" i="1"/>
  <c r="E11" i="1"/>
</calcChain>
</file>

<file path=xl/sharedStrings.xml><?xml version="1.0" encoding="utf-8"?>
<sst xmlns="http://schemas.openxmlformats.org/spreadsheetml/2006/main" count="43" uniqueCount="27">
  <si>
    <t>Etale A, Nhlane DS, Mosai AK, Mhlongo J, Khan A, Rumbold K and Nuapia YB</t>
  </si>
  <si>
    <t>Cell viability counts:</t>
  </si>
  <si>
    <t>Sample</t>
  </si>
  <si>
    <t xml:space="preserve">Colony forming unit 1 </t>
  </si>
  <si>
    <t xml:space="preserve">Colony forming unit 2 </t>
  </si>
  <si>
    <t>Average</t>
  </si>
  <si>
    <t>Unmodified Cellulose</t>
  </si>
  <si>
    <t>CHPTAC Cellulose</t>
  </si>
  <si>
    <t>GTMAC Cellulose</t>
  </si>
  <si>
    <t>Colony forming unit 1</t>
  </si>
  <si>
    <t>Colony forming unit 2</t>
  </si>
  <si>
    <t>Average (AR)</t>
  </si>
  <si>
    <t>The Glutathione Oxidation test:</t>
  </si>
  <si>
    <t>Absorbance 1</t>
  </si>
  <si>
    <t>Absorbance 2</t>
  </si>
  <si>
    <t>Control</t>
  </si>
  <si>
    <t xml:space="preserve">Unmodified Cellulose </t>
  </si>
  <si>
    <t>Average (LG)</t>
  </si>
  <si>
    <t xml:space="preserve">Synthesis and application of cationised cellulose for removal of Cr(VI) from </t>
  </si>
  <si>
    <t>acid mine-drainage contaminated water</t>
  </si>
  <si>
    <t>Table 1: The colony forming unit amount of E, coli and its average amount after being exposed to unmodified and modified cellulose,</t>
  </si>
  <si>
    <t>Control/ E, coli</t>
  </si>
  <si>
    <t>Table 2: The loss of viability of E, coli cells after being exposed to the different types of cellulose is calculated using the equation below,</t>
  </si>
  <si>
    <t>Table 3: The absorbance of each modified and unmodified cellulose after being exposed to glutathione,</t>
  </si>
  <si>
    <t>Table 4: The loss of glutathione after being exposed to the different types of cellulose is calculated using the equation below,</t>
  </si>
  <si>
    <t>The average from Table 1 was used to calculate  loss of viability % and is shown as Average (AR) in Table 2,</t>
  </si>
  <si>
    <t>The average from Table 3 was used to calculate loss of glutathione % and is shown as Average (LG) in Table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</si>
</sst>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9" fontId="2" fillId="0" borderId="6" xfId="0" applyNumberFormat="1" applyFont="1" applyBorder="1" applyAlignment="1">
      <alignment vertical="center" wrapText="1"/>
    </xf>
    <xf numFmtId="10" fontId="2" fillId="0" borderId="6" xfId="0" applyNumberFormat="1" applyFont="1" applyBorder="1" applyAlignment="1">
      <alignment vertical="center" wrapText="1"/>
    </xf>
    <xf numFmtId="10" fontId="2" fillId="0" borderId="7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166" fontId="5" fillId="0" borderId="0" xfId="0" applyNumberFormat="1" applyFont="1" applyBorder="1" applyAlignment="1">
      <alignment vertical="center" wrapText="1"/>
    </xf>
    <xf numFmtId="166" fontId="5" fillId="0" borderId="8" xfId="0" applyNumberFormat="1" applyFont="1" applyBorder="1" applyAlignment="1">
      <alignment vertical="center" wrapText="1"/>
    </xf>
    <xf numFmtId="165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85725</xdr:rowOff>
    </xdr:from>
    <xdr:to>
      <xdr:col>6</xdr:col>
      <xdr:colOff>314325</xdr:colOff>
      <xdr:row>19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04AD94-6B63-47EA-9C73-3BB32186C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705225"/>
          <a:ext cx="49911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41</xdr:row>
      <xdr:rowOff>57150</xdr:rowOff>
    </xdr:from>
    <xdr:to>
      <xdr:col>7</xdr:col>
      <xdr:colOff>85725</xdr:colOff>
      <xdr:row>43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D1502FD-381A-4EFD-B6C3-66B12116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82025"/>
          <a:ext cx="56864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tabSelected="1" topLeftCell="A34" workbookViewId="0">
      <selection activeCell="B51" sqref="B51"/>
    </sheetView>
  </sheetViews>
  <sheetFormatPr defaultRowHeight="14.4" x14ac:dyDescent="0.3"/>
  <cols>
    <col min="2" max="2" width="21.109375" customWidth="1"/>
    <col min="3" max="3" width="15.88671875" customWidth="1"/>
    <col min="4" max="4" width="16.5546875" customWidth="1"/>
    <col min="5" max="5" width="13.6640625" customWidth="1"/>
  </cols>
  <sheetData>
    <row r="1" spans="2:9" ht="18" x14ac:dyDescent="0.35">
      <c r="B1" s="6" t="s">
        <v>18</v>
      </c>
      <c r="E1" s="6"/>
    </row>
    <row r="2" spans="2:9" ht="18" x14ac:dyDescent="0.3">
      <c r="D2" s="1" t="s">
        <v>19</v>
      </c>
      <c r="I2" s="1"/>
    </row>
    <row r="3" spans="2:9" ht="15.6" x14ac:dyDescent="0.3">
      <c r="B3" t="s">
        <v>0</v>
      </c>
      <c r="F3" s="2"/>
    </row>
    <row r="4" spans="2:9" x14ac:dyDescent="0.3">
      <c r="B4" s="5"/>
    </row>
    <row r="6" spans="2:9" ht="15.6" x14ac:dyDescent="0.3">
      <c r="B6" s="3" t="s">
        <v>1</v>
      </c>
    </row>
    <row r="8" spans="2:9" ht="15.6" x14ac:dyDescent="0.3">
      <c r="B8" s="4" t="s">
        <v>20</v>
      </c>
    </row>
    <row r="10" spans="2:9" ht="31.2" x14ac:dyDescent="0.3">
      <c r="B10" s="12" t="s">
        <v>2</v>
      </c>
      <c r="C10" s="9" t="s">
        <v>3</v>
      </c>
      <c r="D10" s="9" t="s">
        <v>4</v>
      </c>
      <c r="E10" s="8" t="s">
        <v>5</v>
      </c>
    </row>
    <row r="11" spans="2:9" ht="15.6" x14ac:dyDescent="0.3">
      <c r="B11" s="13" t="s">
        <v>21</v>
      </c>
      <c r="C11" s="10">
        <v>4210000</v>
      </c>
      <c r="D11" s="10">
        <v>163000000</v>
      </c>
      <c r="E11" s="7">
        <f>AVERAGE(C11:D11)</f>
        <v>83605000</v>
      </c>
    </row>
    <row r="12" spans="2:9" ht="31.2" x14ac:dyDescent="0.3">
      <c r="B12" s="13" t="s">
        <v>6</v>
      </c>
      <c r="C12" s="10">
        <v>3030000</v>
      </c>
      <c r="D12" s="10">
        <v>117800000</v>
      </c>
      <c r="E12" s="7">
        <f t="shared" ref="E12:E14" si="0">AVERAGE(C12:D12)</f>
        <v>60415000</v>
      </c>
    </row>
    <row r="13" spans="2:9" ht="15.6" x14ac:dyDescent="0.3">
      <c r="B13" s="13" t="s">
        <v>7</v>
      </c>
      <c r="C13" s="10">
        <v>2760000</v>
      </c>
      <c r="D13" s="10">
        <v>106120000</v>
      </c>
      <c r="E13" s="7">
        <f t="shared" si="0"/>
        <v>54440000</v>
      </c>
    </row>
    <row r="14" spans="2:9" ht="15.6" x14ac:dyDescent="0.3">
      <c r="B14" s="14" t="s">
        <v>8</v>
      </c>
      <c r="C14" s="11">
        <v>2420000</v>
      </c>
      <c r="D14" s="11">
        <v>90380000</v>
      </c>
      <c r="E14" s="22">
        <f t="shared" si="0"/>
        <v>46400000</v>
      </c>
    </row>
    <row r="17" spans="2:5" ht="15.6" x14ac:dyDescent="0.3">
      <c r="B17" s="4" t="s">
        <v>22</v>
      </c>
    </row>
    <row r="21" spans="2:5" ht="31.2" x14ac:dyDescent="0.3">
      <c r="B21" s="12" t="s">
        <v>2</v>
      </c>
      <c r="C21" s="9" t="s">
        <v>9</v>
      </c>
      <c r="D21" s="9" t="s">
        <v>10</v>
      </c>
      <c r="E21" s="8" t="s">
        <v>11</v>
      </c>
    </row>
    <row r="22" spans="2:5" ht="15.6" x14ac:dyDescent="0.3">
      <c r="B22" s="13" t="s">
        <v>21</v>
      </c>
      <c r="C22" s="15">
        <v>0</v>
      </c>
      <c r="D22" s="15">
        <v>0</v>
      </c>
      <c r="E22" s="19">
        <f>AVERAGE(C22:D22)</f>
        <v>0</v>
      </c>
    </row>
    <row r="23" spans="2:5" ht="31.2" x14ac:dyDescent="0.3">
      <c r="B23" s="13" t="s">
        <v>6</v>
      </c>
      <c r="C23" s="16">
        <v>0.28000000000000003</v>
      </c>
      <c r="D23" s="16">
        <v>0.27700000000000002</v>
      </c>
      <c r="E23" s="19">
        <f t="shared" ref="E23:E25" si="1">AVERAGE(C23:D23)</f>
        <v>0.27850000000000003</v>
      </c>
    </row>
    <row r="24" spans="2:5" ht="15.6" x14ac:dyDescent="0.3">
      <c r="B24" s="13" t="s">
        <v>7</v>
      </c>
      <c r="C24" s="16">
        <v>0.34399999999999997</v>
      </c>
      <c r="D24" s="16">
        <v>0.34899999999999998</v>
      </c>
      <c r="E24" s="19">
        <f t="shared" si="1"/>
        <v>0.34649999999999997</v>
      </c>
    </row>
    <row r="25" spans="2:5" ht="15.6" x14ac:dyDescent="0.3">
      <c r="B25" s="14" t="s">
        <v>8</v>
      </c>
      <c r="C25" s="17">
        <v>0.42499999999999999</v>
      </c>
      <c r="D25" s="17">
        <v>0.44600000000000001</v>
      </c>
      <c r="E25" s="20">
        <f t="shared" si="1"/>
        <v>0.4355</v>
      </c>
    </row>
    <row r="27" spans="2:5" ht="15.6" x14ac:dyDescent="0.3">
      <c r="B27" s="23" t="s">
        <v>25</v>
      </c>
    </row>
    <row r="30" spans="2:5" ht="15.6" x14ac:dyDescent="0.3">
      <c r="B30" s="3" t="s">
        <v>12</v>
      </c>
    </row>
    <row r="32" spans="2:5" ht="15.6" x14ac:dyDescent="0.3">
      <c r="B32" s="4" t="s">
        <v>23</v>
      </c>
    </row>
    <row r="34" spans="2:5" ht="15.6" x14ac:dyDescent="0.3">
      <c r="B34" s="12" t="s">
        <v>2</v>
      </c>
      <c r="C34" s="9" t="s">
        <v>13</v>
      </c>
      <c r="D34" s="12" t="s">
        <v>14</v>
      </c>
      <c r="E34" s="8" t="s">
        <v>5</v>
      </c>
    </row>
    <row r="35" spans="2:5" ht="15.6" x14ac:dyDescent="0.3">
      <c r="B35" s="13" t="s">
        <v>15</v>
      </c>
      <c r="C35" s="10">
        <v>0.86899999999999999</v>
      </c>
      <c r="D35" s="13">
        <v>0.86399999999999999</v>
      </c>
      <c r="E35" s="18">
        <f>AVERAGE(C35:D35)</f>
        <v>0.86650000000000005</v>
      </c>
    </row>
    <row r="36" spans="2:5" ht="31.2" x14ac:dyDescent="0.3">
      <c r="B36" s="13" t="s">
        <v>16</v>
      </c>
      <c r="C36" s="10">
        <v>0.60199999999999998</v>
      </c>
      <c r="D36" s="13">
        <v>0.60499999999999998</v>
      </c>
      <c r="E36" s="18">
        <f t="shared" ref="E36:E38" si="2">AVERAGE(C36:D36)</f>
        <v>0.60349999999999993</v>
      </c>
    </row>
    <row r="37" spans="2:5" ht="15.6" x14ac:dyDescent="0.3">
      <c r="B37" s="13" t="s">
        <v>7</v>
      </c>
      <c r="C37" s="10">
        <v>0.61499999999999999</v>
      </c>
      <c r="D37" s="13">
        <v>0.59</v>
      </c>
      <c r="E37" s="18">
        <f t="shared" si="2"/>
        <v>0.60250000000000004</v>
      </c>
    </row>
    <row r="38" spans="2:5" ht="15.6" x14ac:dyDescent="0.3">
      <c r="B38" s="14" t="s">
        <v>8</v>
      </c>
      <c r="C38" s="11">
        <v>0.55900000000000005</v>
      </c>
      <c r="D38" s="14">
        <v>0.53600000000000003</v>
      </c>
      <c r="E38" s="21">
        <f t="shared" si="2"/>
        <v>0.5475000000000001</v>
      </c>
    </row>
    <row r="41" spans="2:5" ht="15.6" x14ac:dyDescent="0.3">
      <c r="B41" s="4" t="s">
        <v>24</v>
      </c>
    </row>
    <row r="45" spans="2:5" ht="15.6" x14ac:dyDescent="0.3">
      <c r="B45" s="12" t="s">
        <v>2</v>
      </c>
      <c r="C45" s="9" t="s">
        <v>13</v>
      </c>
      <c r="D45" s="9" t="s">
        <v>14</v>
      </c>
      <c r="E45" s="8" t="s">
        <v>17</v>
      </c>
    </row>
    <row r="46" spans="2:5" ht="15.6" x14ac:dyDescent="0.3">
      <c r="B46" s="13" t="s">
        <v>15</v>
      </c>
      <c r="C46" s="15">
        <v>0</v>
      </c>
      <c r="D46" s="15">
        <v>0</v>
      </c>
      <c r="E46" s="19">
        <f>AVERAGE(C46:D46)</f>
        <v>0</v>
      </c>
    </row>
    <row r="47" spans="2:5" ht="31.2" x14ac:dyDescent="0.3">
      <c r="B47" s="13" t="s">
        <v>16</v>
      </c>
      <c r="C47" s="16">
        <v>0.307</v>
      </c>
      <c r="D47" s="16">
        <v>0.3</v>
      </c>
      <c r="E47" s="19">
        <f t="shared" ref="E47:E49" si="3">AVERAGE(C47:D47)</f>
        <v>0.30349999999999999</v>
      </c>
    </row>
    <row r="48" spans="2:5" ht="15.6" x14ac:dyDescent="0.3">
      <c r="B48" s="13" t="s">
        <v>7</v>
      </c>
      <c r="C48" s="16">
        <v>0.29199999999999998</v>
      </c>
      <c r="D48" s="16">
        <v>0.317</v>
      </c>
      <c r="E48" s="19">
        <f t="shared" si="3"/>
        <v>0.30449999999999999</v>
      </c>
    </row>
    <row r="49" spans="2:5" ht="15.6" x14ac:dyDescent="0.3">
      <c r="B49" s="14" t="s">
        <v>8</v>
      </c>
      <c r="C49" s="17">
        <v>0.35699999999999998</v>
      </c>
      <c r="D49" s="17">
        <v>0.38</v>
      </c>
      <c r="E49" s="20">
        <f t="shared" si="3"/>
        <v>0.36849999999999999</v>
      </c>
    </row>
    <row r="51" spans="2:5" ht="15.6" x14ac:dyDescent="0.3">
      <c r="B51" s="2" t="s">
        <v>26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Ilham Khan</dc:creator>
  <cp:lastModifiedBy>Windows User</cp:lastModifiedBy>
  <dcterms:created xsi:type="dcterms:W3CDTF">2020-12-09T08:18:58Z</dcterms:created>
  <dcterms:modified xsi:type="dcterms:W3CDTF">2020-12-09T08:55:48Z</dcterms:modified>
</cp:coreProperties>
</file>