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5875" windowHeight="13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2" i="1" l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K31" i="1"/>
  <c r="J31" i="1"/>
  <c r="J3" i="1"/>
  <c r="K3" i="1"/>
  <c r="K4" i="1"/>
  <c r="K5" i="1"/>
  <c r="K6" i="1"/>
  <c r="K7" i="1"/>
  <c r="K8" i="1"/>
  <c r="K9" i="1"/>
  <c r="K10" i="1"/>
  <c r="J5" i="1"/>
  <c r="J6" i="1"/>
  <c r="J7" i="1"/>
  <c r="J8" i="1"/>
  <c r="J9" i="1"/>
  <c r="J10" i="1"/>
  <c r="J4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E3" i="1"/>
  <c r="E4" i="1"/>
  <c r="E5" i="1"/>
  <c r="E6" i="1"/>
  <c r="E7" i="1"/>
  <c r="E8" i="1"/>
  <c r="E9" i="1"/>
  <c r="E10" i="1"/>
  <c r="D4" i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<sst xmlns="http://schemas.openxmlformats.org/spreadsheetml/2006/main" count="94" uniqueCount="37">
  <si>
    <t>1900/01 - 1989/90</t>
  </si>
  <si>
    <t>1970/71 - 2017/18</t>
  </si>
  <si>
    <t>1992/93 - 2017/18</t>
  </si>
  <si>
    <t>2005/06 - 2017/18</t>
  </si>
  <si>
    <t>1890/91 - 2018/19</t>
  </si>
  <si>
    <t>1994/95 - 2018/19</t>
  </si>
  <si>
    <t>2005/06 - 2014/15</t>
  </si>
  <si>
    <t>1980/81 - 1993/94</t>
  </si>
  <si>
    <t>Bn</t>
  </si>
  <si>
    <r>
      <t>Gt a</t>
    </r>
    <r>
      <rPr>
        <vertAlign val="superscript"/>
        <sz val="11"/>
        <color theme="1"/>
        <rFont val="Calibri"/>
        <family val="2"/>
        <scheme val="minor"/>
      </rPr>
      <t>-1</t>
    </r>
  </si>
  <si>
    <t>Bn uncert.</t>
  </si>
  <si>
    <t>1996/97</t>
  </si>
  <si>
    <t>1997/98</t>
  </si>
  <si>
    <t>1998/99</t>
  </si>
  <si>
    <t>1999/00</t>
  </si>
  <si>
    <t>2000/01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</si>
  <si>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</si>
  <si>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</si>
  <si>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</si>
  <si>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</si>
  <si>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</si>
  <si>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</si>
  <si>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</si>
  <si>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</si>
  <si>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</si>
  <si>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</si>
  <si>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</si>
  <si>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</si>
  <si>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</si>
  <si>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</si>
  <si>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</si>
  <si>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</si>
  <si>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</si>
  <si>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</si>
  <si>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r>
      <t>mm*10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SLE 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</si>
  <si>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mm SLE a</t>
    </r>
    <r>
      <rPr>
        <vertAlign val="superscript"/>
        <sz val="11"/>
        <color theme="1"/>
        <rFont val="Calibri"/>
        <family val="2"/>
        <scheme val="minor"/>
      </rPr>
      <t>-1</t>
    </r>
  </si>
  <si>
    <t>Bn uncert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</si>
</sst>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Border="1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/>
    <xf numFmtId="166" fontId="0" fillId="0" borderId="5" xfId="0" applyNumberFormat="1" applyBorder="1"/>
    <xf numFmtId="166" fontId="0" fillId="0" borderId="2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10" xfId="0" applyNumberFormat="1" applyBorder="1"/>
    <xf numFmtId="166" fontId="0" fillId="0" borderId="3" xfId="0" applyNumberFormat="1" applyBorder="1"/>
    <xf numFmtId="166" fontId="0" fillId="0" borderId="6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0" fillId="0" borderId="11" xfId="0" applyNumberFormat="1" applyBorder="1"/>
    <xf numFmtId="166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2" workbookViewId="0">
      <selection activeCell="M33" sqref="M33"/>
    </sheetView>
  </sheetViews>
  <sheetFormatPr defaultRowHeight="15" x14ac:dyDescent="0.25"/>
  <cols>
    <col min="1" max="1" width="16.28515625" customWidth="1"/>
    <col min="2" max="3" width="6.5703125" customWidth="1"/>
    <col min="4" max="4" width="8.42578125" customWidth="1"/>
    <col min="5" max="5" width="8.85546875" customWidth="1"/>
    <col min="6" max="6" width="5.28515625" customWidth="1"/>
    <col min="7" max="7" width="16.140625" customWidth="1"/>
    <col min="8" max="8" width="6" customWidth="1"/>
    <col min="9" max="10" width="6.7109375" customWidth="1"/>
    <col min="11" max="11" width="7" customWidth="1"/>
  </cols>
  <sheetData>
    <row r="1" spans="1:11" ht="29.25" customHeight="1" x14ac:dyDescent="0.25">
      <c r="A1" s="16"/>
      <c r="B1" s="17" t="s">
        <v>8</v>
      </c>
      <c r="C1" s="18" t="s">
        <v>10</v>
      </c>
      <c r="D1" s="18" t="s">
        <v>8</v>
      </c>
      <c r="E1" s="21" t="s">
        <v>10</v>
      </c>
      <c r="F1" s="16"/>
      <c r="G1" s="16"/>
      <c r="H1" s="17" t="s">
        <v>8</v>
      </c>
      <c r="I1" s="18" t="s">
        <v>36</v>
      </c>
      <c r="J1" s="18" t="s">
        <v>8</v>
      </c>
      <c r="K1" s="21" t="s">
        <v>10</v>
      </c>
    </row>
    <row r="2" spans="1:11" ht="33" customHeight="1" x14ac:dyDescent="0.25">
      <c r="B2" s="8" t="s">
        <v>9</v>
      </c>
      <c r="C2" s="11" t="s">
        <v>9</v>
      </c>
      <c r="D2" s="12" t="s">
        <v>34</v>
      </c>
      <c r="E2" s="22" t="s">
        <v>34</v>
      </c>
      <c r="H2" s="8" t="s">
        <v>9</v>
      </c>
      <c r="I2" s="11" t="s">
        <v>9</v>
      </c>
      <c r="J2" s="12" t="s">
        <v>35</v>
      </c>
      <c r="K2" s="22" t="s">
        <v>35</v>
      </c>
    </row>
    <row r="3" spans="1:11" x14ac:dyDescent="0.25">
      <c r="A3" s="2" t="s">
        <v>0</v>
      </c>
      <c r="B3" s="3">
        <v>-2.9380000000000002</v>
      </c>
      <c r="C3" s="3">
        <v>1.056</v>
      </c>
      <c r="D3" s="3">
        <f>1000*1000*1000*B3/362500000</f>
        <v>-8.1048275862068966</v>
      </c>
      <c r="E3" s="4">
        <f>1000*1000*1000*C3/362500000</f>
        <v>2.9131034482758622</v>
      </c>
      <c r="G3" s="2" t="s">
        <v>0</v>
      </c>
      <c r="H3" s="3">
        <v>-2.9380000000000002</v>
      </c>
      <c r="I3" s="3">
        <v>1.056</v>
      </c>
      <c r="J3" s="15">
        <f>1000*1000*H3/362500000</f>
        <v>-8.1048275862068957E-3</v>
      </c>
      <c r="K3" s="24">
        <f>1000*1000*I3/362500000</f>
        <v>2.913103448275862E-3</v>
      </c>
    </row>
    <row r="4" spans="1:11" x14ac:dyDescent="0.25">
      <c r="A4" s="5" t="s">
        <v>1</v>
      </c>
      <c r="B4" s="6">
        <v>-4.2939999999999996</v>
      </c>
      <c r="C4" s="6">
        <v>0.98980000000000001</v>
      </c>
      <c r="D4" s="6">
        <f t="shared" ref="D4:E10" si="0">1000*1000*1000*B4/362500000</f>
        <v>-11.845517241379309</v>
      </c>
      <c r="E4" s="7">
        <f t="shared" si="0"/>
        <v>2.7304827586206897</v>
      </c>
      <c r="G4" s="5" t="s">
        <v>1</v>
      </c>
      <c r="H4" s="6">
        <v>-4.2939999999999996</v>
      </c>
      <c r="I4" s="6">
        <v>0.98980000000000001</v>
      </c>
      <c r="J4" s="14">
        <f>1000*1000*H4/362500000</f>
        <v>-1.184551724137931E-2</v>
      </c>
      <c r="K4" s="25">
        <f>1000*1000*I4/362500000</f>
        <v>2.7304827586206895E-3</v>
      </c>
    </row>
    <row r="5" spans="1:11" x14ac:dyDescent="0.25">
      <c r="A5" s="5" t="s">
        <v>2</v>
      </c>
      <c r="B5" s="6">
        <v>-8.25</v>
      </c>
      <c r="C5" s="6">
        <v>0.81</v>
      </c>
      <c r="D5" s="6">
        <f t="shared" si="0"/>
        <v>-22.758620689655171</v>
      </c>
      <c r="E5" s="7">
        <f t="shared" si="0"/>
        <v>2.2344827586206897</v>
      </c>
      <c r="G5" s="5" t="s">
        <v>2</v>
      </c>
      <c r="H5" s="6">
        <v>-8.25</v>
      </c>
      <c r="I5" s="6">
        <v>0.81</v>
      </c>
      <c r="J5" s="14">
        <f t="shared" ref="J5:K10" si="1">1000*1000*H5/362500000</f>
        <v>-2.2758620689655173E-2</v>
      </c>
      <c r="K5" s="25">
        <f t="shared" si="1"/>
        <v>2.2344827586206896E-3</v>
      </c>
    </row>
    <row r="6" spans="1:11" x14ac:dyDescent="0.25">
      <c r="A6" s="5" t="s">
        <v>3</v>
      </c>
      <c r="B6" s="6">
        <v>-7.55</v>
      </c>
      <c r="C6" s="6">
        <v>0.79646616172587315</v>
      </c>
      <c r="D6" s="6">
        <f t="shared" si="0"/>
        <v>-20.827586206896552</v>
      </c>
      <c r="E6" s="7">
        <f t="shared" si="0"/>
        <v>2.1971480323472363</v>
      </c>
      <c r="G6" s="5" t="s">
        <v>3</v>
      </c>
      <c r="H6" s="6">
        <v>-7.55</v>
      </c>
      <c r="I6" s="6">
        <v>0.79646616172587315</v>
      </c>
      <c r="J6" s="14">
        <f t="shared" si="1"/>
        <v>-2.0827586206896551E-2</v>
      </c>
      <c r="K6" s="25">
        <f t="shared" si="1"/>
        <v>2.1971480323472363E-3</v>
      </c>
    </row>
    <row r="7" spans="1:11" x14ac:dyDescent="0.25">
      <c r="A7" s="5" t="s">
        <v>4</v>
      </c>
      <c r="B7" s="6">
        <v>-4.0599999999999996</v>
      </c>
      <c r="C7" s="6">
        <v>1.02</v>
      </c>
      <c r="D7" s="6">
        <f t="shared" si="0"/>
        <v>-11.2</v>
      </c>
      <c r="E7" s="7">
        <f t="shared" si="0"/>
        <v>2.8137931034482757</v>
      </c>
      <c r="G7" s="5" t="s">
        <v>4</v>
      </c>
      <c r="H7" s="6">
        <v>-4.0599999999999996</v>
      </c>
      <c r="I7" s="6">
        <v>1.02</v>
      </c>
      <c r="J7" s="14">
        <f t="shared" si="1"/>
        <v>-1.1199999999999998E-2</v>
      </c>
      <c r="K7" s="25">
        <f t="shared" si="1"/>
        <v>2.8137931034482758E-3</v>
      </c>
    </row>
    <row r="8" spans="1:11" x14ac:dyDescent="0.25">
      <c r="A8" s="5" t="s">
        <v>5</v>
      </c>
      <c r="B8" s="6">
        <v>-9.6081154226039676</v>
      </c>
      <c r="C8" s="6">
        <v>0.8</v>
      </c>
      <c r="D8" s="6">
        <f t="shared" si="0"/>
        <v>-26.505145993390254</v>
      </c>
      <c r="E8" s="7">
        <f t="shared" si="0"/>
        <v>2.2068965517241379</v>
      </c>
      <c r="G8" s="5" t="s">
        <v>5</v>
      </c>
      <c r="H8" s="6">
        <v>-9.6081154226039676</v>
      </c>
      <c r="I8" s="6">
        <v>0.8</v>
      </c>
      <c r="J8" s="14">
        <f t="shared" si="1"/>
        <v>-2.6505145993390253E-2</v>
      </c>
      <c r="K8" s="25">
        <f t="shared" si="1"/>
        <v>2.206896551724138E-3</v>
      </c>
    </row>
    <row r="9" spans="1:11" x14ac:dyDescent="0.25">
      <c r="A9" s="5" t="s">
        <v>6</v>
      </c>
      <c r="B9" s="6">
        <v>-8.42</v>
      </c>
      <c r="C9" s="6">
        <v>0.8</v>
      </c>
      <c r="D9" s="6">
        <f t="shared" si="0"/>
        <v>-23.22758620689655</v>
      </c>
      <c r="E9" s="7">
        <f t="shared" si="0"/>
        <v>2.2068965517241379</v>
      </c>
      <c r="G9" s="5" t="s">
        <v>6</v>
      </c>
      <c r="H9" s="6">
        <v>-8.42</v>
      </c>
      <c r="I9" s="6">
        <v>0.8</v>
      </c>
      <c r="J9" s="14">
        <f t="shared" si="1"/>
        <v>-2.3227586206896553E-2</v>
      </c>
      <c r="K9" s="25">
        <f t="shared" si="1"/>
        <v>2.206896551724138E-3</v>
      </c>
    </row>
    <row r="10" spans="1:11" x14ac:dyDescent="0.25">
      <c r="A10" s="8" t="s">
        <v>7</v>
      </c>
      <c r="B10" s="9">
        <v>1.5555000000000001</v>
      </c>
      <c r="C10" s="9">
        <v>1</v>
      </c>
      <c r="D10" s="9">
        <f t="shared" si="0"/>
        <v>4.2910344827586204</v>
      </c>
      <c r="E10" s="10">
        <f t="shared" si="0"/>
        <v>2.7586206896551726</v>
      </c>
      <c r="G10" s="8" t="s">
        <v>7</v>
      </c>
      <c r="H10" s="9">
        <v>1.5555000000000001</v>
      </c>
      <c r="I10" s="9">
        <v>1</v>
      </c>
      <c r="J10" s="26">
        <f t="shared" si="1"/>
        <v>4.2910344827586204E-3</v>
      </c>
      <c r="K10" s="27">
        <f t="shared" si="1"/>
        <v>2.7586206896551722E-3</v>
      </c>
    </row>
    <row r="11" spans="1:11" x14ac:dyDescent="0.25">
      <c r="A11" s="13"/>
      <c r="B11" s="13"/>
      <c r="C11" s="13"/>
      <c r="D11" s="23"/>
      <c r="E11" s="23"/>
      <c r="F11" s="13"/>
      <c r="G11" s="13"/>
      <c r="H11" s="13"/>
      <c r="I11" s="13"/>
      <c r="J11" s="1"/>
      <c r="K11" s="1"/>
    </row>
    <row r="12" spans="1:11" ht="30" customHeight="1" x14ac:dyDescent="0.25"/>
    <row r="13" spans="1:11" ht="36" customHeight="1" x14ac:dyDescent="0.25"/>
    <row r="29" spans="1:11" ht="41.25" customHeight="1" x14ac:dyDescent="0.25">
      <c r="A29" s="16"/>
      <c r="B29" s="17" t="s">
        <v>8</v>
      </c>
      <c r="C29" s="18" t="s">
        <v>36</v>
      </c>
      <c r="D29" s="19" t="s">
        <v>8</v>
      </c>
      <c r="E29" s="20" t="s">
        <v>10</v>
      </c>
      <c r="F29" s="16"/>
      <c r="G29" s="16"/>
      <c r="H29" s="17" t="s">
        <v>8</v>
      </c>
      <c r="I29" s="18" t="s">
        <v>36</v>
      </c>
      <c r="J29" s="19" t="s">
        <v>8</v>
      </c>
      <c r="K29" s="20" t="s">
        <v>36</v>
      </c>
    </row>
    <row r="30" spans="1:11" ht="34.5" x14ac:dyDescent="0.25">
      <c r="B30" s="8" t="s">
        <v>9</v>
      </c>
      <c r="C30" s="11" t="s">
        <v>9</v>
      </c>
      <c r="D30" s="12" t="s">
        <v>34</v>
      </c>
      <c r="E30" s="22" t="s">
        <v>34</v>
      </c>
      <c r="H30" s="8" t="s">
        <v>9</v>
      </c>
      <c r="I30" s="11" t="s">
        <v>9</v>
      </c>
      <c r="J30" s="12" t="s">
        <v>35</v>
      </c>
      <c r="K30" s="22" t="s">
        <v>35</v>
      </c>
    </row>
    <row r="31" spans="1:11" x14ac:dyDescent="0.25">
      <c r="A31" s="2" t="s">
        <v>11</v>
      </c>
      <c r="B31" s="3">
        <v>-21.426800261116536</v>
      </c>
      <c r="C31" s="3">
        <v>1.6821665625464628</v>
      </c>
      <c r="D31" s="3">
        <f t="shared" ref="D31:D53" si="2">1000*1000*1000*B31/362500000</f>
        <v>-59.108414513424925</v>
      </c>
      <c r="E31" s="4">
        <f t="shared" ref="E31:E53" si="3">1000*1000*1000*C31/362500000</f>
        <v>4.6404594828867936</v>
      </c>
      <c r="G31" s="2" t="s">
        <v>11</v>
      </c>
      <c r="H31" s="3">
        <v>-21.426800261116536</v>
      </c>
      <c r="I31" s="3">
        <v>1.6821665625464628</v>
      </c>
      <c r="J31" s="15">
        <f>1000*1000*H31/362500000</f>
        <v>-5.9108414513424933E-2</v>
      </c>
      <c r="K31" s="24">
        <f>1000*1000*I31/362500000</f>
        <v>4.6404594828867935E-3</v>
      </c>
    </row>
    <row r="32" spans="1:11" x14ac:dyDescent="0.25">
      <c r="A32" s="5" t="s">
        <v>12</v>
      </c>
      <c r="B32" s="6">
        <v>-13.583983221707147</v>
      </c>
      <c r="C32" s="6">
        <v>1.6458521148639678</v>
      </c>
      <c r="D32" s="6">
        <f t="shared" si="2"/>
        <v>-37.473057163330061</v>
      </c>
      <c r="E32" s="7">
        <f t="shared" si="3"/>
        <v>4.5402816961764625</v>
      </c>
      <c r="G32" s="5" t="s">
        <v>12</v>
      </c>
      <c r="H32" s="6">
        <v>-13.583983221707147</v>
      </c>
      <c r="I32" s="6">
        <v>1.6458521148639678</v>
      </c>
      <c r="J32" s="15">
        <f t="shared" ref="J32:J53" si="4">1000*1000*H32/362500000</f>
        <v>-3.7473057163330062E-2</v>
      </c>
      <c r="K32" s="24">
        <f t="shared" ref="K32:K53" si="5">1000*1000*I32/362500000</f>
        <v>4.540281696176463E-3</v>
      </c>
    </row>
    <row r="33" spans="1:11" x14ac:dyDescent="0.25">
      <c r="A33" s="5" t="s">
        <v>13</v>
      </c>
      <c r="B33" s="6">
        <v>-9.7474167781286756</v>
      </c>
      <c r="C33" s="6">
        <v>1.6455529940071012</v>
      </c>
      <c r="D33" s="6">
        <f t="shared" si="2"/>
        <v>-26.889425594837725</v>
      </c>
      <c r="E33" s="7">
        <f t="shared" si="3"/>
        <v>4.539456535192004</v>
      </c>
      <c r="G33" s="5" t="s">
        <v>13</v>
      </c>
      <c r="H33" s="6">
        <v>-9.7474167781286756</v>
      </c>
      <c r="I33" s="6">
        <v>1.6455529940071012</v>
      </c>
      <c r="J33" s="15">
        <f t="shared" si="4"/>
        <v>-2.6889425594837726E-2</v>
      </c>
      <c r="K33" s="24">
        <f t="shared" si="5"/>
        <v>4.5394565351920034E-3</v>
      </c>
    </row>
    <row r="34" spans="1:11" x14ac:dyDescent="0.25">
      <c r="A34" s="5" t="s">
        <v>14</v>
      </c>
      <c r="B34" s="6">
        <v>-11.991012658873142</v>
      </c>
      <c r="C34" s="6">
        <v>1.6452539651980784</v>
      </c>
      <c r="D34" s="6">
        <f t="shared" si="2"/>
        <v>-33.078655610684528</v>
      </c>
      <c r="E34" s="7">
        <f t="shared" si="3"/>
        <v>4.53863162813263</v>
      </c>
      <c r="G34" s="5" t="s">
        <v>14</v>
      </c>
      <c r="H34" s="6">
        <v>-11.991012658873142</v>
      </c>
      <c r="I34" s="6">
        <v>1.6452539651980784</v>
      </c>
      <c r="J34" s="15">
        <f t="shared" si="4"/>
        <v>-3.3078655610684529E-2</v>
      </c>
      <c r="K34" s="24">
        <f t="shared" si="5"/>
        <v>4.5386316281326305E-3</v>
      </c>
    </row>
    <row r="35" spans="1:11" x14ac:dyDescent="0.25">
      <c r="A35" s="5" t="s">
        <v>15</v>
      </c>
      <c r="B35" s="6">
        <v>-10.228197080207035</v>
      </c>
      <c r="C35" s="6">
        <v>1.6408886152830413</v>
      </c>
      <c r="D35" s="6">
        <f t="shared" si="2"/>
        <v>-28.215716083329752</v>
      </c>
      <c r="E35" s="7">
        <f t="shared" si="3"/>
        <v>4.5265892835394244</v>
      </c>
      <c r="G35" s="5" t="s">
        <v>15</v>
      </c>
      <c r="H35" s="6">
        <v>-10.228197080207035</v>
      </c>
      <c r="I35" s="6">
        <v>1.6408886152830413</v>
      </c>
      <c r="J35" s="15">
        <f t="shared" si="4"/>
        <v>-2.8215716083329751E-2</v>
      </c>
      <c r="K35" s="24">
        <f t="shared" si="5"/>
        <v>4.5265892835394238E-3</v>
      </c>
    </row>
    <row r="36" spans="1:11" x14ac:dyDescent="0.25">
      <c r="A36" s="5" t="s">
        <v>33</v>
      </c>
      <c r="B36" s="6">
        <v>-8.2838181765093317</v>
      </c>
      <c r="C36" s="6">
        <v>1.6365235517479182</v>
      </c>
      <c r="D36" s="6">
        <f t="shared" si="2"/>
        <v>-22.851912211060224</v>
      </c>
      <c r="E36" s="7">
        <f t="shared" si="3"/>
        <v>4.5145477289597737</v>
      </c>
      <c r="G36" s="5" t="s">
        <v>33</v>
      </c>
      <c r="H36" s="6">
        <v>-8.2838181765093317</v>
      </c>
      <c r="I36" s="6">
        <v>1.6365235517479182</v>
      </c>
      <c r="J36" s="15">
        <f t="shared" si="4"/>
        <v>-2.2851912211060227E-2</v>
      </c>
      <c r="K36" s="24">
        <f t="shared" si="5"/>
        <v>4.5145477289597743E-3</v>
      </c>
    </row>
    <row r="37" spans="1:11" x14ac:dyDescent="0.25">
      <c r="A37" s="5" t="s">
        <v>32</v>
      </c>
      <c r="B37" s="6">
        <v>-11.935679191332621</v>
      </c>
      <c r="C37" s="6">
        <v>1.6321587768904018</v>
      </c>
      <c r="D37" s="6">
        <f t="shared" si="2"/>
        <v>-32.926011562296885</v>
      </c>
      <c r="E37" s="7">
        <f t="shared" si="3"/>
        <v>4.502506970732143</v>
      </c>
      <c r="G37" s="5" t="s">
        <v>32</v>
      </c>
      <c r="H37" s="6">
        <v>-11.935679191332621</v>
      </c>
      <c r="I37" s="6">
        <v>1.6321587768904018</v>
      </c>
      <c r="J37" s="15">
        <f t="shared" si="4"/>
        <v>-3.2926011562296888E-2</v>
      </c>
      <c r="K37" s="24">
        <f t="shared" si="5"/>
        <v>4.502506970732143E-3</v>
      </c>
    </row>
    <row r="38" spans="1:11" x14ac:dyDescent="0.25">
      <c r="A38" s="5" t="s">
        <v>31</v>
      </c>
      <c r="B38" s="6">
        <v>-14.301341925670084</v>
      </c>
      <c r="C38" s="6">
        <v>1.627794293032677</v>
      </c>
      <c r="D38" s="6">
        <f t="shared" si="2"/>
        <v>-39.451977725986438</v>
      </c>
      <c r="E38" s="7">
        <f t="shared" si="3"/>
        <v>4.4904670152625572</v>
      </c>
      <c r="G38" s="5" t="s">
        <v>31</v>
      </c>
      <c r="H38" s="6">
        <v>-14.301341925670084</v>
      </c>
      <c r="I38" s="6">
        <v>1.627794293032677</v>
      </c>
      <c r="J38" s="15">
        <f t="shared" si="4"/>
        <v>-3.9451977725986437E-2</v>
      </c>
      <c r="K38" s="24">
        <f t="shared" si="5"/>
        <v>4.4904670152625574E-3</v>
      </c>
    </row>
    <row r="39" spans="1:11" x14ac:dyDescent="0.25">
      <c r="A39" s="5" t="s">
        <v>30</v>
      </c>
      <c r="B39" s="6">
        <v>-15.723061811136406</v>
      </c>
      <c r="C39" s="6">
        <v>1.6234023237401012</v>
      </c>
      <c r="D39" s="6">
        <f t="shared" si="2"/>
        <v>-43.373963616928016</v>
      </c>
      <c r="E39" s="7">
        <f t="shared" si="3"/>
        <v>4.4783512379037269</v>
      </c>
      <c r="G39" s="5" t="s">
        <v>30</v>
      </c>
      <c r="H39" s="6">
        <v>-15.723061811136406</v>
      </c>
      <c r="I39" s="6">
        <v>1.6234023237401012</v>
      </c>
      <c r="J39" s="15">
        <f t="shared" si="4"/>
        <v>-4.3373963616928017E-2</v>
      </c>
      <c r="K39" s="24">
        <f t="shared" si="5"/>
        <v>4.4783512379037273E-3</v>
      </c>
    </row>
    <row r="40" spans="1:11" x14ac:dyDescent="0.25">
      <c r="A40" s="5" t="s">
        <v>29</v>
      </c>
      <c r="B40" s="6">
        <v>-10.978619176757038</v>
      </c>
      <c r="C40" s="6">
        <v>1.6190107382523431</v>
      </c>
      <c r="D40" s="6">
        <f t="shared" si="2"/>
        <v>-30.285846004847002</v>
      </c>
      <c r="E40" s="7">
        <f t="shared" si="3"/>
        <v>4.4662365193168085</v>
      </c>
      <c r="G40" s="5" t="s">
        <v>29</v>
      </c>
      <c r="H40" s="6">
        <v>-10.978619176757038</v>
      </c>
      <c r="I40" s="6">
        <v>1.6190107382523431</v>
      </c>
      <c r="J40" s="15">
        <f t="shared" si="4"/>
        <v>-3.0285846004846999E-2</v>
      </c>
      <c r="K40" s="24">
        <f t="shared" si="5"/>
        <v>4.4662365193168085E-3</v>
      </c>
    </row>
    <row r="41" spans="1:11" x14ac:dyDescent="0.25">
      <c r="A41" s="5" t="s">
        <v>28</v>
      </c>
      <c r="B41" s="6">
        <v>-9.0993566047780838</v>
      </c>
      <c r="C41" s="6">
        <v>1.6146195397011218</v>
      </c>
      <c r="D41" s="6">
        <f t="shared" si="2"/>
        <v>-25.101673392491264</v>
      </c>
      <c r="E41" s="7">
        <f t="shared" si="3"/>
        <v>4.4541228681410256</v>
      </c>
      <c r="G41" s="5" t="s">
        <v>28</v>
      </c>
      <c r="H41" s="6">
        <v>-9.0993566047780838</v>
      </c>
      <c r="I41" s="6">
        <v>1.6146195397011218</v>
      </c>
      <c r="J41" s="15">
        <f t="shared" si="4"/>
        <v>-2.5101673392491263E-2</v>
      </c>
      <c r="K41" s="24">
        <f t="shared" si="5"/>
        <v>4.4541228681410257E-3</v>
      </c>
    </row>
    <row r="42" spans="1:11" x14ac:dyDescent="0.25">
      <c r="A42" s="5" t="s">
        <v>27</v>
      </c>
      <c r="B42" s="6">
        <v>-10.136083658190625</v>
      </c>
      <c r="C42" s="6">
        <v>1.6102287312520398</v>
      </c>
      <c r="D42" s="6">
        <f t="shared" si="2"/>
        <v>-27.961610091560342</v>
      </c>
      <c r="E42" s="7">
        <f t="shared" si="3"/>
        <v>4.4420102931090755</v>
      </c>
      <c r="G42" s="5" t="s">
        <v>27</v>
      </c>
      <c r="H42" s="6">
        <v>-10.136083658190625</v>
      </c>
      <c r="I42" s="6">
        <v>1.6102287312520398</v>
      </c>
      <c r="J42" s="15">
        <f t="shared" si="4"/>
        <v>-2.7961610091560344E-2</v>
      </c>
      <c r="K42" s="24">
        <f t="shared" si="5"/>
        <v>4.4420102931090749E-3</v>
      </c>
    </row>
    <row r="43" spans="1:11" x14ac:dyDescent="0.25">
      <c r="A43" s="5" t="s">
        <v>26</v>
      </c>
      <c r="B43" s="6">
        <v>-5.3474924511501971</v>
      </c>
      <c r="C43" s="6">
        <v>1.6058901579719189</v>
      </c>
      <c r="D43" s="6">
        <f t="shared" si="2"/>
        <v>-14.751703313517785</v>
      </c>
      <c r="E43" s="7">
        <f t="shared" si="3"/>
        <v>4.4300418150949481</v>
      </c>
      <c r="G43" s="5" t="s">
        <v>26</v>
      </c>
      <c r="H43" s="6">
        <v>-5.3474924511501971</v>
      </c>
      <c r="I43" s="6">
        <v>1.6058901579719189</v>
      </c>
      <c r="J43" s="15">
        <f t="shared" si="4"/>
        <v>-1.4751703313517786E-2</v>
      </c>
      <c r="K43" s="24">
        <f t="shared" si="5"/>
        <v>4.4300418150949481E-3</v>
      </c>
    </row>
    <row r="44" spans="1:11" x14ac:dyDescent="0.25">
      <c r="A44" s="5" t="s">
        <v>25</v>
      </c>
      <c r="B44" s="6">
        <v>-26.204328731162509</v>
      </c>
      <c r="C44" s="6">
        <v>1.601551957805061</v>
      </c>
      <c r="D44" s="6">
        <f t="shared" si="2"/>
        <v>-72.287803396310366</v>
      </c>
      <c r="E44" s="7">
        <f t="shared" si="3"/>
        <v>4.4180743663587894</v>
      </c>
      <c r="G44" s="5" t="s">
        <v>25</v>
      </c>
      <c r="H44" s="6">
        <v>-26.204328731162509</v>
      </c>
      <c r="I44" s="6">
        <v>1.601551957805061</v>
      </c>
      <c r="J44" s="15">
        <f t="shared" si="4"/>
        <v>-7.2287803396310371E-2</v>
      </c>
      <c r="K44" s="24">
        <f t="shared" si="5"/>
        <v>4.4180743663587889E-3</v>
      </c>
    </row>
    <row r="45" spans="1:11" x14ac:dyDescent="0.25">
      <c r="A45" s="5" t="s">
        <v>24</v>
      </c>
      <c r="B45" s="6">
        <v>-3.4910482370871785</v>
      </c>
      <c r="C45" s="6">
        <v>1.5971594121467652</v>
      </c>
      <c r="D45" s="6">
        <f t="shared" si="2"/>
        <v>-9.6304778954129073</v>
      </c>
      <c r="E45" s="7">
        <f t="shared" si="3"/>
        <v>4.4059569990255589</v>
      </c>
      <c r="G45" s="5" t="s">
        <v>24</v>
      </c>
      <c r="H45" s="6">
        <v>-3.4910482370871785</v>
      </c>
      <c r="I45" s="6">
        <v>1.5971594121467652</v>
      </c>
      <c r="J45" s="15">
        <f t="shared" si="4"/>
        <v>-9.6304778954129054E-3</v>
      </c>
      <c r="K45" s="24">
        <f t="shared" si="5"/>
        <v>4.4059569990255584E-3</v>
      </c>
    </row>
    <row r="46" spans="1:11" x14ac:dyDescent="0.25">
      <c r="A46" s="5" t="s">
        <v>23</v>
      </c>
      <c r="B46" s="6">
        <v>-9.7783398096207765</v>
      </c>
      <c r="C46" s="6">
        <v>1.5927315316286046</v>
      </c>
      <c r="D46" s="6">
        <f t="shared" si="2"/>
        <v>-26.974730509298695</v>
      </c>
      <c r="E46" s="7">
        <f t="shared" si="3"/>
        <v>4.3937421562168408</v>
      </c>
      <c r="G46" s="5" t="s">
        <v>23</v>
      </c>
      <c r="H46" s="6">
        <v>-9.7783398096207765</v>
      </c>
      <c r="I46" s="6">
        <v>1.5927315316286046</v>
      </c>
      <c r="J46" s="15">
        <f t="shared" si="4"/>
        <v>-2.6974730509298696E-2</v>
      </c>
      <c r="K46" s="24">
        <f t="shared" si="5"/>
        <v>4.3937421562168398E-3</v>
      </c>
    </row>
    <row r="47" spans="1:11" x14ac:dyDescent="0.25">
      <c r="A47" s="5" t="s">
        <v>22</v>
      </c>
      <c r="B47" s="6">
        <v>-4.4148888357778544</v>
      </c>
      <c r="C47" s="6">
        <v>1.5882500669655268</v>
      </c>
      <c r="D47" s="6">
        <f t="shared" si="2"/>
        <v>-12.179003684904425</v>
      </c>
      <c r="E47" s="7">
        <f t="shared" si="3"/>
        <v>4.3813794950773151</v>
      </c>
      <c r="G47" s="5" t="s">
        <v>22</v>
      </c>
      <c r="H47" s="6">
        <v>-4.4148888357778544</v>
      </c>
      <c r="I47" s="6">
        <v>1.5882500669655268</v>
      </c>
      <c r="J47" s="15">
        <f t="shared" si="4"/>
        <v>-1.2179003684904426E-2</v>
      </c>
      <c r="K47" s="24">
        <f t="shared" si="5"/>
        <v>4.3813794950773154E-3</v>
      </c>
    </row>
    <row r="48" spans="1:11" x14ac:dyDescent="0.25">
      <c r="A48" s="5" t="s">
        <v>21</v>
      </c>
      <c r="B48" s="6">
        <v>-10.48109512282149</v>
      </c>
      <c r="C48" s="6">
        <v>1.5838155676719434</v>
      </c>
      <c r="D48" s="6">
        <f t="shared" si="2"/>
        <v>-28.913365856059279</v>
      </c>
      <c r="E48" s="7">
        <f t="shared" si="3"/>
        <v>4.3691463935777746</v>
      </c>
      <c r="G48" s="5" t="s">
        <v>21</v>
      </c>
      <c r="H48" s="6">
        <v>-10.48109512282149</v>
      </c>
      <c r="I48" s="6">
        <v>1.5838155676719434</v>
      </c>
      <c r="J48" s="15">
        <f t="shared" si="4"/>
        <v>-2.8913365856059282E-2</v>
      </c>
      <c r="K48" s="24">
        <f t="shared" si="5"/>
        <v>4.3691463935777754E-3</v>
      </c>
    </row>
    <row r="49" spans="1:11" x14ac:dyDescent="0.25">
      <c r="A49" s="5" t="s">
        <v>20</v>
      </c>
      <c r="B49" s="6">
        <v>5.6665427472326586</v>
      </c>
      <c r="C49" s="6">
        <v>1.5797788789259226</v>
      </c>
      <c r="D49" s="6">
        <f t="shared" si="2"/>
        <v>15.631842061331472</v>
      </c>
      <c r="E49" s="7">
        <f t="shared" si="3"/>
        <v>4.3580107004853037</v>
      </c>
      <c r="G49" s="5" t="s">
        <v>20</v>
      </c>
      <c r="H49" s="6">
        <v>5.6665427472326586</v>
      </c>
      <c r="I49" s="6">
        <v>1.5797788789259226</v>
      </c>
      <c r="J49" s="15">
        <f t="shared" si="4"/>
        <v>1.5631842061331471E-2</v>
      </c>
      <c r="K49" s="24">
        <f t="shared" si="5"/>
        <v>4.3580107004853033E-3</v>
      </c>
    </row>
    <row r="50" spans="1:11" x14ac:dyDescent="0.25">
      <c r="A50" s="5" t="s">
        <v>19</v>
      </c>
      <c r="B50" s="6">
        <v>-8.8813073438009589</v>
      </c>
      <c r="C50" s="6">
        <v>1.5757426399685679</v>
      </c>
      <c r="D50" s="6">
        <f t="shared" si="2"/>
        <v>-24.500158189795748</v>
      </c>
      <c r="E50" s="7">
        <f t="shared" si="3"/>
        <v>4.3468762481891527</v>
      </c>
      <c r="G50" s="5" t="s">
        <v>19</v>
      </c>
      <c r="H50" s="6">
        <v>-8.8813073438009589</v>
      </c>
      <c r="I50" s="6">
        <v>1.5757426399685679</v>
      </c>
      <c r="J50" s="15">
        <f t="shared" si="4"/>
        <v>-2.4500158189795746E-2</v>
      </c>
      <c r="K50" s="24">
        <f t="shared" si="5"/>
        <v>4.3468762481891528E-3</v>
      </c>
    </row>
    <row r="51" spans="1:11" x14ac:dyDescent="0.25">
      <c r="A51" s="5" t="s">
        <v>18</v>
      </c>
      <c r="B51" s="6">
        <v>-3.1536971761974608</v>
      </c>
      <c r="C51" s="6">
        <v>1.5717068542651333</v>
      </c>
      <c r="D51" s="6">
        <f t="shared" si="2"/>
        <v>-8.6998542791654092</v>
      </c>
      <c r="E51" s="7">
        <f t="shared" si="3"/>
        <v>4.3357430462486439</v>
      </c>
      <c r="G51" s="5" t="s">
        <v>18</v>
      </c>
      <c r="H51" s="6">
        <v>-3.1536971761974608</v>
      </c>
      <c r="I51" s="6">
        <v>1.5717068542651333</v>
      </c>
      <c r="J51" s="15">
        <f t="shared" si="4"/>
        <v>-8.6998542791654095E-3</v>
      </c>
      <c r="K51" s="24">
        <f t="shared" si="5"/>
        <v>4.3357430462486442E-3</v>
      </c>
    </row>
    <row r="52" spans="1:11" x14ac:dyDescent="0.25">
      <c r="A52" s="5" t="s">
        <v>17</v>
      </c>
      <c r="B52" s="6">
        <v>-1.8984333704028864</v>
      </c>
      <c r="C52" s="6">
        <v>1.5676715253161648</v>
      </c>
      <c r="D52" s="6">
        <f t="shared" si="2"/>
        <v>-5.2370575735252034</v>
      </c>
      <c r="E52" s="7">
        <f t="shared" si="3"/>
        <v>4.3246111043204545</v>
      </c>
      <c r="G52" s="5" t="s">
        <v>17</v>
      </c>
      <c r="H52" s="6">
        <v>-1.8984333704028864</v>
      </c>
      <c r="I52" s="6">
        <v>1.5676715253161648</v>
      </c>
      <c r="J52" s="15">
        <f t="shared" si="4"/>
        <v>-5.2370575735252037E-3</v>
      </c>
      <c r="K52" s="24">
        <f t="shared" si="5"/>
        <v>4.324611104320455E-3</v>
      </c>
    </row>
    <row r="53" spans="1:11" x14ac:dyDescent="0.25">
      <c r="A53" s="8" t="s">
        <v>16</v>
      </c>
      <c r="B53" s="9">
        <v>-14.883941915315658</v>
      </c>
      <c r="C53" s="9">
        <v>1.5636366566579478</v>
      </c>
      <c r="D53" s="9">
        <f t="shared" si="2"/>
        <v>-41.059150111215608</v>
      </c>
      <c r="E53" s="10">
        <f t="shared" si="3"/>
        <v>4.3134804321598557</v>
      </c>
      <c r="G53" s="8" t="s">
        <v>16</v>
      </c>
      <c r="H53" s="9">
        <v>-14.883941915315658</v>
      </c>
      <c r="I53" s="9">
        <v>1.5636366566579478</v>
      </c>
      <c r="J53" s="28">
        <f t="shared" si="4"/>
        <v>-4.1059150111215609E-2</v>
      </c>
      <c r="K53" s="29">
        <f t="shared" si="5"/>
        <v>4.3134804321598563E-3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Finnur Pálsson</dc:creator>
  <cp:lastModifiedBy>Finnur Pálsson</cp:lastModifiedBy>
  <cp:lastPrinted>2020-08-28T16:47:03Z</cp:lastPrinted>
  <dcterms:created xsi:type="dcterms:W3CDTF">2020-08-28T15:51:41Z</dcterms:created>
  <dcterms:modified xsi:type="dcterms:W3CDTF">2020-08-28T16:47:05Z</dcterms:modified>
</cp:coreProperties>
</file>