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kl\Documents\FAPESP\relatorio1_2020\"/>
    </mc:Choice>
  </mc:AlternateContent>
  <xr:revisionPtr revIDLastSave="0" documentId="8_{DB82F065-A7FF-4E4B-BE19-9FE133F9E1FA}" xr6:coauthVersionLast="45" xr6:coauthVersionMax="45" xr10:uidLastSave="{00000000-0000-0000-0000-000000000000}"/>
  <bookViews>
    <workbookView xWindow="-110" yWindow="-110" windowWidth="19420" windowHeight="10420" xr2:uid="{E513DD33-BD2B-4201-8ED5-120CA3B4F556}"/>
  </bookViews>
  <sheets>
    <sheet name="Planilha1" sheetId="1" r:id="rId1"/>
  </sheets>
  <definedNames>
    <definedName name="_xlnm._FilterDatabase" localSheetId="0" hidden="1">Planilha1!$A$7:$M$66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D65" i="1"/>
  <c r="E65" i="1"/>
  <c r="F65" i="1"/>
  <c r="G65" i="1"/>
  <c r="H65" i="1"/>
  <c r="I65" i="1"/>
  <c r="J65" i="1"/>
  <c r="K65" i="1"/>
  <c r="L65" i="1"/>
  <c r="B65" i="1"/>
  <c r="C64" i="1"/>
  <c r="D64" i="1"/>
  <c r="E64" i="1"/>
  <c r="F64" i="1"/>
  <c r="G64" i="1"/>
  <c r="H64" i="1"/>
  <c r="I64" i="1"/>
  <c r="J64" i="1"/>
  <c r="K64" i="1"/>
  <c r="L64" i="1"/>
  <c r="B64" i="1"/>
</calcChain>
</file>

<file path=xl/sharedStrings.xml><?xml version="1.0" encoding="utf-8"?>
<sst xmlns="http://schemas.openxmlformats.org/spreadsheetml/2006/main" count="80" uniqueCount="20">
  <si>
    <t>Voluntário</t>
  </si>
  <si>
    <t>Notas</t>
  </si>
  <si>
    <t>Jogo</t>
  </si>
  <si>
    <t>Teórica</t>
  </si>
  <si>
    <t>Basal</t>
  </si>
  <si>
    <t>Opinião sobre o nível de dificuldade</t>
  </si>
  <si>
    <t>Cotisol (µg/dL)</t>
  </si>
  <si>
    <t>Alfa-amilase (U/mL)</t>
  </si>
  <si>
    <t>c)  Os dois temas foram difíceis, com níveis de dificuldade semelhantes.</t>
  </si>
  <si>
    <t>b)  O tema Controle da pressão arterial foi mais difícil do que Fisiologia do coração.</t>
  </si>
  <si>
    <t>d) Os dois temas foram fáceis.</t>
  </si>
  <si>
    <t>a)  O tema Fisiologia do coração foi mais difícil do que Controle da pressão arterial.</t>
  </si>
  <si>
    <t>Média</t>
  </si>
  <si>
    <t>DP</t>
  </si>
  <si>
    <t>N</t>
  </si>
  <si>
    <t>IDATE-estado (score)</t>
  </si>
  <si>
    <t>Dados individuais referentes ao artigo:</t>
  </si>
  <si>
    <t>Adv Physiol Educ, aceito para publicação em 01/10/2020</t>
  </si>
  <si>
    <t xml:space="preserve">Effect of an active learning methodology combined with formative assessments on performance, test anxiety, and stress of university students. </t>
  </si>
  <si>
    <r>
      <t xml:space="preserve">Cardozo LT, Azevedo MAR, Carvalho MSM, Costa R, Lima PO, </t>
    </r>
    <r>
      <rPr>
        <sz val="11"/>
        <color rgb="FF000000"/>
        <rFont val="Calibri"/>
        <family val="2"/>
        <scheme val="minor"/>
      </rPr>
      <t>Marcondes FK.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</si>
</sst>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1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" xfId="0" applyFont="1" applyBorder="1"/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/>
    <xf numFmtId="0" fontId="0" fillId="0" borderId="6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4B8E5-A0D8-4CBC-90B6-ECE0E51501BD}">
  <dimension ref="A1:P66"/>
  <sheetViews>
    <sheetView tabSelected="1" workbookViewId="0">
      <selection activeCell="D5" sqref="D5"/>
    </sheetView>
  </sheetViews>
  <sheetFormatPr defaultRowHeight="14.5" x14ac:dyDescent="0.35"/>
  <cols>
    <col min="1" max="1" width="10.453125" bestFit="1" customWidth="1"/>
    <col min="4" max="12" width="9.1796875" style="1"/>
    <col min="13" max="13" width="75.7265625" style="1" bestFit="1" customWidth="1"/>
    <col min="14" max="16" width="9.1796875" style="1"/>
  </cols>
  <sheetData>
    <row r="1" spans="1:13" x14ac:dyDescent="0.35">
      <c r="B1" s="41" t="s">
        <v>16</v>
      </c>
    </row>
    <row r="2" spans="1:13" x14ac:dyDescent="0.35">
      <c r="B2" s="41" t="s">
        <v>19</v>
      </c>
    </row>
    <row r="3" spans="1:13" x14ac:dyDescent="0.35">
      <c r="B3" s="41" t="s">
        <v>18</v>
      </c>
    </row>
    <row r="4" spans="1:13" x14ac:dyDescent="0.35">
      <c r="B4" s="41" t="s">
        <v>17</v>
      </c>
    </row>
    <row r="5" spans="1:13" ht="15" thickBot="1" x14ac:dyDescent="0.4"/>
    <row r="6" spans="1:13" x14ac:dyDescent="0.35">
      <c r="A6" s="30"/>
      <c r="B6" s="8" t="s">
        <v>1</v>
      </c>
      <c r="C6" s="9"/>
      <c r="D6" s="8" t="s">
        <v>6</v>
      </c>
      <c r="E6" s="19"/>
      <c r="F6" s="9"/>
      <c r="G6" s="19" t="s">
        <v>7</v>
      </c>
      <c r="H6" s="19"/>
      <c r="I6" s="19"/>
      <c r="J6" s="8" t="s">
        <v>15</v>
      </c>
      <c r="K6" s="19"/>
      <c r="L6" s="9"/>
      <c r="M6" s="31"/>
    </row>
    <row r="7" spans="1:13" s="1" customFormat="1" x14ac:dyDescent="0.35">
      <c r="A7" s="10" t="s">
        <v>0</v>
      </c>
      <c r="B7" s="10" t="s">
        <v>2</v>
      </c>
      <c r="C7" s="11" t="s">
        <v>3</v>
      </c>
      <c r="D7" s="10" t="s">
        <v>4</v>
      </c>
      <c r="E7" s="4" t="s">
        <v>2</v>
      </c>
      <c r="F7" s="11" t="s">
        <v>3</v>
      </c>
      <c r="G7" s="4" t="s">
        <v>4</v>
      </c>
      <c r="H7" s="4" t="s">
        <v>2</v>
      </c>
      <c r="I7" s="4" t="s">
        <v>3</v>
      </c>
      <c r="J7" s="10" t="s">
        <v>4</v>
      </c>
      <c r="K7" s="4" t="s">
        <v>2</v>
      </c>
      <c r="L7" s="11" t="s">
        <v>3</v>
      </c>
      <c r="M7" s="11" t="s">
        <v>5</v>
      </c>
    </row>
    <row r="8" spans="1:13" ht="15.5" x14ac:dyDescent="0.35">
      <c r="A8" s="32">
        <v>1</v>
      </c>
      <c r="B8" s="12">
        <v>9.5</v>
      </c>
      <c r="C8" s="13">
        <v>4.4000000000000004</v>
      </c>
      <c r="D8" s="20">
        <v>0.33703050000000001</v>
      </c>
      <c r="E8" s="21">
        <v>0.4230701</v>
      </c>
      <c r="F8" s="22">
        <v>0.99160000000000004</v>
      </c>
      <c r="G8" s="2">
        <v>54.087199999999996</v>
      </c>
      <c r="H8" s="2">
        <v>27.109200000000001</v>
      </c>
      <c r="I8" s="2">
        <v>112.32360000000001</v>
      </c>
      <c r="J8" s="14">
        <v>23</v>
      </c>
      <c r="K8" s="3">
        <v>42</v>
      </c>
      <c r="L8" s="27">
        <v>50</v>
      </c>
      <c r="M8" s="33" t="s">
        <v>8</v>
      </c>
    </row>
    <row r="9" spans="1:13" ht="15.5" x14ac:dyDescent="0.35">
      <c r="A9" s="32">
        <v>2</v>
      </c>
      <c r="B9" s="12">
        <v>9.5</v>
      </c>
      <c r="C9" s="13">
        <v>6.6</v>
      </c>
      <c r="D9" s="20">
        <v>0.16760910000000001</v>
      </c>
      <c r="E9" s="21">
        <v>0.34990830000000001</v>
      </c>
      <c r="F9" s="22">
        <v>0.40038059999999998</v>
      </c>
      <c r="G9" s="2">
        <v>45.198399999999992</v>
      </c>
      <c r="H9" s="2">
        <v>27.240400000000001</v>
      </c>
      <c r="I9" s="2">
        <v>49.872400000000006</v>
      </c>
      <c r="J9" s="14">
        <v>29</v>
      </c>
      <c r="K9" s="3">
        <v>40</v>
      </c>
      <c r="L9" s="27">
        <v>59</v>
      </c>
      <c r="M9" s="33" t="s">
        <v>9</v>
      </c>
    </row>
    <row r="10" spans="1:13" ht="15.5" x14ac:dyDescent="0.35">
      <c r="A10" s="34">
        <v>3</v>
      </c>
      <c r="B10" s="12">
        <v>9.5</v>
      </c>
      <c r="C10" s="13">
        <v>8.4</v>
      </c>
      <c r="D10" s="12">
        <v>0.3102144</v>
      </c>
      <c r="E10" s="2">
        <v>0.39897369999999999</v>
      </c>
      <c r="F10" s="13">
        <v>0.45195370000000001</v>
      </c>
      <c r="G10" s="2">
        <v>36.440800000000003</v>
      </c>
      <c r="H10" s="2">
        <v>35.128799999999991</v>
      </c>
      <c r="I10" s="2">
        <v>45.887200000000007</v>
      </c>
      <c r="J10" s="14">
        <v>32</v>
      </c>
      <c r="K10" s="3">
        <v>41</v>
      </c>
      <c r="L10" s="27">
        <v>59</v>
      </c>
      <c r="M10" s="33" t="s">
        <v>8</v>
      </c>
    </row>
    <row r="11" spans="1:13" ht="15.5" x14ac:dyDescent="0.35">
      <c r="A11" s="32">
        <v>4</v>
      </c>
      <c r="B11" s="12">
        <v>9.5</v>
      </c>
      <c r="C11" s="13">
        <v>8.3000000000000007</v>
      </c>
      <c r="D11" s="20">
        <v>0.3174574</v>
      </c>
      <c r="E11" s="21">
        <v>0.31938420000000001</v>
      </c>
      <c r="F11" s="22">
        <v>0.33717580000000003</v>
      </c>
      <c r="G11" s="2">
        <v>26.863199999999999</v>
      </c>
      <c r="H11" s="2">
        <v>26.961599999999997</v>
      </c>
      <c r="I11" s="2">
        <v>42.180799999999998</v>
      </c>
      <c r="J11" s="14">
        <v>33</v>
      </c>
      <c r="K11" s="3">
        <v>42</v>
      </c>
      <c r="L11" s="27">
        <v>47</v>
      </c>
      <c r="M11" s="33" t="s">
        <v>10</v>
      </c>
    </row>
    <row r="12" spans="1:13" ht="15.5" x14ac:dyDescent="0.35">
      <c r="A12" s="32">
        <v>5</v>
      </c>
      <c r="B12" s="12">
        <v>9.5</v>
      </c>
      <c r="C12" s="13">
        <v>9.1</v>
      </c>
      <c r="D12" s="20">
        <v>0.47204800000000002</v>
      </c>
      <c r="E12" s="21">
        <v>0.43778519999999999</v>
      </c>
      <c r="F12" s="22">
        <v>0.50200719999999999</v>
      </c>
      <c r="G12" s="2">
        <v>12.8904</v>
      </c>
      <c r="H12" s="2">
        <v>26.221</v>
      </c>
      <c r="I12" s="2">
        <v>49.728000000000002</v>
      </c>
      <c r="J12" s="14">
        <v>52</v>
      </c>
      <c r="K12" s="3">
        <v>48</v>
      </c>
      <c r="L12" s="27">
        <v>50</v>
      </c>
      <c r="M12" s="33" t="s">
        <v>10</v>
      </c>
    </row>
    <row r="13" spans="1:13" ht="15.5" x14ac:dyDescent="0.35">
      <c r="A13" s="34">
        <v>6</v>
      </c>
      <c r="B13" s="12">
        <v>10</v>
      </c>
      <c r="C13" s="13">
        <v>9</v>
      </c>
      <c r="D13" s="20">
        <v>0.29450680000000001</v>
      </c>
      <c r="E13" s="21">
        <v>0.43280879999999999</v>
      </c>
      <c r="F13" s="22">
        <v>0.3579637</v>
      </c>
      <c r="G13" s="2">
        <v>53.56239999999999</v>
      </c>
      <c r="H13" s="2">
        <v>27.158399999999993</v>
      </c>
      <c r="I13" s="2">
        <v>65.600000000000009</v>
      </c>
      <c r="J13" s="14">
        <v>36</v>
      </c>
      <c r="K13" s="3">
        <v>54</v>
      </c>
      <c r="L13" s="27">
        <v>51</v>
      </c>
      <c r="M13" s="33" t="s">
        <v>8</v>
      </c>
    </row>
    <row r="14" spans="1:13" ht="15.5" x14ac:dyDescent="0.35">
      <c r="A14" s="32">
        <v>7</v>
      </c>
      <c r="B14" s="12">
        <v>6.5</v>
      </c>
      <c r="C14" s="13">
        <v>7.2</v>
      </c>
      <c r="D14" s="12">
        <v>0.53496129999999997</v>
      </c>
      <c r="E14" s="2">
        <v>1.3391630000000001</v>
      </c>
      <c r="F14" s="13">
        <v>1.846489</v>
      </c>
      <c r="G14" s="2">
        <v>17.154399999999995</v>
      </c>
      <c r="H14" s="2">
        <v>16.564</v>
      </c>
      <c r="I14" s="2">
        <v>17.143466666666672</v>
      </c>
      <c r="J14" s="14">
        <v>40</v>
      </c>
      <c r="K14" s="3">
        <v>58</v>
      </c>
      <c r="L14" s="27">
        <v>64</v>
      </c>
      <c r="M14" s="33" t="s">
        <v>8</v>
      </c>
    </row>
    <row r="15" spans="1:13" ht="15.5" x14ac:dyDescent="0.35">
      <c r="A15" s="32">
        <v>8</v>
      </c>
      <c r="B15" s="12">
        <v>7</v>
      </c>
      <c r="C15" s="13">
        <v>6.4</v>
      </c>
      <c r="D15" s="12">
        <v>0.38196099999999999</v>
      </c>
      <c r="E15" s="2">
        <v>0.51966610000000002</v>
      </c>
      <c r="F15" s="13">
        <v>0.53520449999999997</v>
      </c>
      <c r="G15" s="2">
        <v>66.912000000000006</v>
      </c>
      <c r="H15" s="2">
        <v>103.74640000000001</v>
      </c>
      <c r="I15" s="2">
        <v>55.858399999999996</v>
      </c>
      <c r="J15" s="14">
        <v>29</v>
      </c>
      <c r="K15" s="3">
        <v>35</v>
      </c>
      <c r="L15" s="27">
        <v>40</v>
      </c>
      <c r="M15" s="33" t="s">
        <v>8</v>
      </c>
    </row>
    <row r="16" spans="1:13" ht="15.5" x14ac:dyDescent="0.35">
      <c r="A16" s="34">
        <v>9</v>
      </c>
      <c r="B16" s="12">
        <v>9</v>
      </c>
      <c r="C16" s="13">
        <v>7.1</v>
      </c>
      <c r="D16" s="12">
        <v>0.2935275</v>
      </c>
      <c r="E16" s="2">
        <v>0.38559090000000001</v>
      </c>
      <c r="F16" s="13">
        <v>0.38196099999999999</v>
      </c>
      <c r="G16" s="2">
        <v>46.346400000000003</v>
      </c>
      <c r="H16" s="2">
        <v>55.251600000000003</v>
      </c>
      <c r="I16" s="2">
        <v>32.275200000000005</v>
      </c>
      <c r="J16" s="14">
        <v>39</v>
      </c>
      <c r="K16" s="3">
        <v>42</v>
      </c>
      <c r="L16" s="27">
        <v>51</v>
      </c>
      <c r="M16" s="33" t="s">
        <v>8</v>
      </c>
    </row>
    <row r="17" spans="1:13" ht="15.5" x14ac:dyDescent="0.35">
      <c r="A17" s="32">
        <v>10</v>
      </c>
      <c r="B17" s="12">
        <v>9.5</v>
      </c>
      <c r="C17" s="13">
        <v>7.8</v>
      </c>
      <c r="D17" s="12">
        <v>0.4256297</v>
      </c>
      <c r="E17" s="2">
        <v>0.71039269999999999</v>
      </c>
      <c r="F17" s="13">
        <v>0.76750050000000003</v>
      </c>
      <c r="G17" s="2">
        <v>43.1648</v>
      </c>
      <c r="H17" s="2">
        <v>25.288800000000002</v>
      </c>
      <c r="I17" s="2">
        <v>35.669999999999995</v>
      </c>
      <c r="J17" s="14">
        <v>46</v>
      </c>
      <c r="K17" s="3">
        <v>51</v>
      </c>
      <c r="L17" s="27">
        <v>58</v>
      </c>
      <c r="M17" s="33" t="s">
        <v>9</v>
      </c>
    </row>
    <row r="18" spans="1:13" ht="15.5" x14ac:dyDescent="0.35">
      <c r="A18" s="32">
        <v>11</v>
      </c>
      <c r="B18" s="12">
        <v>8</v>
      </c>
      <c r="C18" s="13">
        <v>3.2</v>
      </c>
      <c r="D18" s="12">
        <v>0.7810125</v>
      </c>
      <c r="E18" s="2">
        <v>0.86575369999999996</v>
      </c>
      <c r="F18" s="13">
        <v>1.4581710000000001</v>
      </c>
      <c r="G18" s="2">
        <v>16.564000000000007</v>
      </c>
      <c r="H18" s="2">
        <v>20.959199999999999</v>
      </c>
      <c r="I18" s="2">
        <v>29.208400000000005</v>
      </c>
      <c r="J18" s="14">
        <v>39</v>
      </c>
      <c r="K18" s="3">
        <v>38</v>
      </c>
      <c r="L18" s="27">
        <v>49</v>
      </c>
      <c r="M18" s="33" t="s">
        <v>8</v>
      </c>
    </row>
    <row r="19" spans="1:13" ht="15.5" x14ac:dyDescent="0.35">
      <c r="A19" s="34">
        <v>12</v>
      </c>
      <c r="B19" s="12">
        <v>8.75</v>
      </c>
      <c r="C19" s="13">
        <v>9.6</v>
      </c>
      <c r="D19" s="20">
        <v>0.23783180000000001</v>
      </c>
      <c r="E19" s="21">
        <v>0.49998490000000001</v>
      </c>
      <c r="F19" s="22">
        <v>0.6579718</v>
      </c>
      <c r="G19" s="2">
        <v>69.470400000000012</v>
      </c>
      <c r="H19" s="2">
        <v>10.315600000000002</v>
      </c>
      <c r="I19" s="2">
        <v>23.435600000000004</v>
      </c>
      <c r="J19" s="14">
        <v>37</v>
      </c>
      <c r="K19" s="3">
        <v>40</v>
      </c>
      <c r="L19" s="27">
        <v>37</v>
      </c>
      <c r="M19" s="33" t="s">
        <v>9</v>
      </c>
    </row>
    <row r="20" spans="1:13" ht="15.5" x14ac:dyDescent="0.35">
      <c r="A20" s="32">
        <v>13</v>
      </c>
      <c r="B20" s="12">
        <v>8.5</v>
      </c>
      <c r="C20" s="13">
        <v>7.3</v>
      </c>
      <c r="D20" s="12">
        <v>0.38588349999999999</v>
      </c>
      <c r="E20" s="2">
        <v>0.57307989999999998</v>
      </c>
      <c r="F20" s="13">
        <v>0.45736779999999999</v>
      </c>
      <c r="G20" s="2">
        <v>31.98</v>
      </c>
      <c r="H20" s="2">
        <v>24.140799999999999</v>
      </c>
      <c r="I20" s="2">
        <v>37.096800000000002</v>
      </c>
      <c r="J20" s="14">
        <v>39</v>
      </c>
      <c r="K20" s="3">
        <v>38</v>
      </c>
      <c r="L20" s="27">
        <v>42</v>
      </c>
      <c r="M20" s="33" t="s">
        <v>10</v>
      </c>
    </row>
    <row r="21" spans="1:13" ht="15.5" x14ac:dyDescent="0.35">
      <c r="A21" s="32">
        <v>14</v>
      </c>
      <c r="B21" s="12">
        <v>7.5</v>
      </c>
      <c r="C21" s="13">
        <v>2.9</v>
      </c>
      <c r="D21" s="12">
        <v>0.4568972</v>
      </c>
      <c r="E21" s="2">
        <v>0.46259020000000001</v>
      </c>
      <c r="F21" s="13">
        <v>0.25260270000000001</v>
      </c>
      <c r="G21" s="2">
        <v>94.693599999999989</v>
      </c>
      <c r="H21" s="2">
        <v>37.096800000000002</v>
      </c>
      <c r="I21" s="2">
        <v>35.0304</v>
      </c>
      <c r="J21" s="14">
        <v>40</v>
      </c>
      <c r="K21" s="3">
        <v>40</v>
      </c>
      <c r="L21" s="27">
        <v>53</v>
      </c>
      <c r="M21" s="33" t="s">
        <v>11</v>
      </c>
    </row>
    <row r="22" spans="1:13" ht="15.5" x14ac:dyDescent="0.35">
      <c r="A22" s="34">
        <v>15</v>
      </c>
      <c r="B22" s="12">
        <v>10</v>
      </c>
      <c r="C22" s="13">
        <v>9.6</v>
      </c>
      <c r="D22" s="20">
        <v>0.2473774</v>
      </c>
      <c r="E22" s="21">
        <v>0.25754729999999998</v>
      </c>
      <c r="F22" s="22">
        <v>0.21875890000000001</v>
      </c>
      <c r="G22" s="2">
        <v>12.398400000000001</v>
      </c>
      <c r="H22" s="2">
        <v>15.228</v>
      </c>
      <c r="I22" s="2">
        <v>49.954400000000007</v>
      </c>
      <c r="J22" s="14">
        <v>29</v>
      </c>
      <c r="K22" s="3">
        <v>25</v>
      </c>
      <c r="L22" s="27">
        <v>30</v>
      </c>
      <c r="M22" s="33" t="s">
        <v>9</v>
      </c>
    </row>
    <row r="23" spans="1:13" ht="15.5" x14ac:dyDescent="0.35">
      <c r="A23" s="32">
        <v>16</v>
      </c>
      <c r="B23" s="12">
        <v>9</v>
      </c>
      <c r="C23" s="13">
        <v>0</v>
      </c>
      <c r="D23" s="20">
        <v>0.1026214</v>
      </c>
      <c r="E23" s="21">
        <v>0.1420418</v>
      </c>
      <c r="F23" s="22">
        <v>0.12714980000000001</v>
      </c>
      <c r="G23" s="2">
        <v>8.2328000000000046</v>
      </c>
      <c r="H23" s="2">
        <v>11.381600000000002</v>
      </c>
      <c r="I23" s="2">
        <v>13.6776</v>
      </c>
      <c r="J23" s="14">
        <v>41</v>
      </c>
      <c r="K23" s="3">
        <v>54</v>
      </c>
      <c r="L23" s="27">
        <v>64</v>
      </c>
      <c r="M23" s="33" t="s">
        <v>8</v>
      </c>
    </row>
    <row r="24" spans="1:13" ht="15.5" x14ac:dyDescent="0.35">
      <c r="A24" s="32">
        <v>17</v>
      </c>
      <c r="B24" s="12">
        <v>9.75</v>
      </c>
      <c r="C24" s="13">
        <v>6.8</v>
      </c>
      <c r="D24" s="20">
        <v>0.39344980000000002</v>
      </c>
      <c r="E24" s="21">
        <v>0.21771119999999999</v>
      </c>
      <c r="F24" s="22">
        <v>0.26959850000000002</v>
      </c>
      <c r="G24" s="2">
        <v>18.466399999999997</v>
      </c>
      <c r="H24" s="2">
        <v>28.109600000000004</v>
      </c>
      <c r="I24" s="2">
        <v>42.508800000000008</v>
      </c>
      <c r="J24" s="14">
        <v>52</v>
      </c>
      <c r="K24" s="3">
        <v>43</v>
      </c>
      <c r="L24" s="27">
        <v>47</v>
      </c>
      <c r="M24" s="33" t="s">
        <v>8</v>
      </c>
    </row>
    <row r="25" spans="1:13" ht="15.5" x14ac:dyDescent="0.35">
      <c r="A25" s="34">
        <v>18</v>
      </c>
      <c r="B25" s="12">
        <v>9.75</v>
      </c>
      <c r="C25" s="13">
        <v>7.9</v>
      </c>
      <c r="D25" s="20">
        <v>0.69429459999999998</v>
      </c>
      <c r="E25" s="21">
        <v>0.38797930000000003</v>
      </c>
      <c r="F25" s="22">
        <v>0.40790080000000001</v>
      </c>
      <c r="G25" s="2">
        <v>91.741600000000005</v>
      </c>
      <c r="H25" s="2">
        <v>24.239200000000004</v>
      </c>
      <c r="I25" s="2">
        <v>111.9136</v>
      </c>
      <c r="J25" s="14">
        <v>46</v>
      </c>
      <c r="K25" s="3">
        <v>54</v>
      </c>
      <c r="L25" s="27">
        <v>69</v>
      </c>
      <c r="M25" s="33" t="s">
        <v>11</v>
      </c>
    </row>
    <row r="26" spans="1:13" ht="15.5" x14ac:dyDescent="0.35">
      <c r="A26" s="32">
        <v>19</v>
      </c>
      <c r="B26" s="12">
        <v>8.5</v>
      </c>
      <c r="C26" s="13">
        <v>5.2</v>
      </c>
      <c r="D26" s="20">
        <v>0.53278219999999998</v>
      </c>
      <c r="E26" s="21">
        <v>0.60896919999999999</v>
      </c>
      <c r="F26" s="22">
        <v>1.3907430000000001</v>
      </c>
      <c r="G26" s="2">
        <v>49.495200000000004</v>
      </c>
      <c r="H26" s="2">
        <v>56.6128</v>
      </c>
      <c r="I26" s="2">
        <v>38.212000000000003</v>
      </c>
      <c r="J26" s="14">
        <v>32</v>
      </c>
      <c r="K26" s="3">
        <v>36</v>
      </c>
      <c r="L26" s="27">
        <v>39</v>
      </c>
      <c r="M26" s="33" t="s">
        <v>8</v>
      </c>
    </row>
    <row r="27" spans="1:13" ht="15.5" x14ac:dyDescent="0.35">
      <c r="A27" s="32">
        <v>20</v>
      </c>
      <c r="B27" s="12">
        <v>8.5</v>
      </c>
      <c r="C27" s="13">
        <v>4.9000000000000004</v>
      </c>
      <c r="D27" s="20">
        <v>0.51839570000000001</v>
      </c>
      <c r="E27" s="21">
        <v>0.92833169999999998</v>
      </c>
      <c r="F27" s="22">
        <v>0.62308600000000003</v>
      </c>
      <c r="G27" s="2">
        <v>51.528799999999997</v>
      </c>
      <c r="H27" s="2">
        <v>37.818400000000004</v>
      </c>
      <c r="I27" s="2">
        <v>110.20800000000001</v>
      </c>
      <c r="J27" s="14">
        <v>52</v>
      </c>
      <c r="K27" s="3">
        <v>64</v>
      </c>
      <c r="L27" s="27">
        <v>51</v>
      </c>
      <c r="M27" s="33" t="s">
        <v>9</v>
      </c>
    </row>
    <row r="28" spans="1:13" ht="15.5" x14ac:dyDescent="0.35">
      <c r="A28" s="34">
        <v>21</v>
      </c>
      <c r="B28" s="12">
        <v>8.5</v>
      </c>
      <c r="C28" s="13">
        <v>5.3</v>
      </c>
      <c r="D28" s="12">
        <v>9.2621209999999995E-2</v>
      </c>
      <c r="E28" s="2">
        <v>0.204731</v>
      </c>
      <c r="F28" s="13">
        <v>0.1655942</v>
      </c>
      <c r="G28" s="2">
        <v>35.67</v>
      </c>
      <c r="H28" s="2">
        <v>9.347999999999999</v>
      </c>
      <c r="I28" s="2">
        <v>28.765599999999999</v>
      </c>
      <c r="J28" s="14">
        <v>29</v>
      </c>
      <c r="K28" s="3">
        <v>47</v>
      </c>
      <c r="L28" s="27">
        <v>39</v>
      </c>
      <c r="M28" s="33" t="s">
        <v>9</v>
      </c>
    </row>
    <row r="29" spans="1:13" ht="15.5" x14ac:dyDescent="0.35">
      <c r="A29" s="32">
        <v>22</v>
      </c>
      <c r="B29" s="12">
        <v>7.5</v>
      </c>
      <c r="C29" s="13">
        <v>3.5</v>
      </c>
      <c r="D29" s="20">
        <v>0.70042009999999999</v>
      </c>
      <c r="E29" s="2">
        <v>0.82794939999999995</v>
      </c>
      <c r="F29" s="22">
        <v>1.113178</v>
      </c>
      <c r="G29" s="2">
        <v>10.971600000000002</v>
      </c>
      <c r="H29" s="2">
        <v>17.613600000000005</v>
      </c>
      <c r="I29" s="2">
        <v>10.774799999999997</v>
      </c>
      <c r="J29" s="14">
        <v>46</v>
      </c>
      <c r="K29" s="3">
        <v>51</v>
      </c>
      <c r="L29" s="27">
        <v>58</v>
      </c>
      <c r="M29" s="33" t="s">
        <v>9</v>
      </c>
    </row>
    <row r="30" spans="1:13" ht="15.5" x14ac:dyDescent="0.35">
      <c r="A30" s="32">
        <v>23</v>
      </c>
      <c r="B30" s="12">
        <v>9</v>
      </c>
      <c r="C30" s="13">
        <v>9.6</v>
      </c>
      <c r="D30" s="20">
        <v>0.36741790000000002</v>
      </c>
      <c r="E30" s="21">
        <v>0.42003089999999998</v>
      </c>
      <c r="F30" s="22">
        <v>0.49320419999999998</v>
      </c>
      <c r="G30" s="2">
        <v>20.516400000000004</v>
      </c>
      <c r="H30" s="2">
        <v>24.042400000000004</v>
      </c>
      <c r="I30" s="2">
        <v>31.553600000000003</v>
      </c>
      <c r="J30" s="14">
        <v>32</v>
      </c>
      <c r="K30" s="3">
        <v>36</v>
      </c>
      <c r="L30" s="27">
        <v>39</v>
      </c>
      <c r="M30" s="33" t="s">
        <v>11</v>
      </c>
    </row>
    <row r="31" spans="1:13" ht="15.5" x14ac:dyDescent="0.35">
      <c r="A31" s="34">
        <v>24</v>
      </c>
      <c r="B31" s="12">
        <v>8.5</v>
      </c>
      <c r="C31" s="13">
        <v>3.2</v>
      </c>
      <c r="D31" s="20">
        <v>0.18857160000000001</v>
      </c>
      <c r="E31" s="21">
        <v>0.73095600000000005</v>
      </c>
      <c r="F31" s="22">
        <v>0.81609419999999999</v>
      </c>
      <c r="G31" s="2">
        <v>54.152800000000006</v>
      </c>
      <c r="H31" s="2">
        <v>24.928000000000001</v>
      </c>
      <c r="I31" s="2">
        <v>46.100399999999993</v>
      </c>
      <c r="J31" s="14">
        <v>33</v>
      </c>
      <c r="K31" s="3">
        <v>40</v>
      </c>
      <c r="L31" s="27">
        <v>53</v>
      </c>
      <c r="M31" s="33" t="s">
        <v>8</v>
      </c>
    </row>
    <row r="32" spans="1:13" ht="15.5" x14ac:dyDescent="0.35">
      <c r="A32" s="32">
        <v>25</v>
      </c>
      <c r="B32" s="12">
        <v>7.5</v>
      </c>
      <c r="C32" s="13">
        <v>8.8000000000000007</v>
      </c>
      <c r="D32" s="20">
        <v>0.58467930000000001</v>
      </c>
      <c r="E32" s="21">
        <v>0.45108179999999998</v>
      </c>
      <c r="F32" s="22">
        <v>0.33608840000000001</v>
      </c>
      <c r="G32" s="2">
        <v>13.726799999999999</v>
      </c>
      <c r="H32" s="2">
        <v>15.120800000000001</v>
      </c>
      <c r="I32" s="2">
        <v>31.881600000000002</v>
      </c>
      <c r="J32" s="14">
        <v>38</v>
      </c>
      <c r="K32" s="3">
        <v>47</v>
      </c>
      <c r="L32" s="27">
        <v>60</v>
      </c>
      <c r="M32" s="33" t="s">
        <v>11</v>
      </c>
    </row>
    <row r="33" spans="1:13" ht="15.5" x14ac:dyDescent="0.35">
      <c r="A33" s="32">
        <v>26</v>
      </c>
      <c r="B33" s="12">
        <v>10</v>
      </c>
      <c r="C33" s="13">
        <v>5.3</v>
      </c>
      <c r="D33" s="12">
        <v>0.70552550000000003</v>
      </c>
      <c r="E33" s="2">
        <v>0.1431297</v>
      </c>
      <c r="F33" s="13">
        <v>0.25112129999999999</v>
      </c>
      <c r="G33" s="2">
        <v>30.274399999999996</v>
      </c>
      <c r="H33" s="2">
        <v>33.160799999999995</v>
      </c>
      <c r="I33" s="2">
        <v>33.537999999999997</v>
      </c>
      <c r="J33" s="14">
        <v>41</v>
      </c>
      <c r="K33" s="3">
        <v>58</v>
      </c>
      <c r="L33" s="27">
        <v>61</v>
      </c>
      <c r="M33" s="33" t="s">
        <v>9</v>
      </c>
    </row>
    <row r="34" spans="1:13" ht="15.5" x14ac:dyDescent="0.35">
      <c r="A34" s="34">
        <v>27</v>
      </c>
      <c r="B34" s="12">
        <v>7</v>
      </c>
      <c r="C34" s="13">
        <v>6.6</v>
      </c>
      <c r="D34" s="20">
        <v>0.81127389999999999</v>
      </c>
      <c r="E34" s="21">
        <v>0.35248010000000002</v>
      </c>
      <c r="F34" s="22">
        <v>1.120519</v>
      </c>
      <c r="G34" s="2">
        <v>9.7743999999999982</v>
      </c>
      <c r="H34" s="2">
        <v>33.357599999999998</v>
      </c>
      <c r="I34" s="2">
        <v>14.136799999999999</v>
      </c>
      <c r="J34" s="14">
        <v>28</v>
      </c>
      <c r="K34" s="3">
        <v>47</v>
      </c>
      <c r="L34" s="27">
        <v>69</v>
      </c>
      <c r="M34" s="33" t="s">
        <v>9</v>
      </c>
    </row>
    <row r="35" spans="1:13" ht="15.5" x14ac:dyDescent="0.35">
      <c r="A35" s="32">
        <v>28</v>
      </c>
      <c r="B35" s="12">
        <v>9</v>
      </c>
      <c r="C35" s="13">
        <v>9.6</v>
      </c>
      <c r="D35" s="12">
        <v>0.22000159999999999</v>
      </c>
      <c r="E35" s="2">
        <v>0.64547739999999998</v>
      </c>
      <c r="F35" s="13">
        <v>0.6350034</v>
      </c>
      <c r="G35" s="2">
        <v>29.224799999999995</v>
      </c>
      <c r="H35" s="2">
        <v>53.332799999999992</v>
      </c>
      <c r="I35" s="2">
        <v>31.815999999999992</v>
      </c>
      <c r="J35" s="14">
        <v>30</v>
      </c>
      <c r="K35" s="3">
        <v>36</v>
      </c>
      <c r="L35" s="27">
        <v>70</v>
      </c>
      <c r="M35" s="33" t="s">
        <v>9</v>
      </c>
    </row>
    <row r="36" spans="1:13" ht="15.5" x14ac:dyDescent="0.35">
      <c r="A36" s="32">
        <v>29</v>
      </c>
      <c r="B36" s="12">
        <v>10</v>
      </c>
      <c r="C36" s="13">
        <v>8.4</v>
      </c>
      <c r="D36" s="20">
        <v>0.23185929999999999</v>
      </c>
      <c r="E36" s="21">
        <v>0.16936689999999999</v>
      </c>
      <c r="F36" s="22">
        <v>0.57555900000000004</v>
      </c>
      <c r="G36" s="2">
        <v>48.937600000000003</v>
      </c>
      <c r="H36" s="2">
        <v>62.582399999999993</v>
      </c>
      <c r="I36" s="2">
        <v>123.22959999999998</v>
      </c>
      <c r="J36" s="14">
        <v>42</v>
      </c>
      <c r="K36" s="3">
        <v>40</v>
      </c>
      <c r="L36" s="27">
        <v>53</v>
      </c>
      <c r="M36" s="33" t="s">
        <v>8</v>
      </c>
    </row>
    <row r="37" spans="1:13" ht="15.5" x14ac:dyDescent="0.35">
      <c r="A37" s="34">
        <v>30</v>
      </c>
      <c r="B37" s="12">
        <v>9.75</v>
      </c>
      <c r="C37" s="13">
        <v>7.7</v>
      </c>
      <c r="D37" s="20">
        <v>0.39974090000000001</v>
      </c>
      <c r="E37" s="21">
        <v>0.29225060000000003</v>
      </c>
      <c r="F37" s="22">
        <v>0.90391359999999998</v>
      </c>
      <c r="G37" s="2">
        <v>17.055999999999997</v>
      </c>
      <c r="H37" s="2">
        <v>30.733600000000003</v>
      </c>
      <c r="I37" s="2">
        <v>48.084800000000001</v>
      </c>
      <c r="J37" s="14">
        <v>40</v>
      </c>
      <c r="K37" s="3">
        <v>40</v>
      </c>
      <c r="L37" s="27">
        <v>70</v>
      </c>
      <c r="M37" s="33" t="s">
        <v>8</v>
      </c>
    </row>
    <row r="38" spans="1:13" ht="15.5" x14ac:dyDescent="0.35">
      <c r="A38" s="32">
        <v>31</v>
      </c>
      <c r="B38" s="12">
        <v>9.75</v>
      </c>
      <c r="C38" s="13">
        <v>10</v>
      </c>
      <c r="D38" s="12">
        <v>0.50026289999999995</v>
      </c>
      <c r="E38" s="2">
        <v>0.43602930000000001</v>
      </c>
      <c r="F38" s="23">
        <v>0.85641979999999995</v>
      </c>
      <c r="G38" s="2">
        <v>16.793599999999998</v>
      </c>
      <c r="H38" s="2">
        <v>59.827200000000005</v>
      </c>
      <c r="I38" s="2">
        <v>74.68559999999998</v>
      </c>
      <c r="J38" s="14">
        <v>29</v>
      </c>
      <c r="K38" s="3">
        <v>35</v>
      </c>
      <c r="L38" s="27">
        <v>40</v>
      </c>
      <c r="M38" s="33" t="s">
        <v>11</v>
      </c>
    </row>
    <row r="39" spans="1:13" ht="15.5" x14ac:dyDescent="0.35">
      <c r="A39" s="32">
        <v>32</v>
      </c>
      <c r="B39" s="12">
        <v>10</v>
      </c>
      <c r="C39" s="13">
        <v>9</v>
      </c>
      <c r="D39" s="12">
        <v>0.18647269999999999</v>
      </c>
      <c r="E39" s="2">
        <v>0.13148309999999999</v>
      </c>
      <c r="F39" s="13">
        <v>0.53290289999999996</v>
      </c>
      <c r="G39" s="2">
        <v>52.840799999999987</v>
      </c>
      <c r="H39" s="2">
        <v>58.580799999999996</v>
      </c>
      <c r="I39" s="2">
        <v>143.38520000000003</v>
      </c>
      <c r="J39" s="14">
        <v>46</v>
      </c>
      <c r="K39" s="3">
        <v>51</v>
      </c>
      <c r="L39" s="27">
        <v>58</v>
      </c>
      <c r="M39" s="33" t="s">
        <v>8</v>
      </c>
    </row>
    <row r="40" spans="1:13" ht="15.5" x14ac:dyDescent="0.35">
      <c r="A40" s="34">
        <v>33</v>
      </c>
      <c r="B40" s="12">
        <v>8</v>
      </c>
      <c r="C40" s="13">
        <v>8.6</v>
      </c>
      <c r="D40" s="20">
        <v>0.1738316</v>
      </c>
      <c r="E40" s="21">
        <v>0.87454240000000005</v>
      </c>
      <c r="F40" s="22">
        <v>1.068568</v>
      </c>
      <c r="G40" s="2">
        <v>31.520799999999998</v>
      </c>
      <c r="H40" s="2">
        <v>25.091999999999995</v>
      </c>
      <c r="I40" s="2">
        <v>9.7744000000000018</v>
      </c>
      <c r="J40" s="14">
        <v>35</v>
      </c>
      <c r="K40" s="3">
        <v>47</v>
      </c>
      <c r="L40" s="27">
        <v>58</v>
      </c>
      <c r="M40" s="33" t="s">
        <v>11</v>
      </c>
    </row>
    <row r="41" spans="1:13" ht="15.5" x14ac:dyDescent="0.35">
      <c r="A41" s="32">
        <v>34</v>
      </c>
      <c r="B41" s="12">
        <v>8.5</v>
      </c>
      <c r="C41" s="13">
        <v>9</v>
      </c>
      <c r="D41" s="20">
        <v>0.24450659999999999</v>
      </c>
      <c r="E41" s="21">
        <v>0.2846863</v>
      </c>
      <c r="F41" s="22">
        <v>0.28744249999999999</v>
      </c>
      <c r="G41" s="2">
        <v>18.072800000000004</v>
      </c>
      <c r="H41" s="2">
        <v>26.830400000000004</v>
      </c>
      <c r="I41" s="2">
        <v>30.602399999999999</v>
      </c>
      <c r="J41" s="14">
        <v>48</v>
      </c>
      <c r="K41" s="3">
        <v>58</v>
      </c>
      <c r="L41" s="27">
        <v>58</v>
      </c>
      <c r="M41" s="33" t="s">
        <v>8</v>
      </c>
    </row>
    <row r="42" spans="1:13" ht="15.5" x14ac:dyDescent="0.35">
      <c r="A42" s="32">
        <v>35</v>
      </c>
      <c r="B42" s="12">
        <v>10</v>
      </c>
      <c r="C42" s="13">
        <v>8.8000000000000007</v>
      </c>
      <c r="D42" s="20">
        <v>0.4675279</v>
      </c>
      <c r="E42" s="21">
        <v>0.37288369999999998</v>
      </c>
      <c r="F42" s="22">
        <v>1.2781359999999999</v>
      </c>
      <c r="G42" s="2">
        <v>25.583999999999996</v>
      </c>
      <c r="H42" s="2">
        <v>63.238400000000006</v>
      </c>
      <c r="I42" s="2">
        <v>58.569000000000003</v>
      </c>
      <c r="J42" s="14">
        <v>34</v>
      </c>
      <c r="K42" s="3">
        <v>37</v>
      </c>
      <c r="L42" s="27">
        <v>35</v>
      </c>
      <c r="M42" s="33" t="s">
        <v>8</v>
      </c>
    </row>
    <row r="43" spans="1:13" ht="15.5" x14ac:dyDescent="0.35">
      <c r="A43" s="34">
        <v>36</v>
      </c>
      <c r="B43" s="12">
        <v>8.5</v>
      </c>
      <c r="C43" s="13">
        <v>7.9</v>
      </c>
      <c r="D43" s="20">
        <v>0.47098109999999999</v>
      </c>
      <c r="E43" s="21">
        <v>1.048146</v>
      </c>
      <c r="F43" s="22">
        <v>0.99352450000000003</v>
      </c>
      <c r="G43" s="2">
        <v>10.102400000000003</v>
      </c>
      <c r="H43" s="2">
        <v>39.556799999999996</v>
      </c>
      <c r="I43" s="35">
        <v>7.4784000000000006</v>
      </c>
      <c r="J43" s="14">
        <v>40</v>
      </c>
      <c r="K43" s="3">
        <v>38</v>
      </c>
      <c r="L43" s="27">
        <v>44</v>
      </c>
      <c r="M43" s="33" t="s">
        <v>9</v>
      </c>
    </row>
    <row r="44" spans="1:13" ht="15.5" x14ac:dyDescent="0.35">
      <c r="A44" s="32">
        <v>37</v>
      </c>
      <c r="B44" s="12">
        <v>9.5</v>
      </c>
      <c r="C44" s="13">
        <v>6.4</v>
      </c>
      <c r="D44" s="20">
        <v>1.1284400000000001</v>
      </c>
      <c r="E44" s="21">
        <v>0.39458769999999999</v>
      </c>
      <c r="F44" s="22">
        <v>0.66293880000000005</v>
      </c>
      <c r="G44" s="2">
        <v>30.307200000000002</v>
      </c>
      <c r="H44" s="2">
        <v>15.514399999999993</v>
      </c>
      <c r="I44" s="2">
        <v>38.113599999999998</v>
      </c>
      <c r="J44" s="14">
        <v>40</v>
      </c>
      <c r="K44" s="3">
        <v>40</v>
      </c>
      <c r="L44" s="27">
        <v>40</v>
      </c>
      <c r="M44" s="33" t="s">
        <v>8</v>
      </c>
    </row>
    <row r="45" spans="1:13" ht="15.5" x14ac:dyDescent="0.35">
      <c r="A45" s="32">
        <v>38</v>
      </c>
      <c r="B45" s="12">
        <v>10</v>
      </c>
      <c r="C45" s="13">
        <v>9.6</v>
      </c>
      <c r="D45" s="20">
        <v>1.057523</v>
      </c>
      <c r="E45" s="21">
        <v>0.40895629999999999</v>
      </c>
      <c r="F45" s="22">
        <v>0.45881319999999998</v>
      </c>
      <c r="G45" s="2">
        <v>22.336800000000004</v>
      </c>
      <c r="H45" s="2">
        <v>40.344000000000001</v>
      </c>
      <c r="I45" s="2">
        <v>57.432799999999993</v>
      </c>
      <c r="J45" s="14">
        <v>39</v>
      </c>
      <c r="K45" s="3">
        <v>38</v>
      </c>
      <c r="L45" s="27">
        <v>42</v>
      </c>
      <c r="M45" s="33" t="s">
        <v>8</v>
      </c>
    </row>
    <row r="46" spans="1:13" ht="15.5" x14ac:dyDescent="0.35">
      <c r="A46" s="34">
        <v>39</v>
      </c>
      <c r="B46" s="12">
        <v>4.2</v>
      </c>
      <c r="C46" s="13">
        <v>9</v>
      </c>
      <c r="D46" s="20">
        <v>0.488537</v>
      </c>
      <c r="E46" s="21">
        <v>0.40774050000000001</v>
      </c>
      <c r="F46" s="22">
        <v>0.43541180000000002</v>
      </c>
      <c r="G46" s="2">
        <v>33.587199999999996</v>
      </c>
      <c r="H46" s="2">
        <v>35.67</v>
      </c>
      <c r="I46" s="2">
        <v>41.032799999999995</v>
      </c>
      <c r="J46" s="14">
        <v>39</v>
      </c>
      <c r="K46" s="3">
        <v>35</v>
      </c>
      <c r="L46" s="27">
        <v>37</v>
      </c>
      <c r="M46" s="33" t="s">
        <v>8</v>
      </c>
    </row>
    <row r="47" spans="1:13" ht="15.5" x14ac:dyDescent="0.35">
      <c r="A47" s="32">
        <v>40</v>
      </c>
      <c r="B47" s="12">
        <v>8</v>
      </c>
      <c r="C47" s="13">
        <v>8.8000000000000007</v>
      </c>
      <c r="D47" s="20">
        <v>0.36852550000000001</v>
      </c>
      <c r="E47" s="21">
        <v>9.7823610000000005E-2</v>
      </c>
      <c r="F47" s="22">
        <v>1.314835</v>
      </c>
      <c r="G47" s="2">
        <v>46.215199999999989</v>
      </c>
      <c r="H47" s="2">
        <v>31.0288</v>
      </c>
      <c r="I47" s="2">
        <v>63.205599999999997</v>
      </c>
      <c r="J47" s="14">
        <v>52</v>
      </c>
      <c r="K47" s="3">
        <v>50</v>
      </c>
      <c r="L47" s="27">
        <v>68</v>
      </c>
      <c r="M47" s="33" t="s">
        <v>8</v>
      </c>
    </row>
    <row r="48" spans="1:13" ht="15.5" x14ac:dyDescent="0.35">
      <c r="A48" s="32">
        <v>41</v>
      </c>
      <c r="B48" s="12">
        <v>9.5</v>
      </c>
      <c r="C48" s="13">
        <v>9</v>
      </c>
      <c r="D48" s="20">
        <v>0.52432990000000002</v>
      </c>
      <c r="E48" s="21">
        <v>0.2337564</v>
      </c>
      <c r="F48" s="22">
        <v>0.26871139999999999</v>
      </c>
      <c r="G48" s="2">
        <v>25.649599999999996</v>
      </c>
      <c r="H48" s="2">
        <v>23.386400000000009</v>
      </c>
      <c r="I48" s="2">
        <v>55.825599999999994</v>
      </c>
      <c r="J48" s="14">
        <v>57</v>
      </c>
      <c r="K48" s="3">
        <v>72</v>
      </c>
      <c r="L48" s="27">
        <v>41</v>
      </c>
      <c r="M48" s="33" t="s">
        <v>9</v>
      </c>
    </row>
    <row r="49" spans="1:13" ht="15.5" x14ac:dyDescent="0.35">
      <c r="A49" s="34">
        <v>42</v>
      </c>
      <c r="B49" s="12">
        <v>8.5</v>
      </c>
      <c r="C49" s="13">
        <v>9.4</v>
      </c>
      <c r="D49" s="20">
        <v>0.2410736</v>
      </c>
      <c r="E49" s="21">
        <v>0.56322000000000005</v>
      </c>
      <c r="F49" s="22">
        <v>0.67740739999999999</v>
      </c>
      <c r="G49" s="2">
        <v>21.205200000000012</v>
      </c>
      <c r="H49" s="2">
        <v>44.936000000000014</v>
      </c>
      <c r="I49" s="2">
        <v>71.405600000000007</v>
      </c>
      <c r="J49" s="14">
        <v>29</v>
      </c>
      <c r="K49" s="3">
        <v>35</v>
      </c>
      <c r="L49" s="27">
        <v>40</v>
      </c>
      <c r="M49" s="33" t="s">
        <v>11</v>
      </c>
    </row>
    <row r="50" spans="1:13" ht="15.5" x14ac:dyDescent="0.35">
      <c r="A50" s="32">
        <v>43</v>
      </c>
      <c r="B50" s="12">
        <v>9</v>
      </c>
      <c r="C50" s="13">
        <v>9</v>
      </c>
      <c r="D50" s="20">
        <v>0.23807500000000001</v>
      </c>
      <c r="E50" s="21">
        <v>0.20719190000000001</v>
      </c>
      <c r="F50" s="22">
        <v>0.26903490000000002</v>
      </c>
      <c r="G50" s="2">
        <v>22.96</v>
      </c>
      <c r="H50" s="2">
        <v>14.530399999999997</v>
      </c>
      <c r="I50" s="2">
        <v>31.98</v>
      </c>
      <c r="J50" s="14">
        <v>27</v>
      </c>
      <c r="K50" s="3">
        <v>38</v>
      </c>
      <c r="L50" s="27">
        <v>46</v>
      </c>
      <c r="M50" s="33" t="s">
        <v>9</v>
      </c>
    </row>
    <row r="51" spans="1:13" ht="15.5" x14ac:dyDescent="0.35">
      <c r="A51" s="32">
        <v>44</v>
      </c>
      <c r="B51" s="12">
        <v>9.5</v>
      </c>
      <c r="C51" s="13">
        <v>9.4</v>
      </c>
      <c r="D51" s="20">
        <v>0.37510929999999998</v>
      </c>
      <c r="E51" s="21">
        <v>0.19041810000000001</v>
      </c>
      <c r="F51" s="22">
        <v>0.45708890000000002</v>
      </c>
      <c r="G51" s="2">
        <v>15.481600000000002</v>
      </c>
      <c r="H51" s="2">
        <v>22.411000000000001</v>
      </c>
      <c r="I51" s="2">
        <v>31.258400000000009</v>
      </c>
      <c r="J51" s="14">
        <v>30</v>
      </c>
      <c r="K51" s="3">
        <v>39</v>
      </c>
      <c r="L51" s="27">
        <v>43</v>
      </c>
      <c r="M51" s="33" t="s">
        <v>8</v>
      </c>
    </row>
    <row r="52" spans="1:13" ht="15.5" x14ac:dyDescent="0.35">
      <c r="A52" s="34">
        <v>45</v>
      </c>
      <c r="B52" s="12">
        <v>9</v>
      </c>
      <c r="C52" s="13">
        <v>9.1999999999999993</v>
      </c>
      <c r="D52" s="20">
        <v>0.66867650000000001</v>
      </c>
      <c r="E52" s="21">
        <v>0.1682196</v>
      </c>
      <c r="F52" s="22">
        <v>1.024794</v>
      </c>
      <c r="G52" s="2">
        <v>20.204799999999995</v>
      </c>
      <c r="H52" s="2">
        <v>37.588799999999992</v>
      </c>
      <c r="I52" s="2">
        <v>61.762399999999992</v>
      </c>
      <c r="J52" s="14">
        <v>32</v>
      </c>
      <c r="K52" s="3">
        <v>41</v>
      </c>
      <c r="L52" s="27">
        <v>59</v>
      </c>
      <c r="M52" s="33" t="s">
        <v>9</v>
      </c>
    </row>
    <row r="53" spans="1:13" ht="15.5" x14ac:dyDescent="0.35">
      <c r="A53" s="32">
        <v>46</v>
      </c>
      <c r="B53" s="12">
        <v>9.5</v>
      </c>
      <c r="C53" s="13">
        <v>8.1</v>
      </c>
      <c r="D53" s="20">
        <v>0.25112980000000001</v>
      </c>
      <c r="E53" s="21">
        <v>0.21247279999999999</v>
      </c>
      <c r="F53" s="22">
        <v>0.41080840000000002</v>
      </c>
      <c r="G53" s="2">
        <v>12.168799999999997</v>
      </c>
      <c r="H53" s="2">
        <v>22.5992</v>
      </c>
      <c r="I53" s="2">
        <v>42.213599999999992</v>
      </c>
      <c r="J53" s="14">
        <v>49</v>
      </c>
      <c r="K53" s="3">
        <v>30</v>
      </c>
      <c r="L53" s="27">
        <v>56</v>
      </c>
      <c r="M53" s="33" t="s">
        <v>11</v>
      </c>
    </row>
    <row r="54" spans="1:13" ht="15.5" x14ac:dyDescent="0.35">
      <c r="A54" s="32">
        <v>47</v>
      </c>
      <c r="B54" s="12">
        <v>6.75</v>
      </c>
      <c r="C54" s="13">
        <v>7.8</v>
      </c>
      <c r="D54" s="20">
        <v>0.40875820000000002</v>
      </c>
      <c r="E54" s="21">
        <v>0.1982302</v>
      </c>
      <c r="F54" s="22">
        <v>0.27541860000000001</v>
      </c>
      <c r="G54" s="2">
        <v>34.636800000000001</v>
      </c>
      <c r="H54" s="2">
        <v>36.506399999999999</v>
      </c>
      <c r="I54" s="2">
        <v>66.288799999999995</v>
      </c>
      <c r="J54" s="14">
        <v>46</v>
      </c>
      <c r="K54" s="3">
        <v>44</v>
      </c>
      <c r="L54" s="27">
        <v>42</v>
      </c>
      <c r="M54" s="33" t="s">
        <v>9</v>
      </c>
    </row>
    <row r="55" spans="1:13" ht="15.5" x14ac:dyDescent="0.35">
      <c r="A55" s="34">
        <v>48</v>
      </c>
      <c r="B55" s="12">
        <v>10</v>
      </c>
      <c r="C55" s="13">
        <v>9.8000000000000007</v>
      </c>
      <c r="D55" s="20">
        <v>0.43128149999999998</v>
      </c>
      <c r="E55" s="21">
        <v>0.41325970000000001</v>
      </c>
      <c r="F55" s="22">
        <v>0.87154010000000004</v>
      </c>
      <c r="G55" s="2">
        <v>33.029599999999995</v>
      </c>
      <c r="H55" s="2">
        <v>21.943200000000001</v>
      </c>
      <c r="I55" s="2">
        <v>54.283999999999992</v>
      </c>
      <c r="J55" s="14">
        <v>46</v>
      </c>
      <c r="K55" s="3">
        <v>51</v>
      </c>
      <c r="L55" s="27">
        <v>58</v>
      </c>
      <c r="M55" s="33" t="s">
        <v>9</v>
      </c>
    </row>
    <row r="56" spans="1:13" ht="15.5" x14ac:dyDescent="0.35">
      <c r="A56" s="32">
        <v>49</v>
      </c>
      <c r="B56" s="12">
        <v>10</v>
      </c>
      <c r="C56" s="13">
        <v>9</v>
      </c>
      <c r="D56" s="20">
        <v>0.4096553</v>
      </c>
      <c r="E56" s="21">
        <v>0.7045285</v>
      </c>
      <c r="F56" s="22">
        <v>0.61395310000000003</v>
      </c>
      <c r="G56" s="2">
        <v>15.383199999999999</v>
      </c>
      <c r="H56" s="2">
        <v>16.531199999999998</v>
      </c>
      <c r="I56" s="2">
        <v>16.957600000000003</v>
      </c>
      <c r="J56" s="14">
        <v>52</v>
      </c>
      <c r="K56" s="3">
        <v>50</v>
      </c>
      <c r="L56" s="27">
        <v>68</v>
      </c>
      <c r="M56" s="33" t="s">
        <v>8</v>
      </c>
    </row>
    <row r="57" spans="1:13" ht="15.5" x14ac:dyDescent="0.35">
      <c r="A57" s="32">
        <v>50</v>
      </c>
      <c r="B57" s="14">
        <v>5.75</v>
      </c>
      <c r="C57" s="13">
        <v>0.8</v>
      </c>
      <c r="D57" s="20">
        <v>0.42703619999999998</v>
      </c>
      <c r="E57" s="21">
        <v>0.22228239999999999</v>
      </c>
      <c r="F57" s="22">
        <v>1.2019230000000001</v>
      </c>
      <c r="G57" s="2">
        <v>15.317600000000002</v>
      </c>
      <c r="H57" s="2">
        <v>35.095999999999997</v>
      </c>
      <c r="I57" s="2">
        <v>17.941600000000001</v>
      </c>
      <c r="J57" s="14">
        <v>28</v>
      </c>
      <c r="K57" s="3">
        <v>44</v>
      </c>
      <c r="L57" s="27">
        <v>72</v>
      </c>
      <c r="M57" s="33" t="s">
        <v>8</v>
      </c>
    </row>
    <row r="58" spans="1:13" ht="15.5" x14ac:dyDescent="0.35">
      <c r="A58" s="34">
        <v>51</v>
      </c>
      <c r="B58" s="12">
        <v>8.5</v>
      </c>
      <c r="C58" s="13">
        <v>0</v>
      </c>
      <c r="D58" s="20">
        <v>0.43522729999999998</v>
      </c>
      <c r="E58" s="21">
        <v>0.1816451</v>
      </c>
      <c r="F58" s="22">
        <v>0.24558530000000001</v>
      </c>
      <c r="G58" s="2">
        <v>73.472000000000008</v>
      </c>
      <c r="H58" s="2">
        <v>137.36639999999997</v>
      </c>
      <c r="I58" s="2">
        <v>154.88159999999999</v>
      </c>
      <c r="J58" s="14">
        <v>62</v>
      </c>
      <c r="K58" s="3">
        <v>51</v>
      </c>
      <c r="L58" s="27">
        <v>67</v>
      </c>
      <c r="M58" s="33" t="s">
        <v>8</v>
      </c>
    </row>
    <row r="59" spans="1:13" ht="15.5" x14ac:dyDescent="0.35">
      <c r="A59" s="32">
        <v>52</v>
      </c>
      <c r="B59" s="12">
        <v>7.5</v>
      </c>
      <c r="C59" s="13">
        <v>6.6</v>
      </c>
      <c r="D59" s="20">
        <v>0.67998179999999997</v>
      </c>
      <c r="E59" s="21">
        <v>0.3163279</v>
      </c>
      <c r="F59" s="22">
        <v>0.35364570000000001</v>
      </c>
      <c r="G59" s="2">
        <v>12.168799999999997</v>
      </c>
      <c r="H59" s="2">
        <v>11.840799999999998</v>
      </c>
      <c r="I59" s="2">
        <v>15.842400000000003</v>
      </c>
      <c r="J59" s="14">
        <v>43</v>
      </c>
      <c r="K59" s="3">
        <v>50</v>
      </c>
      <c r="L59" s="27">
        <v>51</v>
      </c>
      <c r="M59" s="33" t="s">
        <v>11</v>
      </c>
    </row>
    <row r="60" spans="1:13" ht="15.5" x14ac:dyDescent="0.35">
      <c r="A60" s="32">
        <v>53</v>
      </c>
      <c r="B60" s="12">
        <v>8.5</v>
      </c>
      <c r="C60" s="13">
        <v>3</v>
      </c>
      <c r="D60" s="20">
        <v>0.92114390000000002</v>
      </c>
      <c r="E60" s="21">
        <v>0.54708749999999995</v>
      </c>
      <c r="F60" s="22">
        <v>0.48449550000000002</v>
      </c>
      <c r="G60" s="2">
        <v>35.063199999999995</v>
      </c>
      <c r="H60" s="2">
        <v>29.749600000000001</v>
      </c>
      <c r="I60" s="2">
        <v>120.17919999999998</v>
      </c>
      <c r="J60" s="14">
        <v>46</v>
      </c>
      <c r="K60" s="3">
        <v>44</v>
      </c>
      <c r="L60" s="27">
        <v>42</v>
      </c>
      <c r="M60" s="33" t="s">
        <v>8</v>
      </c>
    </row>
    <row r="61" spans="1:13" ht="15.5" x14ac:dyDescent="0.35">
      <c r="A61" s="34">
        <v>54</v>
      </c>
      <c r="B61" s="12">
        <v>8.5</v>
      </c>
      <c r="C61" s="13">
        <v>8.8000000000000007</v>
      </c>
      <c r="D61" s="20">
        <v>0.37542379999999997</v>
      </c>
      <c r="E61" s="21">
        <v>0.1988673</v>
      </c>
      <c r="F61" s="22">
        <v>0.37609110000000001</v>
      </c>
      <c r="G61" s="2">
        <v>21.188800000000001</v>
      </c>
      <c r="H61" s="2">
        <v>15.252000000000001</v>
      </c>
      <c r="I61" s="2">
        <v>15.678399999999998</v>
      </c>
      <c r="J61" s="14">
        <v>25</v>
      </c>
      <c r="K61" s="3">
        <v>24</v>
      </c>
      <c r="L61" s="27">
        <v>28</v>
      </c>
      <c r="M61" s="33" t="s">
        <v>9</v>
      </c>
    </row>
    <row r="62" spans="1:13" ht="15.5" x14ac:dyDescent="0.35">
      <c r="A62" s="32">
        <v>55</v>
      </c>
      <c r="B62" s="12">
        <v>10</v>
      </c>
      <c r="C62" s="13">
        <v>8.8000000000000007</v>
      </c>
      <c r="D62" s="20">
        <v>0.67659279999999999</v>
      </c>
      <c r="E62" s="21">
        <v>0.36805690000000002</v>
      </c>
      <c r="F62" s="22">
        <v>1.9046589</v>
      </c>
      <c r="G62" s="2">
        <v>30.438399999999998</v>
      </c>
      <c r="H62" s="2">
        <v>26.108799999999995</v>
      </c>
      <c r="I62" s="2">
        <v>62.320000000000007</v>
      </c>
      <c r="J62" s="14">
        <v>37</v>
      </c>
      <c r="K62" s="3">
        <v>40</v>
      </c>
      <c r="L62" s="27">
        <v>67</v>
      </c>
      <c r="M62" s="33" t="s">
        <v>8</v>
      </c>
    </row>
    <row r="63" spans="1:13" ht="15.5" x14ac:dyDescent="0.35">
      <c r="A63" s="32">
        <v>56</v>
      </c>
      <c r="B63" s="15">
        <v>9.5</v>
      </c>
      <c r="C63" s="16">
        <v>8.8000000000000007</v>
      </c>
      <c r="D63" s="24">
        <v>0.34685490000000002</v>
      </c>
      <c r="E63" s="6">
        <v>0.2376356</v>
      </c>
      <c r="F63" s="25">
        <v>0.37667620000000002</v>
      </c>
      <c r="G63" s="5">
        <v>14.76</v>
      </c>
      <c r="H63" s="5">
        <v>15.973599999999998</v>
      </c>
      <c r="I63" s="5">
        <v>18.171199999999995</v>
      </c>
      <c r="J63" s="28">
        <v>25</v>
      </c>
      <c r="K63" s="7">
        <v>31</v>
      </c>
      <c r="L63" s="29">
        <v>28</v>
      </c>
      <c r="M63" s="36" t="s">
        <v>8</v>
      </c>
    </row>
    <row r="64" spans="1:13" x14ac:dyDescent="0.35">
      <c r="A64" s="40" t="s">
        <v>12</v>
      </c>
      <c r="B64" s="12">
        <f>AVERAGE(B8:B63)</f>
        <v>8.7669642857142858</v>
      </c>
      <c r="C64" s="13">
        <f t="shared" ref="C64:L64" si="0">AVERAGE(C8:C63)</f>
        <v>7.2196428571428584</v>
      </c>
      <c r="D64" s="12">
        <f t="shared" si="0"/>
        <v>0.44079573589285725</v>
      </c>
      <c r="E64" s="2">
        <f t="shared" si="0"/>
        <v>0.42711187160714287</v>
      </c>
      <c r="F64" s="13">
        <f t="shared" si="0"/>
        <v>0.65261940357142845</v>
      </c>
      <c r="G64" s="2">
        <f t="shared" si="0"/>
        <v>32.285450000000004</v>
      </c>
      <c r="H64" s="2">
        <f t="shared" si="0"/>
        <v>33.00526428571429</v>
      </c>
      <c r="I64" s="2">
        <f t="shared" si="0"/>
        <v>49.266715476190477</v>
      </c>
      <c r="J64" s="12">
        <f t="shared" si="0"/>
        <v>38.589285714285715</v>
      </c>
      <c r="K64" s="2">
        <f t="shared" si="0"/>
        <v>43.571428571428569</v>
      </c>
      <c r="L64" s="13">
        <f t="shared" si="0"/>
        <v>51.25</v>
      </c>
      <c r="M64" s="27"/>
    </row>
    <row r="65" spans="1:13" x14ac:dyDescent="0.35">
      <c r="A65" s="37" t="s">
        <v>13</v>
      </c>
      <c r="B65" s="12">
        <f>STDEV(B8:B63)</f>
        <v>1.2036790868648628</v>
      </c>
      <c r="C65" s="13">
        <f t="shared" ref="C65:L65" si="1">STDEV(C8:C63)</f>
        <v>2.5614924373289676</v>
      </c>
      <c r="D65" s="12">
        <f t="shared" si="1"/>
        <v>0.22264943148440938</v>
      </c>
      <c r="E65" s="2">
        <f t="shared" si="1"/>
        <v>0.25414832507515206</v>
      </c>
      <c r="F65" s="13">
        <f t="shared" si="1"/>
        <v>0.41535732992367058</v>
      </c>
      <c r="G65" s="2">
        <f t="shared" si="1"/>
        <v>20.234399381871743</v>
      </c>
      <c r="H65" s="2">
        <f t="shared" si="1"/>
        <v>22.085179077055496</v>
      </c>
      <c r="I65" s="2">
        <f t="shared" si="1"/>
        <v>33.871444735498024</v>
      </c>
      <c r="J65" s="12">
        <f t="shared" si="1"/>
        <v>8.9173513917617786</v>
      </c>
      <c r="K65" s="2">
        <f t="shared" si="1"/>
        <v>9.0671377519582812</v>
      </c>
      <c r="L65" s="13">
        <f t="shared" si="1"/>
        <v>11.75700951463733</v>
      </c>
      <c r="M65" s="27"/>
    </row>
    <row r="66" spans="1:13" ht="15" thickBot="1" x14ac:dyDescent="0.4">
      <c r="A66" s="38" t="s">
        <v>14</v>
      </c>
      <c r="B66" s="17">
        <v>56</v>
      </c>
      <c r="C66" s="18">
        <v>56</v>
      </c>
      <c r="D66" s="17">
        <v>56</v>
      </c>
      <c r="E66" s="26">
        <v>56</v>
      </c>
      <c r="F66" s="18">
        <v>56</v>
      </c>
      <c r="G66" s="26">
        <v>56</v>
      </c>
      <c r="H66" s="26">
        <v>56</v>
      </c>
      <c r="I66" s="26">
        <v>56</v>
      </c>
      <c r="J66" s="17">
        <v>56</v>
      </c>
      <c r="K66" s="26">
        <v>56</v>
      </c>
      <c r="L66" s="18">
        <v>56</v>
      </c>
      <c r="M66" s="39"/>
    </row>
  </sheetData>
  <mergeCells count="4">
    <mergeCell ref="B6:C6"/>
    <mergeCell ref="D6:F6"/>
    <mergeCell ref="G6:I6"/>
    <mergeCell ref="J6:L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</dc:creator>
  <cp:lastModifiedBy>ferkl</cp:lastModifiedBy>
  <dcterms:created xsi:type="dcterms:W3CDTF">2020-06-30T14:50:38Z</dcterms:created>
  <dcterms:modified xsi:type="dcterms:W3CDTF">2020-10-21T21:09:45Z</dcterms:modified>
</cp:coreProperties>
</file>