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niamartiallabo/Desktop/Article Penco-Campillo et al 2020/Version Communications Biology/Illustrations/Manips/"/>
    </mc:Choice>
  </mc:AlternateContent>
  <xr:revisionPtr revIDLastSave="0" documentId="8_{C9E1B8FA-3D0B-3349-BC57-22AA67C8D2B3}" xr6:coauthVersionLast="45" xr6:coauthVersionMax="45" xr10:uidLastSave="{00000000-0000-0000-0000-000000000000}"/>
  <bookViews>
    <workbookView xWindow="0" yWindow="460" windowWidth="35840" windowHeight="21940" firstSheet="9" activeTab="9" xr2:uid="{E86A8253-75D1-184F-8E17-6BEF73BC102F}"/>
  </bookViews>
  <sheets>
    <sheet name="Figure 2a" sheetId="1" r:id="rId1"/>
    <sheet name="Figure 2c" sheetId="3" r:id="rId2"/>
    <sheet name="Figure 2d" sheetId="2" r:id="rId3"/>
    <sheet name="Figure 2f" sheetId="26" r:id="rId4"/>
    <sheet name="Figure 3a-b" sheetId="4" r:id="rId5"/>
    <sheet name="Figure 3c" sheetId="5" r:id="rId6"/>
    <sheet name="Figure 3d" sheetId="6" r:id="rId7"/>
    <sheet name="Figures 3f-i" sheetId="7" r:id="rId8"/>
    <sheet name="Figures 3j-m" sheetId="8" r:id="rId9"/>
    <sheet name="Figure 4a" sheetId="27" r:id="rId10"/>
    <sheet name="Figure 4b" sheetId="9" r:id="rId11"/>
    <sheet name="Figure 4c" sheetId="10" r:id="rId12"/>
    <sheet name="Figure 4d" sheetId="11" r:id="rId13"/>
    <sheet name="Figures 4e-f" sheetId="12" r:id="rId14"/>
    <sheet name="Figure 4g" sheetId="13" r:id="rId15"/>
    <sheet name="Figure 4h" sheetId="14" r:id="rId16"/>
    <sheet name="Figure 4i" sheetId="15" r:id="rId17"/>
    <sheet name="Figure 4l" sheetId="16" r:id="rId18"/>
    <sheet name="Figure 5a" sheetId="17" r:id="rId19"/>
    <sheet name="Figure 5b" sheetId="18" r:id="rId20"/>
    <sheet name="Figure 5d" sheetId="19" r:id="rId21"/>
    <sheet name="Figures 5e-h" sheetId="20" r:id="rId22"/>
    <sheet name="Figures 6a-b" sheetId="21" r:id="rId23"/>
    <sheet name="Figure 6c" sheetId="22" r:id="rId24"/>
    <sheet name="Figure 6d" sheetId="23" r:id="rId25"/>
    <sheet name="Figure 6e" sheetId="24" r:id="rId26"/>
    <sheet name="Figure 6f" sheetId="25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9" l="1"/>
  <c r="J6" i="9"/>
  <c r="K6" i="9"/>
  <c r="L6" i="9"/>
  <c r="M6" i="9"/>
  <c r="H6" i="9"/>
  <c r="I5" i="9"/>
  <c r="J5" i="9"/>
  <c r="K5" i="9"/>
  <c r="L5" i="9"/>
  <c r="M5" i="9"/>
  <c r="H5" i="9"/>
  <c r="I4" i="9"/>
  <c r="J4" i="9"/>
  <c r="K4" i="9"/>
  <c r="L4" i="9"/>
  <c r="M4" i="9"/>
  <c r="H4" i="9"/>
  <c r="K3" i="9"/>
  <c r="L3" i="9"/>
  <c r="M3" i="9"/>
  <c r="I2" i="9"/>
  <c r="J2" i="9"/>
  <c r="K2" i="9"/>
  <c r="L2" i="9"/>
  <c r="M2" i="9"/>
  <c r="H2" i="9"/>
  <c r="F9" i="8"/>
  <c r="G9" i="8"/>
  <c r="E9" i="8"/>
  <c r="F8" i="8"/>
  <c r="G8" i="8"/>
  <c r="E8" i="8"/>
  <c r="F7" i="8"/>
  <c r="G7" i="8"/>
  <c r="E7" i="8"/>
  <c r="F6" i="8"/>
  <c r="G6" i="8"/>
  <c r="E6" i="8"/>
  <c r="H5" i="7" l="1"/>
  <c r="I5" i="7"/>
  <c r="G5" i="7"/>
  <c r="G4" i="7"/>
  <c r="H4" i="7"/>
  <c r="I4" i="7"/>
  <c r="J4" i="7"/>
  <c r="K4" i="7"/>
  <c r="G3" i="7"/>
  <c r="G6" i="7"/>
  <c r="H3" i="7"/>
  <c r="I3" i="7"/>
  <c r="J3" i="7"/>
  <c r="K3" i="7"/>
  <c r="H6" i="7"/>
  <c r="I6" i="7"/>
  <c r="J6" i="7"/>
  <c r="K6" i="7"/>
  <c r="B13" i="6" l="1"/>
  <c r="C13" i="6"/>
  <c r="D13" i="6"/>
  <c r="E13" i="6"/>
  <c r="F13" i="6"/>
  <c r="G13" i="6"/>
  <c r="B14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G12" i="6"/>
  <c r="F12" i="6"/>
  <c r="E12" i="6"/>
  <c r="D12" i="6"/>
  <c r="C12" i="6"/>
  <c r="B12" i="6"/>
  <c r="B15" i="5"/>
  <c r="C15" i="5"/>
  <c r="D15" i="5"/>
  <c r="E15" i="5"/>
  <c r="F15" i="5"/>
  <c r="G15" i="5"/>
  <c r="H15" i="5"/>
  <c r="I15" i="5"/>
  <c r="J15" i="5"/>
  <c r="B16" i="5"/>
  <c r="C16" i="5"/>
  <c r="D16" i="5"/>
  <c r="E16" i="5"/>
  <c r="F16" i="5"/>
  <c r="G16" i="5"/>
  <c r="H16" i="5"/>
  <c r="I16" i="5"/>
  <c r="J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J14" i="5"/>
  <c r="I14" i="5"/>
  <c r="H14" i="5"/>
  <c r="G14" i="5"/>
  <c r="F14" i="5"/>
  <c r="E14" i="5"/>
  <c r="D14" i="5"/>
  <c r="C14" i="5"/>
  <c r="B14" i="5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H12" i="3"/>
  <c r="G12" i="3"/>
  <c r="F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E12" i="3"/>
  <c r="D12" i="3"/>
  <c r="C12" i="3"/>
  <c r="B12" i="3"/>
  <c r="B13" i="3"/>
  <c r="B14" i="3"/>
  <c r="B15" i="3"/>
  <c r="B16" i="3"/>
  <c r="B17" i="3"/>
  <c r="B18" i="3"/>
  <c r="D26" i="2"/>
  <c r="D22" i="2"/>
  <c r="D18" i="2"/>
  <c r="D14" i="2"/>
  <c r="D10" i="2"/>
  <c r="D6" i="2"/>
  <c r="D2" i="2"/>
  <c r="B26" i="2"/>
  <c r="B22" i="2"/>
  <c r="B18" i="2"/>
  <c r="B10" i="2"/>
  <c r="B6" i="2"/>
  <c r="B2" i="2"/>
  <c r="D22" i="1"/>
  <c r="I22" i="1"/>
  <c r="G23" i="1"/>
  <c r="F16" i="1"/>
  <c r="K16" i="1"/>
  <c r="F17" i="1"/>
  <c r="K17" i="1"/>
  <c r="B18" i="1"/>
  <c r="D18" i="1"/>
  <c r="G18" i="1"/>
  <c r="I18" i="1"/>
  <c r="B19" i="1"/>
  <c r="D19" i="1"/>
  <c r="G19" i="1"/>
  <c r="I19" i="1"/>
  <c r="B20" i="1"/>
  <c r="D20" i="1"/>
  <c r="F20" i="1"/>
  <c r="G20" i="1"/>
  <c r="I20" i="1"/>
  <c r="K20" i="1"/>
  <c r="B21" i="1"/>
  <c r="D21" i="1"/>
  <c r="F21" i="1"/>
  <c r="G21" i="1"/>
  <c r="I21" i="1"/>
  <c r="K21" i="1"/>
  <c r="B22" i="1"/>
  <c r="F22" i="1"/>
  <c r="G22" i="1"/>
  <c r="K22" i="1"/>
  <c r="B23" i="1"/>
  <c r="F23" i="1"/>
  <c r="K23" i="1"/>
  <c r="K15" i="1"/>
  <c r="I15" i="1"/>
  <c r="G15" i="1"/>
  <c r="F15" i="1"/>
  <c r="D15" i="1"/>
  <c r="B15" i="1"/>
</calcChain>
</file>

<file path=xl/sharedStrings.xml><?xml version="1.0" encoding="utf-8"?>
<sst xmlns="http://schemas.openxmlformats.org/spreadsheetml/2006/main" count="211" uniqueCount="53">
  <si>
    <t>Daoy</t>
  </si>
  <si>
    <t>HD-MB03</t>
  </si>
  <si>
    <t>Days</t>
  </si>
  <si>
    <t>Daoy Means</t>
  </si>
  <si>
    <t>HD-MB03 Means</t>
  </si>
  <si>
    <t>VEGFC</t>
  </si>
  <si>
    <t>VEGFD</t>
  </si>
  <si>
    <t>VEGFR3</t>
  </si>
  <si>
    <t>NRP2</t>
  </si>
  <si>
    <t>PROX1</t>
  </si>
  <si>
    <t>PDPN</t>
  </si>
  <si>
    <t>LYVE1</t>
  </si>
  <si>
    <t>Means</t>
  </si>
  <si>
    <t>Ctl</t>
  </si>
  <si>
    <t>Clone1</t>
  </si>
  <si>
    <t>Clone2</t>
  </si>
  <si>
    <t>VEGFC++</t>
  </si>
  <si>
    <t>Clone 1</t>
  </si>
  <si>
    <t>Clone 2</t>
  </si>
  <si>
    <r>
      <t>VEGFC</t>
    </r>
    <r>
      <rPr>
        <sz val="12"/>
        <rFont val="Arial"/>
        <family val="2"/>
      </rPr>
      <t>++</t>
    </r>
  </si>
  <si>
    <t>Not measurable</t>
  </si>
  <si>
    <t>Daoy Ctl</t>
  </si>
  <si>
    <t>D8GyR1</t>
  </si>
  <si>
    <t>D8GyR2</t>
  </si>
  <si>
    <t>H8GyR1</t>
  </si>
  <si>
    <t>H8GyR2</t>
  </si>
  <si>
    <t>D8GyR-1</t>
  </si>
  <si>
    <t>D8GyR-2</t>
  </si>
  <si>
    <t>H8GyR-1</t>
  </si>
  <si>
    <t>H8GyR-2</t>
  </si>
  <si>
    <t>D8Gy R1</t>
  </si>
  <si>
    <t>D8Gy R2</t>
  </si>
  <si>
    <t>0*</t>
  </si>
  <si>
    <t>VEGFR2</t>
  </si>
  <si>
    <t>CD146</t>
  </si>
  <si>
    <t>6.6749*</t>
  </si>
  <si>
    <t>5.6901*</t>
  </si>
  <si>
    <t>6.7744*</t>
  </si>
  <si>
    <t>CDH1</t>
  </si>
  <si>
    <t>CDH2</t>
  </si>
  <si>
    <t>CLDN1</t>
  </si>
  <si>
    <t>VIM</t>
  </si>
  <si>
    <t>Post-injection
days</t>
  </si>
  <si>
    <r>
      <t>VEGFC</t>
    </r>
    <r>
      <rPr>
        <i/>
        <vertAlign val="superscript"/>
        <sz val="12"/>
        <rFont val="Arial"/>
        <family val="2"/>
      </rPr>
      <t>KO</t>
    </r>
  </si>
  <si>
    <t>HD-MB03 Ctl</t>
  </si>
  <si>
    <r>
      <t>VEGFC</t>
    </r>
    <r>
      <rPr>
        <sz val="12"/>
        <rFont val="Arial"/>
        <family val="2"/>
      </rPr>
      <t xml:space="preserve"> ++</t>
    </r>
  </si>
  <si>
    <t>h-VEGFC</t>
  </si>
  <si>
    <t>h-NRP2</t>
  </si>
  <si>
    <t>h-PROX1</t>
  </si>
  <si>
    <t>h-PDPN</t>
  </si>
  <si>
    <t>h-VEGFR2</t>
  </si>
  <si>
    <r>
      <t>VEGFC</t>
    </r>
    <r>
      <rPr>
        <vertAlign val="superscript"/>
        <sz val="12"/>
        <rFont val="Arial"/>
        <family val="2"/>
      </rPr>
      <t>KO</t>
    </r>
  </si>
  <si>
    <t>HD-MB03 + VEGFC 400 pg/ml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</si>
</sst>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0" x14ac:knownFonts="1">
    <font>
      <sz val="12"/>
      <color theme="1"/>
      <name val="Calibri"/>
      <family val="2"/>
      <scheme val="minor"/>
    </font>
    <font>
      <sz val="12"/>
      <name val="Arial"/>
    </font>
    <font>
      <i/>
      <sz val="12"/>
      <color rgb="FF0000FF"/>
      <name val="Arial"/>
    </font>
    <font>
      <sz val="12"/>
      <color theme="1"/>
      <name val="Arial"/>
      <family val="2"/>
    </font>
    <font>
      <sz val="12"/>
      <name val="Arial"/>
      <family val="2"/>
    </font>
    <font>
      <i/>
      <sz val="12"/>
      <color theme="1"/>
      <name val="Calibri"/>
      <family val="2"/>
      <scheme val="minor"/>
    </font>
    <font>
      <i/>
      <sz val="12"/>
      <name val="Arial"/>
      <family val="2"/>
    </font>
    <font>
      <i/>
      <sz val="12"/>
      <color rgb="FF0000FF"/>
      <name val="Arial"/>
      <family val="2"/>
    </font>
    <font>
      <vertAlign val="superscript"/>
      <sz val="12"/>
      <name val="Arial"/>
      <family val="2"/>
    </font>
    <font>
      <i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6" xfId="0" applyBorder="1"/>
    <xf numFmtId="0" fontId="1" fillId="0" borderId="0" xfId="0" applyFont="1" applyBorder="1"/>
    <xf numFmtId="0" fontId="1" fillId="0" borderId="7" xfId="0" applyFont="1" applyBorder="1"/>
    <xf numFmtId="0" fontId="0" fillId="0" borderId="8" xfId="0" applyBorder="1"/>
    <xf numFmtId="0" fontId="1" fillId="0" borderId="9" xfId="0" applyFont="1" applyBorder="1"/>
    <xf numFmtId="0" fontId="3" fillId="0" borderId="9" xfId="0" applyFont="1" applyBorder="1"/>
    <xf numFmtId="0" fontId="1" fillId="0" borderId="10" xfId="0" applyFont="1" applyBorder="1"/>
    <xf numFmtId="0" fontId="0" fillId="0" borderId="2" xfId="0" applyBorder="1" applyAlignment="1">
      <alignment horizontal="right"/>
    </xf>
    <xf numFmtId="0" fontId="0" fillId="0" borderId="12" xfId="0" applyBorder="1"/>
    <xf numFmtId="0" fontId="1" fillId="0" borderId="6" xfId="0" applyFont="1" applyBorder="1"/>
    <xf numFmtId="0" fontId="1" fillId="0" borderId="8" xfId="0" applyFont="1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5" xfId="0" applyBorder="1" applyAlignment="1">
      <alignment horizontal="right"/>
    </xf>
    <xf numFmtId="164" fontId="0" fillId="0" borderId="6" xfId="0" applyNumberFormat="1" applyBorder="1"/>
    <xf numFmtId="164" fontId="0" fillId="0" borderId="8" xfId="0" applyNumberFormat="1" applyBorder="1"/>
    <xf numFmtId="0" fontId="4" fillId="0" borderId="1" xfId="0" applyFont="1" applyBorder="1"/>
    <xf numFmtId="0" fontId="4" fillId="0" borderId="1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7" xfId="0" applyBorder="1"/>
    <xf numFmtId="164" fontId="0" fillId="0" borderId="1" xfId="0" applyNumberFormat="1" applyBorder="1"/>
    <xf numFmtId="164" fontId="0" fillId="0" borderId="12" xfId="0" applyNumberFormat="1" applyBorder="1"/>
    <xf numFmtId="0" fontId="4" fillId="0" borderId="0" xfId="0" applyFont="1" applyFill="1" applyBorder="1" applyAlignment="1">
      <alignment horizontal="left"/>
    </xf>
    <xf numFmtId="164" fontId="0" fillId="0" borderId="3" xfId="0" applyNumberFormat="1" applyBorder="1"/>
    <xf numFmtId="164" fontId="0" fillId="0" borderId="11" xfId="0" applyNumberFormat="1" applyBorder="1"/>
    <xf numFmtId="164" fontId="0" fillId="0" borderId="5" xfId="0" applyNumberFormat="1" applyBorder="1"/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0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0" fontId="4" fillId="0" borderId="2" xfId="0" applyFont="1" applyBorder="1" applyAlignment="1">
      <alignment horizontal="right"/>
    </xf>
    <xf numFmtId="0" fontId="4" fillId="0" borderId="0" xfId="0" applyFont="1" applyBorder="1" applyAlignment="1"/>
    <xf numFmtId="0" fontId="0" fillId="0" borderId="10" xfId="0" applyBorder="1"/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0" fillId="0" borderId="23" xfId="0" applyBorder="1"/>
    <xf numFmtId="0" fontId="0" fillId="0" borderId="24" xfId="0" applyBorder="1"/>
    <xf numFmtId="0" fontId="0" fillId="0" borderId="14" xfId="0" applyBorder="1" applyAlignment="1">
      <alignment horizontal="right"/>
    </xf>
    <xf numFmtId="165" fontId="0" fillId="0" borderId="23" xfId="0" applyNumberFormat="1" applyBorder="1"/>
    <xf numFmtId="165" fontId="0" fillId="0" borderId="24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3" fillId="0" borderId="6" xfId="0" applyFont="1" applyBorder="1"/>
    <xf numFmtId="2" fontId="1" fillId="0" borderId="7" xfId="0" applyNumberFormat="1" applyFont="1" applyBorder="1"/>
    <xf numFmtId="2" fontId="1" fillId="0" borderId="10" xfId="0" applyNumberFormat="1" applyFont="1" applyBorder="1"/>
    <xf numFmtId="0" fontId="1" fillId="0" borderId="1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12" xfId="0" applyNumberFormat="1" applyFont="1" applyBorder="1"/>
    <xf numFmtId="2" fontId="3" fillId="0" borderId="11" xfId="0" applyNumberFormat="1" applyFont="1" applyBorder="1"/>
    <xf numFmtId="2" fontId="3" fillId="0" borderId="5" xfId="0" applyNumberFormat="1" applyFont="1" applyBorder="1"/>
    <xf numFmtId="2" fontId="3" fillId="0" borderId="1" xfId="0" applyNumberFormat="1" applyFont="1" applyBorder="1"/>
    <xf numFmtId="2" fontId="3" fillId="0" borderId="7" xfId="0" applyNumberFormat="1" applyFont="1" applyBorder="1"/>
    <xf numFmtId="2" fontId="3" fillId="0" borderId="12" xfId="0" applyNumberFormat="1" applyFont="1" applyBorder="1"/>
    <xf numFmtId="2" fontId="3" fillId="0" borderId="10" xfId="0" applyNumberFormat="1" applyFont="1" applyBorder="1"/>
    <xf numFmtId="0" fontId="4" fillId="0" borderId="0" xfId="0" applyFont="1" applyAlignment="1">
      <alignment horizontal="center"/>
    </xf>
    <xf numFmtId="165" fontId="0" fillId="0" borderId="11" xfId="0" applyNumberFormat="1" applyBorder="1"/>
    <xf numFmtId="165" fontId="0" fillId="0" borderId="1" xfId="0" applyNumberFormat="1" applyBorder="1"/>
    <xf numFmtId="165" fontId="0" fillId="0" borderId="12" xfId="0" applyNumberForma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/>
    <xf numFmtId="0" fontId="7" fillId="0" borderId="9" xfId="0" applyFont="1" applyBorder="1"/>
    <xf numFmtId="0" fontId="7" fillId="0" borderId="6" xfId="0" applyFont="1" applyBorder="1"/>
    <xf numFmtId="0" fontId="3" fillId="0" borderId="0" xfId="0" applyFont="1" applyBorder="1"/>
    <xf numFmtId="0" fontId="7" fillId="0" borderId="0" xfId="0" applyFont="1" applyBorder="1"/>
    <xf numFmtId="0" fontId="7" fillId="0" borderId="1" xfId="0" applyFont="1" applyBorder="1"/>
    <xf numFmtId="0" fontId="7" fillId="0" borderId="7" xfId="0" applyFont="1" applyBorder="1"/>
    <xf numFmtId="0" fontId="4" fillId="0" borderId="0" xfId="0" applyFont="1" applyAlignment="1"/>
    <xf numFmtId="0" fontId="7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01116-65C1-0449-875D-2C0A5769F42C}">
  <dimension ref="A1:S23"/>
  <sheetViews>
    <sheetView zoomScale="130" zoomScaleNormal="130" workbookViewId="0">
      <selection activeCell="M14" sqref="M14"/>
    </sheetView>
  </sheetViews>
  <sheetFormatPr baseColWidth="10" defaultRowHeight="16" x14ac:dyDescent="0.2"/>
  <sheetData>
    <row r="1" spans="1:19" ht="17" thickBot="1" x14ac:dyDescent="0.25">
      <c r="A1" s="13" t="s">
        <v>2</v>
      </c>
      <c r="B1" s="80" t="s">
        <v>0</v>
      </c>
      <c r="C1" s="81"/>
      <c r="D1" s="81"/>
      <c r="E1" s="81"/>
      <c r="F1" s="81"/>
      <c r="G1" s="81"/>
      <c r="H1" s="81"/>
      <c r="I1" s="81"/>
      <c r="J1" s="82"/>
      <c r="K1" s="81" t="s">
        <v>1</v>
      </c>
      <c r="L1" s="81"/>
      <c r="M1" s="81"/>
      <c r="N1" s="81"/>
      <c r="O1" s="81"/>
      <c r="P1" s="81"/>
      <c r="Q1" s="81"/>
      <c r="R1" s="81"/>
      <c r="S1" s="82"/>
    </row>
    <row r="2" spans="1:19" x14ac:dyDescent="0.2">
      <c r="A2" s="5">
        <v>1</v>
      </c>
      <c r="B2" s="15">
        <v>1.17</v>
      </c>
      <c r="C2" s="7">
        <v>0.88200000000000001</v>
      </c>
      <c r="D2" s="7">
        <v>0.94799999999999995</v>
      </c>
      <c r="E2" s="7">
        <v>1.0389999999999999</v>
      </c>
      <c r="F2" s="7">
        <v>1.052</v>
      </c>
      <c r="G2" s="7">
        <v>0.91</v>
      </c>
      <c r="H2" s="7">
        <v>1.0509999999999999</v>
      </c>
      <c r="I2" s="7">
        <v>0.89900000000000002</v>
      </c>
      <c r="J2" s="8">
        <v>1.0509999999999999</v>
      </c>
      <c r="K2" s="7">
        <v>0.96799999999999997</v>
      </c>
      <c r="L2" s="7">
        <v>1.0329999999999999</v>
      </c>
      <c r="M2" s="7">
        <v>1</v>
      </c>
      <c r="N2" s="7">
        <v>1.0309999999999999</v>
      </c>
      <c r="O2" s="7">
        <v>1.07</v>
      </c>
      <c r="P2" s="7">
        <v>0.89900000000000002</v>
      </c>
      <c r="Q2" s="7">
        <v>1.1739999999999999</v>
      </c>
      <c r="R2" s="7">
        <v>1.0189999999999999</v>
      </c>
      <c r="S2" s="8">
        <v>0.80700000000000005</v>
      </c>
    </row>
    <row r="3" spans="1:19" x14ac:dyDescent="0.2">
      <c r="A3" s="5">
        <v>2</v>
      </c>
      <c r="B3" s="15"/>
      <c r="C3" s="7"/>
      <c r="D3" s="7"/>
      <c r="E3" s="7"/>
      <c r="F3" s="7"/>
      <c r="G3" s="7"/>
      <c r="H3" s="7">
        <v>1.222</v>
      </c>
      <c r="I3" s="7">
        <v>2.7639999999999998</v>
      </c>
      <c r="J3" s="8">
        <v>1.7</v>
      </c>
      <c r="K3" s="7"/>
      <c r="L3" s="7"/>
      <c r="M3" s="7"/>
      <c r="N3" s="7"/>
      <c r="O3" s="7"/>
      <c r="P3" s="7"/>
      <c r="Q3" s="7">
        <v>3.056</v>
      </c>
      <c r="R3" s="7">
        <v>2.2919999999999998</v>
      </c>
      <c r="S3" s="8">
        <v>3.415</v>
      </c>
    </row>
    <row r="4" spans="1:19" x14ac:dyDescent="0.2">
      <c r="A4" s="5">
        <v>3</v>
      </c>
      <c r="B4" s="15"/>
      <c r="C4" s="7"/>
      <c r="D4" s="7"/>
      <c r="E4" s="7"/>
      <c r="F4" s="7"/>
      <c r="G4" s="7"/>
      <c r="H4" s="7">
        <v>4.0010000000000003</v>
      </c>
      <c r="I4" s="7">
        <v>2.4729999999999999</v>
      </c>
      <c r="J4" s="8">
        <v>1.7</v>
      </c>
      <c r="K4" s="7"/>
      <c r="L4" s="7"/>
      <c r="M4" s="7"/>
      <c r="N4" s="7"/>
      <c r="O4" s="7"/>
      <c r="P4" s="7"/>
      <c r="Q4" s="7">
        <v>5.5129999999999999</v>
      </c>
      <c r="R4" s="7">
        <v>6.4710000000000001</v>
      </c>
      <c r="S4" s="8">
        <v>6.4710000000000001</v>
      </c>
    </row>
    <row r="5" spans="1:19" x14ac:dyDescent="0.2">
      <c r="A5" s="5">
        <v>4</v>
      </c>
      <c r="B5" s="15">
        <v>9.0660000000000007</v>
      </c>
      <c r="C5" s="7">
        <v>9.7579999999999991</v>
      </c>
      <c r="D5" s="7">
        <v>9.5109999999999992</v>
      </c>
      <c r="E5" s="7"/>
      <c r="F5" s="7">
        <v>8.6129999999999995</v>
      </c>
      <c r="G5" s="7">
        <v>7.3869999999999996</v>
      </c>
      <c r="H5" s="7"/>
      <c r="I5" s="7"/>
      <c r="J5" s="8"/>
      <c r="K5" s="7">
        <v>21.254999999999999</v>
      </c>
      <c r="L5" s="7">
        <v>20.433</v>
      </c>
      <c r="M5" s="7">
        <v>23.847000000000001</v>
      </c>
      <c r="N5" s="7">
        <v>12.77</v>
      </c>
      <c r="O5" s="7">
        <v>12.195</v>
      </c>
      <c r="P5" s="7">
        <v>12.77</v>
      </c>
      <c r="Q5" s="7"/>
      <c r="R5" s="7"/>
      <c r="S5" s="8"/>
    </row>
    <row r="6" spans="1:19" x14ac:dyDescent="0.2">
      <c r="A6" s="5">
        <v>5</v>
      </c>
      <c r="B6" s="15">
        <v>16.846</v>
      </c>
      <c r="C6" s="7">
        <v>14.736000000000001</v>
      </c>
      <c r="D6" s="7">
        <v>21.824000000000002</v>
      </c>
      <c r="E6" s="7">
        <v>18.065000000000001</v>
      </c>
      <c r="F6" s="7">
        <v>24.645</v>
      </c>
      <c r="G6" s="7">
        <v>11.484</v>
      </c>
      <c r="H6" s="7"/>
      <c r="I6" s="7"/>
      <c r="J6" s="8"/>
      <c r="K6" s="7">
        <v>48.506999999999998</v>
      </c>
      <c r="L6" s="7">
        <v>44.887</v>
      </c>
      <c r="M6" s="7">
        <v>38.328000000000003</v>
      </c>
      <c r="N6" s="7">
        <v>23.029</v>
      </c>
      <c r="O6" s="7">
        <v>31.402999999999999</v>
      </c>
      <c r="P6" s="7">
        <v>31.716999999999999</v>
      </c>
      <c r="Q6" s="7"/>
      <c r="R6" s="7"/>
      <c r="S6" s="8"/>
    </row>
    <row r="7" spans="1:19" x14ac:dyDescent="0.2">
      <c r="A7" s="5">
        <v>6</v>
      </c>
      <c r="B7" s="15">
        <v>53.241999999999997</v>
      </c>
      <c r="C7" s="7">
        <v>54.429000000000002</v>
      </c>
      <c r="D7" s="7">
        <v>44.076999999999998</v>
      </c>
      <c r="E7" s="7">
        <v>48.064999999999998</v>
      </c>
      <c r="F7" s="7">
        <v>61.225999999999999</v>
      </c>
      <c r="G7" s="7">
        <v>55.484000000000002</v>
      </c>
      <c r="H7" s="7">
        <v>24.731000000000002</v>
      </c>
      <c r="I7" s="7">
        <v>23.033000000000001</v>
      </c>
      <c r="J7" s="8">
        <v>21.626999999999999</v>
      </c>
      <c r="K7" s="7">
        <v>102.187</v>
      </c>
      <c r="L7" s="7">
        <v>113.819</v>
      </c>
      <c r="M7" s="7">
        <v>102.476</v>
      </c>
      <c r="N7" s="7">
        <v>84.367999999999995</v>
      </c>
      <c r="O7" s="7">
        <v>85.625</v>
      </c>
      <c r="P7" s="7">
        <v>74.11</v>
      </c>
      <c r="Q7" s="7">
        <v>32.956000000000003</v>
      </c>
      <c r="R7" s="7">
        <v>50.033000000000001</v>
      </c>
      <c r="S7" s="8">
        <v>30.559000000000001</v>
      </c>
    </row>
    <row r="8" spans="1:19" x14ac:dyDescent="0.2">
      <c r="A8" s="5">
        <v>7</v>
      </c>
      <c r="B8" s="15">
        <v>129.69200000000001</v>
      </c>
      <c r="C8" s="7">
        <v>110.86799999999999</v>
      </c>
      <c r="D8" s="7">
        <v>119.011</v>
      </c>
      <c r="E8" s="7">
        <v>112.90300000000001</v>
      </c>
      <c r="F8" s="7">
        <v>98.064999999999998</v>
      </c>
      <c r="G8" s="7"/>
      <c r="H8" s="7">
        <v>42.43</v>
      </c>
      <c r="I8" s="7">
        <v>66.433000000000007</v>
      </c>
      <c r="J8" s="8">
        <v>56.734999999999999</v>
      </c>
      <c r="K8" s="7">
        <v>187.239</v>
      </c>
      <c r="L8" s="7">
        <v>201.578</v>
      </c>
      <c r="M8" s="7">
        <v>173.45699999999999</v>
      </c>
      <c r="N8" s="7">
        <v>149.68600000000001</v>
      </c>
      <c r="O8" s="7"/>
      <c r="P8" s="7">
        <v>137.125</v>
      </c>
      <c r="Q8" s="7">
        <v>94.674000000000007</v>
      </c>
      <c r="R8" s="7">
        <v>129.42699999999999</v>
      </c>
      <c r="S8" s="8">
        <v>99.766999999999996</v>
      </c>
    </row>
    <row r="9" spans="1:19" x14ac:dyDescent="0.2">
      <c r="A9" s="5">
        <v>8</v>
      </c>
      <c r="B9" s="15">
        <v>170.44</v>
      </c>
      <c r="C9" s="7">
        <v>160.286</v>
      </c>
      <c r="D9" s="7">
        <v>184.286</v>
      </c>
      <c r="E9" s="7">
        <v>167.45</v>
      </c>
      <c r="F9" s="7">
        <v>172.98699999999999</v>
      </c>
      <c r="G9" s="7">
        <v>145.21299999999999</v>
      </c>
      <c r="H9" s="7">
        <v>72.736999999999995</v>
      </c>
      <c r="I9" s="7">
        <v>81.465999999999994</v>
      </c>
      <c r="J9" s="8">
        <v>94.558000000000007</v>
      </c>
      <c r="K9" s="7">
        <v>238.19</v>
      </c>
      <c r="L9" s="7">
        <v>222.738</v>
      </c>
      <c r="M9" s="7">
        <v>246.125</v>
      </c>
      <c r="N9" s="7">
        <v>296.42099999999999</v>
      </c>
      <c r="O9" s="7">
        <v>398.12</v>
      </c>
      <c r="P9" s="7">
        <v>324.67</v>
      </c>
      <c r="Q9" s="7">
        <v>347.53699999999998</v>
      </c>
      <c r="R9" s="7">
        <v>359.52100000000002</v>
      </c>
      <c r="S9" s="8">
        <v>479.36099999999999</v>
      </c>
    </row>
    <row r="10" spans="1:19" ht="17" thickBot="1" x14ac:dyDescent="0.25">
      <c r="A10" s="14">
        <v>9</v>
      </c>
      <c r="B10" s="16">
        <v>266.209</v>
      </c>
      <c r="C10" s="10">
        <v>229.12100000000001</v>
      </c>
      <c r="D10" s="10">
        <v>226.648</v>
      </c>
      <c r="E10" s="10"/>
      <c r="F10" s="10"/>
      <c r="G10" s="10"/>
      <c r="H10" s="10">
        <v>400.05399999999997</v>
      </c>
      <c r="I10" s="10">
        <v>303.07100000000003</v>
      </c>
      <c r="J10" s="12">
        <v>310.34500000000003</v>
      </c>
      <c r="K10" s="10">
        <v>725.245</v>
      </c>
      <c r="L10" s="11">
        <v>704.31</v>
      </c>
      <c r="M10" s="11">
        <v>603.21500000000003</v>
      </c>
      <c r="N10" s="10"/>
      <c r="O10" s="10"/>
      <c r="P10" s="10"/>
      <c r="Q10" s="10">
        <v>856.85799999999995</v>
      </c>
      <c r="R10" s="10">
        <v>796.93700000000001</v>
      </c>
      <c r="S10" s="12">
        <v>725.03300000000002</v>
      </c>
    </row>
    <row r="11" spans="1:19" x14ac:dyDescent="0.2"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  <c r="N11" s="1"/>
      <c r="O11" s="1"/>
      <c r="P11" s="1"/>
      <c r="Q11" s="1"/>
      <c r="R11" s="1"/>
      <c r="S11" s="1"/>
    </row>
    <row r="12" spans="1:19" x14ac:dyDescent="0.2"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  <c r="N12" s="1"/>
      <c r="O12" s="1"/>
      <c r="P12" s="1"/>
      <c r="Q12" s="1"/>
      <c r="R12" s="1"/>
      <c r="S12" s="1"/>
    </row>
    <row r="13" spans="1:19" ht="17" thickBot="1" x14ac:dyDescent="0.25"/>
    <row r="14" spans="1:19" ht="17" thickBot="1" x14ac:dyDescent="0.25">
      <c r="A14" s="21" t="s">
        <v>2</v>
      </c>
      <c r="B14" s="80" t="s">
        <v>0</v>
      </c>
      <c r="C14" s="81"/>
      <c r="D14" s="81"/>
      <c r="E14" s="81"/>
      <c r="F14" s="82"/>
      <c r="G14" s="81" t="s">
        <v>1</v>
      </c>
      <c r="H14" s="81"/>
      <c r="I14" s="81"/>
      <c r="J14" s="81"/>
      <c r="K14" s="82"/>
    </row>
    <row r="15" spans="1:19" x14ac:dyDescent="0.2">
      <c r="A15" s="6">
        <v>1</v>
      </c>
      <c r="B15" s="22">
        <f>AVERAGE(B2:D2)</f>
        <v>1</v>
      </c>
      <c r="C15" s="17"/>
      <c r="D15" s="17">
        <f>AVERAGE(E2:G2)</f>
        <v>1.0003333333333335</v>
      </c>
      <c r="E15" s="17"/>
      <c r="F15" s="18">
        <f>AVERAGE(H2:J2)</f>
        <v>1.0003333333333333</v>
      </c>
      <c r="G15" s="17">
        <f>AVERAGE(K2:M2)</f>
        <v>1.0003333333333333</v>
      </c>
      <c r="H15" s="17"/>
      <c r="I15" s="17">
        <f>AVERAGE(N2:P2)</f>
        <v>1</v>
      </c>
      <c r="J15" s="17"/>
      <c r="K15" s="18">
        <f>AVERAGE(Q2:S2)</f>
        <v>0.99999999999999989</v>
      </c>
    </row>
    <row r="16" spans="1:19" x14ac:dyDescent="0.2">
      <c r="A16" s="6">
        <v>2</v>
      </c>
      <c r="B16" s="22"/>
      <c r="C16" s="17"/>
      <c r="D16" s="17"/>
      <c r="E16" s="17"/>
      <c r="F16" s="18">
        <f t="shared" ref="F16:F23" si="0">AVERAGE(H3:J3)</f>
        <v>1.8953333333333333</v>
      </c>
      <c r="G16" s="17"/>
      <c r="H16" s="17"/>
      <c r="I16" s="17"/>
      <c r="J16" s="17"/>
      <c r="K16" s="18">
        <f>AVERAGE(Q3:S3)</f>
        <v>2.9209999999999998</v>
      </c>
    </row>
    <row r="17" spans="1:11" x14ac:dyDescent="0.2">
      <c r="A17" s="6">
        <v>3</v>
      </c>
      <c r="B17" s="22"/>
      <c r="C17" s="17"/>
      <c r="D17" s="17"/>
      <c r="E17" s="17"/>
      <c r="F17" s="18">
        <f t="shared" si="0"/>
        <v>2.7246666666666663</v>
      </c>
      <c r="G17" s="17"/>
      <c r="H17" s="17"/>
      <c r="I17" s="17"/>
      <c r="J17" s="17"/>
      <c r="K17" s="18">
        <f>AVERAGE(Q4:S4)</f>
        <v>6.1516666666666664</v>
      </c>
    </row>
    <row r="18" spans="1:11" x14ac:dyDescent="0.2">
      <c r="A18" s="6">
        <v>4</v>
      </c>
      <c r="B18" s="22">
        <f t="shared" ref="B18:B23" si="1">AVERAGE(B5:D5)</f>
        <v>9.4449999999999985</v>
      </c>
      <c r="C18" s="17"/>
      <c r="D18" s="17">
        <f t="shared" ref="D18:D22" si="2">AVERAGE(E5:G5)</f>
        <v>8</v>
      </c>
      <c r="E18" s="17"/>
      <c r="F18" s="18"/>
      <c r="G18" s="17">
        <f t="shared" ref="G18:G23" si="3">AVERAGE(K5:M5)</f>
        <v>21.844999999999999</v>
      </c>
      <c r="H18" s="17"/>
      <c r="I18" s="17">
        <f>AVERAGE(N5:P5)</f>
        <v>12.578333333333333</v>
      </c>
      <c r="J18" s="17"/>
      <c r="K18" s="18"/>
    </row>
    <row r="19" spans="1:11" x14ac:dyDescent="0.2">
      <c r="A19" s="6">
        <v>5</v>
      </c>
      <c r="B19" s="22">
        <f t="shared" si="1"/>
        <v>17.802000000000003</v>
      </c>
      <c r="C19" s="17"/>
      <c r="D19" s="17">
        <f t="shared" si="2"/>
        <v>18.064666666666668</v>
      </c>
      <c r="E19" s="17"/>
      <c r="F19" s="18"/>
      <c r="G19" s="17">
        <f t="shared" si="3"/>
        <v>43.907333333333334</v>
      </c>
      <c r="H19" s="17"/>
      <c r="I19" s="17">
        <f>AVERAGE(N6:P6)</f>
        <v>28.716333333333335</v>
      </c>
      <c r="J19" s="17"/>
      <c r="K19" s="18"/>
    </row>
    <row r="20" spans="1:11" x14ac:dyDescent="0.2">
      <c r="A20" s="6">
        <v>6</v>
      </c>
      <c r="B20" s="22">
        <f t="shared" si="1"/>
        <v>50.582666666666661</v>
      </c>
      <c r="C20" s="17"/>
      <c r="D20" s="17">
        <f t="shared" si="2"/>
        <v>54.925000000000004</v>
      </c>
      <c r="E20" s="17"/>
      <c r="F20" s="18">
        <f t="shared" si="0"/>
        <v>23.130333333333336</v>
      </c>
      <c r="G20" s="17">
        <f t="shared" si="3"/>
        <v>106.16066666666666</v>
      </c>
      <c r="H20" s="17"/>
      <c r="I20" s="17">
        <f>AVERAGE(N7:P7)</f>
        <v>81.367666666666665</v>
      </c>
      <c r="J20" s="17"/>
      <c r="K20" s="18">
        <f>AVERAGE(Q7:S7)</f>
        <v>37.849333333333334</v>
      </c>
    </row>
    <row r="21" spans="1:11" x14ac:dyDescent="0.2">
      <c r="A21" s="6">
        <v>7</v>
      </c>
      <c r="B21" s="22">
        <f t="shared" si="1"/>
        <v>119.85700000000001</v>
      </c>
      <c r="C21" s="17"/>
      <c r="D21" s="17">
        <f t="shared" si="2"/>
        <v>105.48400000000001</v>
      </c>
      <c r="E21" s="17"/>
      <c r="F21" s="18">
        <f t="shared" si="0"/>
        <v>55.199333333333335</v>
      </c>
      <c r="G21" s="17">
        <f t="shared" si="3"/>
        <v>187.42466666666667</v>
      </c>
      <c r="H21" s="17"/>
      <c r="I21" s="17">
        <f>AVERAGE(N8:P8)</f>
        <v>143.40550000000002</v>
      </c>
      <c r="J21" s="17"/>
      <c r="K21" s="18">
        <f>AVERAGE(Q8:S8)</f>
        <v>107.956</v>
      </c>
    </row>
    <row r="22" spans="1:11" x14ac:dyDescent="0.2">
      <c r="A22" s="6">
        <v>8</v>
      </c>
      <c r="B22" s="22">
        <f t="shared" si="1"/>
        <v>171.67066666666665</v>
      </c>
      <c r="C22" s="17"/>
      <c r="D22" s="17">
        <f t="shared" si="2"/>
        <v>161.88333333333333</v>
      </c>
      <c r="E22" s="17"/>
      <c r="F22" s="18">
        <f t="shared" si="0"/>
        <v>82.920333333333318</v>
      </c>
      <c r="G22" s="17">
        <f t="shared" si="3"/>
        <v>235.68433333333334</v>
      </c>
      <c r="H22" s="17"/>
      <c r="I22" s="17">
        <f>AVERAGE(N9:P9)</f>
        <v>339.73700000000002</v>
      </c>
      <c r="J22" s="17"/>
      <c r="K22" s="18">
        <f>AVERAGE(Q9:S9)</f>
        <v>395.47299999999996</v>
      </c>
    </row>
    <row r="23" spans="1:11" ht="17" thickBot="1" x14ac:dyDescent="0.25">
      <c r="A23" s="9">
        <v>9</v>
      </c>
      <c r="B23" s="23">
        <f t="shared" si="1"/>
        <v>240.65933333333336</v>
      </c>
      <c r="C23" s="19"/>
      <c r="D23" s="19"/>
      <c r="E23" s="19"/>
      <c r="F23" s="20">
        <f t="shared" si="0"/>
        <v>337.82333333333332</v>
      </c>
      <c r="G23" s="19">
        <f t="shared" si="3"/>
        <v>677.59</v>
      </c>
      <c r="H23" s="19"/>
      <c r="I23" s="19"/>
      <c r="J23" s="19"/>
      <c r="K23" s="20">
        <f>AVERAGE(Q10:S10)</f>
        <v>792.9426666666667</v>
      </c>
    </row>
  </sheetData>
  <mergeCells count="4">
    <mergeCell ref="B1:J1"/>
    <mergeCell ref="K1:S1"/>
    <mergeCell ref="B14:F14"/>
    <mergeCell ref="G14:K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060DB-CD9F-474D-9FA3-47453E63569B}">
  <dimension ref="A1:F7"/>
  <sheetViews>
    <sheetView tabSelected="1" zoomScale="130" zoomScaleNormal="130" workbookViewId="0">
      <selection activeCell="G12" sqref="G12"/>
    </sheetView>
  </sheetViews>
  <sheetFormatPr baseColWidth="10" defaultRowHeight="16" x14ac:dyDescent="0.2"/>
  <sheetData>
    <row r="1" spans="1:6" ht="17" thickBot="1" x14ac:dyDescent="0.25">
      <c r="A1" s="26" t="s">
        <v>0</v>
      </c>
      <c r="B1" s="26" t="s">
        <v>22</v>
      </c>
      <c r="C1" s="26" t="s">
        <v>23</v>
      </c>
      <c r="D1" s="26" t="s">
        <v>1</v>
      </c>
      <c r="E1" s="26" t="s">
        <v>24</v>
      </c>
      <c r="F1" s="51" t="s">
        <v>25</v>
      </c>
    </row>
    <row r="2" spans="1:6" x14ac:dyDescent="0.2">
      <c r="A2" s="24">
        <v>1.1372329999999999</v>
      </c>
      <c r="B2" s="24">
        <v>0.78595099999999996</v>
      </c>
      <c r="C2" s="24">
        <v>0.68941960000000002</v>
      </c>
      <c r="D2" s="24">
        <v>0.87553479999999995</v>
      </c>
      <c r="E2" s="24">
        <v>4.5151820000000003</v>
      </c>
      <c r="F2" s="35">
        <v>4.1051299999999999</v>
      </c>
    </row>
    <row r="3" spans="1:6" x14ac:dyDescent="0.2">
      <c r="A3" s="24">
        <v>0.98093059999999999</v>
      </c>
      <c r="B3" s="24">
        <v>0.70021509999999998</v>
      </c>
      <c r="C3" s="24">
        <v>0.70167429999999997</v>
      </c>
      <c r="D3" s="24">
        <v>1.5013129999999999</v>
      </c>
      <c r="E3" s="24">
        <v>3.749492</v>
      </c>
      <c r="F3" s="35">
        <v>4.0201779999999996</v>
      </c>
    </row>
    <row r="4" spans="1:6" x14ac:dyDescent="0.2">
      <c r="A4" s="24">
        <v>0.87475060000000004</v>
      </c>
      <c r="B4" s="24">
        <v>0.67652900000000005</v>
      </c>
      <c r="C4" s="24">
        <v>0.71891839999999996</v>
      </c>
      <c r="D4" s="24">
        <v>1.373267</v>
      </c>
      <c r="E4" s="126"/>
      <c r="F4" s="35">
        <v>3.9039980000000001</v>
      </c>
    </row>
    <row r="5" spans="1:6" x14ac:dyDescent="0.2">
      <c r="A5" s="24">
        <v>1.076875</v>
      </c>
      <c r="B5" s="24">
        <v>0.71296700000000002</v>
      </c>
      <c r="C5" s="24">
        <v>0.64044429999999997</v>
      </c>
      <c r="D5" s="24">
        <v>0.72333369999999997</v>
      </c>
      <c r="E5" s="24">
        <v>6.209803</v>
      </c>
      <c r="F5" s="35">
        <v>4.2294119999999999</v>
      </c>
    </row>
    <row r="6" spans="1:6" x14ac:dyDescent="0.2">
      <c r="A6" s="24">
        <v>0.93491930000000001</v>
      </c>
      <c r="B6" s="24">
        <v>0.70016599999999996</v>
      </c>
      <c r="C6" s="24">
        <v>0.63193089999999996</v>
      </c>
      <c r="D6" s="24">
        <v>1.0778570000000001</v>
      </c>
      <c r="E6" s="24">
        <v>5.9379020000000002</v>
      </c>
      <c r="F6" s="35">
        <v>3.8904359999999998</v>
      </c>
    </row>
    <row r="7" spans="1:6" ht="17" thickBot="1" x14ac:dyDescent="0.25">
      <c r="A7" s="25">
        <v>1.0178609999999999</v>
      </c>
      <c r="B7" s="25">
        <v>0.72181019999999996</v>
      </c>
      <c r="C7" s="25">
        <v>0.64183780000000001</v>
      </c>
      <c r="D7" s="25">
        <v>0.71055979999999996</v>
      </c>
      <c r="E7" s="25">
        <v>4.6751820000000004</v>
      </c>
      <c r="F7" s="38">
        <v>2.2978679999999998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5CAB6-B5B0-154D-8A8A-86504609B279}">
  <dimension ref="A1:N20"/>
  <sheetViews>
    <sheetView zoomScale="130" zoomScaleNormal="130" workbookViewId="0">
      <selection activeCell="O10" sqref="O10"/>
    </sheetView>
  </sheetViews>
  <sheetFormatPr baseColWidth="10" defaultRowHeight="16" x14ac:dyDescent="0.2"/>
  <sheetData>
    <row r="1" spans="1:14" ht="17" thickBot="1" x14ac:dyDescent="0.25">
      <c r="A1" s="114" t="s">
        <v>0</v>
      </c>
      <c r="B1" s="114" t="s">
        <v>22</v>
      </c>
      <c r="C1" s="114" t="s">
        <v>23</v>
      </c>
      <c r="D1" s="114" t="s">
        <v>1</v>
      </c>
      <c r="E1" s="114" t="s">
        <v>24</v>
      </c>
      <c r="F1" s="114" t="s">
        <v>25</v>
      </c>
      <c r="G1" s="114"/>
      <c r="H1" s="26" t="s">
        <v>0</v>
      </c>
      <c r="I1" s="26" t="s">
        <v>22</v>
      </c>
      <c r="J1" s="26" t="s">
        <v>23</v>
      </c>
      <c r="K1" s="26" t="s">
        <v>1</v>
      </c>
      <c r="L1" s="26" t="s">
        <v>24</v>
      </c>
      <c r="M1" s="51" t="s">
        <v>25</v>
      </c>
    </row>
    <row r="2" spans="1:14" x14ac:dyDescent="0.2">
      <c r="A2" s="3">
        <v>3752.9749999999999</v>
      </c>
      <c r="B2" s="3">
        <v>3913.4360000000001</v>
      </c>
      <c r="C2" s="3">
        <v>4211.82</v>
      </c>
      <c r="D2" s="3">
        <v>-83.93929</v>
      </c>
      <c r="E2" s="3">
        <v>528.48820000000001</v>
      </c>
      <c r="F2" s="3">
        <v>699.51310000000001</v>
      </c>
      <c r="G2" s="3"/>
      <c r="H2" s="115">
        <f>AVERAGE(A2:A4)</f>
        <v>3504.6386666666663</v>
      </c>
      <c r="I2" s="115">
        <f t="shared" ref="I2:M2" si="0">AVERAGE(B2:B4)</f>
        <v>4343.1890000000003</v>
      </c>
      <c r="J2" s="115">
        <f t="shared" si="0"/>
        <v>3879.4126666666666</v>
      </c>
      <c r="K2" s="115">
        <f t="shared" si="0"/>
        <v>-108.99856333333334</v>
      </c>
      <c r="L2" s="115">
        <f t="shared" si="0"/>
        <v>521.70686666666666</v>
      </c>
      <c r="M2" s="55">
        <f t="shared" si="0"/>
        <v>855.84886666666671</v>
      </c>
    </row>
    <row r="3" spans="1:14" x14ac:dyDescent="0.2">
      <c r="A3" s="3">
        <v>3790.79</v>
      </c>
      <c r="B3" s="3">
        <v>4569.7830000000004</v>
      </c>
      <c r="C3" s="3">
        <v>3410.6590000000001</v>
      </c>
      <c r="D3" s="3">
        <v>-150.62190000000001</v>
      </c>
      <c r="E3" s="3">
        <v>611.50369999999998</v>
      </c>
      <c r="F3" s="3">
        <v>1080.8420000000001</v>
      </c>
      <c r="G3" s="3"/>
      <c r="H3" s="116"/>
      <c r="I3" s="116"/>
      <c r="J3" s="116"/>
      <c r="K3" s="116">
        <f t="shared" ref="I3:M3" si="1">AVERAGE(D6:D8)</f>
        <v>-91.64828</v>
      </c>
      <c r="L3" s="116">
        <f t="shared" si="1"/>
        <v>376.08816666666667</v>
      </c>
      <c r="M3" s="58">
        <f t="shared" si="1"/>
        <v>282.10640000000001</v>
      </c>
    </row>
    <row r="4" spans="1:14" x14ac:dyDescent="0.2">
      <c r="A4" s="3">
        <v>2970.1509999999998</v>
      </c>
      <c r="B4" s="3">
        <v>4546.348</v>
      </c>
      <c r="C4" s="3">
        <v>4015.759</v>
      </c>
      <c r="D4" s="3">
        <v>-92.4345</v>
      </c>
      <c r="E4" s="3">
        <v>425.12869999999998</v>
      </c>
      <c r="F4" s="3">
        <v>787.19150000000002</v>
      </c>
      <c r="G4" s="3"/>
      <c r="H4" s="116">
        <f>AVERAGE(A10:A12)</f>
        <v>7700.0553333333328</v>
      </c>
      <c r="I4" s="116">
        <f t="shared" ref="I4:M4" si="2">AVERAGE(B10:B12)</f>
        <v>7961.8573333333334</v>
      </c>
      <c r="J4" s="116">
        <f t="shared" si="2"/>
        <v>5961.663333333333</v>
      </c>
      <c r="K4" s="116">
        <f t="shared" si="2"/>
        <v>379.49266666666671</v>
      </c>
      <c r="L4" s="116">
        <f t="shared" si="2"/>
        <v>2621.8049999999998</v>
      </c>
      <c r="M4" s="58">
        <f t="shared" si="2"/>
        <v>4944.378333333334</v>
      </c>
    </row>
    <row r="5" spans="1:14" x14ac:dyDescent="0.2">
      <c r="A5" s="3"/>
      <c r="B5" s="3"/>
      <c r="C5" s="3"/>
      <c r="D5" s="3"/>
      <c r="E5" s="3"/>
      <c r="F5" s="3"/>
      <c r="G5" s="3"/>
      <c r="H5" s="116">
        <f>AVERAGE(A14:A16)</f>
        <v>9814.6980000000003</v>
      </c>
      <c r="I5" s="116">
        <f t="shared" ref="I5:M5" si="3">AVERAGE(B14:B16)</f>
        <v>7306.5659999999998</v>
      </c>
      <c r="J5" s="116">
        <f t="shared" si="3"/>
        <v>6344.6033333333326</v>
      </c>
      <c r="K5" s="116">
        <f t="shared" si="3"/>
        <v>245.53613333333337</v>
      </c>
      <c r="L5" s="116">
        <f t="shared" si="3"/>
        <v>1602.7163333333335</v>
      </c>
      <c r="M5" s="58">
        <f t="shared" si="3"/>
        <v>4724.1453333333338</v>
      </c>
    </row>
    <row r="6" spans="1:14" ht="17" thickBot="1" x14ac:dyDescent="0.25">
      <c r="A6" s="3"/>
      <c r="B6" s="3"/>
      <c r="C6" s="3"/>
      <c r="D6" s="3">
        <v>-65.798310000000001</v>
      </c>
      <c r="E6" s="3">
        <v>361.24869999999999</v>
      </c>
      <c r="F6" s="3">
        <v>335.42590000000001</v>
      </c>
      <c r="G6" s="3"/>
      <c r="H6" s="117">
        <f>AVERAGE(A18:A20)</f>
        <v>11172.458666666667</v>
      </c>
      <c r="I6" s="117">
        <f t="shared" ref="I6:M6" si="4">AVERAGE(B18:B20)</f>
        <v>4633.0199999999995</v>
      </c>
      <c r="J6" s="117">
        <f t="shared" si="4"/>
        <v>5564.4619999999995</v>
      </c>
      <c r="K6" s="117">
        <f t="shared" si="4"/>
        <v>181.22473333333335</v>
      </c>
      <c r="L6" s="117">
        <f t="shared" si="4"/>
        <v>1404.2086666666667</v>
      </c>
      <c r="M6" s="61">
        <f t="shared" si="4"/>
        <v>2387.3843333333334</v>
      </c>
    </row>
    <row r="7" spans="1:14" x14ac:dyDescent="0.2">
      <c r="A7" s="3"/>
      <c r="B7" s="3"/>
      <c r="C7" s="3"/>
      <c r="D7" s="3">
        <v>-92.216130000000007</v>
      </c>
      <c r="E7" s="3">
        <v>366.87329999999997</v>
      </c>
      <c r="F7" s="3">
        <v>247.83940000000001</v>
      </c>
      <c r="G7" s="3"/>
    </row>
    <row r="8" spans="1:14" x14ac:dyDescent="0.2">
      <c r="A8" s="3"/>
      <c r="B8" s="3"/>
      <c r="C8" s="3"/>
      <c r="D8" s="3">
        <v>-116.93040000000001</v>
      </c>
      <c r="E8" s="3">
        <v>400.14249999999998</v>
      </c>
      <c r="F8" s="3">
        <v>263.0539</v>
      </c>
      <c r="G8" s="3"/>
    </row>
    <row r="9" spans="1:14" x14ac:dyDescent="0.2">
      <c r="A9" s="3"/>
      <c r="B9" s="3"/>
      <c r="C9" s="3"/>
      <c r="D9" s="3"/>
      <c r="E9" s="3"/>
      <c r="F9" s="3"/>
      <c r="G9" s="3"/>
    </row>
    <row r="10" spans="1:14" x14ac:dyDescent="0.2">
      <c r="A10" s="3">
        <v>8477.5779999999995</v>
      </c>
      <c r="B10" s="3">
        <v>8191.7</v>
      </c>
      <c r="C10" s="3">
        <v>5388.598</v>
      </c>
      <c r="D10" s="3">
        <v>280.65570000000002</v>
      </c>
      <c r="E10" s="3">
        <v>2229.375</v>
      </c>
      <c r="F10" s="3">
        <v>5264.7060000000001</v>
      </c>
      <c r="G10" s="3"/>
      <c r="J10" s="57"/>
      <c r="K10" s="57"/>
      <c r="L10" s="57"/>
      <c r="M10" s="57"/>
      <c r="N10" s="57"/>
    </row>
    <row r="11" spans="1:14" x14ac:dyDescent="0.2">
      <c r="A11" s="3">
        <v>7035.7839999999997</v>
      </c>
      <c r="B11" s="3">
        <v>7728.4780000000001</v>
      </c>
      <c r="C11" s="3">
        <v>6429.0379999999996</v>
      </c>
      <c r="D11" s="3">
        <v>424.32900000000001</v>
      </c>
      <c r="E11" s="3">
        <v>2800.7179999999998</v>
      </c>
      <c r="F11" s="3">
        <v>3943.9430000000002</v>
      </c>
      <c r="G11" s="3"/>
      <c r="J11" s="57"/>
      <c r="K11" s="57"/>
      <c r="L11" s="57"/>
      <c r="M11" s="57"/>
      <c r="N11" s="57"/>
    </row>
    <row r="12" spans="1:14" x14ac:dyDescent="0.2">
      <c r="A12" s="3">
        <v>7586.8040000000001</v>
      </c>
      <c r="B12" s="3">
        <v>7965.3940000000002</v>
      </c>
      <c r="C12" s="3">
        <v>6067.3540000000003</v>
      </c>
      <c r="D12" s="3">
        <v>433.49329999999998</v>
      </c>
      <c r="E12" s="3">
        <v>2835.3220000000001</v>
      </c>
      <c r="F12" s="3">
        <v>5624.4859999999999</v>
      </c>
      <c r="G12" s="3"/>
      <c r="J12" s="57"/>
      <c r="K12" s="57"/>
      <c r="L12" s="57"/>
      <c r="M12" s="57"/>
      <c r="N12" s="57"/>
    </row>
    <row r="13" spans="1:14" x14ac:dyDescent="0.2">
      <c r="A13" s="3"/>
      <c r="B13" s="3"/>
      <c r="C13" s="3"/>
      <c r="D13" s="3"/>
      <c r="E13" s="3"/>
      <c r="F13" s="3"/>
      <c r="G13" s="3"/>
      <c r="J13" s="57"/>
      <c r="K13" s="57"/>
      <c r="L13" s="57"/>
      <c r="M13" s="57"/>
      <c r="N13" s="57"/>
    </row>
    <row r="14" spans="1:14" x14ac:dyDescent="0.2">
      <c r="A14" s="3">
        <v>10561.763999999999</v>
      </c>
      <c r="B14" s="3">
        <v>7511.598</v>
      </c>
      <c r="C14" s="3">
        <v>6155.1220000000003</v>
      </c>
      <c r="D14" s="3">
        <v>177.58260000000001</v>
      </c>
      <c r="E14" s="3">
        <v>1475.0550000000001</v>
      </c>
      <c r="F14" s="3">
        <v>4627.3370000000004</v>
      </c>
      <c r="G14" s="3"/>
    </row>
    <row r="15" spans="1:14" x14ac:dyDescent="0.2">
      <c r="A15" s="3">
        <v>9781.0660000000007</v>
      </c>
      <c r="B15" s="3">
        <v>7186.2839999999997</v>
      </c>
      <c r="C15" s="3">
        <v>6010.3379999999997</v>
      </c>
      <c r="D15" s="3">
        <v>213.2473</v>
      </c>
      <c r="E15" s="3">
        <v>1558.567</v>
      </c>
      <c r="F15" s="3">
        <v>4663.6660000000002</v>
      </c>
      <c r="G15" s="3"/>
    </row>
    <row r="16" spans="1:14" x14ac:dyDescent="0.2">
      <c r="A16" s="3">
        <v>9101.2639999999992</v>
      </c>
      <c r="B16" s="3">
        <v>7221.8159999999998</v>
      </c>
      <c r="C16" s="3">
        <v>6868.35</v>
      </c>
      <c r="D16" s="3">
        <v>345.77850000000001</v>
      </c>
      <c r="E16" s="3">
        <v>1774.527</v>
      </c>
      <c r="F16" s="3">
        <v>4881.433</v>
      </c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x14ac:dyDescent="0.2">
      <c r="A18" s="3">
        <v>11046.103999999999</v>
      </c>
      <c r="B18" s="3">
        <v>4671.38</v>
      </c>
      <c r="C18" s="3">
        <v>5331.5919999999996</v>
      </c>
      <c r="D18" s="3">
        <v>193.04769999999999</v>
      </c>
      <c r="E18" s="3">
        <v>1590.229</v>
      </c>
      <c r="F18" s="3">
        <v>2400.605</v>
      </c>
      <c r="G18" s="3"/>
    </row>
    <row r="19" spans="1:7" x14ac:dyDescent="0.2">
      <c r="A19" s="3">
        <v>10639.308000000001</v>
      </c>
      <c r="B19" s="3">
        <v>4447.0479999999998</v>
      </c>
      <c r="C19" s="3">
        <v>5473.4740000000002</v>
      </c>
      <c r="D19" s="3">
        <v>183.65270000000001</v>
      </c>
      <c r="E19" s="3">
        <v>1242.1759999999999</v>
      </c>
      <c r="F19" s="3">
        <v>2030.402</v>
      </c>
      <c r="G19" s="3"/>
    </row>
    <row r="20" spans="1:7" x14ac:dyDescent="0.2">
      <c r="A20" s="3">
        <v>11831.964</v>
      </c>
      <c r="B20" s="3">
        <v>4780.6319999999996</v>
      </c>
      <c r="C20" s="3">
        <v>5888.32</v>
      </c>
      <c r="D20" s="3">
        <v>166.97380000000001</v>
      </c>
      <c r="E20" s="3">
        <v>1380.221</v>
      </c>
      <c r="F20" s="3">
        <v>2731.1460000000002</v>
      </c>
      <c r="G20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57490-BA29-564C-A126-D31EF58AE558}">
  <dimension ref="A1:S9"/>
  <sheetViews>
    <sheetView zoomScale="130" zoomScaleNormal="130" workbookViewId="0">
      <selection activeCell="H15" sqref="H15"/>
    </sheetView>
  </sheetViews>
  <sheetFormatPr baseColWidth="10" defaultRowHeight="16" x14ac:dyDescent="0.2"/>
  <sheetData>
    <row r="1" spans="1:19" ht="17" thickBot="1" x14ac:dyDescent="0.25">
      <c r="A1" s="62" t="s">
        <v>2</v>
      </c>
      <c r="B1" s="86" t="s">
        <v>0</v>
      </c>
      <c r="C1" s="87"/>
      <c r="D1" s="88"/>
      <c r="E1" s="86" t="s">
        <v>26</v>
      </c>
      <c r="F1" s="87"/>
      <c r="G1" s="88"/>
      <c r="H1" s="86" t="s">
        <v>27</v>
      </c>
      <c r="I1" s="87"/>
      <c r="J1" s="88"/>
      <c r="K1" s="86" t="s">
        <v>1</v>
      </c>
      <c r="L1" s="87"/>
      <c r="M1" s="88"/>
      <c r="N1" s="86" t="s">
        <v>28</v>
      </c>
      <c r="O1" s="87"/>
      <c r="P1" s="88"/>
      <c r="Q1" s="87" t="s">
        <v>29</v>
      </c>
      <c r="R1" s="87"/>
      <c r="S1" s="88"/>
    </row>
    <row r="2" spans="1:19" x14ac:dyDescent="0.2">
      <c r="A2" s="24">
        <v>1</v>
      </c>
      <c r="B2" s="33">
        <v>1.2649010000000001</v>
      </c>
      <c r="C2" s="34">
        <v>0.77483449999999998</v>
      </c>
      <c r="D2" s="35">
        <v>0.96026489999999998</v>
      </c>
      <c r="E2" s="33">
        <v>1.099844</v>
      </c>
      <c r="F2" s="34">
        <v>0.84711389999999998</v>
      </c>
      <c r="G2" s="35">
        <v>1.053042</v>
      </c>
      <c r="H2" s="33">
        <v>1.429224</v>
      </c>
      <c r="I2" s="34">
        <v>0.83105019999999996</v>
      </c>
      <c r="J2" s="35">
        <v>0.73972599999999999</v>
      </c>
      <c r="K2" s="33">
        <v>1.1532150000000001</v>
      </c>
      <c r="L2" s="34">
        <v>0.87414499999999995</v>
      </c>
      <c r="M2" s="35">
        <v>0.97264019999999995</v>
      </c>
      <c r="N2" s="33">
        <v>0.9343148</v>
      </c>
      <c r="O2" s="34">
        <v>0.90713480000000002</v>
      </c>
      <c r="P2" s="35">
        <v>1.15855</v>
      </c>
      <c r="Q2" s="34">
        <v>1.1181319999999999</v>
      </c>
      <c r="R2" s="34">
        <v>0.97252740000000004</v>
      </c>
      <c r="S2" s="35">
        <v>0.9093407</v>
      </c>
    </row>
    <row r="3" spans="1:19" x14ac:dyDescent="0.2">
      <c r="A3" s="24">
        <v>2</v>
      </c>
      <c r="B3" s="33"/>
      <c r="C3" s="34"/>
      <c r="D3" s="35"/>
      <c r="E3" s="33"/>
      <c r="F3" s="34"/>
      <c r="G3" s="35"/>
      <c r="H3" s="33"/>
      <c r="I3" s="34"/>
      <c r="J3" s="35"/>
      <c r="K3" s="33"/>
      <c r="L3" s="34"/>
      <c r="M3" s="35"/>
      <c r="N3" s="33"/>
      <c r="O3" s="34"/>
      <c r="P3" s="35"/>
      <c r="Q3" s="34"/>
      <c r="R3" s="34"/>
      <c r="S3" s="35"/>
    </row>
    <row r="4" spans="1:19" x14ac:dyDescent="0.2">
      <c r="A4" s="24">
        <v>3</v>
      </c>
      <c r="B4" s="33"/>
      <c r="C4" s="34"/>
      <c r="D4" s="35"/>
      <c r="E4" s="33"/>
      <c r="F4" s="34"/>
      <c r="G4" s="35"/>
      <c r="H4" s="33"/>
      <c r="I4" s="34"/>
      <c r="J4" s="35"/>
      <c r="K4" s="33"/>
      <c r="L4" s="34"/>
      <c r="M4" s="35"/>
      <c r="N4" s="33"/>
      <c r="O4" s="34"/>
      <c r="P4" s="35"/>
      <c r="Q4" s="34"/>
      <c r="R4" s="34"/>
      <c r="S4" s="35"/>
    </row>
    <row r="5" spans="1:19" x14ac:dyDescent="0.2">
      <c r="A5" s="24">
        <v>4</v>
      </c>
      <c r="B5" s="33">
        <v>4.8344370000000003</v>
      </c>
      <c r="C5" s="34">
        <v>4.4768210000000002</v>
      </c>
      <c r="D5" s="35">
        <v>4.5827809999999998</v>
      </c>
      <c r="E5" s="33">
        <v>3.1918880000000001</v>
      </c>
      <c r="F5" s="34">
        <v>3.3042120000000001</v>
      </c>
      <c r="G5" s="35">
        <v>3.8143530000000001</v>
      </c>
      <c r="H5" s="33">
        <v>3.9543379999999999</v>
      </c>
      <c r="I5" s="34">
        <v>3.6073059999999999</v>
      </c>
      <c r="J5" s="35">
        <v>3.8858450000000002</v>
      </c>
      <c r="K5" s="33">
        <v>9.1928859999999997</v>
      </c>
      <c r="L5" s="34">
        <v>7.5759230000000004</v>
      </c>
      <c r="M5" s="35">
        <v>8.3556779999999993</v>
      </c>
      <c r="N5" s="33">
        <v>4.3827860000000003</v>
      </c>
      <c r="O5" s="34">
        <v>7.0702150000000001</v>
      </c>
      <c r="P5" s="35">
        <v>5.7927520000000001</v>
      </c>
      <c r="Q5" s="34">
        <v>6.5082420000000001</v>
      </c>
      <c r="R5" s="34">
        <v>6.14011</v>
      </c>
      <c r="S5" s="35">
        <v>6.9340659999999996</v>
      </c>
    </row>
    <row r="6" spans="1:19" x14ac:dyDescent="0.2">
      <c r="A6" s="24">
        <v>5</v>
      </c>
      <c r="B6" s="33">
        <v>8.1589399999999994</v>
      </c>
      <c r="C6" s="34">
        <v>8.7019859999999998</v>
      </c>
      <c r="D6" s="35">
        <v>7.589404</v>
      </c>
      <c r="E6" s="33">
        <v>6.2480500000000001</v>
      </c>
      <c r="F6" s="34">
        <v>6.7862720000000003</v>
      </c>
      <c r="G6" s="35">
        <v>5.9859600000000004</v>
      </c>
      <c r="H6" s="33">
        <v>5.6073060000000003</v>
      </c>
      <c r="I6" s="34">
        <v>7.5205479999999998</v>
      </c>
      <c r="J6" s="35">
        <v>5.8538810000000003</v>
      </c>
      <c r="K6" s="33">
        <v>12.17647</v>
      </c>
      <c r="L6" s="34">
        <v>15.84952</v>
      </c>
      <c r="M6" s="35">
        <v>12.533519999999999</v>
      </c>
      <c r="N6" s="33">
        <v>8.0622869999999995</v>
      </c>
      <c r="O6" s="34">
        <v>8.5922990000000006</v>
      </c>
      <c r="P6" s="35">
        <v>10.855040000000001</v>
      </c>
      <c r="Q6" s="34">
        <v>11.928570000000001</v>
      </c>
      <c r="R6" s="34">
        <v>8.5370869999999996</v>
      </c>
      <c r="S6" s="35">
        <v>8.195055</v>
      </c>
    </row>
    <row r="7" spans="1:19" x14ac:dyDescent="0.2">
      <c r="A7" s="24">
        <v>6</v>
      </c>
      <c r="B7" s="33"/>
      <c r="C7" s="34"/>
      <c r="D7" s="35"/>
      <c r="E7" s="33"/>
      <c r="F7" s="34"/>
      <c r="G7" s="35"/>
      <c r="H7" s="33"/>
      <c r="I7" s="34"/>
      <c r="J7" s="35"/>
      <c r="K7" s="33"/>
      <c r="L7" s="34"/>
      <c r="M7" s="35"/>
      <c r="N7" s="33"/>
      <c r="O7" s="34"/>
      <c r="P7" s="35"/>
      <c r="Q7" s="34"/>
      <c r="R7" s="34"/>
      <c r="S7" s="35"/>
    </row>
    <row r="8" spans="1:19" x14ac:dyDescent="0.2">
      <c r="A8" s="24">
        <v>7</v>
      </c>
      <c r="B8" s="33">
        <v>20.95364</v>
      </c>
      <c r="C8" s="34">
        <v>18.450330000000001</v>
      </c>
      <c r="D8" s="35">
        <v>22.821190000000001</v>
      </c>
      <c r="E8" s="33">
        <v>17.840869999999999</v>
      </c>
      <c r="F8" s="34">
        <v>18.91732</v>
      </c>
      <c r="G8" s="35">
        <v>22.118559999999999</v>
      </c>
      <c r="H8" s="33">
        <v>16.995429999999999</v>
      </c>
      <c r="I8" s="34">
        <v>16.34703</v>
      </c>
      <c r="J8" s="35">
        <v>24.931509999999999</v>
      </c>
      <c r="K8" s="33">
        <v>43.415869999999998</v>
      </c>
      <c r="L8" s="34">
        <v>47.819420000000001</v>
      </c>
      <c r="M8" s="35">
        <v>57.233919999999998</v>
      </c>
      <c r="N8" s="33">
        <v>29.113250000000001</v>
      </c>
      <c r="O8" s="34">
        <v>27.543600000000001</v>
      </c>
      <c r="P8" s="35">
        <v>1.8754249999999999</v>
      </c>
      <c r="Q8" s="34">
        <v>26.491759999999999</v>
      </c>
      <c r="R8" s="34">
        <v>22.876370000000001</v>
      </c>
      <c r="S8" s="35">
        <v>20</v>
      </c>
    </row>
    <row r="9" spans="1:19" ht="17" thickBot="1" x14ac:dyDescent="0.25">
      <c r="A9" s="25">
        <v>8</v>
      </c>
      <c r="B9" s="36">
        <v>56.238410000000002</v>
      </c>
      <c r="C9" s="37">
        <v>53.596029999999999</v>
      </c>
      <c r="D9" s="38">
        <v>59.834440000000001</v>
      </c>
      <c r="E9" s="36">
        <v>46.577219999999997</v>
      </c>
      <c r="F9" s="37">
        <v>48.552259999999997</v>
      </c>
      <c r="G9" s="38">
        <v>35.436039999999998</v>
      </c>
      <c r="H9" s="36">
        <v>43.694070000000004</v>
      </c>
      <c r="I9" s="37">
        <v>38.068489999999997</v>
      </c>
      <c r="J9" s="38">
        <v>50.684930000000001</v>
      </c>
      <c r="K9" s="36">
        <v>134.19970000000001</v>
      </c>
      <c r="L9" s="37">
        <v>146.40899999999999</v>
      </c>
      <c r="M9" s="38">
        <v>166.3133</v>
      </c>
      <c r="N9" s="36">
        <v>41.877690000000001</v>
      </c>
      <c r="O9" s="37">
        <v>78.682900000000004</v>
      </c>
      <c r="P9" s="38">
        <v>90.203850000000003</v>
      </c>
      <c r="Q9" s="37">
        <v>45.70879</v>
      </c>
      <c r="R9" s="37">
        <v>109.61539999999999</v>
      </c>
      <c r="S9" s="38">
        <v>84.890110000000007</v>
      </c>
    </row>
  </sheetData>
  <mergeCells count="6"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CCCE-E729-9C4C-BE21-BE911BBC16E3}">
  <dimension ref="A1:C52"/>
  <sheetViews>
    <sheetView zoomScale="130" zoomScaleNormal="130" workbookViewId="0">
      <selection activeCell="E8" sqref="E8"/>
    </sheetView>
  </sheetViews>
  <sheetFormatPr baseColWidth="10" defaultRowHeight="16" x14ac:dyDescent="0.2"/>
  <sheetData>
    <row r="1" spans="1:3" ht="17" thickBot="1" x14ac:dyDescent="0.25">
      <c r="A1" s="26" t="s">
        <v>0</v>
      </c>
      <c r="B1" s="26" t="s">
        <v>30</v>
      </c>
      <c r="C1" s="51" t="s">
        <v>31</v>
      </c>
    </row>
    <row r="2" spans="1:3" x14ac:dyDescent="0.2">
      <c r="A2" s="24">
        <v>131.19999999999999</v>
      </c>
      <c r="B2" s="24">
        <v>101.3</v>
      </c>
      <c r="C2" s="35"/>
    </row>
    <row r="3" spans="1:3" x14ac:dyDescent="0.2">
      <c r="A3" s="24">
        <v>106.4</v>
      </c>
      <c r="B3" s="24">
        <v>102.1</v>
      </c>
      <c r="C3" s="35"/>
    </row>
    <row r="4" spans="1:3" x14ac:dyDescent="0.2">
      <c r="A4" s="24">
        <v>102.7</v>
      </c>
      <c r="B4" s="24">
        <v>109.4</v>
      </c>
      <c r="C4" s="35"/>
    </row>
    <row r="5" spans="1:3" x14ac:dyDescent="0.2">
      <c r="A5" s="24">
        <v>120.1</v>
      </c>
      <c r="B5" s="24">
        <v>111.5</v>
      </c>
      <c r="C5" s="35"/>
    </row>
    <row r="6" spans="1:3" x14ac:dyDescent="0.2">
      <c r="A6" s="24">
        <v>74.2</v>
      </c>
      <c r="B6" s="24">
        <v>92.2</v>
      </c>
      <c r="C6" s="35"/>
    </row>
    <row r="7" spans="1:3" x14ac:dyDescent="0.2">
      <c r="A7" s="24">
        <v>79</v>
      </c>
      <c r="B7" s="24">
        <v>92.4</v>
      </c>
      <c r="C7" s="35"/>
    </row>
    <row r="8" spans="1:3" x14ac:dyDescent="0.2">
      <c r="A8" s="24">
        <v>88.8</v>
      </c>
      <c r="B8" s="24">
        <v>116.2</v>
      </c>
      <c r="C8" s="35"/>
    </row>
    <row r="9" spans="1:3" x14ac:dyDescent="0.2">
      <c r="A9" s="24">
        <v>64</v>
      </c>
      <c r="B9" s="24">
        <v>118.7</v>
      </c>
      <c r="C9" s="35"/>
    </row>
    <row r="10" spans="1:3" x14ac:dyDescent="0.2">
      <c r="A10" s="24">
        <v>93.8</v>
      </c>
      <c r="B10" s="24"/>
      <c r="C10" s="35"/>
    </row>
    <row r="11" spans="1:3" x14ac:dyDescent="0.2">
      <c r="A11" s="24">
        <v>87.3</v>
      </c>
      <c r="B11" s="24"/>
      <c r="C11" s="35"/>
    </row>
    <row r="12" spans="1:3" x14ac:dyDescent="0.2">
      <c r="A12" s="24">
        <v>85.5</v>
      </c>
      <c r="B12" s="24"/>
      <c r="C12" s="35"/>
    </row>
    <row r="13" spans="1:3" x14ac:dyDescent="0.2">
      <c r="A13" s="24">
        <v>94.2</v>
      </c>
      <c r="B13" s="24"/>
      <c r="C13" s="35"/>
    </row>
    <row r="14" spans="1:3" x14ac:dyDescent="0.2">
      <c r="A14" s="24"/>
      <c r="B14" s="24"/>
      <c r="C14" s="35"/>
    </row>
    <row r="15" spans="1:3" x14ac:dyDescent="0.2">
      <c r="A15" s="24">
        <v>150.4</v>
      </c>
      <c r="B15" s="24">
        <v>130.1</v>
      </c>
      <c r="C15" s="35">
        <v>78.3</v>
      </c>
    </row>
    <row r="16" spans="1:3" x14ac:dyDescent="0.2">
      <c r="A16" s="24">
        <v>141.19999999999999</v>
      </c>
      <c r="B16" s="24">
        <v>132.9</v>
      </c>
      <c r="C16" s="35">
        <v>75.7</v>
      </c>
    </row>
    <row r="17" spans="1:3" x14ac:dyDescent="0.2">
      <c r="A17" s="24">
        <v>142.30000000000001</v>
      </c>
      <c r="B17" s="24">
        <v>132.6</v>
      </c>
      <c r="C17" s="35">
        <v>78.400000000000006</v>
      </c>
    </row>
    <row r="18" spans="1:3" x14ac:dyDescent="0.2">
      <c r="A18" s="24">
        <v>127.9</v>
      </c>
      <c r="B18" s="24">
        <v>127.1</v>
      </c>
      <c r="C18" s="35">
        <v>90.6</v>
      </c>
    </row>
    <row r="19" spans="1:3" x14ac:dyDescent="0.2">
      <c r="A19" s="24">
        <v>136.9</v>
      </c>
      <c r="B19" s="24">
        <v>122.7</v>
      </c>
      <c r="C19" s="35">
        <v>80.099999999999994</v>
      </c>
    </row>
    <row r="20" spans="1:3" x14ac:dyDescent="0.2">
      <c r="A20" s="24">
        <v>132.9</v>
      </c>
      <c r="B20" s="24">
        <v>119.1</v>
      </c>
      <c r="C20" s="35">
        <v>104.6</v>
      </c>
    </row>
    <row r="21" spans="1:3" x14ac:dyDescent="0.2">
      <c r="A21" s="24">
        <v>139.80000000000001</v>
      </c>
      <c r="B21" s="24">
        <v>119.3</v>
      </c>
      <c r="C21" s="35">
        <v>118.8</v>
      </c>
    </row>
    <row r="22" spans="1:3" x14ac:dyDescent="0.2">
      <c r="A22" s="24">
        <v>126</v>
      </c>
      <c r="B22" s="24">
        <v>119.9</v>
      </c>
      <c r="C22" s="35">
        <v>116</v>
      </c>
    </row>
    <row r="23" spans="1:3" x14ac:dyDescent="0.2">
      <c r="A23" s="24">
        <v>146.1</v>
      </c>
      <c r="B23" s="24">
        <v>141</v>
      </c>
      <c r="C23" s="35">
        <v>110.8</v>
      </c>
    </row>
    <row r="24" spans="1:3" x14ac:dyDescent="0.2">
      <c r="A24" s="24">
        <v>146.69999999999999</v>
      </c>
      <c r="B24" s="24">
        <v>106.6</v>
      </c>
      <c r="C24" s="35">
        <v>78.099999999999994</v>
      </c>
    </row>
    <row r="25" spans="1:3" x14ac:dyDescent="0.2">
      <c r="A25" s="24">
        <v>150.5</v>
      </c>
      <c r="B25" s="24">
        <v>126</v>
      </c>
      <c r="C25" s="35">
        <v>97.2</v>
      </c>
    </row>
    <row r="26" spans="1:3" x14ac:dyDescent="0.2">
      <c r="A26" s="24">
        <v>137.4</v>
      </c>
      <c r="B26" s="24">
        <v>116.7</v>
      </c>
      <c r="C26" s="35">
        <v>93.9</v>
      </c>
    </row>
    <row r="27" spans="1:3" x14ac:dyDescent="0.2">
      <c r="A27" s="24"/>
      <c r="B27" s="24"/>
      <c r="C27" s="35"/>
    </row>
    <row r="28" spans="1:3" x14ac:dyDescent="0.2">
      <c r="A28" s="24">
        <v>161.19999999999999</v>
      </c>
      <c r="B28" s="24">
        <v>12</v>
      </c>
      <c r="C28" s="35">
        <v>71.2</v>
      </c>
    </row>
    <row r="29" spans="1:3" x14ac:dyDescent="0.2">
      <c r="A29" s="24">
        <v>175.9</v>
      </c>
      <c r="B29" s="24">
        <v>20.5</v>
      </c>
      <c r="C29" s="35">
        <v>61.5</v>
      </c>
    </row>
    <row r="30" spans="1:3" x14ac:dyDescent="0.2">
      <c r="A30" s="24">
        <v>218.9</v>
      </c>
      <c r="B30" s="24">
        <v>31.8</v>
      </c>
      <c r="C30" s="35">
        <v>65</v>
      </c>
    </row>
    <row r="31" spans="1:3" x14ac:dyDescent="0.2">
      <c r="A31" s="24">
        <v>167.4</v>
      </c>
      <c r="B31" s="24">
        <v>21.4</v>
      </c>
      <c r="C31" s="35">
        <v>59.2</v>
      </c>
    </row>
    <row r="32" spans="1:3" x14ac:dyDescent="0.2">
      <c r="A32" s="24">
        <v>167.6</v>
      </c>
      <c r="B32" s="24">
        <v>21.1</v>
      </c>
      <c r="C32" s="35">
        <v>68.2</v>
      </c>
    </row>
    <row r="33" spans="1:3" x14ac:dyDescent="0.2">
      <c r="A33" s="24">
        <v>155.69999999999999</v>
      </c>
      <c r="B33" s="24">
        <v>28.3</v>
      </c>
      <c r="C33" s="35">
        <v>44.6</v>
      </c>
    </row>
    <row r="34" spans="1:3" x14ac:dyDescent="0.2">
      <c r="A34" s="24">
        <v>165.7</v>
      </c>
      <c r="B34" s="24">
        <v>26.1</v>
      </c>
      <c r="C34" s="35">
        <v>11.4</v>
      </c>
    </row>
    <row r="35" spans="1:3" x14ac:dyDescent="0.2">
      <c r="A35" s="24">
        <v>157.4</v>
      </c>
      <c r="B35" s="24">
        <v>25</v>
      </c>
      <c r="C35" s="35">
        <v>34.200000000000003</v>
      </c>
    </row>
    <row r="36" spans="1:3" x14ac:dyDescent="0.2">
      <c r="A36" s="24">
        <v>169.9</v>
      </c>
      <c r="B36" s="24">
        <v>34.799999999999997</v>
      </c>
      <c r="C36" s="35">
        <v>7.9</v>
      </c>
    </row>
    <row r="37" spans="1:3" x14ac:dyDescent="0.2">
      <c r="A37" s="24">
        <v>180.7</v>
      </c>
      <c r="B37" s="24">
        <v>31.8</v>
      </c>
      <c r="C37" s="35">
        <v>23.6</v>
      </c>
    </row>
    <row r="38" spans="1:3" x14ac:dyDescent="0.2">
      <c r="A38" s="24">
        <v>201</v>
      </c>
      <c r="B38" s="24">
        <v>41.2</v>
      </c>
      <c r="C38" s="35">
        <v>13.9</v>
      </c>
    </row>
    <row r="39" spans="1:3" x14ac:dyDescent="0.2">
      <c r="A39" s="24">
        <v>167.3</v>
      </c>
      <c r="B39" s="24">
        <v>29.6</v>
      </c>
      <c r="C39" s="35">
        <v>2.2999999999999998</v>
      </c>
    </row>
    <row r="40" spans="1:3" x14ac:dyDescent="0.2">
      <c r="A40" s="24"/>
      <c r="B40" s="24"/>
      <c r="C40" s="35"/>
    </row>
    <row r="41" spans="1:3" x14ac:dyDescent="0.2">
      <c r="A41" s="24">
        <v>117.9</v>
      </c>
      <c r="B41" s="24">
        <v>141.1</v>
      </c>
      <c r="C41" s="35">
        <v>110.3</v>
      </c>
    </row>
    <row r="42" spans="1:3" x14ac:dyDescent="0.2">
      <c r="A42" s="24">
        <v>87</v>
      </c>
      <c r="B42" s="24">
        <v>100.1</v>
      </c>
      <c r="C42" s="35">
        <v>103.4</v>
      </c>
    </row>
    <row r="43" spans="1:3" x14ac:dyDescent="0.2">
      <c r="A43" s="24">
        <v>125.2</v>
      </c>
      <c r="B43" s="24">
        <v>143.69999999999999</v>
      </c>
      <c r="C43" s="35">
        <v>95.1</v>
      </c>
    </row>
    <row r="44" spans="1:3" x14ac:dyDescent="0.2">
      <c r="A44" s="24">
        <v>86</v>
      </c>
      <c r="B44" s="24">
        <v>139.30000000000001</v>
      </c>
      <c r="C44" s="35">
        <v>103.5</v>
      </c>
    </row>
    <row r="45" spans="1:3" x14ac:dyDescent="0.2">
      <c r="A45" s="24">
        <v>152.9</v>
      </c>
      <c r="B45" s="24">
        <v>129.9</v>
      </c>
      <c r="C45" s="35">
        <v>101.8</v>
      </c>
    </row>
    <row r="46" spans="1:3" x14ac:dyDescent="0.2">
      <c r="A46" s="24">
        <v>154.30000000000001</v>
      </c>
      <c r="B46" s="24">
        <v>128.6</v>
      </c>
      <c r="C46" s="35">
        <v>98.8</v>
      </c>
    </row>
    <row r="47" spans="1:3" x14ac:dyDescent="0.2">
      <c r="A47" s="24">
        <v>167.5</v>
      </c>
      <c r="B47" s="24">
        <v>132.6</v>
      </c>
      <c r="C47" s="35">
        <v>88.2</v>
      </c>
    </row>
    <row r="48" spans="1:3" x14ac:dyDescent="0.2">
      <c r="A48" s="24">
        <v>166.6</v>
      </c>
      <c r="B48" s="24">
        <v>142</v>
      </c>
      <c r="C48" s="35">
        <v>83</v>
      </c>
    </row>
    <row r="49" spans="1:3" x14ac:dyDescent="0.2">
      <c r="A49" s="24">
        <v>161.5</v>
      </c>
      <c r="B49" s="24">
        <v>96.3</v>
      </c>
      <c r="C49" s="35">
        <v>66</v>
      </c>
    </row>
    <row r="50" spans="1:3" x14ac:dyDescent="0.2">
      <c r="A50" s="24">
        <v>169.5</v>
      </c>
      <c r="B50" s="24">
        <v>63.8</v>
      </c>
      <c r="C50" s="35">
        <v>52.6</v>
      </c>
    </row>
    <row r="51" spans="1:3" x14ac:dyDescent="0.2">
      <c r="A51" s="24">
        <v>163.19999999999999</v>
      </c>
      <c r="B51" s="24">
        <v>62.6</v>
      </c>
      <c r="C51" s="35">
        <v>68.3</v>
      </c>
    </row>
    <row r="52" spans="1:3" ht="17" thickBot="1" x14ac:dyDescent="0.25">
      <c r="A52" s="25">
        <v>163.80000000000001</v>
      </c>
      <c r="B52" s="25">
        <v>115</v>
      </c>
      <c r="C52" s="38">
        <v>69.8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8FF21-6B00-C642-882F-225FCF219C76}">
  <dimension ref="A1:H70"/>
  <sheetViews>
    <sheetView topLeftCell="A6" zoomScale="130" zoomScaleNormal="130" workbookViewId="0">
      <selection activeCell="O43" sqref="O43"/>
    </sheetView>
  </sheetViews>
  <sheetFormatPr baseColWidth="10" defaultRowHeight="16" x14ac:dyDescent="0.2"/>
  <sheetData>
    <row r="1" spans="1:8" ht="17" thickBot="1" x14ac:dyDescent="0.25">
      <c r="A1" s="50" t="s">
        <v>0</v>
      </c>
      <c r="B1" s="26" t="s">
        <v>30</v>
      </c>
      <c r="C1" s="51" t="s">
        <v>31</v>
      </c>
      <c r="D1" s="120"/>
      <c r="E1" s="121" t="s">
        <v>1</v>
      </c>
      <c r="F1" s="50" t="s">
        <v>24</v>
      </c>
      <c r="G1" s="26" t="s">
        <v>25</v>
      </c>
      <c r="H1" s="51" t="s">
        <v>16</v>
      </c>
    </row>
    <row r="2" spans="1:8" x14ac:dyDescent="0.2">
      <c r="A2" s="33">
        <v>61</v>
      </c>
      <c r="B2" s="24">
        <v>21</v>
      </c>
      <c r="C2" s="35">
        <v>0</v>
      </c>
      <c r="D2" s="34"/>
      <c r="E2" s="52">
        <v>35</v>
      </c>
      <c r="F2" s="33">
        <v>19</v>
      </c>
      <c r="G2" s="24">
        <v>3</v>
      </c>
      <c r="H2" s="35"/>
    </row>
    <row r="3" spans="1:8" x14ac:dyDescent="0.2">
      <c r="A3" s="33">
        <v>31</v>
      </c>
      <c r="B3" s="24">
        <v>28</v>
      </c>
      <c r="C3" s="35">
        <v>5</v>
      </c>
      <c r="D3" s="34"/>
      <c r="E3" s="24">
        <v>66</v>
      </c>
      <c r="F3" s="33">
        <v>9</v>
      </c>
      <c r="G3" s="24">
        <v>6</v>
      </c>
      <c r="H3" s="35"/>
    </row>
    <row r="4" spans="1:8" x14ac:dyDescent="0.2">
      <c r="A4" s="33">
        <v>34</v>
      </c>
      <c r="B4" s="24">
        <v>28</v>
      </c>
      <c r="C4" s="35">
        <v>2</v>
      </c>
      <c r="D4" s="34"/>
      <c r="E4" s="24">
        <v>131</v>
      </c>
      <c r="F4" s="33">
        <v>10</v>
      </c>
      <c r="G4" s="24">
        <v>1</v>
      </c>
      <c r="H4" s="35"/>
    </row>
    <row r="5" spans="1:8" x14ac:dyDescent="0.2">
      <c r="A5" s="33">
        <v>49</v>
      </c>
      <c r="B5" s="24"/>
      <c r="C5" s="35"/>
      <c r="D5" s="34"/>
      <c r="E5" s="24">
        <v>79</v>
      </c>
      <c r="F5" s="33"/>
      <c r="G5" s="24"/>
      <c r="H5" s="35"/>
    </row>
    <row r="6" spans="1:8" x14ac:dyDescent="0.2">
      <c r="A6" s="33">
        <v>27</v>
      </c>
      <c r="B6" s="24"/>
      <c r="C6" s="35"/>
      <c r="D6" s="34"/>
      <c r="E6" s="24">
        <v>48</v>
      </c>
      <c r="F6" s="33">
        <v>18</v>
      </c>
      <c r="G6" s="24">
        <v>21</v>
      </c>
      <c r="H6" s="35"/>
    </row>
    <row r="7" spans="1:8" x14ac:dyDescent="0.2">
      <c r="A7" s="33">
        <v>34</v>
      </c>
      <c r="B7" s="24"/>
      <c r="C7" s="35"/>
      <c r="D7" s="34"/>
      <c r="E7" s="24">
        <v>50</v>
      </c>
      <c r="F7" s="33">
        <v>18</v>
      </c>
      <c r="G7" s="24">
        <v>15</v>
      </c>
      <c r="H7" s="35"/>
    </row>
    <row r="8" spans="1:8" x14ac:dyDescent="0.2">
      <c r="A8" s="33"/>
      <c r="B8" s="24"/>
      <c r="C8" s="35"/>
      <c r="D8" s="34"/>
      <c r="E8" s="24"/>
      <c r="F8" s="33">
        <v>7</v>
      </c>
      <c r="G8" s="24">
        <v>21</v>
      </c>
      <c r="H8" s="35"/>
    </row>
    <row r="9" spans="1:8" x14ac:dyDescent="0.2">
      <c r="A9" s="33">
        <v>35</v>
      </c>
      <c r="B9" s="24">
        <v>38</v>
      </c>
      <c r="C9" s="35">
        <v>13</v>
      </c>
      <c r="D9" s="34"/>
      <c r="E9" s="24"/>
      <c r="F9" s="33"/>
      <c r="G9" s="24"/>
      <c r="H9" s="35"/>
    </row>
    <row r="10" spans="1:8" x14ac:dyDescent="0.2">
      <c r="A10" s="33">
        <v>81</v>
      </c>
      <c r="B10" s="24">
        <v>20</v>
      </c>
      <c r="C10" s="35">
        <v>0</v>
      </c>
      <c r="D10" s="34"/>
      <c r="E10" s="24">
        <v>172</v>
      </c>
      <c r="F10" s="33"/>
      <c r="G10" s="24"/>
      <c r="H10" s="35">
        <v>53</v>
      </c>
    </row>
    <row r="11" spans="1:8" x14ac:dyDescent="0.2">
      <c r="A11" s="33">
        <v>28</v>
      </c>
      <c r="B11" s="24">
        <v>39</v>
      </c>
      <c r="C11" s="35">
        <v>6</v>
      </c>
      <c r="D11" s="34"/>
      <c r="E11" s="24">
        <v>130</v>
      </c>
      <c r="F11" s="33"/>
      <c r="G11" s="24"/>
      <c r="H11" s="35">
        <v>105</v>
      </c>
    </row>
    <row r="12" spans="1:8" x14ac:dyDescent="0.2">
      <c r="A12" s="33">
        <v>57</v>
      </c>
      <c r="B12" s="24"/>
      <c r="C12" s="35"/>
      <c r="D12" s="34"/>
      <c r="E12" s="24">
        <v>170</v>
      </c>
      <c r="F12" s="33"/>
      <c r="G12" s="24"/>
      <c r="H12" s="35">
        <v>55</v>
      </c>
    </row>
    <row r="13" spans="1:8" x14ac:dyDescent="0.2">
      <c r="A13" s="33">
        <v>50</v>
      </c>
      <c r="B13" s="24"/>
      <c r="C13" s="35"/>
      <c r="D13" s="34"/>
      <c r="E13" s="24">
        <v>126</v>
      </c>
      <c r="F13" s="33"/>
      <c r="G13" s="24"/>
      <c r="H13" s="35">
        <v>76</v>
      </c>
    </row>
    <row r="14" spans="1:8" x14ac:dyDescent="0.2">
      <c r="A14" s="33">
        <v>50</v>
      </c>
      <c r="B14" s="24"/>
      <c r="C14" s="35"/>
      <c r="D14" s="34"/>
      <c r="E14" s="24">
        <v>106</v>
      </c>
      <c r="F14" s="33"/>
      <c r="G14" s="24"/>
      <c r="H14" s="35">
        <v>80</v>
      </c>
    </row>
    <row r="15" spans="1:8" x14ac:dyDescent="0.2">
      <c r="A15" s="33"/>
      <c r="B15" s="24"/>
      <c r="C15" s="35"/>
      <c r="D15" s="34"/>
      <c r="E15" s="24">
        <v>155</v>
      </c>
      <c r="F15" s="33"/>
      <c r="G15" s="24"/>
      <c r="H15" s="35">
        <v>76</v>
      </c>
    </row>
    <row r="16" spans="1:8" x14ac:dyDescent="0.2">
      <c r="A16" s="33">
        <v>17</v>
      </c>
      <c r="B16" s="24">
        <v>2</v>
      </c>
      <c r="C16" s="35">
        <v>23</v>
      </c>
      <c r="D16" s="34"/>
      <c r="E16" s="24"/>
      <c r="F16" s="33"/>
      <c r="G16" s="24"/>
      <c r="H16" s="35"/>
    </row>
    <row r="17" spans="1:8" x14ac:dyDescent="0.2">
      <c r="A17" s="33">
        <v>33</v>
      </c>
      <c r="B17" s="24">
        <v>9</v>
      </c>
      <c r="C17" s="35">
        <v>14</v>
      </c>
      <c r="D17" s="34"/>
      <c r="E17" s="24">
        <v>149</v>
      </c>
      <c r="F17" s="33"/>
      <c r="G17" s="24"/>
      <c r="H17" s="35">
        <v>46</v>
      </c>
    </row>
    <row r="18" spans="1:8" x14ac:dyDescent="0.2">
      <c r="A18" s="33">
        <v>9</v>
      </c>
      <c r="B18" s="24">
        <v>11</v>
      </c>
      <c r="C18" s="35">
        <v>27</v>
      </c>
      <c r="D18" s="34"/>
      <c r="E18" s="24">
        <v>111</v>
      </c>
      <c r="F18" s="33"/>
      <c r="G18" s="24"/>
      <c r="H18" s="35">
        <v>59</v>
      </c>
    </row>
    <row r="19" spans="1:8" x14ac:dyDescent="0.2">
      <c r="A19" s="33">
        <v>9</v>
      </c>
      <c r="B19" s="24"/>
      <c r="C19" s="35"/>
      <c r="D19" s="34"/>
      <c r="E19" s="24">
        <v>179</v>
      </c>
      <c r="F19" s="33"/>
      <c r="G19" s="24"/>
      <c r="H19" s="35">
        <v>74</v>
      </c>
    </row>
    <row r="20" spans="1:8" x14ac:dyDescent="0.2">
      <c r="A20" s="33">
        <v>30</v>
      </c>
      <c r="B20" s="24"/>
      <c r="C20" s="35"/>
      <c r="D20" s="34"/>
      <c r="E20" s="24">
        <v>188</v>
      </c>
      <c r="F20" s="33"/>
      <c r="G20" s="24"/>
      <c r="H20" s="35">
        <v>75</v>
      </c>
    </row>
    <row r="21" spans="1:8" x14ac:dyDescent="0.2">
      <c r="A21" s="33"/>
      <c r="B21" s="24"/>
      <c r="C21" s="35"/>
      <c r="D21" s="34"/>
      <c r="E21" s="24">
        <v>132</v>
      </c>
      <c r="F21" s="33"/>
      <c r="G21" s="24"/>
      <c r="H21" s="35">
        <v>73</v>
      </c>
    </row>
    <row r="22" spans="1:8" x14ac:dyDescent="0.2">
      <c r="A22" s="33">
        <v>45</v>
      </c>
      <c r="B22" s="24">
        <v>2</v>
      </c>
      <c r="C22" s="35">
        <v>35</v>
      </c>
      <c r="D22" s="34"/>
      <c r="E22" s="24">
        <v>188</v>
      </c>
      <c r="F22" s="33"/>
      <c r="G22" s="24"/>
      <c r="H22" s="35">
        <v>79</v>
      </c>
    </row>
    <row r="23" spans="1:8" x14ac:dyDescent="0.2">
      <c r="A23" s="33">
        <v>34</v>
      </c>
      <c r="B23" s="24">
        <v>13</v>
      </c>
      <c r="C23" s="35">
        <v>44</v>
      </c>
      <c r="D23" s="34"/>
      <c r="E23" s="24"/>
      <c r="F23" s="33"/>
      <c r="G23" s="24"/>
      <c r="H23" s="35"/>
    </row>
    <row r="24" spans="1:8" x14ac:dyDescent="0.2">
      <c r="A24" s="33">
        <v>38</v>
      </c>
      <c r="B24" s="24">
        <v>2</v>
      </c>
      <c r="C24" s="35">
        <v>32</v>
      </c>
      <c r="D24" s="34"/>
      <c r="E24" s="24">
        <v>144</v>
      </c>
      <c r="F24" s="33"/>
      <c r="G24" s="24"/>
      <c r="H24" s="35">
        <v>116</v>
      </c>
    </row>
    <row r="25" spans="1:8" x14ac:dyDescent="0.2">
      <c r="A25" s="33">
        <v>39</v>
      </c>
      <c r="B25" s="24"/>
      <c r="C25" s="35"/>
      <c r="D25" s="34"/>
      <c r="E25" s="24">
        <v>110</v>
      </c>
      <c r="F25" s="33"/>
      <c r="G25" s="24"/>
      <c r="H25" s="35">
        <v>108</v>
      </c>
    </row>
    <row r="26" spans="1:8" x14ac:dyDescent="0.2">
      <c r="A26" s="33">
        <v>30</v>
      </c>
      <c r="B26" s="24"/>
      <c r="C26" s="35"/>
      <c r="D26" s="34"/>
      <c r="E26" s="24">
        <v>144</v>
      </c>
      <c r="F26" s="33"/>
      <c r="G26" s="24"/>
      <c r="H26" s="35">
        <v>114</v>
      </c>
    </row>
    <row r="27" spans="1:8" x14ac:dyDescent="0.2">
      <c r="A27" s="33">
        <v>17</v>
      </c>
      <c r="B27" s="24"/>
      <c r="C27" s="35"/>
      <c r="D27" s="34"/>
      <c r="E27" s="24">
        <v>124</v>
      </c>
      <c r="F27" s="33"/>
      <c r="G27" s="24"/>
      <c r="H27" s="35">
        <v>85</v>
      </c>
    </row>
    <row r="28" spans="1:8" x14ac:dyDescent="0.2">
      <c r="A28" s="33">
        <v>19</v>
      </c>
      <c r="B28" s="24"/>
      <c r="C28" s="35"/>
      <c r="D28" s="34"/>
      <c r="E28" s="24">
        <v>163</v>
      </c>
      <c r="F28" s="33"/>
      <c r="G28" s="24"/>
      <c r="H28" s="35">
        <v>113</v>
      </c>
    </row>
    <row r="29" spans="1:8" ht="17" thickBot="1" x14ac:dyDescent="0.25">
      <c r="A29" s="36">
        <v>14</v>
      </c>
      <c r="B29" s="25"/>
      <c r="C29" s="38"/>
      <c r="D29" s="34"/>
      <c r="E29" s="24">
        <v>183</v>
      </c>
      <c r="F29" s="33"/>
      <c r="G29" s="24"/>
      <c r="H29" s="35">
        <v>49</v>
      </c>
    </row>
    <row r="30" spans="1:8" x14ac:dyDescent="0.2">
      <c r="B30" s="3"/>
      <c r="C30" s="3"/>
      <c r="D30" s="3"/>
      <c r="E30" s="24"/>
      <c r="F30" s="33"/>
      <c r="G30" s="24"/>
      <c r="H30" s="35"/>
    </row>
    <row r="31" spans="1:8" x14ac:dyDescent="0.2">
      <c r="B31" s="3"/>
      <c r="C31" s="3"/>
      <c r="D31" s="3"/>
      <c r="E31" s="24">
        <v>132</v>
      </c>
      <c r="F31" s="33"/>
      <c r="G31" s="24"/>
      <c r="H31" s="35">
        <v>109</v>
      </c>
    </row>
    <row r="32" spans="1:8" x14ac:dyDescent="0.2">
      <c r="B32" s="3"/>
      <c r="C32" s="3"/>
      <c r="D32" s="3"/>
      <c r="E32" s="24">
        <v>141</v>
      </c>
      <c r="F32" s="33"/>
      <c r="G32" s="24"/>
      <c r="H32" s="35">
        <v>57</v>
      </c>
    </row>
    <row r="33" spans="2:8" x14ac:dyDescent="0.2">
      <c r="B33" s="3"/>
      <c r="C33" s="3"/>
      <c r="D33" s="3"/>
      <c r="E33" s="24">
        <v>75</v>
      </c>
      <c r="F33" s="33"/>
      <c r="G33" s="24"/>
      <c r="H33" s="35">
        <v>96</v>
      </c>
    </row>
    <row r="34" spans="2:8" x14ac:dyDescent="0.2">
      <c r="B34" s="3"/>
      <c r="C34" s="3"/>
      <c r="D34" s="3"/>
      <c r="E34" s="24">
        <v>156</v>
      </c>
      <c r="F34" s="33"/>
      <c r="G34" s="24"/>
      <c r="H34" s="35">
        <v>28</v>
      </c>
    </row>
    <row r="35" spans="2:8" x14ac:dyDescent="0.2">
      <c r="B35" s="3"/>
      <c r="C35" s="3"/>
      <c r="D35" s="3"/>
      <c r="E35" s="24">
        <v>160</v>
      </c>
      <c r="F35" s="33"/>
      <c r="G35" s="24"/>
      <c r="H35" s="35">
        <v>39</v>
      </c>
    </row>
    <row r="36" spans="2:8" x14ac:dyDescent="0.2">
      <c r="B36" s="3"/>
      <c r="C36" s="3"/>
      <c r="D36" s="3"/>
      <c r="E36" s="24">
        <v>80</v>
      </c>
      <c r="F36" s="33"/>
      <c r="G36" s="24"/>
      <c r="H36" s="35">
        <v>25</v>
      </c>
    </row>
    <row r="37" spans="2:8" x14ac:dyDescent="0.2">
      <c r="B37" s="3"/>
      <c r="C37" s="3"/>
      <c r="D37" s="3"/>
      <c r="E37" s="24"/>
      <c r="F37" s="33"/>
      <c r="G37" s="24"/>
      <c r="H37" s="35"/>
    </row>
    <row r="38" spans="2:8" x14ac:dyDescent="0.2">
      <c r="B38" s="3"/>
      <c r="C38" s="3"/>
      <c r="D38" s="3"/>
      <c r="E38" s="24">
        <v>114</v>
      </c>
      <c r="F38" s="33"/>
      <c r="G38" s="24"/>
      <c r="H38" s="35">
        <v>136</v>
      </c>
    </row>
    <row r="39" spans="2:8" x14ac:dyDescent="0.2">
      <c r="B39" s="3"/>
      <c r="C39" s="3"/>
      <c r="D39" s="3"/>
      <c r="E39" s="24">
        <v>144</v>
      </c>
      <c r="F39" s="33"/>
      <c r="G39" s="24"/>
      <c r="H39" s="35">
        <v>137</v>
      </c>
    </row>
    <row r="40" spans="2:8" x14ac:dyDescent="0.2">
      <c r="E40" s="24">
        <v>96</v>
      </c>
      <c r="F40" s="6"/>
      <c r="G40" s="5"/>
      <c r="H40" s="35">
        <v>128</v>
      </c>
    </row>
    <row r="41" spans="2:8" x14ac:dyDescent="0.2">
      <c r="E41" s="24"/>
      <c r="F41" s="6"/>
      <c r="G41" s="5"/>
      <c r="H41" s="35"/>
    </row>
    <row r="42" spans="2:8" x14ac:dyDescent="0.2">
      <c r="E42" s="24">
        <v>143</v>
      </c>
      <c r="F42" s="33">
        <v>53</v>
      </c>
      <c r="G42" s="24">
        <v>0</v>
      </c>
      <c r="H42" s="35">
        <v>37</v>
      </c>
    </row>
    <row r="43" spans="2:8" x14ac:dyDescent="0.2">
      <c r="E43" s="24">
        <v>119</v>
      </c>
      <c r="F43" s="33">
        <v>111</v>
      </c>
      <c r="G43" s="24">
        <v>20</v>
      </c>
      <c r="H43" s="35">
        <v>67</v>
      </c>
    </row>
    <row r="44" spans="2:8" ht="17" thickBot="1" x14ac:dyDescent="0.25">
      <c r="E44" s="25">
        <v>83</v>
      </c>
      <c r="F44" s="36">
        <v>99</v>
      </c>
      <c r="G44" s="25">
        <v>66</v>
      </c>
      <c r="H44" s="38">
        <v>13</v>
      </c>
    </row>
    <row r="45" spans="2:8" x14ac:dyDescent="0.2">
      <c r="E45" s="3"/>
      <c r="F45" s="3"/>
    </row>
    <row r="46" spans="2:8" x14ac:dyDescent="0.2">
      <c r="E46" s="3"/>
      <c r="F46" s="3"/>
    </row>
    <row r="47" spans="2:8" x14ac:dyDescent="0.2">
      <c r="E47" s="3"/>
      <c r="F47" s="3"/>
    </row>
    <row r="48" spans="2:8" x14ac:dyDescent="0.2">
      <c r="F48" s="3"/>
      <c r="G48" s="3"/>
      <c r="H48" s="3"/>
    </row>
    <row r="49" spans="6:8" x14ac:dyDescent="0.2">
      <c r="F49" s="3"/>
      <c r="G49" s="3"/>
      <c r="H49" s="3"/>
    </row>
    <row r="50" spans="6:8" x14ac:dyDescent="0.2">
      <c r="F50" s="3"/>
      <c r="G50" s="3"/>
      <c r="H50" s="3"/>
    </row>
    <row r="51" spans="6:8" x14ac:dyDescent="0.2">
      <c r="F51" s="3"/>
      <c r="G51" s="3"/>
      <c r="H51" s="3"/>
    </row>
    <row r="52" spans="6:8" x14ac:dyDescent="0.2">
      <c r="F52" s="3"/>
      <c r="G52" s="3"/>
      <c r="H52" s="3"/>
    </row>
    <row r="53" spans="6:8" x14ac:dyDescent="0.2">
      <c r="F53" s="3"/>
      <c r="G53" s="3"/>
      <c r="H53" s="3"/>
    </row>
    <row r="54" spans="6:8" x14ac:dyDescent="0.2">
      <c r="F54" s="3"/>
      <c r="G54" s="3"/>
      <c r="H54" s="3"/>
    </row>
    <row r="55" spans="6:8" x14ac:dyDescent="0.2">
      <c r="F55" s="3"/>
      <c r="G55" s="3"/>
      <c r="H55" s="3"/>
    </row>
    <row r="56" spans="6:8" x14ac:dyDescent="0.2">
      <c r="F56" s="3"/>
      <c r="G56" s="3"/>
      <c r="H56" s="3"/>
    </row>
    <row r="57" spans="6:8" x14ac:dyDescent="0.2">
      <c r="F57" s="3"/>
      <c r="G57" s="3"/>
      <c r="H57" s="3"/>
    </row>
    <row r="58" spans="6:8" x14ac:dyDescent="0.2">
      <c r="F58" s="3"/>
      <c r="G58" s="3"/>
      <c r="H58" s="3"/>
    </row>
    <row r="59" spans="6:8" x14ac:dyDescent="0.2">
      <c r="F59" s="3"/>
      <c r="G59" s="3"/>
      <c r="H59" s="3"/>
    </row>
    <row r="60" spans="6:8" x14ac:dyDescent="0.2">
      <c r="F60" s="3"/>
      <c r="G60" s="3"/>
      <c r="H60" s="3"/>
    </row>
    <row r="61" spans="6:8" x14ac:dyDescent="0.2">
      <c r="F61" s="3"/>
      <c r="G61" s="3"/>
      <c r="H61" s="3"/>
    </row>
    <row r="62" spans="6:8" x14ac:dyDescent="0.2">
      <c r="F62" s="3"/>
      <c r="G62" s="3"/>
      <c r="H62" s="3"/>
    </row>
    <row r="63" spans="6:8" x14ac:dyDescent="0.2">
      <c r="F63" s="3"/>
      <c r="G63" s="3"/>
      <c r="H63" s="3"/>
    </row>
    <row r="64" spans="6:8" x14ac:dyDescent="0.2">
      <c r="F64" s="3"/>
      <c r="G64" s="3"/>
      <c r="H64" s="3"/>
    </row>
    <row r="65" spans="6:8" x14ac:dyDescent="0.2">
      <c r="F65" s="3"/>
      <c r="G65" s="3"/>
      <c r="H65" s="3"/>
    </row>
    <row r="66" spans="6:8" x14ac:dyDescent="0.2">
      <c r="F66" s="3"/>
      <c r="G66" s="3"/>
      <c r="H66" s="3"/>
    </row>
    <row r="67" spans="6:8" x14ac:dyDescent="0.2">
      <c r="F67" s="3"/>
      <c r="G67" s="3"/>
      <c r="H67" s="3"/>
    </row>
    <row r="68" spans="6:8" x14ac:dyDescent="0.2">
      <c r="F68" s="3"/>
      <c r="G68" s="3"/>
      <c r="H68" s="3"/>
    </row>
    <row r="69" spans="6:8" x14ac:dyDescent="0.2">
      <c r="H69" s="3"/>
    </row>
    <row r="70" spans="6:8" x14ac:dyDescent="0.2">
      <c r="H70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D5328-A95E-924E-A14D-7A3133872AAC}">
  <dimension ref="A1:BC4"/>
  <sheetViews>
    <sheetView zoomScale="130" zoomScaleNormal="130" workbookViewId="0">
      <selection activeCell="C8" sqref="C8"/>
    </sheetView>
  </sheetViews>
  <sheetFormatPr baseColWidth="10" defaultRowHeight="16" x14ac:dyDescent="0.2"/>
  <sheetData>
    <row r="1" spans="1:55" ht="17" thickBot="1" x14ac:dyDescent="0.25">
      <c r="A1" s="26"/>
      <c r="B1" s="86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6" t="s">
        <v>22</v>
      </c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8"/>
      <c r="AL1" s="86" t="s">
        <v>23</v>
      </c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8"/>
    </row>
    <row r="2" spans="1:55" x14ac:dyDescent="0.2">
      <c r="A2" s="28" t="s">
        <v>8</v>
      </c>
      <c r="B2" s="34">
        <v>0.98828769999999999</v>
      </c>
      <c r="C2" s="34">
        <v>1.063523</v>
      </c>
      <c r="D2" s="34">
        <v>0.85617719999999997</v>
      </c>
      <c r="E2" s="34">
        <v>1.090249</v>
      </c>
      <c r="F2" s="34">
        <v>1.0073570000000001</v>
      </c>
      <c r="G2" s="34">
        <v>1.011806</v>
      </c>
      <c r="H2" s="34">
        <v>0.94504440000000001</v>
      </c>
      <c r="I2" s="34">
        <v>0.93697600000000003</v>
      </c>
      <c r="J2" s="34">
        <v>0.92513840000000003</v>
      </c>
      <c r="K2" s="34">
        <v>1.061947</v>
      </c>
      <c r="L2" s="34">
        <v>1.031957</v>
      </c>
      <c r="M2" s="34">
        <v>1.1139060000000001</v>
      </c>
      <c r="N2" s="34">
        <v>0.55121290000000001</v>
      </c>
      <c r="O2" s="34">
        <v>0.60874349999999999</v>
      </c>
      <c r="P2" s="34">
        <v>0.63174470000000005</v>
      </c>
      <c r="Q2" s="34">
        <v>1.6034440000000001</v>
      </c>
      <c r="R2" s="34">
        <v>1.8001579999999999</v>
      </c>
      <c r="S2" s="35">
        <v>1.6343319999999999</v>
      </c>
      <c r="T2" s="33">
        <v>0.66462750000000004</v>
      </c>
      <c r="U2" s="34">
        <v>1.325421</v>
      </c>
      <c r="V2" s="34">
        <v>0.70436560000000004</v>
      </c>
      <c r="W2" s="34">
        <v>0.63581949999999998</v>
      </c>
      <c r="X2" s="34">
        <v>0.60487849999999999</v>
      </c>
      <c r="Y2" s="34">
        <v>0.68362940000000005</v>
      </c>
      <c r="Z2" s="34">
        <v>0.71218979999999998</v>
      </c>
      <c r="AA2" s="34">
        <v>0.84617070000000005</v>
      </c>
      <c r="AB2" s="34">
        <v>0.77329809999999999</v>
      </c>
      <c r="AC2" s="34">
        <v>1.2488429999999999</v>
      </c>
      <c r="AD2" s="34">
        <v>1.1430659999999999</v>
      </c>
      <c r="AE2" s="34">
        <v>1.1086860000000001</v>
      </c>
      <c r="AF2" s="34">
        <v>0.60872820000000005</v>
      </c>
      <c r="AG2" s="34">
        <v>0.60990909999999998</v>
      </c>
      <c r="AH2" s="34">
        <v>0.64867730000000001</v>
      </c>
      <c r="AI2" s="34">
        <v>0.33206020000000003</v>
      </c>
      <c r="AJ2" s="34">
        <v>0.31535930000000001</v>
      </c>
      <c r="AK2" s="35">
        <v>0.29716720000000002</v>
      </c>
      <c r="AL2" s="33">
        <v>0.58045460000000004</v>
      </c>
      <c r="AM2" s="34">
        <v>0.72788470000000005</v>
      </c>
      <c r="AN2" s="34">
        <v>0.74777119999999997</v>
      </c>
      <c r="AO2" s="34">
        <v>0.58871039999999997</v>
      </c>
      <c r="AP2" s="34">
        <v>0.61087290000000005</v>
      </c>
      <c r="AQ2" s="34">
        <v>0.53405150000000001</v>
      </c>
      <c r="AR2" s="34">
        <v>1.0445310000000001</v>
      </c>
      <c r="AS2" s="34">
        <v>1.0113890000000001</v>
      </c>
      <c r="AT2" s="34">
        <v>1.065304</v>
      </c>
      <c r="AU2" s="34">
        <v>1.155848</v>
      </c>
      <c r="AV2" s="34">
        <v>1.151497</v>
      </c>
      <c r="AW2" s="34">
        <v>1.1772940000000001</v>
      </c>
      <c r="AX2" s="34">
        <v>0.51285380000000003</v>
      </c>
      <c r="AY2" s="34">
        <v>0.53557310000000002</v>
      </c>
      <c r="AZ2" s="34">
        <v>0.50629999999999997</v>
      </c>
      <c r="BA2" s="34">
        <v>0.44945289999999999</v>
      </c>
      <c r="BB2" s="34">
        <v>0.46647959999999999</v>
      </c>
      <c r="BC2" s="35">
        <v>0.41436810000000002</v>
      </c>
    </row>
    <row r="3" spans="1:55" x14ac:dyDescent="0.2">
      <c r="A3" s="28" t="s">
        <v>33</v>
      </c>
      <c r="B3" s="34"/>
      <c r="C3" s="34">
        <v>1.596187</v>
      </c>
      <c r="D3" s="34">
        <v>0.98381169999999996</v>
      </c>
      <c r="E3" s="34">
        <v>0.72802339999999999</v>
      </c>
      <c r="F3" s="34">
        <v>1.017174</v>
      </c>
      <c r="G3" s="34">
        <v>0.85993120000000001</v>
      </c>
      <c r="H3" s="34">
        <v>0.97266980000000003</v>
      </c>
      <c r="I3" s="34">
        <v>1.524675</v>
      </c>
      <c r="J3" s="34">
        <v>0.94011690000000003</v>
      </c>
      <c r="K3" s="34">
        <v>1.387235</v>
      </c>
      <c r="L3" s="34">
        <v>0.39945839999999999</v>
      </c>
      <c r="M3" s="34">
        <v>1.2943560000000001</v>
      </c>
      <c r="N3" s="34">
        <v>0.87360570000000004</v>
      </c>
      <c r="O3" s="34">
        <v>0.89490230000000004</v>
      </c>
      <c r="P3" s="34">
        <v>0.96476550000000005</v>
      </c>
      <c r="Q3" s="34">
        <v>1.312195</v>
      </c>
      <c r="R3" s="34">
        <v>1.1735150000000001</v>
      </c>
      <c r="S3" s="35">
        <v>0.86099360000000003</v>
      </c>
      <c r="T3" s="33">
        <v>0.83232510000000004</v>
      </c>
      <c r="U3" s="34">
        <v>0.84610370000000001</v>
      </c>
      <c r="V3" s="34">
        <v>0.97523420000000005</v>
      </c>
      <c r="W3" s="34">
        <v>0.29177380000000003</v>
      </c>
      <c r="X3" s="34">
        <v>0.2818194</v>
      </c>
      <c r="Y3" s="34">
        <v>0.29809740000000001</v>
      </c>
      <c r="Z3" s="34">
        <v>0.75358740000000002</v>
      </c>
      <c r="AA3" s="34">
        <v>0.66218929999999998</v>
      </c>
      <c r="AB3" s="34">
        <v>0.65869330000000004</v>
      </c>
      <c r="AC3" s="34">
        <v>0.49121769999999998</v>
      </c>
      <c r="AD3" s="34">
        <v>0.70008029999999999</v>
      </c>
      <c r="AE3" s="34">
        <v>0.87811050000000002</v>
      </c>
      <c r="AF3" s="34">
        <v>0.9172034</v>
      </c>
      <c r="AG3" s="34">
        <v>1.1821820000000001</v>
      </c>
      <c r="AH3" s="34">
        <v>1.0985769999999999</v>
      </c>
      <c r="AI3" s="34">
        <v>0.98345450000000001</v>
      </c>
      <c r="AJ3" s="34">
        <v>0.58126909999999998</v>
      </c>
      <c r="AK3" s="35">
        <v>0.68910660000000001</v>
      </c>
      <c r="AL3" s="33">
        <v>0.39141029999999999</v>
      </c>
      <c r="AM3" s="34">
        <v>0.5501838</v>
      </c>
      <c r="AN3" s="34">
        <v>0.59845230000000005</v>
      </c>
      <c r="AO3" s="34">
        <v>0.44822459999999997</v>
      </c>
      <c r="AP3" s="34">
        <v>0.59465509999999999</v>
      </c>
      <c r="AQ3" s="34">
        <v>0.34988069999999999</v>
      </c>
      <c r="AR3" s="34">
        <v>0.49893609999999999</v>
      </c>
      <c r="AS3" s="34">
        <v>0.51250790000000002</v>
      </c>
      <c r="AT3" s="34">
        <v>1.0641050000000001</v>
      </c>
      <c r="AU3" s="34">
        <v>0.90264149999999999</v>
      </c>
      <c r="AV3" s="34">
        <v>0.17247570000000001</v>
      </c>
      <c r="AW3" s="34">
        <v>1.328938</v>
      </c>
      <c r="AX3" s="34">
        <v>0.2462165</v>
      </c>
      <c r="AY3" s="34">
        <v>0.30473990000000001</v>
      </c>
      <c r="AZ3" s="34">
        <v>0.65231660000000002</v>
      </c>
      <c r="BA3" s="34">
        <v>0.17164579999999999</v>
      </c>
      <c r="BB3" s="34">
        <v>0.32149169999999999</v>
      </c>
      <c r="BC3" s="35">
        <v>0.16891110000000001</v>
      </c>
    </row>
    <row r="4" spans="1:55" ht="17" thickBot="1" x14ac:dyDescent="0.25">
      <c r="A4" s="29" t="s">
        <v>34</v>
      </c>
      <c r="B4" s="37">
        <v>1.2397</v>
      </c>
      <c r="C4" s="37">
        <v>0.88980000000000004</v>
      </c>
      <c r="D4" s="37">
        <v>0.90659999999999996</v>
      </c>
      <c r="E4" s="37">
        <v>0.90820000000000001</v>
      </c>
      <c r="F4" s="37">
        <v>1.1564000000000001</v>
      </c>
      <c r="G4" s="37">
        <v>0.95220000000000005</v>
      </c>
      <c r="H4" s="37">
        <v>1.2311000000000001</v>
      </c>
      <c r="I4" s="37">
        <v>0.91249999999999998</v>
      </c>
      <c r="J4" s="37">
        <v>0.89019999999999999</v>
      </c>
      <c r="K4" s="37">
        <v>0.65449999999999997</v>
      </c>
      <c r="L4" s="37">
        <v>0.71240000000000003</v>
      </c>
      <c r="M4" s="37">
        <v>0.54569999999999996</v>
      </c>
      <c r="N4" s="37">
        <v>1.7115</v>
      </c>
      <c r="O4" s="37">
        <v>1.2529999999999999</v>
      </c>
      <c r="P4" s="37">
        <v>1.3633</v>
      </c>
      <c r="Q4" s="37">
        <v>1.3955</v>
      </c>
      <c r="R4" s="37">
        <v>1.2853000000000001</v>
      </c>
      <c r="S4" s="38">
        <v>0.91969999999999996</v>
      </c>
      <c r="T4" s="36">
        <v>0.35880000000000001</v>
      </c>
      <c r="U4" s="37">
        <v>0.40050000000000002</v>
      </c>
      <c r="V4" s="37">
        <v>0.3906</v>
      </c>
      <c r="W4" s="122" t="s">
        <v>35</v>
      </c>
      <c r="X4" s="122" t="s">
        <v>36</v>
      </c>
      <c r="Y4" s="122" t="s">
        <v>37</v>
      </c>
      <c r="Z4" s="37">
        <v>0.22770000000000001</v>
      </c>
      <c r="AA4" s="37">
        <v>8.6499999999999994E-2</v>
      </c>
      <c r="AB4" s="37">
        <v>0.2462</v>
      </c>
      <c r="AC4" s="37">
        <v>0.21329999999999999</v>
      </c>
      <c r="AD4" s="37">
        <v>0.1918</v>
      </c>
      <c r="AE4" s="37">
        <v>0.20930000000000001</v>
      </c>
      <c r="AF4" s="37">
        <v>2.4194</v>
      </c>
      <c r="AG4" s="37">
        <v>2.4073000000000002</v>
      </c>
      <c r="AH4" s="37">
        <v>1.2546999999999999</v>
      </c>
      <c r="AI4" s="37">
        <v>0.5262</v>
      </c>
      <c r="AJ4" s="37">
        <v>0.48709999999999998</v>
      </c>
      <c r="AK4" s="38">
        <v>0.183</v>
      </c>
      <c r="AL4" s="36">
        <v>3.1E-2</v>
      </c>
      <c r="AM4" s="37">
        <v>2.2499999999999999E-2</v>
      </c>
      <c r="AN4" s="37">
        <v>2.3E-2</v>
      </c>
      <c r="AO4" s="37">
        <v>2.0154999999999998</v>
      </c>
      <c r="AP4" s="37">
        <v>1.5809</v>
      </c>
      <c r="AQ4" s="37">
        <v>1.6899</v>
      </c>
      <c r="AR4" s="37">
        <v>0.40529999999999999</v>
      </c>
      <c r="AS4" s="37">
        <v>0.47099999999999997</v>
      </c>
      <c r="AT4" s="37">
        <v>0.39660000000000001</v>
      </c>
      <c r="AU4" s="37">
        <v>7.6200000000000004E-2</v>
      </c>
      <c r="AV4" s="37">
        <v>7.2800000000000004E-2</v>
      </c>
      <c r="AW4" s="37">
        <v>5.6800000000000003E-2</v>
      </c>
      <c r="AX4" s="37">
        <v>2.3847999999999998</v>
      </c>
      <c r="AY4" s="37">
        <v>4.2141999999999999</v>
      </c>
      <c r="AZ4" s="37">
        <v>5.6003999999999996</v>
      </c>
      <c r="BA4" s="37">
        <v>0.49359999999999998</v>
      </c>
      <c r="BB4" s="37"/>
      <c r="BC4" s="38">
        <v>0.37280000000000002</v>
      </c>
    </row>
  </sheetData>
  <mergeCells count="3">
    <mergeCell ref="B1:S1"/>
    <mergeCell ref="T1:AK1"/>
    <mergeCell ref="AL1:B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EDE6C-8744-3F41-A90C-DDFD88A5FF55}">
  <dimension ref="A1:BC4"/>
  <sheetViews>
    <sheetView zoomScale="130" zoomScaleNormal="130" workbookViewId="0">
      <selection activeCell="M19" sqref="M19"/>
    </sheetView>
  </sheetViews>
  <sheetFormatPr baseColWidth="10" defaultRowHeight="16" x14ac:dyDescent="0.2"/>
  <sheetData>
    <row r="1" spans="1:55" ht="17" thickBot="1" x14ac:dyDescent="0.25">
      <c r="A1" s="26"/>
      <c r="B1" s="86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6" t="s">
        <v>24</v>
      </c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8"/>
      <c r="AL1" s="86" t="s">
        <v>25</v>
      </c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8"/>
    </row>
    <row r="2" spans="1:55" x14ac:dyDescent="0.2">
      <c r="A2" s="28" t="s">
        <v>8</v>
      </c>
      <c r="B2" s="33">
        <v>1.2186509999999999</v>
      </c>
      <c r="C2" s="34">
        <v>1.165813</v>
      </c>
      <c r="D2" s="34">
        <v>1.184642</v>
      </c>
      <c r="E2" s="34">
        <v>0.77051809999999998</v>
      </c>
      <c r="F2" s="34">
        <v>0.86634639999999996</v>
      </c>
      <c r="G2" s="34">
        <v>0.89008180000000003</v>
      </c>
      <c r="H2" s="34">
        <v>0.94580039999999999</v>
      </c>
      <c r="I2" s="34">
        <v>0.95051319999999995</v>
      </c>
      <c r="J2" s="34">
        <v>0.93408420000000003</v>
      </c>
      <c r="K2" s="34">
        <v>1.069876</v>
      </c>
      <c r="L2" s="34">
        <v>1.061161</v>
      </c>
      <c r="M2" s="34">
        <v>1.048918</v>
      </c>
      <c r="N2" s="34">
        <v>0.58615850000000003</v>
      </c>
      <c r="O2" s="34">
        <v>0.77219539999999998</v>
      </c>
      <c r="P2" s="34">
        <v>0.6748729</v>
      </c>
      <c r="Q2" s="34">
        <v>1.4855780000000001</v>
      </c>
      <c r="R2" s="34">
        <v>1.6291850000000001</v>
      </c>
      <c r="S2" s="35">
        <v>1.3526009999999999</v>
      </c>
      <c r="T2" s="33">
        <v>1.88219</v>
      </c>
      <c r="U2" s="34">
        <v>1.836724</v>
      </c>
      <c r="V2" s="34">
        <v>1.8692029999999999</v>
      </c>
      <c r="W2" s="34">
        <v>1.5283990000000001</v>
      </c>
      <c r="X2" s="34">
        <v>1.433098</v>
      </c>
      <c r="Y2" s="34">
        <v>1.4552449999999999</v>
      </c>
      <c r="Z2" s="34">
        <v>1.335696</v>
      </c>
      <c r="AA2" s="34">
        <v>1.34372</v>
      </c>
      <c r="AB2" s="34">
        <v>1.349272</v>
      </c>
      <c r="AC2" s="34">
        <v>1.0590619999999999</v>
      </c>
      <c r="AD2" s="34">
        <v>1.0335099999999999</v>
      </c>
      <c r="AE2" s="34">
        <v>1.1011979999999999</v>
      </c>
      <c r="AF2" s="34"/>
      <c r="AG2" s="34">
        <v>1.1551910000000001</v>
      </c>
      <c r="AH2" s="34">
        <v>1.193341</v>
      </c>
      <c r="AI2" s="34">
        <v>0.71805330000000001</v>
      </c>
      <c r="AJ2" s="34">
        <v>0.73337479999999999</v>
      </c>
      <c r="AK2" s="35">
        <v>9.0113529999999997E-2</v>
      </c>
      <c r="AL2" s="33">
        <v>2.0636700000000001</v>
      </c>
      <c r="AM2" s="34">
        <v>1.2339690000000001</v>
      </c>
      <c r="AN2" s="34">
        <v>2.0775700000000001</v>
      </c>
      <c r="AO2" s="34">
        <v>4.7177829999999998</v>
      </c>
      <c r="AP2" s="34">
        <v>4.4876500000000004</v>
      </c>
      <c r="AQ2" s="34">
        <v>4.2539530000000001</v>
      </c>
      <c r="AR2" s="34">
        <v>0.8148668</v>
      </c>
      <c r="AS2" s="34">
        <v>0.68022269999999996</v>
      </c>
      <c r="AT2" s="34"/>
      <c r="AU2" s="34">
        <v>1.197373</v>
      </c>
      <c r="AV2" s="34">
        <v>1.1305259999999999</v>
      </c>
      <c r="AW2" s="34">
        <v>0.98230209999999996</v>
      </c>
      <c r="AX2" s="34">
        <v>0.75396560000000001</v>
      </c>
      <c r="AY2" s="34">
        <v>0.76006189999999996</v>
      </c>
      <c r="AZ2" s="34">
        <v>0.81261039999999995</v>
      </c>
      <c r="BA2" s="34">
        <v>1.550421</v>
      </c>
      <c r="BB2" s="34">
        <v>1.7760769999999999</v>
      </c>
      <c r="BC2" s="35">
        <v>0.95418579999999997</v>
      </c>
    </row>
    <row r="3" spans="1:55" x14ac:dyDescent="0.2">
      <c r="A3" s="28" t="s">
        <v>33</v>
      </c>
      <c r="B3" s="123"/>
      <c r="C3" s="34">
        <v>1.13856</v>
      </c>
      <c r="D3" s="34">
        <v>1.512097</v>
      </c>
      <c r="E3" s="34">
        <v>1.866522</v>
      </c>
      <c r="F3" s="34">
        <v>0.15938820000000001</v>
      </c>
      <c r="G3" s="34">
        <v>0.34230579999999999</v>
      </c>
      <c r="H3" s="34">
        <v>1.0776220000000001</v>
      </c>
      <c r="I3" s="34">
        <v>2.1424569999999998</v>
      </c>
      <c r="J3" s="34">
        <v>1.714599</v>
      </c>
      <c r="K3" s="34">
        <v>0.41875119999999999</v>
      </c>
      <c r="L3" s="34">
        <v>0.76490800000000003</v>
      </c>
      <c r="M3" s="34">
        <v>0.78866700000000001</v>
      </c>
      <c r="N3" s="124">
        <v>0.33497660000000001</v>
      </c>
      <c r="O3" s="34"/>
      <c r="P3" s="34">
        <v>6.6596120000000001</v>
      </c>
      <c r="Q3" s="34">
        <v>0.44826690000000002</v>
      </c>
      <c r="R3" s="34"/>
      <c r="S3" s="35"/>
      <c r="T3" s="33">
        <v>1.4944230000000001</v>
      </c>
      <c r="U3" s="34">
        <v>0.50882459999999996</v>
      </c>
      <c r="V3" s="34">
        <v>0.86108370000000001</v>
      </c>
      <c r="W3" s="34">
        <v>1.5784959999999999</v>
      </c>
      <c r="X3" s="34">
        <v>1.2474130000000001</v>
      </c>
      <c r="Y3" s="34">
        <v>1.8003089999999999</v>
      </c>
      <c r="Z3" s="34">
        <v>0.63978829999999998</v>
      </c>
      <c r="AA3" s="34">
        <v>0.27325359999999999</v>
      </c>
      <c r="AB3" s="34">
        <v>0.16381809999999999</v>
      </c>
      <c r="AC3" s="34">
        <v>1.839612</v>
      </c>
      <c r="AD3" s="34">
        <v>0.72222169999999997</v>
      </c>
      <c r="AE3" s="34">
        <v>9.0282219999999996E-2</v>
      </c>
      <c r="AF3" s="34">
        <v>2.3584999999999999E-5</v>
      </c>
      <c r="AG3" s="34">
        <v>0.30749850000000001</v>
      </c>
      <c r="AH3" s="34">
        <v>5.8184870000000002</v>
      </c>
      <c r="AI3" s="34">
        <v>3.2424339999999998</v>
      </c>
      <c r="AJ3" s="34">
        <v>2.7870439999999999</v>
      </c>
      <c r="AK3" s="35"/>
      <c r="AL3" s="33">
        <v>6.0418570000000003</v>
      </c>
      <c r="AM3" s="34">
        <v>5.4399600000000001</v>
      </c>
      <c r="AN3" s="34">
        <v>5.2872190000000003</v>
      </c>
      <c r="AO3" s="34">
        <v>1.323056</v>
      </c>
      <c r="AP3" s="34">
        <v>0.88503960000000004</v>
      </c>
      <c r="AQ3" s="34">
        <v>2.2258930000000001</v>
      </c>
      <c r="AR3" s="34">
        <v>2.5834069999999998</v>
      </c>
      <c r="AS3" s="34">
        <v>2.0070540000000001</v>
      </c>
      <c r="AT3" s="34">
        <v>2.5649679999999999</v>
      </c>
      <c r="AU3" s="34">
        <v>1.255757</v>
      </c>
      <c r="AV3" s="34">
        <v>2.6917710000000001</v>
      </c>
      <c r="AW3" s="34">
        <v>1.4638580000000001</v>
      </c>
      <c r="AX3" s="34">
        <v>11.595599999999999</v>
      </c>
      <c r="AY3" s="34">
        <v>3.0218690000000001</v>
      </c>
      <c r="AZ3" s="34">
        <v>3.211306</v>
      </c>
      <c r="BA3" s="34">
        <v>6.6837790000000004</v>
      </c>
      <c r="BB3" s="34">
        <v>6.4848379999999999</v>
      </c>
      <c r="BC3" s="35">
        <v>6.3292630000000001</v>
      </c>
    </row>
    <row r="4" spans="1:55" ht="17" thickBot="1" x14ac:dyDescent="0.25">
      <c r="A4" s="29" t="s">
        <v>34</v>
      </c>
      <c r="B4" s="36">
        <v>1.3994</v>
      </c>
      <c r="C4" s="37">
        <v>0.63880000000000003</v>
      </c>
      <c r="D4" s="37">
        <v>1.1186</v>
      </c>
      <c r="E4" s="37">
        <v>0.25650000000000001</v>
      </c>
      <c r="F4" s="37">
        <v>1.0647</v>
      </c>
      <c r="G4" s="37">
        <v>3.6617000000000002</v>
      </c>
      <c r="H4" s="37">
        <v>0.50690000000000002</v>
      </c>
      <c r="I4" s="37">
        <v>1.3029999999999999</v>
      </c>
      <c r="J4" s="37">
        <v>1.514</v>
      </c>
      <c r="K4" s="37">
        <v>1.4603999999999999</v>
      </c>
      <c r="L4" s="37">
        <v>0.89219999999999999</v>
      </c>
      <c r="M4" s="37">
        <v>0.76749999999999996</v>
      </c>
      <c r="N4" s="37">
        <v>0.77559999999999996</v>
      </c>
      <c r="O4" s="37">
        <v>1.3776999999999999</v>
      </c>
      <c r="P4" s="37">
        <v>0.93589999999999995</v>
      </c>
      <c r="Q4" s="37">
        <v>1.0468</v>
      </c>
      <c r="R4" s="37">
        <v>1.0872999999999999</v>
      </c>
      <c r="S4" s="38">
        <v>0.87860000000000005</v>
      </c>
      <c r="T4" s="36">
        <v>10.3088</v>
      </c>
      <c r="U4" s="37">
        <v>10.9011</v>
      </c>
      <c r="V4" s="37">
        <v>10.283300000000001</v>
      </c>
      <c r="W4" s="37">
        <v>11.8253</v>
      </c>
      <c r="X4" s="37">
        <v>11.498699999999999</v>
      </c>
      <c r="Y4" s="37">
        <v>13.7293</v>
      </c>
      <c r="Z4" s="37">
        <v>20.806999999999999</v>
      </c>
      <c r="AA4" s="37">
        <v>19.009899999999998</v>
      </c>
      <c r="AB4" s="37">
        <v>19.544699999999999</v>
      </c>
      <c r="AC4" s="37"/>
      <c r="AD4" s="122"/>
      <c r="AE4" s="122"/>
      <c r="AF4" s="37">
        <v>10.6447</v>
      </c>
      <c r="AG4" s="37">
        <v>5.0137999999999998</v>
      </c>
      <c r="AH4" s="37">
        <v>8.9932999999999996</v>
      </c>
      <c r="AI4" s="37">
        <v>5.4523999999999999</v>
      </c>
      <c r="AJ4" s="37">
        <v>5.3185000000000002</v>
      </c>
      <c r="AK4" s="38">
        <v>2.6697000000000002</v>
      </c>
      <c r="AL4" s="36">
        <v>9.8076000000000008</v>
      </c>
      <c r="AM4" s="37">
        <v>7.1837</v>
      </c>
      <c r="AN4" s="37">
        <v>10.9597</v>
      </c>
      <c r="AO4" s="37">
        <v>3.5339</v>
      </c>
      <c r="AP4" s="37">
        <v>1.4087000000000001</v>
      </c>
      <c r="AQ4" s="37">
        <v>5.0153999999999996</v>
      </c>
      <c r="AR4" s="37">
        <v>50.677</v>
      </c>
      <c r="AS4" s="37">
        <v>42.569200000000002</v>
      </c>
      <c r="AT4" s="37">
        <v>72.512600000000006</v>
      </c>
      <c r="AU4" s="37">
        <v>14.6937</v>
      </c>
      <c r="AV4" s="37">
        <v>15.0747</v>
      </c>
      <c r="AW4" s="37">
        <v>16.4559</v>
      </c>
      <c r="AX4" s="37">
        <v>1.4966999999999999</v>
      </c>
      <c r="AY4" s="37">
        <v>1.3801000000000001</v>
      </c>
      <c r="AZ4" s="37">
        <v>2.8858000000000001</v>
      </c>
      <c r="BA4" s="37">
        <v>42.041499999999999</v>
      </c>
      <c r="BB4" s="37">
        <v>23.119900000000001</v>
      </c>
      <c r="BC4" s="38">
        <v>18.377400000000002</v>
      </c>
    </row>
  </sheetData>
  <mergeCells count="3">
    <mergeCell ref="B1:S1"/>
    <mergeCell ref="T1:AK1"/>
    <mergeCell ref="AL1:B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11DC3-AF42-FF46-9449-485AD10700D6}">
  <dimension ref="A1:F19"/>
  <sheetViews>
    <sheetView zoomScale="130" zoomScaleNormal="130" workbookViewId="0">
      <selection activeCell="C36" sqref="C36"/>
    </sheetView>
  </sheetViews>
  <sheetFormatPr baseColWidth="10" defaultRowHeight="16" x14ac:dyDescent="0.2"/>
  <sheetData>
    <row r="1" spans="1:6" ht="17" thickBot="1" x14ac:dyDescent="0.25">
      <c r="A1" s="26" t="s">
        <v>0</v>
      </c>
      <c r="B1" s="26" t="s">
        <v>22</v>
      </c>
      <c r="C1" s="26" t="s">
        <v>23</v>
      </c>
      <c r="D1" s="26" t="s">
        <v>1</v>
      </c>
      <c r="E1" s="26" t="s">
        <v>24</v>
      </c>
      <c r="F1" s="51" t="s">
        <v>25</v>
      </c>
    </row>
    <row r="2" spans="1:6" x14ac:dyDescent="0.2">
      <c r="A2" s="24">
        <v>945.42049999999995</v>
      </c>
      <c r="B2" s="24">
        <v>273.61290000000002</v>
      </c>
      <c r="C2" s="24">
        <v>23.6663</v>
      </c>
      <c r="D2" s="24">
        <v>1.2008000000000001</v>
      </c>
      <c r="E2" s="24">
        <v>8.8455999999999992</v>
      </c>
      <c r="F2" s="35">
        <v>8.4154999999999998</v>
      </c>
    </row>
    <row r="3" spans="1:6" x14ac:dyDescent="0.2">
      <c r="A3" s="24">
        <v>678.60080000000005</v>
      </c>
      <c r="B3" s="24">
        <v>305.3981</v>
      </c>
      <c r="C3" s="24">
        <v>17.1769</v>
      </c>
      <c r="D3" s="24">
        <v>0.54820000000000002</v>
      </c>
      <c r="E3" s="24">
        <v>9.3536999999999999</v>
      </c>
      <c r="F3" s="35">
        <v>6.1639999999999997</v>
      </c>
    </row>
    <row r="4" spans="1:6" x14ac:dyDescent="0.2">
      <c r="A4" s="24">
        <v>691.37480000000005</v>
      </c>
      <c r="B4" s="24">
        <v>297.89049999999997</v>
      </c>
      <c r="C4" s="24">
        <v>17.502600000000001</v>
      </c>
      <c r="D4" s="24">
        <v>0.95979999999999999</v>
      </c>
      <c r="E4" s="24">
        <v>8.8237000000000005</v>
      </c>
      <c r="F4" s="35">
        <v>9.4039999999999999</v>
      </c>
    </row>
    <row r="5" spans="1:6" x14ac:dyDescent="0.2">
      <c r="A5" s="24">
        <v>35.2453</v>
      </c>
      <c r="B5" s="24">
        <v>259.04059999999998</v>
      </c>
      <c r="C5" s="24">
        <v>78.216399999999993</v>
      </c>
      <c r="D5" s="24">
        <v>0.1381</v>
      </c>
      <c r="E5" s="24">
        <v>6.3684000000000003</v>
      </c>
      <c r="F5" s="35">
        <v>1.9031</v>
      </c>
    </row>
    <row r="6" spans="1:6" x14ac:dyDescent="0.2">
      <c r="A6" s="24">
        <v>44.877499999999998</v>
      </c>
      <c r="B6" s="24">
        <v>220.82300000000001</v>
      </c>
      <c r="C6" s="24">
        <v>61.351900000000001</v>
      </c>
      <c r="D6" s="24">
        <v>0.57340000000000002</v>
      </c>
      <c r="E6" s="24">
        <v>6.1924999999999999</v>
      </c>
      <c r="F6" s="35">
        <v>0.75870000000000004</v>
      </c>
    </row>
    <row r="7" spans="1:6" x14ac:dyDescent="0.2">
      <c r="A7" s="24">
        <v>36.951799999999999</v>
      </c>
      <c r="B7" s="24">
        <v>262.9015</v>
      </c>
      <c r="C7" s="24">
        <v>65.583299999999994</v>
      </c>
      <c r="D7" s="24">
        <v>1.9719</v>
      </c>
      <c r="E7" s="24">
        <v>7.3936999999999999</v>
      </c>
      <c r="F7" s="35">
        <v>2.7010000000000001</v>
      </c>
    </row>
    <row r="8" spans="1:6" x14ac:dyDescent="0.2">
      <c r="A8" s="24">
        <v>797.94949999999994</v>
      </c>
      <c r="B8" s="24">
        <v>147.56120000000001</v>
      </c>
      <c r="C8" s="24">
        <v>262.72550000000001</v>
      </c>
      <c r="D8" s="24">
        <v>0.34510000000000002</v>
      </c>
      <c r="E8" s="24">
        <v>14.1639</v>
      </c>
      <c r="F8" s="35">
        <v>34.497199999999999</v>
      </c>
    </row>
    <row r="9" spans="1:6" x14ac:dyDescent="0.2">
      <c r="A9" s="24">
        <v>591.43979999999999</v>
      </c>
      <c r="B9" s="24">
        <v>56.069800000000001</v>
      </c>
      <c r="C9" s="24">
        <v>305.27690000000001</v>
      </c>
      <c r="D9" s="24">
        <v>0.88700000000000001</v>
      </c>
      <c r="E9" s="24">
        <v>12.9405</v>
      </c>
      <c r="F9" s="35">
        <v>28.978000000000002</v>
      </c>
    </row>
    <row r="10" spans="1:6" x14ac:dyDescent="0.2">
      <c r="A10" s="24">
        <v>577.01319999999998</v>
      </c>
      <c r="B10" s="24">
        <v>159.5806</v>
      </c>
      <c r="C10" s="24">
        <v>257.03390000000002</v>
      </c>
      <c r="D10" s="24">
        <v>1.0306</v>
      </c>
      <c r="E10" s="24">
        <v>13.304600000000001</v>
      </c>
      <c r="F10" s="35">
        <v>49.361199999999997</v>
      </c>
    </row>
    <row r="11" spans="1:6" x14ac:dyDescent="0.2">
      <c r="A11" s="24">
        <v>499.16550000000001</v>
      </c>
      <c r="B11" s="24">
        <v>162.70660000000001</v>
      </c>
      <c r="C11" s="24">
        <v>58.129100000000001</v>
      </c>
      <c r="D11" s="24">
        <v>1.5405</v>
      </c>
      <c r="E11" s="24"/>
      <c r="F11" s="35">
        <v>15.4999</v>
      </c>
    </row>
    <row r="12" spans="1:6" x14ac:dyDescent="0.2">
      <c r="A12" s="24">
        <v>543.32299999999998</v>
      </c>
      <c r="B12" s="24">
        <v>146.2886</v>
      </c>
      <c r="C12" s="24">
        <v>55.494300000000003</v>
      </c>
      <c r="D12" s="24">
        <v>0.94110000000000005</v>
      </c>
      <c r="E12" s="126"/>
      <c r="F12" s="35">
        <v>15.9018</v>
      </c>
    </row>
    <row r="13" spans="1:6" x14ac:dyDescent="0.2">
      <c r="A13" s="24">
        <v>416.17410000000001</v>
      </c>
      <c r="B13" s="24">
        <v>159.6319</v>
      </c>
      <c r="C13" s="24">
        <v>43.312800000000003</v>
      </c>
      <c r="D13" s="24">
        <v>0.80959999999999999</v>
      </c>
      <c r="E13" s="126"/>
      <c r="F13" s="35">
        <v>17.358699999999999</v>
      </c>
    </row>
    <row r="14" spans="1:6" x14ac:dyDescent="0.2">
      <c r="A14" s="24">
        <v>66.418199999999999</v>
      </c>
      <c r="B14" s="24">
        <v>93.894000000000005</v>
      </c>
      <c r="C14" s="24">
        <v>92.548199999999994</v>
      </c>
      <c r="D14" s="24">
        <v>0.83260000000000001</v>
      </c>
      <c r="E14" s="24">
        <v>11.4283</v>
      </c>
      <c r="F14" s="35">
        <v>1.6068</v>
      </c>
    </row>
    <row r="15" spans="1:6" x14ac:dyDescent="0.2">
      <c r="A15" s="24">
        <v>48.625399999999999</v>
      </c>
      <c r="B15" s="24">
        <v>93.422499999999999</v>
      </c>
      <c r="C15" s="24">
        <v>163.54679999999999</v>
      </c>
      <c r="D15" s="24">
        <v>1.4791000000000001</v>
      </c>
      <c r="E15" s="24">
        <v>5.3829000000000002</v>
      </c>
      <c r="F15" s="35">
        <v>1.4817</v>
      </c>
    </row>
    <row r="16" spans="1:6" x14ac:dyDescent="0.2">
      <c r="A16" s="24">
        <v>52.906700000000001</v>
      </c>
      <c r="B16" s="24">
        <v>48.692999999999998</v>
      </c>
      <c r="C16" s="24">
        <v>217.34010000000001</v>
      </c>
      <c r="D16" s="24">
        <v>1.0047999999999999</v>
      </c>
      <c r="E16" s="24">
        <v>9.6553000000000004</v>
      </c>
      <c r="F16" s="35">
        <v>3.0981999999999998</v>
      </c>
    </row>
    <row r="17" spans="1:6" x14ac:dyDescent="0.2">
      <c r="A17" s="24">
        <v>904.53380000000004</v>
      </c>
      <c r="B17" s="24">
        <v>341.07339999999999</v>
      </c>
      <c r="C17" s="24">
        <v>319.92579999999998</v>
      </c>
      <c r="D17" s="24">
        <v>1.2986</v>
      </c>
      <c r="E17" s="24">
        <v>6.7640000000000002</v>
      </c>
      <c r="F17" s="35">
        <v>52.154000000000003</v>
      </c>
    </row>
    <row r="18" spans="1:6" x14ac:dyDescent="0.2">
      <c r="A18" s="24">
        <v>833.06690000000003</v>
      </c>
      <c r="B18" s="24">
        <v>315.7346</v>
      </c>
      <c r="C18" s="24"/>
      <c r="D18" s="24">
        <v>1.3489</v>
      </c>
      <c r="E18" s="24">
        <v>6.5978000000000003</v>
      </c>
      <c r="F18" s="35">
        <v>28.681100000000001</v>
      </c>
    </row>
    <row r="19" spans="1:6" ht="17" thickBot="1" x14ac:dyDescent="0.25">
      <c r="A19" s="25">
        <v>596.15210000000002</v>
      </c>
      <c r="B19" s="25">
        <v>118.61450000000001</v>
      </c>
      <c r="C19" s="25">
        <v>241.63749999999999</v>
      </c>
      <c r="D19" s="25">
        <v>1.0899000000000001</v>
      </c>
      <c r="E19" s="25">
        <v>3.3119000000000001</v>
      </c>
      <c r="F19" s="38">
        <v>22.797899999999998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27B80-4F6A-F74D-AC85-87BE8D44A432}">
  <dimension ref="A1:G10"/>
  <sheetViews>
    <sheetView zoomScale="130" zoomScaleNormal="130" workbookViewId="0">
      <selection activeCell="I10" sqref="I10"/>
    </sheetView>
  </sheetViews>
  <sheetFormatPr baseColWidth="10" defaultRowHeight="16" x14ac:dyDescent="0.2"/>
  <cols>
    <col min="4" max="4" width="3.33203125" customWidth="1"/>
  </cols>
  <sheetData>
    <row r="1" spans="1:7" ht="17" thickBot="1" x14ac:dyDescent="0.25">
      <c r="A1" s="26" t="s">
        <v>0</v>
      </c>
      <c r="B1" s="26" t="s">
        <v>22</v>
      </c>
      <c r="C1" s="51" t="s">
        <v>23</v>
      </c>
      <c r="D1" s="119"/>
      <c r="E1" s="26" t="s">
        <v>1</v>
      </c>
      <c r="F1" s="26" t="s">
        <v>24</v>
      </c>
      <c r="G1" s="51" t="s">
        <v>25</v>
      </c>
    </row>
    <row r="2" spans="1:7" x14ac:dyDescent="0.2">
      <c r="A2" s="24">
        <v>86.3</v>
      </c>
      <c r="B2" s="24">
        <v>60</v>
      </c>
      <c r="C2" s="35">
        <v>42.7</v>
      </c>
      <c r="D2" s="34"/>
      <c r="E2" s="24">
        <v>5.3</v>
      </c>
      <c r="F2" s="24">
        <v>15.4</v>
      </c>
      <c r="G2" s="35">
        <v>3.5</v>
      </c>
    </row>
    <row r="3" spans="1:7" x14ac:dyDescent="0.2">
      <c r="A3" s="24"/>
      <c r="B3" s="24"/>
      <c r="C3" s="35"/>
      <c r="D3" s="34"/>
      <c r="E3" s="24"/>
      <c r="F3" s="24"/>
      <c r="G3" s="35"/>
    </row>
    <row r="4" spans="1:7" x14ac:dyDescent="0.2">
      <c r="A4" s="24">
        <v>83.1</v>
      </c>
      <c r="B4" s="24">
        <v>51.4</v>
      </c>
      <c r="C4" s="35">
        <v>37.1</v>
      </c>
      <c r="D4" s="34"/>
      <c r="E4" s="24">
        <v>2.2000000000000002</v>
      </c>
      <c r="F4" s="24">
        <v>13.6</v>
      </c>
      <c r="G4" s="35">
        <v>1.1000000000000001</v>
      </c>
    </row>
    <row r="5" spans="1:7" x14ac:dyDescent="0.2">
      <c r="A5" s="24"/>
      <c r="B5" s="24"/>
      <c r="C5" s="35"/>
      <c r="D5" s="34"/>
      <c r="E5" s="24"/>
      <c r="F5" s="24"/>
      <c r="G5" s="35"/>
    </row>
    <row r="6" spans="1:7" x14ac:dyDescent="0.2">
      <c r="A6" s="24">
        <v>84.8</v>
      </c>
      <c r="B6" s="24">
        <v>44.2</v>
      </c>
      <c r="C6" s="35">
        <v>37.299999999999997</v>
      </c>
      <c r="D6" s="34"/>
      <c r="E6" s="24">
        <v>11</v>
      </c>
      <c r="F6" s="24">
        <v>13.2</v>
      </c>
      <c r="G6" s="35">
        <v>5.2</v>
      </c>
    </row>
    <row r="7" spans="1:7" x14ac:dyDescent="0.2">
      <c r="A7" s="24"/>
      <c r="B7" s="24"/>
      <c r="C7" s="35"/>
      <c r="D7" s="34"/>
      <c r="E7" s="24"/>
      <c r="F7" s="24"/>
      <c r="G7" s="35"/>
    </row>
    <row r="8" spans="1:7" x14ac:dyDescent="0.2">
      <c r="A8" s="24">
        <v>79.599999999999994</v>
      </c>
      <c r="B8" s="24">
        <v>29.1</v>
      </c>
      <c r="C8" s="35">
        <v>15.1</v>
      </c>
      <c r="D8" s="34"/>
      <c r="E8" s="24">
        <v>4.5999999999999996</v>
      </c>
      <c r="F8" s="24">
        <v>17.8</v>
      </c>
      <c r="G8" s="35">
        <v>0.73</v>
      </c>
    </row>
    <row r="9" spans="1:7" x14ac:dyDescent="0.2">
      <c r="A9" s="24"/>
      <c r="B9" s="24"/>
      <c r="C9" s="35"/>
      <c r="D9" s="34"/>
      <c r="E9" s="24"/>
      <c r="F9" s="24"/>
      <c r="G9" s="35"/>
    </row>
    <row r="10" spans="1:7" ht="17" thickBot="1" x14ac:dyDescent="0.25">
      <c r="A10" s="25"/>
      <c r="B10" s="25"/>
      <c r="C10" s="38"/>
      <c r="D10" s="37"/>
      <c r="E10" s="25">
        <v>4.08</v>
      </c>
      <c r="F10" s="25"/>
      <c r="G10" s="3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AF87-E109-8E4B-9181-F14F23297CD4}">
  <dimension ref="A1:BC5"/>
  <sheetViews>
    <sheetView zoomScale="130" zoomScaleNormal="130" workbookViewId="0">
      <selection activeCell="AL1" sqref="AL1:BC1"/>
    </sheetView>
  </sheetViews>
  <sheetFormatPr baseColWidth="10" defaultRowHeight="16" x14ac:dyDescent="0.2"/>
  <sheetData>
    <row r="1" spans="1:55" ht="17" thickBot="1" x14ac:dyDescent="0.25">
      <c r="A1" s="26"/>
      <c r="B1" s="86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6" t="s">
        <v>22</v>
      </c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8"/>
      <c r="AL1" s="86" t="s">
        <v>23</v>
      </c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8"/>
    </row>
    <row r="2" spans="1:55" x14ac:dyDescent="0.2">
      <c r="A2" s="28" t="s">
        <v>38</v>
      </c>
      <c r="B2" s="33">
        <v>0.84975829999999997</v>
      </c>
      <c r="C2" s="34">
        <v>1.1489419999999999</v>
      </c>
      <c r="D2" s="34">
        <v>1.246575</v>
      </c>
      <c r="E2" s="34">
        <v>0.94792189999999998</v>
      </c>
      <c r="F2" s="34">
        <v>1.1421680000000001</v>
      </c>
      <c r="G2" s="34">
        <v>0.70915660000000003</v>
      </c>
      <c r="H2" s="34">
        <v>1.0927819999999999</v>
      </c>
      <c r="I2" s="34">
        <v>0.74071039999999999</v>
      </c>
      <c r="J2" s="34">
        <v>1.129758</v>
      </c>
      <c r="K2" s="34">
        <v>1.019609</v>
      </c>
      <c r="L2" s="34">
        <v>1.1016820000000001</v>
      </c>
      <c r="M2" s="34">
        <v>1.0418050000000001</v>
      </c>
      <c r="N2" s="34">
        <v>0</v>
      </c>
      <c r="O2" s="34">
        <v>1.06019</v>
      </c>
      <c r="P2" s="34">
        <v>0.83424849999999995</v>
      </c>
      <c r="Q2" s="34">
        <v>1.3714710000000001</v>
      </c>
      <c r="R2" s="34">
        <v>1.118042</v>
      </c>
      <c r="S2" s="35">
        <v>0.73735360000000005</v>
      </c>
      <c r="T2" s="33">
        <v>0.51924619999999999</v>
      </c>
      <c r="U2" s="34">
        <v>0.92893250000000005</v>
      </c>
      <c r="V2" s="34">
        <v>0.39365830000000002</v>
      </c>
      <c r="W2" s="34">
        <v>1.706307</v>
      </c>
      <c r="X2" s="34">
        <v>0.54278249999999995</v>
      </c>
      <c r="Y2" s="34">
        <v>2.4952740000000002</v>
      </c>
      <c r="Z2" s="34">
        <v>0.79779169999999999</v>
      </c>
      <c r="AA2" s="34">
        <v>0.80881239999999999</v>
      </c>
      <c r="AB2" s="34">
        <v>0.26711689999999999</v>
      </c>
      <c r="AC2" s="34">
        <v>1.201028</v>
      </c>
      <c r="AD2" s="34">
        <v>0.46331670000000003</v>
      </c>
      <c r="AE2" s="34">
        <v>1.0520419999999999</v>
      </c>
      <c r="AF2" s="34">
        <v>0.61331950000000002</v>
      </c>
      <c r="AG2" s="34">
        <v>5.3240879999999997E-2</v>
      </c>
      <c r="AH2" s="34">
        <v>0.4080954</v>
      </c>
      <c r="AI2" s="34">
        <v>0.32267689999999999</v>
      </c>
      <c r="AJ2" s="34">
        <v>1.1769019999999999</v>
      </c>
      <c r="AK2" s="35">
        <v>0.7700167</v>
      </c>
      <c r="AL2" s="33">
        <v>1.153098</v>
      </c>
      <c r="AM2" s="34">
        <v>2.231808</v>
      </c>
      <c r="AN2" s="34">
        <v>2.7638829999999999</v>
      </c>
      <c r="AO2" s="34">
        <v>1.865178</v>
      </c>
      <c r="AP2" s="34">
        <v>2.6116999999999999</v>
      </c>
      <c r="AQ2" s="34">
        <v>3.1158049999999999</v>
      </c>
      <c r="AR2" s="34">
        <v>1.3630709999999999</v>
      </c>
      <c r="AS2" s="34">
        <v>1.662571</v>
      </c>
      <c r="AT2" s="34">
        <v>1.45638</v>
      </c>
      <c r="AU2" s="34">
        <v>0.54990530000000004</v>
      </c>
      <c r="AV2" s="34">
        <v>0.68757120000000005</v>
      </c>
      <c r="AW2" s="34">
        <v>0.56043580000000004</v>
      </c>
      <c r="AX2" s="34">
        <v>0.96010640000000003</v>
      </c>
      <c r="AY2" s="34">
        <v>0.72462590000000004</v>
      </c>
      <c r="AZ2" s="34">
        <v>0.69150100000000003</v>
      </c>
      <c r="BA2" s="34">
        <v>1.8289880000000001</v>
      </c>
      <c r="BB2" s="34">
        <v>1.4061650000000001</v>
      </c>
      <c r="BC2" s="35"/>
    </row>
    <row r="3" spans="1:55" x14ac:dyDescent="0.2">
      <c r="A3" s="28" t="s">
        <v>39</v>
      </c>
      <c r="B3" s="33">
        <v>1.149297</v>
      </c>
      <c r="C3" s="34">
        <v>1.153524</v>
      </c>
      <c r="D3" s="34">
        <v>1.19425</v>
      </c>
      <c r="E3" s="34">
        <v>1.5021450000000001</v>
      </c>
      <c r="F3" s="34">
        <v>1.5406409999999999</v>
      </c>
      <c r="G3" s="34">
        <v>1.772322</v>
      </c>
      <c r="H3" s="34">
        <v>0.68762429999999997</v>
      </c>
      <c r="I3" s="34">
        <v>0.70723780000000003</v>
      </c>
      <c r="J3" s="34">
        <v>0.74660519999999997</v>
      </c>
      <c r="K3" s="34">
        <v>0.70796340000000002</v>
      </c>
      <c r="L3" s="34">
        <v>0.76397150000000003</v>
      </c>
      <c r="M3" s="34">
        <v>0.78414090000000003</v>
      </c>
      <c r="N3" s="34">
        <v>0.57483980000000001</v>
      </c>
      <c r="O3" s="34">
        <v>0.61092959999999996</v>
      </c>
      <c r="P3" s="34">
        <v>0.72298819999999997</v>
      </c>
      <c r="Q3" s="34">
        <v>1.518688</v>
      </c>
      <c r="R3" s="34">
        <v>1.5164899999999999</v>
      </c>
      <c r="S3" s="35">
        <v>1.7101040000000001</v>
      </c>
      <c r="T3" s="33">
        <v>1.208297</v>
      </c>
      <c r="U3" s="34">
        <v>1.2647189999999999</v>
      </c>
      <c r="V3" s="34">
        <v>1.3226329999999999</v>
      </c>
      <c r="W3" s="34">
        <v>1.7109019999999999</v>
      </c>
      <c r="X3" s="34">
        <v>1.7538990000000001</v>
      </c>
      <c r="Y3" s="34">
        <v>1.8888339999999999</v>
      </c>
      <c r="Z3" s="34">
        <v>1.2800959999999999</v>
      </c>
      <c r="AA3" s="34">
        <v>1.259449</v>
      </c>
      <c r="AB3" s="34">
        <v>1.3512949999999999</v>
      </c>
      <c r="AC3" s="34">
        <v>1.217562</v>
      </c>
      <c r="AD3" s="34">
        <v>1.2232320000000001</v>
      </c>
      <c r="AE3" s="34">
        <v>1.381059</v>
      </c>
      <c r="AF3" s="34">
        <v>0.86820249999999999</v>
      </c>
      <c r="AG3" s="34">
        <v>0.8518289</v>
      </c>
      <c r="AH3" s="34">
        <v>1.018027</v>
      </c>
      <c r="AI3" s="34">
        <v>0.28998049999999997</v>
      </c>
      <c r="AJ3" s="34">
        <v>0.29425689999999999</v>
      </c>
      <c r="AK3" s="35">
        <v>0.29671160000000002</v>
      </c>
      <c r="AL3" s="33">
        <v>1.7718149999999999</v>
      </c>
      <c r="AM3" s="34">
        <v>1.8015650000000001</v>
      </c>
      <c r="AN3" s="34">
        <v>2.0405410000000002</v>
      </c>
      <c r="AO3" s="34">
        <v>2.5708690000000001</v>
      </c>
      <c r="AP3" s="34">
        <v>2.5857649999999999</v>
      </c>
      <c r="AQ3" s="34">
        <v>2.6439010000000001</v>
      </c>
      <c r="AR3" s="34">
        <v>0.96170350000000004</v>
      </c>
      <c r="AS3" s="34">
        <v>0.96530190000000005</v>
      </c>
      <c r="AT3" s="34">
        <v>0.99333490000000002</v>
      </c>
      <c r="AU3" s="34">
        <v>1.100878</v>
      </c>
      <c r="AV3" s="34">
        <v>1.0943160000000001</v>
      </c>
      <c r="AW3" s="125" t="s">
        <v>32</v>
      </c>
      <c r="AX3" s="34">
        <v>0.90275159999999999</v>
      </c>
      <c r="AY3" s="34">
        <v>0.87478230000000001</v>
      </c>
      <c r="AZ3" s="34">
        <v>0.96204820000000002</v>
      </c>
      <c r="BA3" s="34">
        <v>0.85985619999999996</v>
      </c>
      <c r="BB3" s="34">
        <v>0.86885559999999995</v>
      </c>
      <c r="BC3" s="35">
        <v>0.85800399999999999</v>
      </c>
    </row>
    <row r="4" spans="1:55" x14ac:dyDescent="0.2">
      <c r="A4" s="28" t="s">
        <v>40</v>
      </c>
      <c r="B4" s="33">
        <v>1.001134</v>
      </c>
      <c r="C4" s="34">
        <v>0.88912749999999996</v>
      </c>
      <c r="D4" s="34">
        <v>0.85634390000000005</v>
      </c>
      <c r="E4" s="34">
        <v>1.047982</v>
      </c>
      <c r="F4" s="34">
        <v>1.009201</v>
      </c>
      <c r="G4" s="34">
        <v>1.0293730000000001</v>
      </c>
      <c r="H4" s="34">
        <v>1.168355</v>
      </c>
      <c r="I4" s="34">
        <v>1.1002449999999999</v>
      </c>
      <c r="J4" s="34">
        <v>1.103815</v>
      </c>
      <c r="K4" s="34">
        <v>0.97763350000000004</v>
      </c>
      <c r="L4" s="34">
        <v>0.89118920000000001</v>
      </c>
      <c r="M4" s="34">
        <v>0.97473069999999995</v>
      </c>
      <c r="N4" s="34">
        <v>0.96730579999999999</v>
      </c>
      <c r="O4" s="34">
        <v>0.86692259999999999</v>
      </c>
      <c r="P4" s="34">
        <v>0.82554400000000006</v>
      </c>
      <c r="Q4" s="34">
        <v>1.139608</v>
      </c>
      <c r="R4" s="34">
        <v>1.1745620000000001</v>
      </c>
      <c r="S4" s="35">
        <v>1.0791569999999999</v>
      </c>
      <c r="T4" s="33">
        <v>0.59039010000000003</v>
      </c>
      <c r="U4" s="34">
        <v>0.61173279999999997</v>
      </c>
      <c r="V4" s="34">
        <v>0.6045777</v>
      </c>
      <c r="W4" s="34">
        <v>0.76126199999999999</v>
      </c>
      <c r="X4" s="34">
        <v>0.68651910000000005</v>
      </c>
      <c r="Y4" s="34">
        <v>0.69875609999999999</v>
      </c>
      <c r="Z4" s="34">
        <v>1.6399760000000001</v>
      </c>
      <c r="AA4" s="34">
        <v>1.5560290000000001</v>
      </c>
      <c r="AB4" s="34">
        <v>1.590684</v>
      </c>
      <c r="AC4" s="34">
        <v>2.0817429999999999</v>
      </c>
      <c r="AD4" s="34">
        <v>1.9000330000000001</v>
      </c>
      <c r="AE4" s="34">
        <v>1.8372999999999999</v>
      </c>
      <c r="AF4" s="34">
        <v>0.1337827</v>
      </c>
      <c r="AG4" s="34">
        <v>0.13679259999999999</v>
      </c>
      <c r="AH4" s="34">
        <v>0.12966810000000001</v>
      </c>
      <c r="AI4" s="34">
        <v>8.0461199999999997E-2</v>
      </c>
      <c r="AJ4" s="34">
        <v>4.9029370000000003E-2</v>
      </c>
      <c r="AK4" s="35">
        <v>7.6754329999999996E-2</v>
      </c>
      <c r="AL4" s="33">
        <v>2.2800120000000001</v>
      </c>
      <c r="AM4" s="34">
        <v>2.276551</v>
      </c>
      <c r="AN4" s="34">
        <v>2.0231379999999999</v>
      </c>
      <c r="AO4" s="34">
        <v>2.873958</v>
      </c>
      <c r="AP4" s="34">
        <v>2.4106779999999999</v>
      </c>
      <c r="AQ4" s="34">
        <v>2.6480350000000001</v>
      </c>
      <c r="AR4" s="34">
        <v>1.8343119999999999</v>
      </c>
      <c r="AS4" s="34">
        <v>1.816535</v>
      </c>
      <c r="AT4" s="34">
        <v>1.7722979999999999</v>
      </c>
      <c r="AU4" s="34">
        <v>1.3146800000000001</v>
      </c>
      <c r="AV4" s="34">
        <v>1.3061940000000001</v>
      </c>
      <c r="AW4" s="34">
        <v>0.70774809999999999</v>
      </c>
      <c r="AX4" s="34">
        <v>1.730475</v>
      </c>
      <c r="AY4" s="34">
        <v>1.7646250000000001</v>
      </c>
      <c r="AZ4" s="34">
        <v>1.937935</v>
      </c>
      <c r="BA4" s="34">
        <v>1.4588950000000001</v>
      </c>
      <c r="BB4" s="34">
        <v>1.534896</v>
      </c>
      <c r="BC4" s="35">
        <v>1.2912349999999999</v>
      </c>
    </row>
    <row r="5" spans="1:55" ht="17" thickBot="1" x14ac:dyDescent="0.25">
      <c r="A5" s="29" t="s">
        <v>41</v>
      </c>
      <c r="B5" s="36">
        <v>0.78872180000000003</v>
      </c>
      <c r="C5" s="37">
        <v>0.61698120000000001</v>
      </c>
      <c r="D5" s="37">
        <v>1.3429709999999999</v>
      </c>
      <c r="E5" s="37">
        <v>0.79668720000000004</v>
      </c>
      <c r="F5" s="37">
        <v>0.7907592</v>
      </c>
      <c r="G5" s="37"/>
      <c r="H5" s="37">
        <v>1.263803</v>
      </c>
      <c r="I5" s="37">
        <v>1.23349</v>
      </c>
      <c r="J5" s="37">
        <v>0.96484170000000002</v>
      </c>
      <c r="K5" s="37">
        <v>1.3358650000000001</v>
      </c>
      <c r="L5" s="37">
        <v>1.0268539999999999</v>
      </c>
      <c r="M5" s="37">
        <v>0.99615260000000005</v>
      </c>
      <c r="N5" s="37">
        <v>1.266618</v>
      </c>
      <c r="O5" s="37">
        <v>1.2051670000000001</v>
      </c>
      <c r="P5" s="37">
        <v>1.1516789999999999</v>
      </c>
      <c r="Q5" s="37">
        <v>0.85793759999999997</v>
      </c>
      <c r="R5" s="37">
        <v>0.93789639999999996</v>
      </c>
      <c r="S5" s="38">
        <v>0.83541540000000003</v>
      </c>
      <c r="T5" s="36">
        <v>0.70086369999999998</v>
      </c>
      <c r="U5" s="37">
        <v>0.54764800000000002</v>
      </c>
      <c r="V5" s="37">
        <v>0.54007430000000001</v>
      </c>
      <c r="W5" s="37">
        <v>0.58588180000000001</v>
      </c>
      <c r="X5" s="37">
        <v>0.5298737</v>
      </c>
      <c r="Y5" s="37">
        <v>0.70030950000000003</v>
      </c>
      <c r="Z5" s="37">
        <v>0.86565199999999998</v>
      </c>
      <c r="AA5" s="37">
        <v>0.89852339999999997</v>
      </c>
      <c r="AB5" s="37">
        <v>0.92930310000000005</v>
      </c>
      <c r="AC5" s="37">
        <v>1.0405359999999999</v>
      </c>
      <c r="AD5" s="37">
        <v>0.9791552</v>
      </c>
      <c r="AE5" s="37">
        <v>1.008837</v>
      </c>
      <c r="AF5" s="37">
        <v>0.74868179999999995</v>
      </c>
      <c r="AG5" s="37">
        <v>0.67446159999999999</v>
      </c>
      <c r="AH5" s="37">
        <v>0.49552839999999998</v>
      </c>
      <c r="AI5" s="37">
        <v>0.78458070000000002</v>
      </c>
      <c r="AJ5" s="37">
        <v>0.79957029999999996</v>
      </c>
      <c r="AK5" s="38">
        <v>0.78122919999999996</v>
      </c>
      <c r="AL5" s="36">
        <v>0.72296400000000005</v>
      </c>
      <c r="AM5" s="37">
        <v>0.79265649999999999</v>
      </c>
      <c r="AN5" s="37">
        <v>0.68193099999999995</v>
      </c>
      <c r="AO5" s="37">
        <v>1.0425230000000001</v>
      </c>
      <c r="AP5" s="37">
        <v>0.8212121</v>
      </c>
      <c r="AQ5" s="37">
        <v>0.93348370000000003</v>
      </c>
      <c r="AR5" s="37">
        <v>0.99781850000000005</v>
      </c>
      <c r="AS5" s="37">
        <v>0.95509449999999996</v>
      </c>
      <c r="AT5" s="37">
        <v>0.8738456</v>
      </c>
      <c r="AU5" s="37">
        <v>1.2005600000000001</v>
      </c>
      <c r="AV5" s="37">
        <v>1.076092</v>
      </c>
      <c r="AW5" s="37">
        <v>0.99905900000000003</v>
      </c>
      <c r="AX5" s="37">
        <v>1.030327</v>
      </c>
      <c r="AY5" s="37">
        <v>0.91926799999999997</v>
      </c>
      <c r="AZ5" s="37">
        <v>0.80783830000000001</v>
      </c>
      <c r="BA5" s="37">
        <v>0.7620749</v>
      </c>
      <c r="BB5" s="37">
        <v>0.84689369999999997</v>
      </c>
      <c r="BC5" s="38">
        <v>1.2084919999999999</v>
      </c>
    </row>
  </sheetData>
  <mergeCells count="3">
    <mergeCell ref="B1:S1"/>
    <mergeCell ref="T1:AK1"/>
    <mergeCell ref="AL1:B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4029-7DFF-6844-A5CB-1D82974D919E}">
  <dimension ref="A1:V18"/>
  <sheetViews>
    <sheetView zoomScale="130" zoomScaleNormal="130" workbookViewId="0">
      <selection activeCell="J34" sqref="J34"/>
    </sheetView>
  </sheetViews>
  <sheetFormatPr baseColWidth="10" defaultRowHeight="16" x14ac:dyDescent="0.2"/>
  <sheetData>
    <row r="1" spans="1:22" ht="17" thickBot="1" x14ac:dyDescent="0.25">
      <c r="B1" s="83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83" t="s">
        <v>1</v>
      </c>
      <c r="O1" s="84"/>
      <c r="P1" s="84"/>
      <c r="Q1" s="84"/>
      <c r="R1" s="84"/>
      <c r="S1" s="84"/>
      <c r="T1" s="84"/>
      <c r="U1" s="84"/>
      <c r="V1" s="85"/>
    </row>
    <row r="2" spans="1:22" x14ac:dyDescent="0.2">
      <c r="A2" s="27" t="s">
        <v>5</v>
      </c>
      <c r="B2" s="30">
        <v>52.987609999999997</v>
      </c>
      <c r="C2" s="31">
        <v>55.645940000000003</v>
      </c>
      <c r="D2" s="31">
        <v>52.24539</v>
      </c>
      <c r="E2" s="31">
        <v>62.423279999999998</v>
      </c>
      <c r="F2" s="31">
        <v>62.287010000000002</v>
      </c>
      <c r="G2" s="31">
        <v>62.343200000000003</v>
      </c>
      <c r="H2" s="31">
        <v>25.750920000000001</v>
      </c>
      <c r="I2" s="31">
        <v>25.573419999999999</v>
      </c>
      <c r="J2" s="31">
        <v>26.22082</v>
      </c>
      <c r="K2" s="31">
        <v>64.619129999999998</v>
      </c>
      <c r="L2" s="31">
        <v>64.802639999999997</v>
      </c>
      <c r="M2" s="32">
        <v>65.795249999999996</v>
      </c>
      <c r="N2" s="30">
        <v>0.39946310000000002</v>
      </c>
      <c r="O2" s="31">
        <v>0.41104469999999999</v>
      </c>
      <c r="P2" s="31">
        <v>0.37539450000000002</v>
      </c>
      <c r="Q2" s="31">
        <v>1.0601480000000001</v>
      </c>
      <c r="R2" s="31">
        <v>1.0094000000000001</v>
      </c>
      <c r="S2" s="31">
        <v>0.93733339999999998</v>
      </c>
      <c r="T2" s="31">
        <v>2.554592</v>
      </c>
      <c r="U2" s="31">
        <v>2.4011670000000001</v>
      </c>
      <c r="V2" s="32">
        <v>2.636809</v>
      </c>
    </row>
    <row r="3" spans="1:22" x14ac:dyDescent="0.2">
      <c r="A3" s="28" t="s">
        <v>6</v>
      </c>
      <c r="B3" s="33">
        <v>0.39867940000000002</v>
      </c>
      <c r="C3" s="34">
        <v>0.54185170000000005</v>
      </c>
      <c r="D3" s="34">
        <v>0.45586290000000002</v>
      </c>
      <c r="E3" s="34">
        <v>4.6395679999999997</v>
      </c>
      <c r="F3" s="34">
        <v>4.6677470000000003</v>
      </c>
      <c r="G3" s="34">
        <v>5.1852780000000003</v>
      </c>
      <c r="H3" s="34">
        <v>4.8034279999999999E-2</v>
      </c>
      <c r="I3" s="34">
        <v>4.8106210000000003</v>
      </c>
      <c r="J3" s="34">
        <v>2.7136779999999998</v>
      </c>
      <c r="K3" s="34">
        <v>0.14709169999999999</v>
      </c>
      <c r="L3" s="34">
        <v>0.1734253</v>
      </c>
      <c r="M3" s="35">
        <v>0.26996150000000002</v>
      </c>
      <c r="N3" s="33">
        <v>0.72944430000000005</v>
      </c>
      <c r="O3" s="34">
        <v>0.56412660000000003</v>
      </c>
      <c r="P3" s="34">
        <v>0.55201880000000003</v>
      </c>
      <c r="Q3" s="34">
        <v>1.16682</v>
      </c>
      <c r="R3" s="34">
        <v>0.97882570000000002</v>
      </c>
      <c r="S3" s="34">
        <v>1.106938</v>
      </c>
      <c r="T3" s="34">
        <v>1.66343</v>
      </c>
      <c r="U3" s="34">
        <v>1.3814310000000001</v>
      </c>
      <c r="V3" s="35">
        <v>1.515344</v>
      </c>
    </row>
    <row r="4" spans="1:22" x14ac:dyDescent="0.2">
      <c r="A4" s="28" t="s">
        <v>7</v>
      </c>
      <c r="B4" s="33">
        <v>52.036029999999997</v>
      </c>
      <c r="C4" s="34">
        <v>50.179859999999998</v>
      </c>
      <c r="D4" s="34">
        <v>55.124160000000003</v>
      </c>
      <c r="E4" s="34"/>
      <c r="F4" s="34">
        <v>89.322010000000006</v>
      </c>
      <c r="G4" s="34">
        <v>50.631749999999997</v>
      </c>
      <c r="H4" s="34">
        <v>2.7143830000000002</v>
      </c>
      <c r="I4" s="34">
        <v>1.664698</v>
      </c>
      <c r="J4" s="34">
        <v>1.4917119999999999</v>
      </c>
      <c r="K4" s="34">
        <v>15.563230000000001</v>
      </c>
      <c r="L4" s="34">
        <v>10.915749999999999</v>
      </c>
      <c r="M4" s="35">
        <v>14.173209999999999</v>
      </c>
      <c r="N4" s="33">
        <v>0.5134997</v>
      </c>
      <c r="O4" s="34">
        <v>0.74811269999999996</v>
      </c>
      <c r="P4" s="34">
        <v>0.39077119999999999</v>
      </c>
      <c r="Q4" s="34">
        <v>1.344679</v>
      </c>
      <c r="R4" s="34">
        <v>1.0403659999999999</v>
      </c>
      <c r="S4" s="34">
        <v>0.85496550000000004</v>
      </c>
      <c r="T4" s="34">
        <v>2.345863</v>
      </c>
      <c r="U4" s="34">
        <v>1.3722319999999999</v>
      </c>
      <c r="V4" s="35">
        <v>1.7301599999999999</v>
      </c>
    </row>
    <row r="5" spans="1:22" x14ac:dyDescent="0.2">
      <c r="A5" s="28" t="s">
        <v>8</v>
      </c>
      <c r="B5" s="33">
        <v>12.0504</v>
      </c>
      <c r="C5" s="34">
        <v>11.90803</v>
      </c>
      <c r="D5" s="34">
        <v>12.30241</v>
      </c>
      <c r="E5" s="34"/>
      <c r="F5" s="34">
        <v>56.257539999999999</v>
      </c>
      <c r="G5" s="34">
        <v>25.637329999999999</v>
      </c>
      <c r="H5" s="34">
        <v>2.3673690000000001</v>
      </c>
      <c r="I5" s="34">
        <v>2.6137999999999999</v>
      </c>
      <c r="J5" s="34">
        <v>2.6586539999999999</v>
      </c>
      <c r="K5" s="34">
        <v>9.8826070000000001</v>
      </c>
      <c r="L5" s="34">
        <v>8.6771320000000003</v>
      </c>
      <c r="M5" s="35">
        <v>9.0277609999999999</v>
      </c>
      <c r="N5" s="33">
        <v>0.34626630000000003</v>
      </c>
      <c r="O5" s="34">
        <v>0.33955459999999998</v>
      </c>
      <c r="P5" s="34">
        <v>0.27093790000000001</v>
      </c>
      <c r="Q5" s="34">
        <v>1.8569340000000001</v>
      </c>
      <c r="R5" s="34">
        <v>1.5088459999999999</v>
      </c>
      <c r="S5" s="34">
        <v>1.586392</v>
      </c>
      <c r="T5" s="34">
        <v>2.1789510000000001</v>
      </c>
      <c r="U5" s="34">
        <v>1.8389770000000001</v>
      </c>
      <c r="V5" s="35">
        <v>1.7625219999999999</v>
      </c>
    </row>
    <row r="6" spans="1:22" x14ac:dyDescent="0.2">
      <c r="A6" s="28" t="s">
        <v>9</v>
      </c>
      <c r="B6" s="33">
        <v>26.42015</v>
      </c>
      <c r="C6" s="34">
        <v>26.81203</v>
      </c>
      <c r="D6" s="34">
        <v>26.310279999999999</v>
      </c>
      <c r="E6" s="34">
        <v>74.272900000000007</v>
      </c>
      <c r="F6" s="34">
        <v>53.995060000000002</v>
      </c>
      <c r="G6" s="34">
        <v>38.933709999999998</v>
      </c>
      <c r="H6" s="34">
        <v>8.3471820000000001</v>
      </c>
      <c r="I6" s="34">
        <v>8.5377019999999995</v>
      </c>
      <c r="J6" s="34">
        <v>6.7582760000000004</v>
      </c>
      <c r="K6" s="34">
        <v>28.41046</v>
      </c>
      <c r="L6" s="34">
        <v>28.715350000000001</v>
      </c>
      <c r="M6" s="35">
        <v>28.837779999999999</v>
      </c>
      <c r="N6" s="33">
        <v>0.3221986</v>
      </c>
      <c r="O6" s="34">
        <v>0.46882020000000002</v>
      </c>
      <c r="P6" s="34">
        <v>0.35781849999999998</v>
      </c>
      <c r="Q6" s="34">
        <v>1.2188639999999999</v>
      </c>
      <c r="R6" s="34">
        <v>1.321434</v>
      </c>
      <c r="S6" s="34">
        <v>1.588398</v>
      </c>
      <c r="T6" s="34">
        <v>1.938442</v>
      </c>
      <c r="U6" s="34">
        <v>1.94495</v>
      </c>
      <c r="V6" s="35">
        <v>1.9181649999999999</v>
      </c>
    </row>
    <row r="7" spans="1:22" x14ac:dyDescent="0.2">
      <c r="A7" s="28" t="s">
        <v>10</v>
      </c>
      <c r="B7" s="33">
        <v>4.3527199999999997</v>
      </c>
      <c r="C7" s="34">
        <v>3.853065</v>
      </c>
      <c r="D7" s="34">
        <v>4.2606780000000004</v>
      </c>
      <c r="E7" s="34">
        <v>44.92136</v>
      </c>
      <c r="F7" s="34">
        <v>35.735599999999998</v>
      </c>
      <c r="G7" s="34"/>
      <c r="H7" s="34">
        <v>3.8631329999999999</v>
      </c>
      <c r="I7" s="34">
        <v>2.5081630000000001</v>
      </c>
      <c r="J7" s="34">
        <v>3.5404249999999999</v>
      </c>
      <c r="K7" s="34">
        <v>4.5187860000000004</v>
      </c>
      <c r="L7" s="34">
        <v>4.5138480000000003</v>
      </c>
      <c r="M7" s="35">
        <v>4.610671</v>
      </c>
      <c r="N7" s="33">
        <v>0.17624619999999999</v>
      </c>
      <c r="O7" s="34">
        <v>0.16299630000000001</v>
      </c>
      <c r="P7" s="34">
        <v>0.11823649999999999</v>
      </c>
      <c r="Q7" s="34">
        <v>2.6093459999999999</v>
      </c>
      <c r="R7" s="34">
        <v>2.7035490000000002</v>
      </c>
      <c r="S7" s="34">
        <v>2.856741</v>
      </c>
      <c r="T7" s="34">
        <v>2.4676749999999998</v>
      </c>
      <c r="U7" s="34">
        <v>2.357097</v>
      </c>
      <c r="V7" s="35">
        <v>2.5115889999999998</v>
      </c>
    </row>
    <row r="8" spans="1:22" ht="17" thickBot="1" x14ac:dyDescent="0.25">
      <c r="A8" s="29" t="s">
        <v>11</v>
      </c>
      <c r="B8" s="36">
        <v>6.7445120000000003</v>
      </c>
      <c r="C8" s="37">
        <v>4.4552379999999996</v>
      </c>
      <c r="D8" s="37">
        <v>2.290314</v>
      </c>
      <c r="E8" s="37">
        <v>7.5085449999999998</v>
      </c>
      <c r="F8" s="37">
        <v>3.079977</v>
      </c>
      <c r="G8" s="37">
        <v>68.773870000000002</v>
      </c>
      <c r="H8" s="37">
        <v>1.357364</v>
      </c>
      <c r="I8" s="37">
        <v>0.64030659999999995</v>
      </c>
      <c r="J8" s="37">
        <v>9.8634869999999999E-2</v>
      </c>
      <c r="K8" s="37">
        <v>13.81939</v>
      </c>
      <c r="L8" s="37">
        <v>11.42811</v>
      </c>
      <c r="M8" s="38">
        <v>7.4061589999999997</v>
      </c>
      <c r="N8" s="36">
        <v>0.98525130000000005</v>
      </c>
      <c r="O8" s="37">
        <v>0.60097279999999997</v>
      </c>
      <c r="P8" s="37">
        <v>0.35079670000000002</v>
      </c>
      <c r="Q8" s="37">
        <v>1.4272119999999999</v>
      </c>
      <c r="R8" s="37">
        <v>0.77308209999999999</v>
      </c>
      <c r="S8" s="37">
        <v>0</v>
      </c>
      <c r="T8" s="37">
        <v>2.189511</v>
      </c>
      <c r="U8" s="37">
        <v>1.3991579999999999</v>
      </c>
      <c r="V8" s="38">
        <v>1.4243429999999999</v>
      </c>
    </row>
    <row r="10" spans="1:22" ht="17" thickBot="1" x14ac:dyDescent="0.25"/>
    <row r="11" spans="1:22" ht="17" thickBot="1" x14ac:dyDescent="0.25">
      <c r="A11" s="45" t="s">
        <v>12</v>
      </c>
      <c r="B11" s="83" t="s">
        <v>0</v>
      </c>
      <c r="C11" s="84"/>
      <c r="D11" s="84"/>
      <c r="E11" s="85"/>
      <c r="F11" s="83" t="s">
        <v>1</v>
      </c>
      <c r="G11" s="84"/>
      <c r="H11" s="85"/>
    </row>
    <row r="12" spans="1:22" x14ac:dyDescent="0.2">
      <c r="A12" s="39" t="s">
        <v>5</v>
      </c>
      <c r="B12" s="22">
        <f>AVERAGE(B2:D2)</f>
        <v>53.626313333333336</v>
      </c>
      <c r="C12" s="46">
        <f>AVERAGE(E2:G2)</f>
        <v>62.351163333333339</v>
      </c>
      <c r="D12" s="47">
        <f>AVERAGE(H2:J2)</f>
        <v>25.848386666666666</v>
      </c>
      <c r="E12" s="48">
        <f>AVERAGE(K2:M2)</f>
        <v>65.072339999999997</v>
      </c>
      <c r="F12" s="47">
        <f>AVERAGE(N2:P2)</f>
        <v>0.39530076666666664</v>
      </c>
      <c r="G12" s="47">
        <f>AVERAGE(Q2:S2)</f>
        <v>1.0022938000000001</v>
      </c>
      <c r="H12" s="47">
        <f>AVERAGE(T2:V2)</f>
        <v>2.530856</v>
      </c>
    </row>
    <row r="13" spans="1:22" x14ac:dyDescent="0.2">
      <c r="A13" s="40" t="s">
        <v>6</v>
      </c>
      <c r="B13" s="22">
        <f t="shared" ref="B13:B18" si="0">AVERAGE(B3:M3)</f>
        <v>2.0043165650000003</v>
      </c>
      <c r="C13" s="22">
        <f t="shared" ref="C13:C18" si="1">AVERAGE(E3:G3)</f>
        <v>4.8308643333333334</v>
      </c>
      <c r="D13" s="43">
        <f t="shared" ref="D13:D18" si="2">AVERAGE(H3:J3)</f>
        <v>2.5241110933333335</v>
      </c>
      <c r="E13" s="18">
        <f t="shared" ref="E13:E18" si="3">AVERAGE(K3:M3)</f>
        <v>0.19682616666666666</v>
      </c>
      <c r="F13" s="43">
        <f t="shared" ref="F13:F18" si="4">AVERAGE(N3:P3)</f>
        <v>0.61519656666666667</v>
      </c>
      <c r="G13" s="43">
        <f t="shared" ref="G13:G18" si="5">AVERAGE(Q3:S3)</f>
        <v>1.0841945666666668</v>
      </c>
      <c r="H13" s="43">
        <f t="shared" ref="H13:H18" si="6">AVERAGE(T3:V3)</f>
        <v>1.5200683333333334</v>
      </c>
    </row>
    <row r="14" spans="1:22" x14ac:dyDescent="0.2">
      <c r="A14" s="40" t="s">
        <v>7</v>
      </c>
      <c r="B14" s="22">
        <f t="shared" si="0"/>
        <v>31.256072090909086</v>
      </c>
      <c r="C14" s="22">
        <f t="shared" si="1"/>
        <v>69.976879999999994</v>
      </c>
      <c r="D14" s="43">
        <f t="shared" si="2"/>
        <v>1.956931</v>
      </c>
      <c r="E14" s="18">
        <f t="shared" si="3"/>
        <v>13.55073</v>
      </c>
      <c r="F14" s="43">
        <f t="shared" si="4"/>
        <v>0.55079453333333328</v>
      </c>
      <c r="G14" s="43">
        <f t="shared" si="5"/>
        <v>1.0800034999999999</v>
      </c>
      <c r="H14" s="43">
        <f t="shared" si="6"/>
        <v>1.8160849999999999</v>
      </c>
    </row>
    <row r="15" spans="1:22" x14ac:dyDescent="0.2">
      <c r="A15" s="40" t="s">
        <v>8</v>
      </c>
      <c r="B15" s="22">
        <f t="shared" si="0"/>
        <v>13.943912090909089</v>
      </c>
      <c r="C15" s="22">
        <f t="shared" si="1"/>
        <v>40.947434999999999</v>
      </c>
      <c r="D15" s="43">
        <f t="shared" si="2"/>
        <v>2.5466076666666666</v>
      </c>
      <c r="E15" s="18">
        <f t="shared" si="3"/>
        <v>9.1958333333333329</v>
      </c>
      <c r="F15" s="43">
        <f t="shared" si="4"/>
        <v>0.31891960000000003</v>
      </c>
      <c r="G15" s="43">
        <f t="shared" si="5"/>
        <v>1.6507240000000001</v>
      </c>
      <c r="H15" s="43">
        <f t="shared" si="6"/>
        <v>1.9268166666666666</v>
      </c>
    </row>
    <row r="16" spans="1:22" x14ac:dyDescent="0.2">
      <c r="A16" s="40" t="s">
        <v>9</v>
      </c>
      <c r="B16" s="22">
        <f t="shared" si="0"/>
        <v>29.695906666666669</v>
      </c>
      <c r="C16" s="22">
        <f t="shared" si="1"/>
        <v>55.733890000000002</v>
      </c>
      <c r="D16" s="43">
        <f t="shared" si="2"/>
        <v>7.8810533333333339</v>
      </c>
      <c r="E16" s="18">
        <f t="shared" si="3"/>
        <v>28.654529999999998</v>
      </c>
      <c r="F16" s="43">
        <f t="shared" si="4"/>
        <v>0.38294576666666669</v>
      </c>
      <c r="G16" s="43">
        <f t="shared" si="5"/>
        <v>1.3762319999999999</v>
      </c>
      <c r="H16" s="43">
        <f t="shared" si="6"/>
        <v>1.9338523333333333</v>
      </c>
    </row>
    <row r="17" spans="1:8" x14ac:dyDescent="0.2">
      <c r="A17" s="40" t="s">
        <v>10</v>
      </c>
      <c r="B17" s="22">
        <f t="shared" si="0"/>
        <v>10.607131727272728</v>
      </c>
      <c r="C17" s="22">
        <f t="shared" si="1"/>
        <v>40.328479999999999</v>
      </c>
      <c r="D17" s="43">
        <f t="shared" si="2"/>
        <v>3.3039070000000001</v>
      </c>
      <c r="E17" s="18">
        <f t="shared" si="3"/>
        <v>4.5477683333333339</v>
      </c>
      <c r="F17" s="43">
        <f t="shared" si="4"/>
        <v>0.15249299999999999</v>
      </c>
      <c r="G17" s="43">
        <f t="shared" si="5"/>
        <v>2.7232120000000002</v>
      </c>
      <c r="H17" s="43">
        <f t="shared" si="6"/>
        <v>2.4454536666666664</v>
      </c>
    </row>
    <row r="18" spans="1:8" ht="17" thickBot="1" x14ac:dyDescent="0.25">
      <c r="A18" s="41" t="s">
        <v>11</v>
      </c>
      <c r="B18" s="23">
        <f t="shared" si="0"/>
        <v>10.633535039166668</v>
      </c>
      <c r="C18" s="23">
        <f t="shared" si="1"/>
        <v>26.454130666666668</v>
      </c>
      <c r="D18" s="44">
        <f t="shared" si="2"/>
        <v>0.69876848999999996</v>
      </c>
      <c r="E18" s="20">
        <f t="shared" si="3"/>
        <v>10.884553000000002</v>
      </c>
      <c r="F18" s="44">
        <f t="shared" si="4"/>
        <v>0.64567359999999996</v>
      </c>
      <c r="G18" s="44">
        <f t="shared" si="5"/>
        <v>0.73343136666666664</v>
      </c>
      <c r="H18" s="44">
        <f t="shared" si="6"/>
        <v>1.6710039999999999</v>
      </c>
    </row>
  </sheetData>
  <mergeCells count="4">
    <mergeCell ref="B1:M1"/>
    <mergeCell ref="N1:V1"/>
    <mergeCell ref="B11:E11"/>
    <mergeCell ref="F11:H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CDE4-2F30-FA48-A2E6-971AB22ADD0E}">
  <dimension ref="A1:BC5"/>
  <sheetViews>
    <sheetView zoomScale="130" zoomScaleNormal="130" workbookViewId="0">
      <selection activeCell="AG12" sqref="AG12"/>
    </sheetView>
  </sheetViews>
  <sheetFormatPr baseColWidth="10" defaultRowHeight="16" x14ac:dyDescent="0.2"/>
  <sheetData>
    <row r="1" spans="1:55" ht="17" thickBot="1" x14ac:dyDescent="0.25">
      <c r="A1" s="26"/>
      <c r="B1" s="86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8"/>
      <c r="T1" s="86" t="s">
        <v>24</v>
      </c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8"/>
      <c r="AL1" s="86" t="s">
        <v>25</v>
      </c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8"/>
    </row>
    <row r="2" spans="1:55" x14ac:dyDescent="0.2">
      <c r="A2" s="28" t="s">
        <v>38</v>
      </c>
      <c r="B2" s="123"/>
      <c r="C2" s="125"/>
      <c r="D2" s="125"/>
      <c r="E2" s="34"/>
      <c r="F2" s="125"/>
      <c r="G2" s="125"/>
      <c r="H2" s="125"/>
      <c r="I2" s="125"/>
      <c r="J2" s="34"/>
      <c r="K2" s="125"/>
      <c r="L2" s="125"/>
      <c r="M2" s="125"/>
      <c r="N2" s="125"/>
      <c r="O2" s="125"/>
      <c r="P2" s="125"/>
      <c r="Q2" s="34"/>
      <c r="R2" s="125"/>
      <c r="S2" s="127"/>
      <c r="T2" s="123"/>
      <c r="U2" s="125"/>
      <c r="V2" s="125"/>
      <c r="W2" s="125"/>
      <c r="X2" s="125"/>
      <c r="Y2" s="125"/>
      <c r="Z2" s="34"/>
      <c r="AA2" s="125"/>
      <c r="AB2" s="125"/>
      <c r="AC2" s="125"/>
      <c r="AD2" s="125"/>
      <c r="AE2" s="125"/>
      <c r="AF2" s="34"/>
      <c r="AG2" s="34"/>
      <c r="AH2" s="125"/>
      <c r="AI2" s="125"/>
      <c r="AJ2" s="125"/>
      <c r="AK2" s="127"/>
      <c r="AL2" s="123"/>
      <c r="AM2" s="125"/>
      <c r="AN2" s="125"/>
      <c r="AO2" s="125"/>
      <c r="AP2" s="125"/>
      <c r="AQ2" s="125"/>
      <c r="AR2" s="125"/>
      <c r="AS2" s="125"/>
      <c r="AT2" s="125"/>
      <c r="AU2" s="125"/>
      <c r="AV2" s="34"/>
      <c r="AW2" s="125"/>
      <c r="AX2" s="125"/>
      <c r="AY2" s="125"/>
      <c r="AZ2" s="34"/>
      <c r="BA2" s="125"/>
      <c r="BB2" s="125"/>
      <c r="BC2" s="127"/>
    </row>
    <row r="3" spans="1:55" x14ac:dyDescent="0.2">
      <c r="A3" s="28" t="s">
        <v>39</v>
      </c>
      <c r="B3" s="33">
        <v>1.2370810000000001</v>
      </c>
      <c r="C3" s="34">
        <v>1.2876529999999999</v>
      </c>
      <c r="D3" s="34">
        <v>1.3168979999999999</v>
      </c>
      <c r="E3" s="34">
        <v>1.3436939999999999</v>
      </c>
      <c r="F3" s="125"/>
      <c r="G3" s="34">
        <v>1.3741030000000001</v>
      </c>
      <c r="H3" s="34">
        <v>0.60310430000000004</v>
      </c>
      <c r="I3" s="34">
        <v>0.56711750000000005</v>
      </c>
      <c r="J3" s="34">
        <v>0.61825050000000004</v>
      </c>
      <c r="K3" s="34">
        <v>1.025663</v>
      </c>
      <c r="L3" s="34">
        <v>1.0729649999999999</v>
      </c>
      <c r="M3" s="34">
        <v>1.1094580000000001</v>
      </c>
      <c r="N3" s="34">
        <v>0.65514740000000005</v>
      </c>
      <c r="O3" s="34">
        <v>0.67313529999999999</v>
      </c>
      <c r="P3" s="34">
        <v>0.54176250000000004</v>
      </c>
      <c r="Q3" s="34">
        <v>1.60318</v>
      </c>
      <c r="R3" s="34">
        <v>1.5213730000000001</v>
      </c>
      <c r="S3" s="35">
        <v>1.7160569999999999</v>
      </c>
      <c r="T3" s="33">
        <v>0.3629097</v>
      </c>
      <c r="U3" s="34">
        <v>0.36957640000000003</v>
      </c>
      <c r="V3" s="34">
        <v>0.32887260000000001</v>
      </c>
      <c r="W3" s="34">
        <v>0.3127124</v>
      </c>
      <c r="X3" s="34">
        <v>0.3197815</v>
      </c>
      <c r="Y3" s="34">
        <v>0.28485739999999998</v>
      </c>
      <c r="Z3" s="34">
        <v>0.30149930000000003</v>
      </c>
      <c r="AA3" s="34">
        <v>0.33282850000000003</v>
      </c>
      <c r="AB3" s="34">
        <v>0.30824010000000002</v>
      </c>
      <c r="AC3" s="34">
        <v>0.30866549999999998</v>
      </c>
      <c r="AD3" s="34">
        <v>0.3098803</v>
      </c>
      <c r="AE3" s="34">
        <v>0.31703789999999998</v>
      </c>
      <c r="AF3" s="34"/>
      <c r="AG3" s="34">
        <v>0.1718546</v>
      </c>
      <c r="AH3" s="34">
        <v>0.1653917</v>
      </c>
      <c r="AI3" s="34">
        <v>7.8897999999999996E-2</v>
      </c>
      <c r="AJ3" s="34">
        <v>9.618823E-2</v>
      </c>
      <c r="AK3" s="35">
        <v>0.1246626</v>
      </c>
      <c r="AL3" s="33">
        <v>0.33400649999999998</v>
      </c>
      <c r="AM3" s="34">
        <v>0.30845909999999999</v>
      </c>
      <c r="AN3" s="34">
        <v>0.35189530000000002</v>
      </c>
      <c r="AO3" s="34">
        <v>0.38925140000000003</v>
      </c>
      <c r="AP3" s="34">
        <v>0.44742080000000001</v>
      </c>
      <c r="AQ3" s="34">
        <v>0.47562759999999998</v>
      </c>
      <c r="AR3" s="34">
        <v>0.2497499</v>
      </c>
      <c r="AS3" s="34">
        <v>0.30108010000000002</v>
      </c>
      <c r="AT3" s="34">
        <v>0.261795</v>
      </c>
      <c r="AU3" s="34">
        <v>0.4676149</v>
      </c>
      <c r="AV3" s="34">
        <v>0.44177280000000002</v>
      </c>
      <c r="AW3" s="34">
        <v>0.4952396</v>
      </c>
      <c r="AX3" s="34">
        <v>0.14418510000000001</v>
      </c>
      <c r="AY3" s="34">
        <v>0.1559894</v>
      </c>
      <c r="AZ3" s="34">
        <v>0.17735960000000001</v>
      </c>
      <c r="BA3" s="34">
        <v>0.4070047</v>
      </c>
      <c r="BB3" s="34">
        <v>0.42476380000000002</v>
      </c>
      <c r="BC3" s="35">
        <v>0.67228220000000005</v>
      </c>
    </row>
    <row r="4" spans="1:55" x14ac:dyDescent="0.2">
      <c r="A4" s="28" t="s">
        <v>40</v>
      </c>
      <c r="B4" s="33">
        <v>0.56264760000000003</v>
      </c>
      <c r="C4" s="34">
        <v>0.95316020000000001</v>
      </c>
      <c r="D4" s="34">
        <v>1.8968039999999999</v>
      </c>
      <c r="E4" s="34">
        <v>1.028694</v>
      </c>
      <c r="F4" s="34">
        <v>1.316481</v>
      </c>
      <c r="G4" s="34"/>
      <c r="H4" s="34">
        <v>1.841488</v>
      </c>
      <c r="I4" s="34">
        <v>0.98014440000000003</v>
      </c>
      <c r="J4" s="34">
        <v>0.412661</v>
      </c>
      <c r="K4" s="34">
        <v>2.3702019999999999</v>
      </c>
      <c r="L4" s="34">
        <v>0.64432480000000003</v>
      </c>
      <c r="M4" s="34">
        <v>0.62418130000000005</v>
      </c>
      <c r="N4" s="34">
        <v>0.81417600000000001</v>
      </c>
      <c r="O4" s="34">
        <v>0.72107370000000004</v>
      </c>
      <c r="P4" s="34"/>
      <c r="Q4" s="34"/>
      <c r="R4" s="34">
        <v>0.93081049999999999</v>
      </c>
      <c r="S4" s="35">
        <v>1.8299559999999999</v>
      </c>
      <c r="T4" s="33">
        <v>1.386258</v>
      </c>
      <c r="U4" s="34"/>
      <c r="V4" s="34">
        <v>1.0336860000000001</v>
      </c>
      <c r="W4" s="34">
        <v>0.90720610000000002</v>
      </c>
      <c r="X4" s="34">
        <v>0.8613923</v>
      </c>
      <c r="Y4" s="34"/>
      <c r="Z4" s="34">
        <v>1.818711</v>
      </c>
      <c r="AA4" s="34">
        <v>1.9555640000000001</v>
      </c>
      <c r="AB4" s="34">
        <v>1.569245</v>
      </c>
      <c r="AC4" s="34">
        <v>7.5079700000000003</v>
      </c>
      <c r="AD4" s="34">
        <v>7.4618479999999998</v>
      </c>
      <c r="AE4" s="34">
        <v>6.5857099999999997</v>
      </c>
      <c r="AF4" s="34"/>
      <c r="AG4" s="34"/>
      <c r="AH4" s="34">
        <v>2.3027959999999998</v>
      </c>
      <c r="AI4" s="34"/>
      <c r="AJ4" s="34">
        <v>0.78526770000000001</v>
      </c>
      <c r="AK4" s="35">
        <v>0.4706689</v>
      </c>
      <c r="AL4" s="33">
        <v>3.06778</v>
      </c>
      <c r="AM4" s="34">
        <v>2.9924599999999999</v>
      </c>
      <c r="AN4" s="34">
        <v>3.1875589999999998</v>
      </c>
      <c r="AO4" s="34">
        <v>2.8737149999999998</v>
      </c>
      <c r="AP4" s="34">
        <v>2.2197499999999999</v>
      </c>
      <c r="AQ4" s="34">
        <v>3.2761079999999998</v>
      </c>
      <c r="AR4" s="34">
        <v>7.5512370000000004</v>
      </c>
      <c r="AS4" s="34">
        <v>6.9807930000000002</v>
      </c>
      <c r="AT4" s="34">
        <v>6.8002269999999996</v>
      </c>
      <c r="AU4" s="34">
        <v>1.970351</v>
      </c>
      <c r="AV4" s="34">
        <v>1.53443</v>
      </c>
      <c r="AW4" s="34">
        <v>2.1541410000000001</v>
      </c>
      <c r="AX4" s="34"/>
      <c r="AY4" s="34"/>
      <c r="AZ4" s="34">
        <v>0.74037269999999999</v>
      </c>
      <c r="BA4" s="34">
        <v>4.787471</v>
      </c>
      <c r="BB4" s="34"/>
      <c r="BC4" s="35">
        <v>2.215131</v>
      </c>
    </row>
    <row r="5" spans="1:55" ht="17" thickBot="1" x14ac:dyDescent="0.25">
      <c r="A5" s="29" t="s">
        <v>41</v>
      </c>
      <c r="B5" s="36">
        <v>1.127286</v>
      </c>
      <c r="C5" s="37"/>
      <c r="D5" s="37">
        <v>1.0212049999999999</v>
      </c>
      <c r="E5" s="37">
        <v>1.3486830000000001</v>
      </c>
      <c r="F5" s="37">
        <v>1.239017</v>
      </c>
      <c r="G5" s="37"/>
      <c r="H5" s="37">
        <v>0.8702877</v>
      </c>
      <c r="I5" s="37">
        <v>1.096684</v>
      </c>
      <c r="J5" s="37"/>
      <c r="K5" s="37">
        <v>0.88545359999999995</v>
      </c>
      <c r="L5" s="37">
        <v>0.73688509999999996</v>
      </c>
      <c r="M5" s="37">
        <v>0.92036410000000002</v>
      </c>
      <c r="N5" s="37">
        <v>1.258235</v>
      </c>
      <c r="O5" s="37"/>
      <c r="P5" s="37">
        <v>1.194957</v>
      </c>
      <c r="Q5" s="37">
        <v>1.292173</v>
      </c>
      <c r="R5" s="37">
        <v>0.85879810000000001</v>
      </c>
      <c r="S5" s="38">
        <v>1.095197</v>
      </c>
      <c r="T5" s="36">
        <v>0.70258220000000005</v>
      </c>
      <c r="U5" s="37">
        <v>0.66355319999999995</v>
      </c>
      <c r="V5" s="37"/>
      <c r="W5" s="37">
        <v>0.86600080000000002</v>
      </c>
      <c r="X5" s="37">
        <v>0.65224930000000003</v>
      </c>
      <c r="Y5" s="37">
        <v>0.83025550000000004</v>
      </c>
      <c r="Z5" s="37">
        <v>0.74544180000000004</v>
      </c>
      <c r="AA5" s="37">
        <v>0.81307799999999997</v>
      </c>
      <c r="AB5" s="37">
        <v>0.77167359999999996</v>
      </c>
      <c r="AC5" s="37"/>
      <c r="AD5" s="37">
        <v>0.70102730000000002</v>
      </c>
      <c r="AE5" s="37">
        <v>0.66320539999999994</v>
      </c>
      <c r="AF5" s="37">
        <v>0.53128949999999997</v>
      </c>
      <c r="AG5" s="37">
        <v>0.91356040000000005</v>
      </c>
      <c r="AH5" s="37">
        <v>0.8344722</v>
      </c>
      <c r="AI5" s="37">
        <v>1.027962</v>
      </c>
      <c r="AJ5" s="37">
        <v>1.0578110000000001</v>
      </c>
      <c r="AK5" s="38">
        <v>0.47870849999999998</v>
      </c>
      <c r="AL5" s="36">
        <v>0.7424269</v>
      </c>
      <c r="AM5" s="37">
        <v>0.60560999999999998</v>
      </c>
      <c r="AN5" s="37">
        <v>0.56244110000000003</v>
      </c>
      <c r="AO5" s="37">
        <v>0.70974090000000001</v>
      </c>
      <c r="AP5" s="37">
        <v>0.75704680000000002</v>
      </c>
      <c r="AQ5" s="37"/>
      <c r="AR5" s="37">
        <v>0.77884220000000004</v>
      </c>
      <c r="AS5" s="37">
        <v>0.83666090000000004</v>
      </c>
      <c r="AT5" s="37">
        <v>0.91298500000000005</v>
      </c>
      <c r="AU5" s="37">
        <v>0.9681767</v>
      </c>
      <c r="AV5" s="37">
        <v>0.97448590000000002</v>
      </c>
      <c r="AW5" s="37">
        <v>1.065531</v>
      </c>
      <c r="AX5" s="37">
        <v>0.43427149999999998</v>
      </c>
      <c r="AY5" s="37">
        <v>1.729644</v>
      </c>
      <c r="AZ5" s="37">
        <v>0.72692540000000005</v>
      </c>
      <c r="BA5" s="37">
        <v>0.72817880000000001</v>
      </c>
      <c r="BB5" s="37">
        <v>0.87473120000000004</v>
      </c>
      <c r="BC5" s="38">
        <v>0.77758360000000004</v>
      </c>
    </row>
  </sheetData>
  <mergeCells count="3">
    <mergeCell ref="B1:S1"/>
    <mergeCell ref="T1:AK1"/>
    <mergeCell ref="AL1:B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A92A-CE43-8147-97BD-A030F3A7F0A5}">
  <dimension ref="A1:F5"/>
  <sheetViews>
    <sheetView zoomScale="130" zoomScaleNormal="130" workbookViewId="0">
      <selection activeCell="H15" sqref="H15"/>
    </sheetView>
  </sheetViews>
  <sheetFormatPr baseColWidth="10" defaultRowHeight="16" x14ac:dyDescent="0.2"/>
  <sheetData>
    <row r="1" spans="1:6" ht="17" thickBot="1" x14ac:dyDescent="0.25">
      <c r="A1" s="26" t="s">
        <v>0</v>
      </c>
      <c r="B1" s="26" t="s">
        <v>22</v>
      </c>
      <c r="C1" s="26" t="s">
        <v>23</v>
      </c>
      <c r="D1" s="26" t="s">
        <v>1</v>
      </c>
      <c r="E1" s="26" t="s">
        <v>24</v>
      </c>
      <c r="F1" s="51" t="s">
        <v>25</v>
      </c>
    </row>
    <row r="2" spans="1:6" x14ac:dyDescent="0.2">
      <c r="A2" s="24">
        <v>1</v>
      </c>
      <c r="B2" s="24">
        <v>1.339</v>
      </c>
      <c r="C2" s="24">
        <v>0.753</v>
      </c>
      <c r="D2" s="24">
        <v>1</v>
      </c>
      <c r="E2" s="24">
        <v>9.6000000000000002E-2</v>
      </c>
      <c r="F2" s="35">
        <v>0.15</v>
      </c>
    </row>
    <row r="3" spans="1:6" x14ac:dyDescent="0.2">
      <c r="A3" s="24">
        <v>1</v>
      </c>
      <c r="B3" s="24">
        <v>1.234</v>
      </c>
      <c r="C3" s="24">
        <v>1.1459999999999999</v>
      </c>
      <c r="D3" s="24">
        <v>1</v>
      </c>
      <c r="E3" s="24">
        <v>0.46300000000000002</v>
      </c>
      <c r="F3" s="35">
        <v>0.17599999999999999</v>
      </c>
    </row>
    <row r="4" spans="1:6" x14ac:dyDescent="0.2">
      <c r="A4" s="24">
        <v>1</v>
      </c>
      <c r="B4" s="24">
        <v>0.71899999999999997</v>
      </c>
      <c r="C4" s="24">
        <v>0.87</v>
      </c>
      <c r="D4" s="24">
        <v>1</v>
      </c>
      <c r="E4" s="24">
        <v>0.44600000000000001</v>
      </c>
      <c r="F4" s="35">
        <v>0.45700000000000002</v>
      </c>
    </row>
    <row r="5" spans="1:6" ht="17" thickBot="1" x14ac:dyDescent="0.25">
      <c r="A5" s="25">
        <v>1</v>
      </c>
      <c r="B5" s="25">
        <v>1.2170000000000001</v>
      </c>
      <c r="C5" s="25">
        <v>2.5680000000000001</v>
      </c>
      <c r="D5" s="25">
        <v>1</v>
      </c>
      <c r="E5" s="25">
        <v>6.7000000000000004E-2</v>
      </c>
      <c r="F5" s="38">
        <v>0.107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231C-7F58-394E-A5D3-83B936CE2A15}">
  <dimension ref="A1:U8"/>
  <sheetViews>
    <sheetView zoomScale="130" zoomScaleNormal="130" workbookViewId="0">
      <selection activeCell="Q30" sqref="Q30"/>
    </sheetView>
  </sheetViews>
  <sheetFormatPr baseColWidth="10" defaultRowHeight="16" x14ac:dyDescent="0.2"/>
  <sheetData>
    <row r="1" spans="1:21" ht="17" thickBot="1" x14ac:dyDescent="0.25">
      <c r="A1" s="26"/>
      <c r="B1" s="86" t="s">
        <v>0</v>
      </c>
      <c r="C1" s="87"/>
      <c r="D1" s="87"/>
      <c r="E1" s="87"/>
      <c r="F1" s="88"/>
      <c r="G1" s="86" t="s">
        <v>22</v>
      </c>
      <c r="H1" s="87"/>
      <c r="I1" s="87"/>
      <c r="J1" s="87"/>
      <c r="K1" s="88"/>
      <c r="L1" s="86" t="s">
        <v>23</v>
      </c>
      <c r="M1" s="87"/>
      <c r="N1" s="87"/>
      <c r="O1" s="87"/>
      <c r="P1" s="88"/>
      <c r="Q1" s="128"/>
      <c r="R1" s="128"/>
      <c r="S1" s="128"/>
      <c r="T1" s="128"/>
      <c r="U1" s="128"/>
    </row>
    <row r="2" spans="1:21" x14ac:dyDescent="0.2">
      <c r="A2" s="28" t="s">
        <v>40</v>
      </c>
      <c r="B2" s="33">
        <v>0.67484310000000003</v>
      </c>
      <c r="C2" s="34">
        <v>1.353181</v>
      </c>
      <c r="D2" s="34">
        <v>1.3080890000000001</v>
      </c>
      <c r="E2" s="34">
        <v>0.71098810000000001</v>
      </c>
      <c r="F2" s="35">
        <v>0.95289939999999995</v>
      </c>
      <c r="G2" s="33">
        <v>0.94613460000000005</v>
      </c>
      <c r="H2" s="34">
        <v>1.2229049999999999</v>
      </c>
      <c r="I2" s="34">
        <v>1.8001640000000001</v>
      </c>
      <c r="J2" s="34">
        <v>1.102039</v>
      </c>
      <c r="K2" s="35">
        <v>1.2702929999999999</v>
      </c>
      <c r="L2" s="33">
        <v>1.2817179999999999</v>
      </c>
      <c r="M2" s="34">
        <v>0.84692730000000005</v>
      </c>
      <c r="N2" s="34">
        <v>2.0736110000000001</v>
      </c>
      <c r="O2" s="34">
        <v>1.0383070000000001</v>
      </c>
      <c r="P2" s="35">
        <v>0.91942049999999997</v>
      </c>
      <c r="Q2" s="3"/>
      <c r="R2" s="3"/>
      <c r="S2" s="3"/>
      <c r="T2" s="3"/>
      <c r="U2" s="3"/>
    </row>
    <row r="3" spans="1:21" ht="17" thickBot="1" x14ac:dyDescent="0.25">
      <c r="A3" s="29" t="s">
        <v>38</v>
      </c>
      <c r="B3" s="36">
        <v>0.74038420000000005</v>
      </c>
      <c r="C3" s="37">
        <v>1.3976839999999999</v>
      </c>
      <c r="D3" s="37">
        <v>1.163216</v>
      </c>
      <c r="E3" s="37">
        <v>0.66667319999999997</v>
      </c>
      <c r="F3" s="38">
        <v>1.032043</v>
      </c>
      <c r="G3" s="36">
        <v>0.7704744</v>
      </c>
      <c r="H3" s="37">
        <v>0.91999819999999999</v>
      </c>
      <c r="I3" s="37">
        <v>1.235522</v>
      </c>
      <c r="J3" s="37">
        <v>0.93779900000000005</v>
      </c>
      <c r="K3" s="38">
        <v>1.127111</v>
      </c>
      <c r="L3" s="36">
        <v>1.1748860000000001</v>
      </c>
      <c r="M3" s="37">
        <v>0.61513779999999996</v>
      </c>
      <c r="N3" s="37">
        <v>1.42408</v>
      </c>
      <c r="O3" s="37">
        <v>0.48086010000000001</v>
      </c>
      <c r="P3" s="38">
        <v>0.5010907</v>
      </c>
      <c r="Q3" s="3"/>
      <c r="R3" s="3"/>
      <c r="S3" s="3"/>
      <c r="T3" s="3"/>
      <c r="U3" s="3"/>
    </row>
    <row r="5" spans="1:21" ht="17" thickBot="1" x14ac:dyDescent="0.25"/>
    <row r="6" spans="1:21" ht="17" thickBot="1" x14ac:dyDescent="0.25">
      <c r="A6" s="26"/>
      <c r="B6" s="86" t="s">
        <v>1</v>
      </c>
      <c r="C6" s="87"/>
      <c r="D6" s="87"/>
      <c r="E6" s="87"/>
      <c r="F6" s="88"/>
      <c r="G6" s="86" t="s">
        <v>24</v>
      </c>
      <c r="H6" s="87"/>
      <c r="I6" s="87"/>
      <c r="J6" s="87"/>
      <c r="K6" s="88"/>
      <c r="L6" s="86" t="s">
        <v>25</v>
      </c>
      <c r="M6" s="87"/>
      <c r="N6" s="87"/>
      <c r="O6" s="87"/>
      <c r="P6" s="88"/>
    </row>
    <row r="7" spans="1:21" x14ac:dyDescent="0.2">
      <c r="A7" s="28" t="s">
        <v>40</v>
      </c>
      <c r="B7" s="33">
        <v>1.0188029999999999</v>
      </c>
      <c r="C7" s="34">
        <v>1.045768</v>
      </c>
      <c r="D7" s="34">
        <v>0.94114039999999999</v>
      </c>
      <c r="E7" s="34">
        <v>0.94247420000000004</v>
      </c>
      <c r="F7" s="35">
        <v>1.051814</v>
      </c>
      <c r="G7" s="33">
        <v>1.422801</v>
      </c>
      <c r="H7" s="34">
        <v>0.87561069999999996</v>
      </c>
      <c r="I7" s="34">
        <v>1.3503400000000001</v>
      </c>
      <c r="J7" s="34">
        <v>1.6725080000000001</v>
      </c>
      <c r="K7" s="35"/>
      <c r="L7" s="33">
        <v>1.8706609999999999</v>
      </c>
      <c r="M7" s="34">
        <v>1.7907869999999999</v>
      </c>
      <c r="N7" s="34">
        <v>1.5179450000000001</v>
      </c>
      <c r="O7" s="34">
        <v>1.5860179999999999</v>
      </c>
      <c r="P7" s="35">
        <v>2.0299520000000002</v>
      </c>
    </row>
    <row r="8" spans="1:21" ht="17" thickBot="1" x14ac:dyDescent="0.25">
      <c r="A8" s="29" t="s">
        <v>38</v>
      </c>
      <c r="B8" s="36">
        <v>0.98875690000000005</v>
      </c>
      <c r="C8" s="37">
        <v>1.0628949999999999</v>
      </c>
      <c r="D8" s="37">
        <v>0.96520689999999998</v>
      </c>
      <c r="E8" s="37">
        <v>1.0065710000000001</v>
      </c>
      <c r="F8" s="38">
        <v>0.97657000000000005</v>
      </c>
      <c r="G8" s="36">
        <v>1.266499</v>
      </c>
      <c r="H8" s="37">
        <v>1.2871939999999999</v>
      </c>
      <c r="I8" s="37">
        <v>1.709633</v>
      </c>
      <c r="J8" s="37">
        <v>1.692812</v>
      </c>
      <c r="K8" s="38"/>
      <c r="L8" s="36">
        <v>3.7439330000000002</v>
      </c>
      <c r="M8" s="37">
        <v>3.9580280000000001</v>
      </c>
      <c r="N8" s="37">
        <v>4.1397500000000003</v>
      </c>
      <c r="O8" s="37">
        <v>3.7496360000000002</v>
      </c>
      <c r="P8" s="38">
        <v>3.3996740000000001</v>
      </c>
    </row>
  </sheetData>
  <mergeCells count="6">
    <mergeCell ref="B6:F6"/>
    <mergeCell ref="G6:K6"/>
    <mergeCell ref="L6:P6"/>
    <mergeCell ref="B1:F1"/>
    <mergeCell ref="G1:K1"/>
    <mergeCell ref="L1:P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3B3AA-A2B3-EA43-AC3E-D78E2129799C}">
  <dimension ref="A1:BS27"/>
  <sheetViews>
    <sheetView zoomScale="130" zoomScaleNormal="130" workbookViewId="0">
      <selection activeCell="BJ1" sqref="BJ1:BS1"/>
    </sheetView>
  </sheetViews>
  <sheetFormatPr baseColWidth="10" defaultRowHeight="16" x14ac:dyDescent="0.2"/>
  <cols>
    <col min="1" max="1" width="20.5" customWidth="1"/>
  </cols>
  <sheetData>
    <row r="1" spans="1:71" ht="19" thickBot="1" x14ac:dyDescent="0.25">
      <c r="A1" s="26" t="s">
        <v>42</v>
      </c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8"/>
      <c r="L1" s="89" t="s">
        <v>43</v>
      </c>
      <c r="M1" s="90"/>
      <c r="N1" s="90"/>
      <c r="O1" s="90"/>
      <c r="P1" s="90"/>
      <c r="Q1" s="90"/>
      <c r="R1" s="90"/>
      <c r="S1" s="90"/>
      <c r="T1" s="90"/>
      <c r="U1" s="91"/>
      <c r="V1" s="86" t="s">
        <v>18</v>
      </c>
      <c r="W1" s="87"/>
      <c r="X1" s="87"/>
      <c r="Y1" s="87"/>
      <c r="Z1" s="87"/>
      <c r="AA1" s="87"/>
      <c r="AB1" s="87"/>
      <c r="AC1" s="87"/>
      <c r="AD1" s="87"/>
      <c r="AE1" s="88"/>
      <c r="AF1" s="86" t="s">
        <v>44</v>
      </c>
      <c r="AG1" s="87"/>
      <c r="AH1" s="87"/>
      <c r="AI1" s="87"/>
      <c r="AJ1" s="87"/>
      <c r="AK1" s="87"/>
      <c r="AL1" s="87"/>
      <c r="AM1" s="87"/>
      <c r="AN1" s="87"/>
      <c r="AO1" s="88"/>
      <c r="AP1" s="89" t="s">
        <v>45</v>
      </c>
      <c r="AQ1" s="90"/>
      <c r="AR1" s="90"/>
      <c r="AS1" s="90"/>
      <c r="AT1" s="90"/>
      <c r="AU1" s="90"/>
      <c r="AV1" s="90"/>
      <c r="AW1" s="90"/>
      <c r="AX1" s="90"/>
      <c r="AY1" s="91"/>
      <c r="AZ1" s="86" t="s">
        <v>24</v>
      </c>
      <c r="BA1" s="87"/>
      <c r="BB1" s="87"/>
      <c r="BC1" s="87"/>
      <c r="BD1" s="87"/>
      <c r="BE1" s="87"/>
      <c r="BF1" s="87"/>
      <c r="BG1" s="87"/>
      <c r="BH1" s="87"/>
      <c r="BI1" s="88"/>
      <c r="BJ1" s="86" t="s">
        <v>25</v>
      </c>
      <c r="BK1" s="87"/>
      <c r="BL1" s="87"/>
      <c r="BM1" s="87"/>
      <c r="BN1" s="87"/>
      <c r="BO1" s="87"/>
      <c r="BP1" s="87"/>
      <c r="BQ1" s="87"/>
      <c r="BR1" s="87"/>
      <c r="BS1" s="88"/>
    </row>
    <row r="2" spans="1:71" x14ac:dyDescent="0.2">
      <c r="A2" s="24">
        <v>2</v>
      </c>
      <c r="B2" s="34">
        <v>0</v>
      </c>
      <c r="C2" s="34">
        <v>0</v>
      </c>
      <c r="D2" s="34">
        <v>0</v>
      </c>
      <c r="E2" s="34">
        <v>0</v>
      </c>
      <c r="F2" s="34">
        <v>0</v>
      </c>
      <c r="G2" s="34">
        <v>0</v>
      </c>
      <c r="H2" s="34">
        <v>0</v>
      </c>
      <c r="I2" s="34">
        <v>0</v>
      </c>
      <c r="J2" s="34">
        <v>0</v>
      </c>
      <c r="K2" s="35">
        <v>0</v>
      </c>
      <c r="L2" s="33">
        <v>0</v>
      </c>
      <c r="M2" s="34">
        <v>0</v>
      </c>
      <c r="N2" s="34">
        <v>0</v>
      </c>
      <c r="O2" s="34">
        <v>0</v>
      </c>
      <c r="P2" s="34">
        <v>0</v>
      </c>
      <c r="Q2" s="34">
        <v>0</v>
      </c>
      <c r="R2" s="34">
        <v>0</v>
      </c>
      <c r="S2" s="34">
        <v>0</v>
      </c>
      <c r="T2" s="34">
        <v>0</v>
      </c>
      <c r="U2" s="35"/>
      <c r="V2" s="33">
        <v>0</v>
      </c>
      <c r="W2" s="34">
        <v>0</v>
      </c>
      <c r="X2" s="34">
        <v>0</v>
      </c>
      <c r="Y2" s="34">
        <v>0</v>
      </c>
      <c r="Z2" s="34">
        <v>0</v>
      </c>
      <c r="AA2" s="34">
        <v>0</v>
      </c>
      <c r="AB2" s="34">
        <v>0</v>
      </c>
      <c r="AC2" s="34">
        <v>0</v>
      </c>
      <c r="AD2" s="34">
        <v>0</v>
      </c>
      <c r="AE2" s="35"/>
      <c r="AF2" s="33">
        <v>0</v>
      </c>
      <c r="AG2" s="34">
        <v>0</v>
      </c>
      <c r="AH2" s="34">
        <v>0</v>
      </c>
      <c r="AI2" s="34">
        <v>0</v>
      </c>
      <c r="AJ2" s="34">
        <v>0</v>
      </c>
      <c r="AK2" s="34">
        <v>0</v>
      </c>
      <c r="AL2" s="34">
        <v>0</v>
      </c>
      <c r="AM2" s="34">
        <v>0</v>
      </c>
      <c r="AN2" s="34"/>
      <c r="AO2" s="35"/>
      <c r="AP2" s="33">
        <v>0</v>
      </c>
      <c r="AQ2" s="34">
        <v>0</v>
      </c>
      <c r="AR2" s="34">
        <v>0</v>
      </c>
      <c r="AS2" s="34">
        <v>0</v>
      </c>
      <c r="AT2" s="34">
        <v>0</v>
      </c>
      <c r="AU2" s="34">
        <v>0</v>
      </c>
      <c r="AV2" s="34">
        <v>0</v>
      </c>
      <c r="AW2" s="34">
        <v>0</v>
      </c>
      <c r="AX2" s="34"/>
      <c r="AY2" s="35"/>
      <c r="AZ2" s="33">
        <v>0</v>
      </c>
      <c r="BA2" s="34">
        <v>0</v>
      </c>
      <c r="BB2" s="34">
        <v>0</v>
      </c>
      <c r="BC2" s="34">
        <v>0</v>
      </c>
      <c r="BD2" s="34">
        <v>0</v>
      </c>
      <c r="BE2" s="34">
        <v>0</v>
      </c>
      <c r="BF2" s="34">
        <v>0</v>
      </c>
      <c r="BG2" s="34">
        <v>0</v>
      </c>
      <c r="BH2" s="34"/>
      <c r="BI2" s="35"/>
      <c r="BJ2" s="33">
        <v>0</v>
      </c>
      <c r="BK2" s="34">
        <v>0</v>
      </c>
      <c r="BL2" s="34">
        <v>0</v>
      </c>
      <c r="BM2" s="34">
        <v>0</v>
      </c>
      <c r="BN2" s="34">
        <v>0</v>
      </c>
      <c r="BO2" s="34">
        <v>0</v>
      </c>
      <c r="BP2" s="34">
        <v>0</v>
      </c>
      <c r="BQ2" s="34">
        <v>0</v>
      </c>
      <c r="BR2" s="34"/>
      <c r="BS2" s="35"/>
    </row>
    <row r="3" spans="1:71" x14ac:dyDescent="0.2">
      <c r="A3" s="24">
        <v>4</v>
      </c>
      <c r="B3" s="34">
        <v>0</v>
      </c>
      <c r="C3" s="34">
        <v>0</v>
      </c>
      <c r="D3" s="34">
        <v>0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65.449846949999994</v>
      </c>
      <c r="K3" s="35">
        <v>0</v>
      </c>
      <c r="L3" s="33">
        <v>134.52588349999999</v>
      </c>
      <c r="M3" s="34">
        <v>68.838854690000005</v>
      </c>
      <c r="N3" s="34">
        <v>141.717276</v>
      </c>
      <c r="O3" s="34">
        <v>0</v>
      </c>
      <c r="P3" s="34">
        <v>165.77745920000001</v>
      </c>
      <c r="Q3" s="34">
        <v>0</v>
      </c>
      <c r="R3" s="34">
        <v>135.67431780000001</v>
      </c>
      <c r="S3" s="34">
        <v>0</v>
      </c>
      <c r="T3" s="34">
        <v>131.71697090000001</v>
      </c>
      <c r="U3" s="35"/>
      <c r="V3" s="33">
        <v>0</v>
      </c>
      <c r="W3" s="34">
        <v>93.994422729999997</v>
      </c>
      <c r="X3" s="34">
        <v>62.419519039999997</v>
      </c>
      <c r="Y3" s="34">
        <v>0</v>
      </c>
      <c r="Z3" s="34">
        <v>76.310699270000001</v>
      </c>
      <c r="AA3" s="34">
        <v>9.2027720800000008</v>
      </c>
      <c r="AB3" s="34">
        <v>108.5927016</v>
      </c>
      <c r="AC3" s="34">
        <v>26.096229999999998</v>
      </c>
      <c r="AD3" s="34">
        <v>30.536280590000001</v>
      </c>
      <c r="AE3" s="35"/>
      <c r="AF3" s="33">
        <v>0</v>
      </c>
      <c r="AG3" s="34">
        <v>0</v>
      </c>
      <c r="AH3" s="34">
        <v>195.09982160000001</v>
      </c>
      <c r="AI3" s="34">
        <v>91.303200419999996</v>
      </c>
      <c r="AJ3" s="34">
        <v>0</v>
      </c>
      <c r="AK3" s="34">
        <v>185.00722640000001</v>
      </c>
      <c r="AL3" s="34">
        <v>128.60046070000001</v>
      </c>
      <c r="AM3" s="34">
        <v>31.964324520000002</v>
      </c>
      <c r="AN3" s="34"/>
      <c r="AO3" s="35"/>
      <c r="AP3" s="33">
        <v>0</v>
      </c>
      <c r="AQ3" s="34">
        <v>0</v>
      </c>
      <c r="AR3" s="34">
        <v>0</v>
      </c>
      <c r="AS3" s="34">
        <v>0</v>
      </c>
      <c r="AT3" s="34">
        <v>0</v>
      </c>
      <c r="AU3" s="34">
        <v>0</v>
      </c>
      <c r="AV3" s="34">
        <v>15.80451122</v>
      </c>
      <c r="AW3" s="34">
        <v>97.516085259999997</v>
      </c>
      <c r="AX3" s="34"/>
      <c r="AY3" s="35"/>
      <c r="AZ3" s="33">
        <v>253.52322849999999</v>
      </c>
      <c r="BA3" s="34">
        <v>0</v>
      </c>
      <c r="BB3" s="34">
        <v>113.68160109999999</v>
      </c>
      <c r="BC3" s="34">
        <v>245.64741280000001</v>
      </c>
      <c r="BD3" s="34">
        <v>264.18288799999999</v>
      </c>
      <c r="BE3" s="34">
        <v>0</v>
      </c>
      <c r="BF3" s="34">
        <v>0</v>
      </c>
      <c r="BG3" s="34">
        <v>0</v>
      </c>
      <c r="BH3" s="34"/>
      <c r="BI3" s="35"/>
      <c r="BJ3" s="33">
        <v>0</v>
      </c>
      <c r="BK3" s="34">
        <v>145.69131379999999</v>
      </c>
      <c r="BL3" s="34">
        <v>72.177155020000001</v>
      </c>
      <c r="BM3" s="34">
        <v>54.088204339999997</v>
      </c>
      <c r="BN3" s="34">
        <v>194.57859310000001</v>
      </c>
      <c r="BO3" s="34">
        <v>50.622725520000003</v>
      </c>
      <c r="BP3" s="34">
        <v>88.953316340000001</v>
      </c>
      <c r="BQ3" s="34">
        <v>183.0618857</v>
      </c>
      <c r="BR3" s="34"/>
      <c r="BS3" s="35"/>
    </row>
    <row r="4" spans="1:71" x14ac:dyDescent="0.2">
      <c r="A4" s="24">
        <v>6</v>
      </c>
      <c r="B4" s="34">
        <v>0</v>
      </c>
      <c r="C4" s="34">
        <v>0</v>
      </c>
      <c r="D4" s="34">
        <v>0</v>
      </c>
      <c r="E4" s="34">
        <v>0</v>
      </c>
      <c r="F4" s="34">
        <v>0</v>
      </c>
      <c r="G4" s="34">
        <v>87.520433839999995</v>
      </c>
      <c r="H4" s="34">
        <v>41.787128129999999</v>
      </c>
      <c r="I4" s="34">
        <v>94.434564570000006</v>
      </c>
      <c r="J4" s="34">
        <v>154.84495340000001</v>
      </c>
      <c r="K4" s="35">
        <v>80.701232090000005</v>
      </c>
      <c r="L4" s="33">
        <v>0</v>
      </c>
      <c r="M4" s="34">
        <v>189.2100097</v>
      </c>
      <c r="N4" s="34">
        <v>237.96819790000001</v>
      </c>
      <c r="O4" s="34">
        <v>69.251921760000002</v>
      </c>
      <c r="P4" s="34">
        <v>119.2809847</v>
      </c>
      <c r="Q4" s="34">
        <v>112.2303816</v>
      </c>
      <c r="R4" s="34">
        <v>65.798668449999994</v>
      </c>
      <c r="S4" s="34">
        <v>78.492235350000001</v>
      </c>
      <c r="T4" s="34">
        <v>118.1043535</v>
      </c>
      <c r="U4" s="35"/>
      <c r="V4" s="33">
        <v>41.969949980000003</v>
      </c>
      <c r="W4" s="34">
        <v>94.890541089999999</v>
      </c>
      <c r="X4" s="34">
        <v>34.312998559999997</v>
      </c>
      <c r="Y4" s="34">
        <v>38.758230689999998</v>
      </c>
      <c r="Z4" s="34">
        <v>36.343820389999998</v>
      </c>
      <c r="AA4" s="34">
        <v>0</v>
      </c>
      <c r="AB4" s="34">
        <v>44.72769237</v>
      </c>
      <c r="AC4" s="34">
        <v>69.897974059999996</v>
      </c>
      <c r="AD4" s="34">
        <v>0</v>
      </c>
      <c r="AE4" s="35"/>
      <c r="AF4" s="33">
        <v>102.07013120000001</v>
      </c>
      <c r="AG4" s="34">
        <v>143.42166330000001</v>
      </c>
      <c r="AH4" s="34">
        <v>180.76868429999999</v>
      </c>
      <c r="AI4" s="34">
        <v>117.5502541</v>
      </c>
      <c r="AJ4" s="34">
        <v>185.71956420000001</v>
      </c>
      <c r="AK4" s="34">
        <v>278.55782319999997</v>
      </c>
      <c r="AL4" s="34">
        <v>79.115638860000004</v>
      </c>
      <c r="AM4" s="34">
        <v>238.38739319999999</v>
      </c>
      <c r="AN4" s="34"/>
      <c r="AO4" s="35"/>
      <c r="AP4" s="33">
        <v>78.454804839999994</v>
      </c>
      <c r="AQ4" s="34">
        <v>0</v>
      </c>
      <c r="AR4" s="34">
        <v>0</v>
      </c>
      <c r="AS4" s="34">
        <v>0</v>
      </c>
      <c r="AT4" s="34">
        <v>46.808771309999997</v>
      </c>
      <c r="AU4" s="34">
        <v>0</v>
      </c>
      <c r="AV4" s="34">
        <v>200.99329230000001</v>
      </c>
      <c r="AW4" s="34">
        <v>120.2968187</v>
      </c>
      <c r="AX4" s="34"/>
      <c r="AY4" s="35"/>
      <c r="AZ4" s="33">
        <v>109.5772941</v>
      </c>
      <c r="BA4" s="34">
        <v>0</v>
      </c>
      <c r="BB4" s="34">
        <v>159.9911147</v>
      </c>
      <c r="BC4" s="34">
        <v>221.7673963</v>
      </c>
      <c r="BD4" s="34">
        <v>114.2353372</v>
      </c>
      <c r="BE4" s="34">
        <v>139.2961741</v>
      </c>
      <c r="BF4" s="34">
        <v>0</v>
      </c>
      <c r="BG4" s="34">
        <v>152.0884666</v>
      </c>
      <c r="BH4" s="34"/>
      <c r="BI4" s="35"/>
      <c r="BJ4" s="33">
        <v>0</v>
      </c>
      <c r="BK4" s="34">
        <v>203.29166889999999</v>
      </c>
      <c r="BL4" s="34">
        <v>0</v>
      </c>
      <c r="BM4" s="34">
        <v>148.76918130000001</v>
      </c>
      <c r="BN4" s="34">
        <v>0</v>
      </c>
      <c r="BO4" s="34">
        <v>0</v>
      </c>
      <c r="BP4" s="34">
        <v>180.21843179999999</v>
      </c>
      <c r="BQ4" s="34">
        <v>129.34441860000001</v>
      </c>
      <c r="BR4" s="34"/>
      <c r="BS4" s="35"/>
    </row>
    <row r="5" spans="1:71" x14ac:dyDescent="0.2">
      <c r="A5" s="24">
        <v>8</v>
      </c>
      <c r="B5" s="34">
        <v>0</v>
      </c>
      <c r="C5" s="34">
        <v>46.562441640000003</v>
      </c>
      <c r="D5" s="34">
        <v>58.505561640000003</v>
      </c>
      <c r="E5" s="34">
        <v>84.599365800000001</v>
      </c>
      <c r="F5" s="34">
        <v>20.46045311</v>
      </c>
      <c r="G5" s="125"/>
      <c r="H5" s="34">
        <v>6.8479934010000001</v>
      </c>
      <c r="I5" s="34">
        <v>39.054696509999999</v>
      </c>
      <c r="J5" s="34">
        <v>79.238964690000003</v>
      </c>
      <c r="K5" s="35">
        <v>0</v>
      </c>
      <c r="L5" s="33">
        <v>0</v>
      </c>
      <c r="M5" s="34">
        <v>144.9731577</v>
      </c>
      <c r="N5" s="34">
        <v>201.439122</v>
      </c>
      <c r="O5" s="34">
        <v>50.25030228</v>
      </c>
      <c r="P5" s="34">
        <v>122.6445602</v>
      </c>
      <c r="Q5" s="34">
        <v>93.452110529999999</v>
      </c>
      <c r="R5" s="125"/>
      <c r="S5" s="34">
        <v>73.324144219999994</v>
      </c>
      <c r="T5" s="34">
        <v>129.22974049999999</v>
      </c>
      <c r="U5" s="35"/>
      <c r="V5" s="33">
        <v>25.66729788</v>
      </c>
      <c r="W5" s="34">
        <v>86.015984279999998</v>
      </c>
      <c r="X5" s="34">
        <v>73.525049069999994</v>
      </c>
      <c r="Y5" s="34">
        <v>174.35049900000001</v>
      </c>
      <c r="Z5" s="34">
        <v>100.7824494</v>
      </c>
      <c r="AA5" s="34">
        <v>132.50155169999999</v>
      </c>
      <c r="AB5" s="34">
        <v>128.06261789999999</v>
      </c>
      <c r="AC5" s="34">
        <v>108.1375723</v>
      </c>
      <c r="AD5" s="34">
        <v>0</v>
      </c>
      <c r="AE5" s="35"/>
      <c r="AF5" s="33">
        <v>205.88456249999999</v>
      </c>
      <c r="AG5" s="34">
        <v>73.133384090000007</v>
      </c>
      <c r="AH5" s="34">
        <v>240.93939689999999</v>
      </c>
      <c r="AI5" s="34">
        <v>119.5707443</v>
      </c>
      <c r="AJ5" s="34">
        <v>152.37373629999999</v>
      </c>
      <c r="AK5" s="34">
        <v>169.75606640000001</v>
      </c>
      <c r="AL5" s="34">
        <v>131.7436932</v>
      </c>
      <c r="AM5" s="34">
        <v>278.22991739999998</v>
      </c>
      <c r="AN5" s="34"/>
      <c r="AO5" s="35"/>
      <c r="AP5" s="33">
        <v>40.358934980000001</v>
      </c>
      <c r="AQ5" s="34">
        <v>0</v>
      </c>
      <c r="AR5" s="34">
        <v>208.93653860000001</v>
      </c>
      <c r="AS5" s="34">
        <v>0</v>
      </c>
      <c r="AT5" s="34">
        <v>0</v>
      </c>
      <c r="AU5" s="125"/>
      <c r="AV5" s="34">
        <v>120.9882455</v>
      </c>
      <c r="AW5" s="34">
        <v>208.16847419999999</v>
      </c>
      <c r="AX5" s="34"/>
      <c r="AY5" s="35"/>
      <c r="AZ5" s="33">
        <v>85.03140234</v>
      </c>
      <c r="BA5" s="34">
        <v>156.86958319999999</v>
      </c>
      <c r="BB5" s="34">
        <v>183.52566329999999</v>
      </c>
      <c r="BC5" s="34">
        <v>58.52487249</v>
      </c>
      <c r="BD5" s="34">
        <v>103.7647837</v>
      </c>
      <c r="BE5" s="34">
        <v>272.21962339999999</v>
      </c>
      <c r="BF5" s="34">
        <v>119.599226</v>
      </c>
      <c r="BG5" s="34">
        <v>0</v>
      </c>
      <c r="BH5" s="34"/>
      <c r="BI5" s="35"/>
      <c r="BJ5" s="33">
        <v>190.33817869999999</v>
      </c>
      <c r="BK5" s="34">
        <v>163.68559780000001</v>
      </c>
      <c r="BL5" s="34">
        <v>45.930185129999998</v>
      </c>
      <c r="BM5" s="34">
        <v>66.090867990000007</v>
      </c>
      <c r="BN5" s="34">
        <v>308.98435849999998</v>
      </c>
      <c r="BO5" s="34">
        <v>68.229808779999999</v>
      </c>
      <c r="BP5" s="34">
        <v>132.68379809999999</v>
      </c>
      <c r="BQ5" s="34">
        <v>191.90969129999999</v>
      </c>
      <c r="BR5" s="34"/>
      <c r="BS5" s="35"/>
    </row>
    <row r="6" spans="1:71" x14ac:dyDescent="0.2">
      <c r="A6" s="24">
        <v>10</v>
      </c>
      <c r="B6" s="34">
        <v>0</v>
      </c>
      <c r="C6" s="34">
        <v>38.415316429999997</v>
      </c>
      <c r="D6" s="34">
        <v>82.703826710000001</v>
      </c>
      <c r="E6" s="34">
        <v>47.712169780000004</v>
      </c>
      <c r="F6" s="34">
        <v>0</v>
      </c>
      <c r="G6" s="34">
        <v>0</v>
      </c>
      <c r="H6" s="34">
        <v>12.39811162</v>
      </c>
      <c r="I6" s="34">
        <v>70.299268010000006</v>
      </c>
      <c r="J6" s="34">
        <v>91.02492024</v>
      </c>
      <c r="K6" s="35">
        <v>0</v>
      </c>
      <c r="L6" s="33">
        <v>0</v>
      </c>
      <c r="M6" s="34">
        <v>87.775932240000003</v>
      </c>
      <c r="N6" s="34">
        <v>71.360699069999995</v>
      </c>
      <c r="O6" s="34">
        <v>61.264374269999998</v>
      </c>
      <c r="P6" s="34">
        <v>63.85577352</v>
      </c>
      <c r="Q6" s="34">
        <v>68.761493490000007</v>
      </c>
      <c r="R6" s="34">
        <v>232.96535610000001</v>
      </c>
      <c r="S6" s="34">
        <v>146.32436089999999</v>
      </c>
      <c r="T6" s="34">
        <v>170.58753859999999</v>
      </c>
      <c r="U6" s="35"/>
      <c r="V6" s="33">
        <v>88.714928619999995</v>
      </c>
      <c r="W6" s="34">
        <v>131.378669</v>
      </c>
      <c r="X6" s="34">
        <v>134.73910549999999</v>
      </c>
      <c r="Y6" s="34">
        <v>0</v>
      </c>
      <c r="Z6" s="34">
        <v>105.2291707</v>
      </c>
      <c r="AA6" s="34">
        <v>73.414525740000002</v>
      </c>
      <c r="AB6" s="34">
        <v>73.927460909999994</v>
      </c>
      <c r="AC6" s="34">
        <v>135.446245</v>
      </c>
      <c r="AD6" s="34">
        <v>0</v>
      </c>
      <c r="AE6" s="35"/>
      <c r="AF6" s="33">
        <v>188.20060140000001</v>
      </c>
      <c r="AG6" s="34">
        <v>182.54362760000001</v>
      </c>
      <c r="AH6" s="34">
        <v>165.13475740000001</v>
      </c>
      <c r="AI6" s="34">
        <v>101.0004445</v>
      </c>
      <c r="AJ6" s="34">
        <v>295.60386039999997</v>
      </c>
      <c r="AK6" s="34">
        <v>241.09604089999999</v>
      </c>
      <c r="AL6" s="34">
        <v>120.9389393</v>
      </c>
      <c r="AM6" s="34">
        <v>204.73605019999999</v>
      </c>
      <c r="AN6" s="34"/>
      <c r="AO6" s="35"/>
      <c r="AP6" s="33">
        <v>191.47280470000001</v>
      </c>
      <c r="AQ6" s="34">
        <v>34.739557210000001</v>
      </c>
      <c r="AR6" s="34">
        <v>49.709158760000001</v>
      </c>
      <c r="AS6" s="34">
        <v>0</v>
      </c>
      <c r="AT6" s="34">
        <v>48.180605329999999</v>
      </c>
      <c r="AU6" s="34">
        <v>177.11880500000001</v>
      </c>
      <c r="AV6" s="34">
        <v>59.276139860000001</v>
      </c>
      <c r="AW6" s="34">
        <v>92.267700779999998</v>
      </c>
      <c r="AX6" s="34"/>
      <c r="AY6" s="35"/>
      <c r="AZ6" s="33">
        <v>142.7079521</v>
      </c>
      <c r="BA6" s="34">
        <v>89.079005179999996</v>
      </c>
      <c r="BB6" s="34">
        <v>197.0371035</v>
      </c>
      <c r="BC6" s="34">
        <v>117.3843277</v>
      </c>
      <c r="BD6" s="34">
        <v>325.85576090000001</v>
      </c>
      <c r="BE6" s="34">
        <v>0</v>
      </c>
      <c r="BF6" s="34">
        <v>180.1163426</v>
      </c>
      <c r="BG6" s="34">
        <v>288.77698270000002</v>
      </c>
      <c r="BH6" s="34"/>
      <c r="BI6" s="35"/>
      <c r="BJ6" s="33">
        <v>137.09872010000001</v>
      </c>
      <c r="BK6" s="34">
        <v>205.81149640000001</v>
      </c>
      <c r="BL6" s="34">
        <v>423.36203649999999</v>
      </c>
      <c r="BM6" s="34">
        <v>214.80185700000001</v>
      </c>
      <c r="BN6" s="34">
        <v>306.90148520000002</v>
      </c>
      <c r="BO6" s="34">
        <v>172.3268625</v>
      </c>
      <c r="BP6" s="34">
        <v>164.66842460000001</v>
      </c>
      <c r="BQ6" s="34">
        <v>70.670029349999993</v>
      </c>
      <c r="BR6" s="34"/>
      <c r="BS6" s="35"/>
    </row>
    <row r="7" spans="1:71" x14ac:dyDescent="0.2">
      <c r="A7" s="24">
        <v>12</v>
      </c>
      <c r="B7" s="34">
        <v>0</v>
      </c>
      <c r="C7" s="34">
        <v>123.20755870000001</v>
      </c>
      <c r="D7" s="34">
        <v>57.112387300000002</v>
      </c>
      <c r="E7" s="34">
        <v>0</v>
      </c>
      <c r="F7" s="34">
        <v>40.134918480000003</v>
      </c>
      <c r="G7" s="34">
        <v>99.052531939999994</v>
      </c>
      <c r="H7" s="34">
        <v>0</v>
      </c>
      <c r="I7" s="34">
        <v>151.7586125</v>
      </c>
      <c r="J7" s="34">
        <v>9.2955815340000001</v>
      </c>
      <c r="K7" s="35">
        <v>62.502647670000002</v>
      </c>
      <c r="L7" s="33">
        <v>0</v>
      </c>
      <c r="M7" s="34">
        <v>115.3282653</v>
      </c>
      <c r="N7" s="34">
        <v>175.15900780000001</v>
      </c>
      <c r="O7" s="34">
        <v>58.408556590000003</v>
      </c>
      <c r="P7" s="34">
        <v>51.08983637</v>
      </c>
      <c r="Q7" s="34">
        <v>201.21653549999999</v>
      </c>
      <c r="R7" s="34">
        <v>210.63855140000001</v>
      </c>
      <c r="S7" s="34">
        <v>59.480820909999998</v>
      </c>
      <c r="T7" s="34">
        <v>128.0074453</v>
      </c>
      <c r="U7" s="35"/>
      <c r="V7" s="33">
        <v>49.368134689999998</v>
      </c>
      <c r="W7" s="34">
        <v>116.4639123</v>
      </c>
      <c r="X7" s="34">
        <v>100.23942510000001</v>
      </c>
      <c r="Y7" s="34">
        <v>80.106148989999994</v>
      </c>
      <c r="Z7" s="34">
        <v>141.3370826</v>
      </c>
      <c r="AA7" s="34">
        <v>0</v>
      </c>
      <c r="AB7" s="34">
        <v>76.72737918</v>
      </c>
      <c r="AC7" s="34">
        <v>34.384270829999998</v>
      </c>
      <c r="AD7" s="34">
        <v>94.874291720000002</v>
      </c>
      <c r="AE7" s="35"/>
      <c r="AF7" s="33">
        <v>178.4490643</v>
      </c>
      <c r="AG7" s="34">
        <v>431.62810189999999</v>
      </c>
      <c r="AH7" s="34">
        <v>131.43230700000001</v>
      </c>
      <c r="AI7" s="34">
        <v>119.40424609999999</v>
      </c>
      <c r="AJ7" s="34">
        <v>347.07459660000001</v>
      </c>
      <c r="AK7" s="34">
        <v>198.34516429999999</v>
      </c>
      <c r="AL7" s="34">
        <v>158.89292069999999</v>
      </c>
      <c r="AM7" s="34">
        <v>334.83604070000001</v>
      </c>
      <c r="AN7" s="34"/>
      <c r="AO7" s="35"/>
      <c r="AP7" s="33">
        <v>115.7711843</v>
      </c>
      <c r="AQ7" s="34">
        <v>15.17484075</v>
      </c>
      <c r="AR7" s="34">
        <v>150.33268279999999</v>
      </c>
      <c r="AS7" s="34">
        <v>0</v>
      </c>
      <c r="AT7" s="34">
        <v>105.5527343</v>
      </c>
      <c r="AU7" s="34">
        <v>104.17299439999999</v>
      </c>
      <c r="AV7" s="34">
        <v>74.574453059999996</v>
      </c>
      <c r="AW7" s="34">
        <v>53.137501329999999</v>
      </c>
      <c r="AX7" s="34"/>
      <c r="AY7" s="35"/>
      <c r="AZ7" s="33">
        <v>181.36161390000001</v>
      </c>
      <c r="BA7" s="34">
        <v>76.951808799999995</v>
      </c>
      <c r="BB7" s="34">
        <v>116.4661376</v>
      </c>
      <c r="BC7" s="34">
        <v>111.4006493</v>
      </c>
      <c r="BD7" s="34">
        <v>413.90688569999998</v>
      </c>
      <c r="BE7" s="34">
        <v>112.3498046</v>
      </c>
      <c r="BF7" s="34">
        <v>147.1124174</v>
      </c>
      <c r="BG7" s="34">
        <v>119.09019000000001</v>
      </c>
      <c r="BH7" s="34"/>
      <c r="BI7" s="35"/>
      <c r="BJ7" s="33">
        <v>123.4460952</v>
      </c>
      <c r="BK7" s="34">
        <v>215.15909379999999</v>
      </c>
      <c r="BL7" s="34">
        <v>219.62958019999999</v>
      </c>
      <c r="BM7" s="34">
        <v>361.80996099999999</v>
      </c>
      <c r="BN7" s="34">
        <v>251.8307949</v>
      </c>
      <c r="BO7" s="34">
        <v>245.324457</v>
      </c>
      <c r="BP7" s="34">
        <v>162.90106929999999</v>
      </c>
      <c r="BQ7" s="34">
        <v>129.8206228</v>
      </c>
      <c r="BR7" s="34"/>
      <c r="BS7" s="35"/>
    </row>
    <row r="8" spans="1:71" x14ac:dyDescent="0.2">
      <c r="A8" s="24">
        <v>14</v>
      </c>
      <c r="B8" s="34">
        <v>0</v>
      </c>
      <c r="C8" s="34">
        <v>51.377868059999997</v>
      </c>
      <c r="D8" s="34">
        <v>63.662472370000003</v>
      </c>
      <c r="E8" s="34">
        <v>42.829374530000003</v>
      </c>
      <c r="F8" s="34">
        <v>33.771287460000003</v>
      </c>
      <c r="G8" s="34">
        <v>0</v>
      </c>
      <c r="H8" s="34">
        <v>10.20691306</v>
      </c>
      <c r="I8" s="34">
        <v>64.016823599999995</v>
      </c>
      <c r="J8" s="34">
        <v>35.529848919999999</v>
      </c>
      <c r="K8" s="35">
        <v>0</v>
      </c>
      <c r="L8" s="33">
        <v>0</v>
      </c>
      <c r="M8" s="34">
        <v>144.82490809999999</v>
      </c>
      <c r="N8" s="34">
        <v>189.93937550000001</v>
      </c>
      <c r="O8" s="34">
        <v>105.7560283</v>
      </c>
      <c r="P8" s="34">
        <v>42.766343710000001</v>
      </c>
      <c r="Q8" s="34">
        <v>232.79458750000001</v>
      </c>
      <c r="R8" s="34">
        <v>0</v>
      </c>
      <c r="S8" s="34">
        <v>131.3872691</v>
      </c>
      <c r="T8" s="34">
        <v>170.9584036</v>
      </c>
      <c r="U8" s="35"/>
      <c r="V8" s="33">
        <v>127.6867347</v>
      </c>
      <c r="W8" s="34">
        <v>129.8206228</v>
      </c>
      <c r="X8" s="34">
        <v>220.1404283</v>
      </c>
      <c r="Y8" s="34">
        <v>65.737826279999993</v>
      </c>
      <c r="Z8" s="34">
        <v>126.82088880000001</v>
      </c>
      <c r="AA8" s="34">
        <v>0</v>
      </c>
      <c r="AB8" s="34">
        <v>99.148680900000002</v>
      </c>
      <c r="AC8" s="34">
        <v>64.119579329999993</v>
      </c>
      <c r="AD8" s="34">
        <v>65.830662430000004</v>
      </c>
      <c r="AE8" s="35"/>
      <c r="AF8" s="33">
        <v>297.11077669999997</v>
      </c>
      <c r="AG8" s="34">
        <v>313.26386589999998</v>
      </c>
      <c r="AH8" s="34">
        <v>188.1726286</v>
      </c>
      <c r="AI8" s="34">
        <v>278.79254049999997</v>
      </c>
      <c r="AJ8" s="34">
        <v>297.11077669999997</v>
      </c>
      <c r="AK8" s="34">
        <v>313.26386589999998</v>
      </c>
      <c r="AL8" s="34">
        <v>188.1726286</v>
      </c>
      <c r="AM8" s="34">
        <v>278.79254049999997</v>
      </c>
      <c r="AN8" s="34"/>
      <c r="AO8" s="35"/>
      <c r="AP8" s="33">
        <v>214.4724171</v>
      </c>
      <c r="AQ8" s="34">
        <v>130.038332</v>
      </c>
      <c r="AR8" s="34">
        <v>92.837531229999996</v>
      </c>
      <c r="AS8" s="34">
        <v>322.79864520000001</v>
      </c>
      <c r="AT8" s="34">
        <v>207.83248449999999</v>
      </c>
      <c r="AU8" s="34">
        <v>49.816375030000003</v>
      </c>
      <c r="AV8" s="34">
        <v>268.7867731</v>
      </c>
      <c r="AW8" s="34">
        <v>76.874926169999995</v>
      </c>
      <c r="AX8" s="34"/>
      <c r="AY8" s="35"/>
      <c r="AZ8" s="33">
        <v>108.2260071</v>
      </c>
      <c r="BA8" s="34">
        <v>227.80128149999999</v>
      </c>
      <c r="BB8" s="34">
        <v>98.590301550000007</v>
      </c>
      <c r="BC8" s="34">
        <v>145.02993620000001</v>
      </c>
      <c r="BD8" s="34">
        <v>377.52111769999999</v>
      </c>
      <c r="BE8" s="34">
        <v>401.69444320000002</v>
      </c>
      <c r="BF8" s="34">
        <v>227.25100019999999</v>
      </c>
      <c r="BG8" s="34">
        <v>190.8496227</v>
      </c>
      <c r="BH8" s="34"/>
      <c r="BI8" s="35"/>
      <c r="BJ8" s="33">
        <v>382.76607569999999</v>
      </c>
      <c r="BK8" s="34">
        <v>130.7500656</v>
      </c>
      <c r="BL8" s="34">
        <v>186.19765229999999</v>
      </c>
      <c r="BM8" s="34">
        <v>188.80988970000001</v>
      </c>
      <c r="BN8" s="34">
        <v>189.894567</v>
      </c>
      <c r="BO8" s="34">
        <v>208.5845535</v>
      </c>
      <c r="BP8" s="34">
        <v>176.92243139999999</v>
      </c>
      <c r="BQ8" s="34">
        <v>176.91770539999999</v>
      </c>
      <c r="BR8" s="34"/>
      <c r="BS8" s="35"/>
    </row>
    <row r="9" spans="1:71" x14ac:dyDescent="0.2">
      <c r="A9" s="24">
        <v>16</v>
      </c>
      <c r="B9" s="34">
        <v>0</v>
      </c>
      <c r="C9" s="34">
        <v>65.269930029999998</v>
      </c>
      <c r="D9" s="34">
        <v>64.261891390000002</v>
      </c>
      <c r="E9" s="34">
        <v>0</v>
      </c>
      <c r="F9" s="34">
        <v>82.035680110000001</v>
      </c>
      <c r="G9" s="34">
        <v>0</v>
      </c>
      <c r="H9" s="34">
        <v>23.01845775</v>
      </c>
      <c r="I9" s="34">
        <v>58.059695290000001</v>
      </c>
      <c r="J9" s="34">
        <v>39.234966329999999</v>
      </c>
      <c r="K9" s="35">
        <v>57.215107949999997</v>
      </c>
      <c r="L9" s="33">
        <v>0</v>
      </c>
      <c r="M9" s="34">
        <v>83.644711720000004</v>
      </c>
      <c r="N9" s="34">
        <v>107.07438399999999</v>
      </c>
      <c r="O9" s="34">
        <v>65.497816450000002</v>
      </c>
      <c r="P9" s="34">
        <v>41.845017740000003</v>
      </c>
      <c r="Q9" s="34">
        <v>59.767964569999997</v>
      </c>
      <c r="R9" s="34">
        <v>48.213079980000003</v>
      </c>
      <c r="S9" s="34">
        <v>60.961003230000003</v>
      </c>
      <c r="T9" s="34">
        <v>69.833867760000004</v>
      </c>
      <c r="U9" s="35"/>
      <c r="V9" s="33">
        <v>56.558109299999998</v>
      </c>
      <c r="W9" s="34">
        <v>109.1269405</v>
      </c>
      <c r="X9" s="34">
        <v>41.718868129999997</v>
      </c>
      <c r="Y9" s="34">
        <v>59.850648149999998</v>
      </c>
      <c r="Z9" s="34">
        <v>51.848956680000001</v>
      </c>
      <c r="AA9" s="34">
        <v>0</v>
      </c>
      <c r="AB9" s="34">
        <v>44.875485980000001</v>
      </c>
      <c r="AC9" s="34">
        <v>76.33515448</v>
      </c>
      <c r="AD9" s="34">
        <v>0</v>
      </c>
      <c r="AE9" s="35"/>
      <c r="AF9" s="33">
        <v>351.90962289999999</v>
      </c>
      <c r="AG9" s="34">
        <v>533.77595029999998</v>
      </c>
      <c r="AH9" s="34">
        <v>208.59109849999999</v>
      </c>
      <c r="AI9" s="34">
        <v>700.64714189999995</v>
      </c>
      <c r="AJ9" s="34">
        <v>347.9063835</v>
      </c>
      <c r="AK9" s="34">
        <v>144.1183513</v>
      </c>
      <c r="AL9" s="34">
        <v>189.04862869999999</v>
      </c>
      <c r="AM9" s="34">
        <v>640.02388770000005</v>
      </c>
      <c r="AN9" s="34"/>
      <c r="AO9" s="35"/>
      <c r="AP9" s="33">
        <v>209.61867319999999</v>
      </c>
      <c r="AQ9" s="34">
        <v>56.234072869999999</v>
      </c>
      <c r="AR9" s="34">
        <v>232.80049790000001</v>
      </c>
      <c r="AS9" s="34">
        <v>122.14512240000001</v>
      </c>
      <c r="AT9" s="34">
        <v>52.995301329999997</v>
      </c>
      <c r="AU9" s="34">
        <v>169.8156917</v>
      </c>
      <c r="AV9" s="34">
        <v>67.615128949999999</v>
      </c>
      <c r="AW9" s="34">
        <v>71.761546920000001</v>
      </c>
      <c r="AX9" s="34"/>
      <c r="AY9" s="35"/>
      <c r="AZ9" s="33">
        <v>200.0056845</v>
      </c>
      <c r="BA9" s="34">
        <v>117.0796953</v>
      </c>
      <c r="BB9" s="34">
        <v>135.89293760000001</v>
      </c>
      <c r="BC9" s="34">
        <v>144.07435219999999</v>
      </c>
      <c r="BD9" s="34">
        <v>577.34552810000002</v>
      </c>
      <c r="BE9" s="34">
        <v>191.0118995</v>
      </c>
      <c r="BF9" s="34">
        <v>183.30992860000001</v>
      </c>
      <c r="BG9" s="34">
        <v>176.4040272</v>
      </c>
      <c r="BH9" s="34"/>
      <c r="BI9" s="35"/>
      <c r="BJ9" s="33">
        <v>337.92478549999998</v>
      </c>
      <c r="BK9" s="34">
        <v>179.13299420000001</v>
      </c>
      <c r="BL9" s="34">
        <v>197.27778979999999</v>
      </c>
      <c r="BM9" s="34">
        <v>202.5930803</v>
      </c>
      <c r="BN9" s="125"/>
      <c r="BO9" s="34">
        <v>361.21562349999999</v>
      </c>
      <c r="BP9" s="34">
        <v>318.24645070000003</v>
      </c>
      <c r="BQ9" s="34">
        <v>199.33083690000001</v>
      </c>
      <c r="BR9" s="34"/>
      <c r="BS9" s="35"/>
    </row>
    <row r="10" spans="1:71" x14ac:dyDescent="0.2">
      <c r="A10" s="24">
        <v>18</v>
      </c>
      <c r="B10" s="34">
        <v>0</v>
      </c>
      <c r="C10" s="34">
        <v>72.321754150000004</v>
      </c>
      <c r="D10" s="34">
        <v>87.900463920000007</v>
      </c>
      <c r="E10" s="34">
        <v>31.38852138</v>
      </c>
      <c r="F10" s="34">
        <v>46.206144719999998</v>
      </c>
      <c r="G10" s="34">
        <v>121.7466239</v>
      </c>
      <c r="H10" s="34">
        <v>0</v>
      </c>
      <c r="I10" s="34">
        <v>95.286825769999993</v>
      </c>
      <c r="J10" s="34">
        <v>54.583361750000002</v>
      </c>
      <c r="K10" s="35">
        <v>0</v>
      </c>
      <c r="L10" s="33">
        <v>0</v>
      </c>
      <c r="M10" s="34">
        <v>99.131942499999994</v>
      </c>
      <c r="N10" s="34">
        <v>174.90788620000001</v>
      </c>
      <c r="O10" s="34">
        <v>56.858950299999997</v>
      </c>
      <c r="P10" s="34">
        <v>83.032895969999998</v>
      </c>
      <c r="Q10" s="34">
        <v>103.8029918</v>
      </c>
      <c r="R10" s="34">
        <v>48.200984320000003</v>
      </c>
      <c r="S10" s="34">
        <v>86.395280810000003</v>
      </c>
      <c r="T10" s="34">
        <v>96.91616673</v>
      </c>
      <c r="U10" s="35"/>
      <c r="V10" s="33">
        <v>103.33270690000001</v>
      </c>
      <c r="W10" s="34">
        <v>158.17248799999999</v>
      </c>
      <c r="X10" s="34">
        <v>63.203214459999998</v>
      </c>
      <c r="Y10" s="34">
        <v>45.675554329999997</v>
      </c>
      <c r="Z10" s="34">
        <v>110.6961199</v>
      </c>
      <c r="AA10" s="34">
        <v>0</v>
      </c>
      <c r="AB10" s="34">
        <v>70.291499380000005</v>
      </c>
      <c r="AC10" s="34">
        <v>63.375559090000003</v>
      </c>
      <c r="AD10" s="34">
        <v>0</v>
      </c>
      <c r="AE10" s="35"/>
      <c r="AF10" s="33">
        <v>396.74015059999999</v>
      </c>
      <c r="AG10" s="34">
        <v>572.81706050000003</v>
      </c>
      <c r="AH10" s="34">
        <v>180.7948873</v>
      </c>
      <c r="AI10" s="34">
        <v>1007.263435</v>
      </c>
      <c r="AJ10" s="34">
        <v>651.4182217</v>
      </c>
      <c r="AK10" s="34">
        <v>212.94261220000001</v>
      </c>
      <c r="AL10" s="34">
        <v>238.19852900000001</v>
      </c>
      <c r="AM10" s="34">
        <v>815.50718740000002</v>
      </c>
      <c r="AN10" s="34"/>
      <c r="AO10" s="35"/>
      <c r="AP10" s="33">
        <v>278.79442230000001</v>
      </c>
      <c r="AQ10" s="34">
        <v>92.773325459999995</v>
      </c>
      <c r="AR10" s="34">
        <v>156.04774990000001</v>
      </c>
      <c r="AS10" s="34">
        <v>84.387434490000004</v>
      </c>
      <c r="AT10" s="34">
        <v>139.1334286</v>
      </c>
      <c r="AU10" s="34">
        <v>154.76359400000001</v>
      </c>
      <c r="AV10" s="34">
        <v>152.96205190000001</v>
      </c>
      <c r="AW10" s="34">
        <v>263.02566769999999</v>
      </c>
      <c r="AX10" s="34"/>
      <c r="AY10" s="35"/>
      <c r="AZ10" s="33">
        <v>149.32241210000001</v>
      </c>
      <c r="BA10" s="34">
        <v>136.70232440000001</v>
      </c>
      <c r="BB10" s="34">
        <v>279.1608488</v>
      </c>
      <c r="BC10" s="34">
        <v>217.98330179999999</v>
      </c>
      <c r="BD10" s="34">
        <v>668.61763770000005</v>
      </c>
      <c r="BE10" s="34">
        <v>140.5692019</v>
      </c>
      <c r="BF10" s="34">
        <v>199.230951</v>
      </c>
      <c r="BG10" s="34">
        <v>170.07486840000001</v>
      </c>
      <c r="BH10" s="34"/>
      <c r="BI10" s="35"/>
      <c r="BJ10" s="33">
        <v>174.6334717</v>
      </c>
      <c r="BK10" s="34">
        <v>287.74196669999998</v>
      </c>
      <c r="BL10" s="34">
        <v>273.70246350000002</v>
      </c>
      <c r="BM10" s="34">
        <v>218.00263150000001</v>
      </c>
      <c r="BN10" s="34">
        <v>258.69361450000002</v>
      </c>
      <c r="BO10" s="34">
        <v>241.2581706</v>
      </c>
      <c r="BP10" s="34">
        <v>319.90418269999998</v>
      </c>
      <c r="BQ10" s="34">
        <v>204.90181999999999</v>
      </c>
      <c r="BR10" s="34"/>
      <c r="BS10" s="35"/>
    </row>
    <row r="11" spans="1:71" x14ac:dyDescent="0.2">
      <c r="A11" s="24">
        <v>20</v>
      </c>
      <c r="B11" s="34">
        <v>0</v>
      </c>
      <c r="C11" s="34">
        <v>60.97434243</v>
      </c>
      <c r="D11" s="34">
        <v>36.73918355</v>
      </c>
      <c r="E11" s="34">
        <v>0</v>
      </c>
      <c r="F11" s="34">
        <v>46.683480930000002</v>
      </c>
      <c r="G11" s="34">
        <v>71.775355790000006</v>
      </c>
      <c r="H11" s="34">
        <v>0</v>
      </c>
      <c r="I11" s="34">
        <v>48.004646299999997</v>
      </c>
      <c r="J11" s="34">
        <v>0</v>
      </c>
      <c r="K11" s="35">
        <v>43.1891581</v>
      </c>
      <c r="L11" s="33">
        <v>0</v>
      </c>
      <c r="M11" s="34">
        <v>66.523060549999997</v>
      </c>
      <c r="N11" s="34">
        <v>141.7224172</v>
      </c>
      <c r="O11" s="34">
        <v>91.208288719999999</v>
      </c>
      <c r="P11" s="34">
        <v>67.918719899999999</v>
      </c>
      <c r="Q11" s="34">
        <v>54.273827959999998</v>
      </c>
      <c r="R11" s="34">
        <v>232.20945180000001</v>
      </c>
      <c r="S11" s="34">
        <v>38.379245709999999</v>
      </c>
      <c r="T11" s="34">
        <v>60.635909130000002</v>
      </c>
      <c r="U11" s="35"/>
      <c r="V11" s="33">
        <v>59.569422199999998</v>
      </c>
      <c r="W11" s="34">
        <v>158.3868646</v>
      </c>
      <c r="X11" s="34">
        <v>88.769255139999999</v>
      </c>
      <c r="Y11" s="34">
        <v>63.254083119999997</v>
      </c>
      <c r="Z11" s="34">
        <v>70.038720549999994</v>
      </c>
      <c r="AA11" s="34">
        <v>0</v>
      </c>
      <c r="AB11" s="34">
        <v>67.847798440000005</v>
      </c>
      <c r="AC11" s="34">
        <v>59.198823169999997</v>
      </c>
      <c r="AD11" s="34">
        <v>0</v>
      </c>
      <c r="AE11" s="35"/>
      <c r="AF11" s="33">
        <v>994.78779250000002</v>
      </c>
      <c r="AG11" s="34">
        <v>977.36938439999994</v>
      </c>
      <c r="AH11" s="34">
        <v>132.1921577</v>
      </c>
      <c r="AI11" s="34">
        <v>1588.9924289999999</v>
      </c>
      <c r="AJ11" s="34">
        <v>952.41240219999997</v>
      </c>
      <c r="AK11" s="34">
        <v>192.87987430000001</v>
      </c>
      <c r="AL11" s="34">
        <v>287.4178465</v>
      </c>
      <c r="AM11" s="34">
        <v>1140.0673939999999</v>
      </c>
      <c r="AN11" s="34"/>
      <c r="AO11" s="35"/>
      <c r="AP11" s="33">
        <v>342.92693609999998</v>
      </c>
      <c r="AQ11" s="34">
        <v>131.9611611</v>
      </c>
      <c r="AR11" s="34">
        <v>229.94046320000001</v>
      </c>
      <c r="AS11" s="34">
        <v>119.0078232</v>
      </c>
      <c r="AT11" s="34">
        <v>273.83867670000001</v>
      </c>
      <c r="AU11" s="34">
        <v>186.87661900000001</v>
      </c>
      <c r="AV11" s="34">
        <v>134.1600037</v>
      </c>
      <c r="AW11" s="34">
        <v>111.84576269999999</v>
      </c>
      <c r="AX11" s="34"/>
      <c r="AY11" s="35"/>
      <c r="AZ11" s="33">
        <v>181.5268868</v>
      </c>
      <c r="BA11" s="34">
        <v>337.98043089999999</v>
      </c>
      <c r="BB11" s="34">
        <v>374.7612914</v>
      </c>
      <c r="BC11" s="34">
        <v>284.87428740000001</v>
      </c>
      <c r="BD11" s="34">
        <v>914.87447340000006</v>
      </c>
      <c r="BE11" s="34">
        <v>139.3214409</v>
      </c>
      <c r="BF11" s="34">
        <v>191.52193919999999</v>
      </c>
      <c r="BG11" s="34">
        <v>255.60624000000001</v>
      </c>
      <c r="BH11" s="34"/>
      <c r="BI11" s="35"/>
      <c r="BJ11" s="33">
        <v>365.59596290000002</v>
      </c>
      <c r="BK11" s="34">
        <v>231.30485060000001</v>
      </c>
      <c r="BL11" s="34">
        <v>274.30937519999998</v>
      </c>
      <c r="BM11" s="34">
        <v>273.25311099999999</v>
      </c>
      <c r="BN11" s="34">
        <v>446.55617059999997</v>
      </c>
      <c r="BO11" s="34">
        <v>178.6216173</v>
      </c>
      <c r="BP11" s="34">
        <v>333.72656840000002</v>
      </c>
      <c r="BQ11" s="34">
        <v>179.52454449999999</v>
      </c>
      <c r="BR11" s="34"/>
      <c r="BS11" s="35"/>
    </row>
    <row r="12" spans="1:71" ht="17" thickBot="1" x14ac:dyDescent="0.25">
      <c r="A12" s="24">
        <v>22</v>
      </c>
      <c r="B12" s="34">
        <v>0</v>
      </c>
      <c r="C12" s="34">
        <v>33.343581610000001</v>
      </c>
      <c r="D12" s="34">
        <v>48.388904449999998</v>
      </c>
      <c r="E12" s="34">
        <v>18.073770509999999</v>
      </c>
      <c r="F12" s="34">
        <v>30.269479789999998</v>
      </c>
      <c r="G12" s="34">
        <v>0</v>
      </c>
      <c r="H12" s="34">
        <v>0</v>
      </c>
      <c r="I12" s="34">
        <v>46.965266079999999</v>
      </c>
      <c r="J12" s="34">
        <v>15.1552524</v>
      </c>
      <c r="K12" s="35">
        <v>0</v>
      </c>
      <c r="L12" s="33">
        <v>0</v>
      </c>
      <c r="M12" s="34">
        <v>107.6045488</v>
      </c>
      <c r="N12" s="34">
        <v>231.2168211</v>
      </c>
      <c r="O12" s="34">
        <v>152.6048801</v>
      </c>
      <c r="P12" s="34">
        <v>84.841298280000004</v>
      </c>
      <c r="Q12" s="34">
        <v>189.1046365</v>
      </c>
      <c r="R12" s="34">
        <v>0</v>
      </c>
      <c r="S12" s="34">
        <v>93.384411299999996</v>
      </c>
      <c r="T12" s="34">
        <v>222.33242530000001</v>
      </c>
      <c r="U12" s="35"/>
      <c r="V12" s="33">
        <v>86.124349859999995</v>
      </c>
      <c r="W12" s="34">
        <v>0</v>
      </c>
      <c r="X12" s="34">
        <v>73.849491290000003</v>
      </c>
      <c r="Y12" s="34">
        <v>0</v>
      </c>
      <c r="Z12" s="34">
        <v>47.515223339999999</v>
      </c>
      <c r="AA12" s="34">
        <v>0</v>
      </c>
      <c r="AB12" s="34">
        <v>35.945579539999997</v>
      </c>
      <c r="AC12" s="34">
        <v>70.138712209999994</v>
      </c>
      <c r="AD12" s="34">
        <v>0</v>
      </c>
      <c r="AE12" s="35"/>
      <c r="AF12" s="36">
        <v>1188.2290379999999</v>
      </c>
      <c r="AG12" s="37">
        <v>1384.848137</v>
      </c>
      <c r="AH12" s="37">
        <v>138.0926844</v>
      </c>
      <c r="AI12" s="37">
        <v>2253.231882</v>
      </c>
      <c r="AJ12" s="37">
        <v>1337.8172440000001</v>
      </c>
      <c r="AK12" s="37">
        <v>356.214719</v>
      </c>
      <c r="AL12" s="37">
        <v>568.77028910000001</v>
      </c>
      <c r="AM12" s="37">
        <v>1409.556362</v>
      </c>
      <c r="AN12" s="37"/>
      <c r="AO12" s="38"/>
      <c r="AP12" s="36">
        <v>336.98197570000002</v>
      </c>
      <c r="AQ12" s="37">
        <v>188.99616520000001</v>
      </c>
      <c r="AR12" s="37">
        <v>275.32628990000001</v>
      </c>
      <c r="AS12" s="37">
        <v>214.51057220000001</v>
      </c>
      <c r="AT12" s="37">
        <v>594.57110680000005</v>
      </c>
      <c r="AU12" s="37">
        <v>178.66012269999999</v>
      </c>
      <c r="AV12" s="37">
        <v>144.4402546</v>
      </c>
      <c r="AW12" s="37">
        <v>233.40135369999999</v>
      </c>
      <c r="AX12" s="37"/>
      <c r="AY12" s="38"/>
      <c r="AZ12" s="36">
        <v>358.3651936</v>
      </c>
      <c r="BA12" s="37">
        <v>454.87540059999998</v>
      </c>
      <c r="BB12" s="37">
        <v>420.19031080000002</v>
      </c>
      <c r="BC12" s="37">
        <v>254.8498414</v>
      </c>
      <c r="BD12" s="37">
        <v>1169.726836</v>
      </c>
      <c r="BE12" s="37">
        <v>146.92597280000001</v>
      </c>
      <c r="BF12" s="37">
        <v>473.66047689999999</v>
      </c>
      <c r="BG12" s="37">
        <v>315.70337230000001</v>
      </c>
      <c r="BH12" s="37"/>
      <c r="BI12" s="38"/>
      <c r="BJ12" s="36">
        <v>519.75276250000002</v>
      </c>
      <c r="BK12" s="37">
        <v>183.03727760000001</v>
      </c>
      <c r="BL12" s="37">
        <v>287.6378972</v>
      </c>
      <c r="BM12" s="37">
        <v>442.79476740000001</v>
      </c>
      <c r="BN12" s="37">
        <v>600.41961719999995</v>
      </c>
      <c r="BO12" s="37">
        <v>249.8883414</v>
      </c>
      <c r="BP12" s="37">
        <v>445.48262820000002</v>
      </c>
      <c r="BQ12" s="37">
        <v>230.19896600000001</v>
      </c>
      <c r="BR12" s="37"/>
      <c r="BS12" s="38"/>
    </row>
    <row r="13" spans="1:71" x14ac:dyDescent="0.2">
      <c r="A13" s="24">
        <v>26</v>
      </c>
      <c r="B13" s="34">
        <v>0</v>
      </c>
      <c r="C13" s="34">
        <v>0</v>
      </c>
      <c r="D13" s="34">
        <v>123.674857</v>
      </c>
      <c r="E13" s="34">
        <v>0</v>
      </c>
      <c r="F13" s="34">
        <v>170.34449240000001</v>
      </c>
      <c r="G13" s="34">
        <v>0</v>
      </c>
      <c r="H13" s="34">
        <v>0</v>
      </c>
      <c r="I13" s="34">
        <v>74.18986348</v>
      </c>
      <c r="J13" s="34">
        <v>44.72669544</v>
      </c>
      <c r="K13" s="35">
        <v>0</v>
      </c>
      <c r="L13" s="33">
        <v>0</v>
      </c>
      <c r="M13" s="34">
        <v>69.169038689999994</v>
      </c>
      <c r="N13" s="34">
        <v>199.76209589999999</v>
      </c>
      <c r="O13" s="34">
        <v>181.3064559</v>
      </c>
      <c r="P13" s="34">
        <v>92.770895960000004</v>
      </c>
      <c r="Q13" s="34">
        <v>103.23474520000001</v>
      </c>
      <c r="R13" s="34">
        <v>0</v>
      </c>
      <c r="S13" s="34">
        <v>72.546899010000004</v>
      </c>
      <c r="T13" s="34">
        <v>84.077233629999995</v>
      </c>
      <c r="U13" s="35"/>
      <c r="V13" s="33">
        <v>40.167976410000001</v>
      </c>
      <c r="W13" s="34">
        <v>0</v>
      </c>
      <c r="X13" s="34">
        <v>36.446219560000003</v>
      </c>
      <c r="Y13" s="34">
        <v>0</v>
      </c>
      <c r="Z13" s="34">
        <v>0</v>
      </c>
      <c r="AA13" s="34">
        <v>0</v>
      </c>
      <c r="AB13" s="34">
        <v>0</v>
      </c>
      <c r="AC13" s="34">
        <v>98.668000469999996</v>
      </c>
      <c r="AD13" s="34">
        <v>0</v>
      </c>
      <c r="AE13" s="35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x14ac:dyDescent="0.2">
      <c r="A14" s="24">
        <v>29</v>
      </c>
      <c r="B14" s="34">
        <v>56.881626320000002</v>
      </c>
      <c r="C14" s="34">
        <v>51.211887240000003</v>
      </c>
      <c r="D14" s="34">
        <v>46.111197410000003</v>
      </c>
      <c r="E14" s="34">
        <v>0</v>
      </c>
      <c r="F14" s="34">
        <v>70.680908689999995</v>
      </c>
      <c r="G14" s="34">
        <v>0</v>
      </c>
      <c r="H14" s="34">
        <v>0</v>
      </c>
      <c r="I14" s="34">
        <v>37.15089974</v>
      </c>
      <c r="J14" s="34">
        <v>26.988493099999999</v>
      </c>
      <c r="K14" s="35">
        <v>0</v>
      </c>
      <c r="L14" s="33">
        <v>0</v>
      </c>
      <c r="M14" s="34">
        <v>53.432982780000003</v>
      </c>
      <c r="N14" s="34">
        <v>130.53683989999999</v>
      </c>
      <c r="O14" s="34">
        <v>39.314141790000001</v>
      </c>
      <c r="P14" s="34">
        <v>60.635722729999998</v>
      </c>
      <c r="Q14" s="34">
        <v>79.952621969999996</v>
      </c>
      <c r="R14" s="34">
        <v>0</v>
      </c>
      <c r="S14" s="34">
        <v>90.910654230000006</v>
      </c>
      <c r="T14" s="34">
        <v>56.80897856</v>
      </c>
      <c r="U14" s="35"/>
      <c r="V14" s="33">
        <v>54.783134580000002</v>
      </c>
      <c r="W14" s="34">
        <v>65.962018709999995</v>
      </c>
      <c r="X14" s="34">
        <v>25.494748520000002</v>
      </c>
      <c r="Y14" s="34">
        <v>38.052868269999998</v>
      </c>
      <c r="Z14" s="34">
        <v>24.574283860000001</v>
      </c>
      <c r="AA14" s="34">
        <v>0</v>
      </c>
      <c r="AB14" s="34">
        <v>38.569909490000001</v>
      </c>
      <c r="AC14" s="34">
        <v>65.253317289999998</v>
      </c>
      <c r="AD14" s="34">
        <v>0</v>
      </c>
      <c r="AE14" s="35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x14ac:dyDescent="0.2">
      <c r="A15" s="24">
        <v>33</v>
      </c>
      <c r="B15" s="34">
        <v>47.079589159999998</v>
      </c>
      <c r="C15" s="34">
        <v>12.06874234</v>
      </c>
      <c r="D15" s="34">
        <v>22.365251520000001</v>
      </c>
      <c r="E15" s="34">
        <v>0</v>
      </c>
      <c r="F15" s="34">
        <v>50.51922261</v>
      </c>
      <c r="G15" s="34">
        <v>21.87151673</v>
      </c>
      <c r="H15" s="34">
        <v>6.9986233440000003</v>
      </c>
      <c r="I15" s="34">
        <v>16.88970947</v>
      </c>
      <c r="J15" s="34">
        <v>16.66941628</v>
      </c>
      <c r="K15" s="35">
        <v>0</v>
      </c>
      <c r="L15" s="33">
        <v>0</v>
      </c>
      <c r="M15" s="34">
        <v>156.5072973</v>
      </c>
      <c r="N15" s="34">
        <v>135.8827636</v>
      </c>
      <c r="O15" s="34">
        <v>54.634763970000002</v>
      </c>
      <c r="P15" s="34">
        <v>42.465351910000003</v>
      </c>
      <c r="Q15" s="34">
        <v>155.70640330000001</v>
      </c>
      <c r="R15" s="34">
        <v>0</v>
      </c>
      <c r="S15" s="34">
        <v>86.921019009999995</v>
      </c>
      <c r="T15" s="34">
        <v>184.0252352</v>
      </c>
      <c r="U15" s="35"/>
      <c r="V15" s="33">
        <v>35.717269530000003</v>
      </c>
      <c r="W15" s="34">
        <v>0</v>
      </c>
      <c r="X15" s="34">
        <v>27.262791310000001</v>
      </c>
      <c r="Y15" s="34">
        <v>0</v>
      </c>
      <c r="Z15" s="34">
        <v>85.03889504</v>
      </c>
      <c r="AA15" s="34">
        <v>0</v>
      </c>
      <c r="AB15" s="34">
        <v>67.273947269999994</v>
      </c>
      <c r="AC15" s="34">
        <v>65.952602310000003</v>
      </c>
      <c r="AD15" s="34">
        <v>0</v>
      </c>
      <c r="AE15" s="35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x14ac:dyDescent="0.2">
      <c r="A16" s="24">
        <v>36</v>
      </c>
      <c r="B16" s="34">
        <v>59.35080086</v>
      </c>
      <c r="C16" s="34">
        <v>68.515255980000006</v>
      </c>
      <c r="D16" s="34">
        <v>44.889848809999997</v>
      </c>
      <c r="E16" s="34">
        <v>25.004124430000001</v>
      </c>
      <c r="F16" s="34">
        <v>43.181048599999997</v>
      </c>
      <c r="G16" s="34">
        <v>69.037780330000004</v>
      </c>
      <c r="H16" s="34">
        <v>0</v>
      </c>
      <c r="I16" s="34">
        <v>52.424805380000002</v>
      </c>
      <c r="J16" s="34">
        <v>24.116607219999999</v>
      </c>
      <c r="K16" s="35">
        <v>0</v>
      </c>
      <c r="L16" s="33">
        <v>0</v>
      </c>
      <c r="M16" s="34">
        <v>118.59077259999999</v>
      </c>
      <c r="N16" s="34">
        <v>191.3889006</v>
      </c>
      <c r="O16" s="34">
        <v>100.92048370000001</v>
      </c>
      <c r="P16" s="34">
        <v>48.305756959999997</v>
      </c>
      <c r="Q16" s="34">
        <v>194.42653429999999</v>
      </c>
      <c r="R16" s="34">
        <v>0</v>
      </c>
      <c r="S16" s="34">
        <v>110.9640763</v>
      </c>
      <c r="T16" s="34">
        <v>134.07564719999999</v>
      </c>
      <c r="U16" s="35"/>
      <c r="V16" s="33">
        <v>127.4775952</v>
      </c>
      <c r="W16" s="34">
        <v>159.32122190000001</v>
      </c>
      <c r="X16" s="34">
        <v>0</v>
      </c>
      <c r="Y16" s="34">
        <v>0</v>
      </c>
      <c r="Z16" s="34">
        <v>103.63708269999999</v>
      </c>
      <c r="AA16" s="34">
        <v>0</v>
      </c>
      <c r="AB16" s="34">
        <v>71.144825580000003</v>
      </c>
      <c r="AC16" s="34">
        <v>88.429030080000004</v>
      </c>
      <c r="AD16" s="34">
        <v>0</v>
      </c>
      <c r="AE16" s="35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x14ac:dyDescent="0.2">
      <c r="A17" s="24">
        <v>40</v>
      </c>
      <c r="B17" s="34">
        <v>30.9158185</v>
      </c>
      <c r="C17" s="34">
        <v>14.210944100000001</v>
      </c>
      <c r="D17" s="34">
        <v>26.32968803</v>
      </c>
      <c r="E17" s="34">
        <v>21.634808719999999</v>
      </c>
      <c r="F17" s="34">
        <v>34.597061369999999</v>
      </c>
      <c r="G17" s="34">
        <v>45.283061549999999</v>
      </c>
      <c r="H17" s="34">
        <v>0</v>
      </c>
      <c r="I17" s="34">
        <v>34.897917040000003</v>
      </c>
      <c r="J17" s="34">
        <v>20.995959039999999</v>
      </c>
      <c r="K17" s="35">
        <v>0</v>
      </c>
      <c r="L17" s="33">
        <v>0</v>
      </c>
      <c r="M17" s="34">
        <v>119.7814011</v>
      </c>
      <c r="N17" s="34">
        <v>142.86527050000001</v>
      </c>
      <c r="O17" s="34">
        <v>99.572412639999996</v>
      </c>
      <c r="P17" s="34">
        <v>99.275155139999995</v>
      </c>
      <c r="Q17" s="34">
        <v>140.4761977</v>
      </c>
      <c r="R17" s="34">
        <v>0</v>
      </c>
      <c r="S17" s="34">
        <v>117.44845549999999</v>
      </c>
      <c r="T17" s="34">
        <v>41.719184390000002</v>
      </c>
      <c r="U17" s="35"/>
      <c r="V17" s="33">
        <v>55.820601570000001</v>
      </c>
      <c r="W17" s="34">
        <v>0</v>
      </c>
      <c r="X17" s="34">
        <v>53.439018830000002</v>
      </c>
      <c r="Y17" s="34">
        <v>47.384767660000001</v>
      </c>
      <c r="Z17" s="34">
        <v>0</v>
      </c>
      <c r="AA17" s="34">
        <v>0</v>
      </c>
      <c r="AB17" s="34">
        <v>40.708679070000002</v>
      </c>
      <c r="AC17" s="34">
        <v>70.344332589999993</v>
      </c>
      <c r="AD17" s="34">
        <v>0</v>
      </c>
      <c r="AE17" s="35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x14ac:dyDescent="0.2">
      <c r="A18" s="24">
        <v>43</v>
      </c>
      <c r="B18" s="34">
        <v>48.849409569999999</v>
      </c>
      <c r="C18" s="34">
        <v>0</v>
      </c>
      <c r="D18" s="34">
        <v>64.271825100000001</v>
      </c>
      <c r="E18" s="34">
        <v>34.100109580000002</v>
      </c>
      <c r="F18" s="34">
        <v>49.918667380000002</v>
      </c>
      <c r="G18" s="34">
        <v>52.861912439999998</v>
      </c>
      <c r="H18" s="34">
        <v>0</v>
      </c>
      <c r="I18" s="34">
        <v>36.03535265</v>
      </c>
      <c r="J18" s="34">
        <v>25.15198453</v>
      </c>
      <c r="K18" s="35">
        <v>0</v>
      </c>
      <c r="L18" s="33">
        <v>0</v>
      </c>
      <c r="M18" s="34">
        <v>140.24069610000001</v>
      </c>
      <c r="N18" s="34">
        <v>134.8047857</v>
      </c>
      <c r="O18" s="34">
        <v>166.26464429999999</v>
      </c>
      <c r="P18" s="34">
        <v>101.08750430000001</v>
      </c>
      <c r="Q18" s="34">
        <v>272.14008660000002</v>
      </c>
      <c r="R18" s="34">
        <v>0</v>
      </c>
      <c r="S18" s="34">
        <v>162.5001618</v>
      </c>
      <c r="T18" s="34">
        <v>100.54510209999999</v>
      </c>
      <c r="U18" s="35"/>
      <c r="V18" s="33">
        <v>99.090327389999999</v>
      </c>
      <c r="W18" s="34">
        <v>114.1936247</v>
      </c>
      <c r="X18" s="34">
        <v>0</v>
      </c>
      <c r="Y18" s="34">
        <v>40.387905179999997</v>
      </c>
      <c r="Z18" s="34">
        <v>0</v>
      </c>
      <c r="AA18" s="34">
        <v>0</v>
      </c>
      <c r="AB18" s="34">
        <v>58.855105190000003</v>
      </c>
      <c r="AC18" s="34">
        <v>54.746021900000002</v>
      </c>
      <c r="AD18" s="34">
        <v>0</v>
      </c>
      <c r="AE18" s="35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x14ac:dyDescent="0.2">
      <c r="A19" s="24">
        <v>47</v>
      </c>
      <c r="B19" s="34">
        <v>57.566746420000001</v>
      </c>
      <c r="C19" s="34">
        <v>0</v>
      </c>
      <c r="D19" s="34">
        <v>39.757636759999997</v>
      </c>
      <c r="E19" s="34">
        <v>56.019270659999997</v>
      </c>
      <c r="F19" s="34">
        <v>62.192507550000002</v>
      </c>
      <c r="G19" s="34">
        <v>0</v>
      </c>
      <c r="H19" s="34">
        <v>0</v>
      </c>
      <c r="I19" s="34">
        <v>61.333646379999998</v>
      </c>
      <c r="J19" s="34">
        <v>46.440727440000003</v>
      </c>
      <c r="K19" s="35">
        <v>0</v>
      </c>
      <c r="L19" s="33">
        <v>0</v>
      </c>
      <c r="M19" s="34">
        <v>145.45140710000001</v>
      </c>
      <c r="N19" s="34">
        <v>131.4431936</v>
      </c>
      <c r="O19" s="34">
        <v>244.6139293</v>
      </c>
      <c r="P19" s="34">
        <v>111.35292219999999</v>
      </c>
      <c r="Q19" s="34">
        <v>363.95445139999998</v>
      </c>
      <c r="R19" s="34">
        <v>0</v>
      </c>
      <c r="S19" s="34">
        <v>197.78943330000001</v>
      </c>
      <c r="T19" s="34">
        <v>152.63557030000001</v>
      </c>
      <c r="U19" s="35"/>
      <c r="V19" s="33">
        <v>79.821328530000002</v>
      </c>
      <c r="W19" s="34">
        <v>0</v>
      </c>
      <c r="X19" s="34">
        <v>0</v>
      </c>
      <c r="Y19" s="34">
        <v>39.796397210000002</v>
      </c>
      <c r="Z19" s="34">
        <v>0</v>
      </c>
      <c r="AA19" s="34">
        <v>0</v>
      </c>
      <c r="AB19" s="34">
        <v>50.250503340000002</v>
      </c>
      <c r="AC19" s="34">
        <v>104.96233839999999</v>
      </c>
      <c r="AD19" s="34">
        <v>0</v>
      </c>
      <c r="AE19" s="35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x14ac:dyDescent="0.2">
      <c r="A20" s="24">
        <v>50</v>
      </c>
      <c r="B20" s="34">
        <v>66.211402519999993</v>
      </c>
      <c r="C20" s="34">
        <v>33.229270569999997</v>
      </c>
      <c r="D20" s="34">
        <v>71.231708420000004</v>
      </c>
      <c r="E20" s="34">
        <v>62.844721040000003</v>
      </c>
      <c r="F20" s="34">
        <v>125.1487195</v>
      </c>
      <c r="G20" s="34">
        <v>0</v>
      </c>
      <c r="H20" s="34">
        <v>29.89421759</v>
      </c>
      <c r="I20" s="34">
        <v>72.497804819999999</v>
      </c>
      <c r="J20" s="34">
        <v>31.78568361</v>
      </c>
      <c r="K20" s="35">
        <v>0</v>
      </c>
      <c r="L20" s="33">
        <v>0</v>
      </c>
      <c r="M20" s="34">
        <v>159.10029829999999</v>
      </c>
      <c r="N20" s="34">
        <v>141.90171889999999</v>
      </c>
      <c r="O20" s="34">
        <v>207.81947099999999</v>
      </c>
      <c r="P20" s="34">
        <v>117.8604926</v>
      </c>
      <c r="Q20" s="34">
        <v>409.42401990000002</v>
      </c>
      <c r="R20" s="34">
        <v>0</v>
      </c>
      <c r="S20" s="34">
        <v>275.50510930000002</v>
      </c>
      <c r="T20" s="34">
        <v>202.11509219999999</v>
      </c>
      <c r="U20" s="35"/>
      <c r="V20" s="33">
        <v>66.801988429999994</v>
      </c>
      <c r="W20" s="34">
        <v>72.629786789999997</v>
      </c>
      <c r="X20" s="34">
        <v>47.77052801</v>
      </c>
      <c r="Y20" s="34">
        <v>80.007411349999998</v>
      </c>
      <c r="Z20" s="34">
        <v>0</v>
      </c>
      <c r="AA20" s="34">
        <v>0</v>
      </c>
      <c r="AB20" s="34">
        <v>79.221709500000003</v>
      </c>
      <c r="AC20" s="34">
        <v>52.899552909999997</v>
      </c>
      <c r="AD20" s="34">
        <v>27.821944540000001</v>
      </c>
      <c r="AE20" s="35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x14ac:dyDescent="0.2">
      <c r="A21" s="24">
        <v>54</v>
      </c>
      <c r="B21" s="34">
        <v>78.578327029999997</v>
      </c>
      <c r="C21" s="34">
        <v>29.64628467</v>
      </c>
      <c r="D21" s="34">
        <v>81.52768039</v>
      </c>
      <c r="E21" s="34">
        <v>68.444341859999994</v>
      </c>
      <c r="F21" s="34">
        <v>64.588602359999996</v>
      </c>
      <c r="G21" s="34">
        <v>71.692269049999993</v>
      </c>
      <c r="H21" s="34">
        <v>0</v>
      </c>
      <c r="I21" s="34">
        <v>62.852138340000003</v>
      </c>
      <c r="J21" s="34">
        <v>50.965010419999999</v>
      </c>
      <c r="K21" s="35">
        <v>0</v>
      </c>
      <c r="L21" s="33">
        <v>0</v>
      </c>
      <c r="M21" s="34">
        <v>214.13045099999999</v>
      </c>
      <c r="N21" s="34">
        <v>128.31964310000001</v>
      </c>
      <c r="O21" s="34">
        <v>284.03583509999999</v>
      </c>
      <c r="P21" s="34">
        <v>150.2274405</v>
      </c>
      <c r="Q21" s="34">
        <v>485.20628809999999</v>
      </c>
      <c r="R21" s="34">
        <v>0</v>
      </c>
      <c r="S21" s="34">
        <v>272.49496620000002</v>
      </c>
      <c r="T21" s="34">
        <v>186.26502840000001</v>
      </c>
      <c r="U21" s="35"/>
      <c r="V21" s="33">
        <v>198.45749720000001</v>
      </c>
      <c r="W21" s="34">
        <v>0</v>
      </c>
      <c r="X21" s="34">
        <v>37.782887649999999</v>
      </c>
      <c r="Y21" s="34">
        <v>69.031262569999996</v>
      </c>
      <c r="Z21" s="34">
        <v>0</v>
      </c>
      <c r="AA21" s="34">
        <v>0</v>
      </c>
      <c r="AB21" s="34">
        <v>78.961769930000003</v>
      </c>
      <c r="AC21" s="34">
        <v>113.7715632</v>
      </c>
      <c r="AD21" s="34">
        <v>120.52641680000001</v>
      </c>
      <c r="AE21" s="35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x14ac:dyDescent="0.2">
      <c r="A22" s="24">
        <v>57</v>
      </c>
      <c r="B22" s="34">
        <v>82.838780099999994</v>
      </c>
      <c r="C22" s="34">
        <v>0</v>
      </c>
      <c r="D22" s="34">
        <v>53.777707650000004</v>
      </c>
      <c r="E22" s="34">
        <v>34.720047909999998</v>
      </c>
      <c r="F22" s="34">
        <v>39.478376930000003</v>
      </c>
      <c r="G22" s="34">
        <v>84.929133550000003</v>
      </c>
      <c r="H22" s="34">
        <v>19.875702180000001</v>
      </c>
      <c r="I22" s="34">
        <v>54.795141749999999</v>
      </c>
      <c r="J22" s="34">
        <v>52.004435669999999</v>
      </c>
      <c r="K22" s="35">
        <v>0</v>
      </c>
      <c r="L22" s="33">
        <v>0</v>
      </c>
      <c r="M22" s="34">
        <v>224.48692009999999</v>
      </c>
      <c r="N22" s="34">
        <v>217.71208340000001</v>
      </c>
      <c r="O22" s="34">
        <v>286.54560579999998</v>
      </c>
      <c r="P22" s="34">
        <v>94.392671960000001</v>
      </c>
      <c r="Q22" s="34">
        <v>488.70278539999998</v>
      </c>
      <c r="R22" s="34">
        <v>0</v>
      </c>
      <c r="S22" s="34">
        <v>259.97820230000002</v>
      </c>
      <c r="T22" s="34">
        <v>78.738365000000002</v>
      </c>
      <c r="U22" s="35"/>
      <c r="V22" s="33">
        <v>50.901037119999998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51.588767359999999</v>
      </c>
      <c r="AC22" s="34">
        <v>44.995548749999998</v>
      </c>
      <c r="AD22" s="34">
        <v>168.496038</v>
      </c>
      <c r="AE22" s="35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x14ac:dyDescent="0.2">
      <c r="A23" s="24">
        <v>61</v>
      </c>
      <c r="B23" s="34">
        <v>26.430545720000001</v>
      </c>
      <c r="C23" s="34">
        <v>40.223276820000002</v>
      </c>
      <c r="D23" s="34">
        <v>33.191764139999997</v>
      </c>
      <c r="E23" s="34">
        <v>10.60796459</v>
      </c>
      <c r="F23" s="34">
        <v>16.29795751</v>
      </c>
      <c r="G23" s="34">
        <v>46.77242098</v>
      </c>
      <c r="H23" s="34">
        <v>0</v>
      </c>
      <c r="I23" s="34">
        <v>18.58180845</v>
      </c>
      <c r="J23" s="34">
        <v>29.795107680000001</v>
      </c>
      <c r="K23" s="35">
        <v>18.909572910000001</v>
      </c>
      <c r="L23" s="33">
        <v>0</v>
      </c>
      <c r="M23" s="34">
        <v>392.02346180000001</v>
      </c>
      <c r="N23" s="34">
        <v>114.92289409999999</v>
      </c>
      <c r="O23" s="34">
        <v>326.27535619999998</v>
      </c>
      <c r="P23" s="34"/>
      <c r="Q23" s="34">
        <v>438.61995100000001</v>
      </c>
      <c r="R23" s="34">
        <v>0</v>
      </c>
      <c r="S23" s="34">
        <v>248.34054309999999</v>
      </c>
      <c r="T23" s="34">
        <v>236.6229826</v>
      </c>
      <c r="U23" s="35"/>
      <c r="V23" s="33">
        <v>37.191840970000001</v>
      </c>
      <c r="W23" s="34">
        <v>13.42556845</v>
      </c>
      <c r="X23" s="34">
        <v>26.448624540000001</v>
      </c>
      <c r="Y23" s="34">
        <v>13.240390420000001</v>
      </c>
      <c r="Z23" s="34">
        <v>0</v>
      </c>
      <c r="AA23" s="34">
        <v>0</v>
      </c>
      <c r="AB23" s="34">
        <v>69.417401490000003</v>
      </c>
      <c r="AC23" s="34">
        <v>85.219181610000007</v>
      </c>
      <c r="AD23" s="34">
        <v>178.81341470000001</v>
      </c>
      <c r="AE23" s="35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x14ac:dyDescent="0.2">
      <c r="A24" s="24">
        <v>64</v>
      </c>
      <c r="B24" s="34">
        <v>28.333936179999998</v>
      </c>
      <c r="C24" s="34">
        <v>39.193266399999999</v>
      </c>
      <c r="D24" s="34">
        <v>38.052251990000002</v>
      </c>
      <c r="E24" s="34">
        <v>78.041741959999996</v>
      </c>
      <c r="F24" s="34">
        <v>43.946519119999998</v>
      </c>
      <c r="G24" s="34">
        <v>66.014404240000005</v>
      </c>
      <c r="H24" s="34">
        <v>12.90227808</v>
      </c>
      <c r="I24" s="34">
        <v>37.344137009999997</v>
      </c>
      <c r="J24" s="34">
        <v>88.702532419999997</v>
      </c>
      <c r="K24" s="35">
        <v>0</v>
      </c>
      <c r="L24" s="33">
        <v>0</v>
      </c>
      <c r="M24" s="34">
        <v>365.46318239999999</v>
      </c>
      <c r="N24" s="34">
        <v>229.9172489</v>
      </c>
      <c r="O24" s="34">
        <v>460.61947709999998</v>
      </c>
      <c r="P24" s="34"/>
      <c r="Q24" s="34">
        <v>818.27414510000006</v>
      </c>
      <c r="R24" s="34">
        <v>0</v>
      </c>
      <c r="S24" s="34">
        <v>287.79927559999999</v>
      </c>
      <c r="T24" s="34">
        <v>296.66737440000003</v>
      </c>
      <c r="U24" s="35"/>
      <c r="V24" s="33">
        <v>45.479069180000003</v>
      </c>
      <c r="W24" s="34">
        <v>84.843895329999995</v>
      </c>
      <c r="X24" s="34">
        <v>0</v>
      </c>
      <c r="Y24" s="34">
        <v>74.023919840000005</v>
      </c>
      <c r="Z24" s="34">
        <v>0</v>
      </c>
      <c r="AA24" s="34">
        <v>0</v>
      </c>
      <c r="AB24" s="34">
        <v>103.2391497</v>
      </c>
      <c r="AC24" s="34">
        <v>146.4505173</v>
      </c>
      <c r="AD24" s="34">
        <v>116.5981185</v>
      </c>
      <c r="AE24" s="35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x14ac:dyDescent="0.2">
      <c r="A25" s="24">
        <v>68</v>
      </c>
      <c r="B25" s="34">
        <v>26.519911459999999</v>
      </c>
      <c r="C25" s="34">
        <v>0</v>
      </c>
      <c r="D25" s="34">
        <v>46.071298659999997</v>
      </c>
      <c r="E25" s="34">
        <v>27.46550886</v>
      </c>
      <c r="F25" s="34">
        <v>40.359085780000001</v>
      </c>
      <c r="G25" s="34">
        <v>55.578174820000001</v>
      </c>
      <c r="H25" s="34">
        <v>10.28485388</v>
      </c>
      <c r="I25" s="34">
        <v>47.933875639999997</v>
      </c>
      <c r="J25" s="34">
        <v>71.837516919999999</v>
      </c>
      <c r="K25" s="35">
        <v>0</v>
      </c>
      <c r="L25" s="33">
        <v>0</v>
      </c>
      <c r="M25" s="34">
        <v>426.53760190000003</v>
      </c>
      <c r="N25" s="34">
        <v>166.49812750000001</v>
      </c>
      <c r="O25" s="34">
        <v>596.71343839999997</v>
      </c>
      <c r="P25" s="34"/>
      <c r="Q25" s="34">
        <v>1189.3276169999999</v>
      </c>
      <c r="R25" s="34">
        <v>0</v>
      </c>
      <c r="S25" s="34">
        <v>612.64527999999996</v>
      </c>
      <c r="T25" s="34">
        <v>241.72461960000001</v>
      </c>
      <c r="U25" s="35"/>
      <c r="V25" s="33">
        <v>77.27511586</v>
      </c>
      <c r="W25" s="34">
        <v>21.009479410000001</v>
      </c>
      <c r="X25" s="34">
        <v>0</v>
      </c>
      <c r="Y25" s="34">
        <v>81.19871637</v>
      </c>
      <c r="Z25" s="34">
        <v>0</v>
      </c>
      <c r="AA25" s="34">
        <v>0</v>
      </c>
      <c r="AB25" s="34">
        <v>94.275006219999995</v>
      </c>
      <c r="AC25" s="34">
        <v>78.053744409999993</v>
      </c>
      <c r="AD25" s="34">
        <v>257.47240099999999</v>
      </c>
      <c r="AE25" s="35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x14ac:dyDescent="0.2">
      <c r="A26" s="24">
        <v>71</v>
      </c>
      <c r="B26" s="34">
        <v>21.326538370000002</v>
      </c>
      <c r="C26" s="34">
        <v>0</v>
      </c>
      <c r="D26" s="34">
        <v>47.814591989999997</v>
      </c>
      <c r="E26" s="34">
        <v>29.42675384</v>
      </c>
      <c r="F26" s="34">
        <v>43.915751929999999</v>
      </c>
      <c r="G26" s="34">
        <v>94.712853129999999</v>
      </c>
      <c r="H26" s="34">
        <v>38.685846830000003</v>
      </c>
      <c r="I26" s="34">
        <v>55.084598149999998</v>
      </c>
      <c r="J26" s="34">
        <v>59.011657560000003</v>
      </c>
      <c r="K26" s="35">
        <v>265.07668890000002</v>
      </c>
      <c r="L26" s="33">
        <v>0</v>
      </c>
      <c r="M26" s="34">
        <v>725.18537649999996</v>
      </c>
      <c r="N26" s="34">
        <v>269.06532399999998</v>
      </c>
      <c r="O26" s="34">
        <v>816.6182116</v>
      </c>
      <c r="P26" s="34"/>
      <c r="Q26" s="34">
        <v>961.7000266</v>
      </c>
      <c r="R26" s="34">
        <v>0</v>
      </c>
      <c r="S26" s="34">
        <v>640.25008600000001</v>
      </c>
      <c r="T26" s="34">
        <v>251.65838590000001</v>
      </c>
      <c r="U26" s="35"/>
      <c r="V26" s="33">
        <v>79.771320660000001</v>
      </c>
      <c r="W26" s="34">
        <v>77.303285470000006</v>
      </c>
      <c r="X26" s="34">
        <v>0</v>
      </c>
      <c r="Y26" s="34">
        <v>109.3729774</v>
      </c>
      <c r="Z26" s="34">
        <v>0</v>
      </c>
      <c r="AA26" s="34">
        <v>0</v>
      </c>
      <c r="AB26" s="34">
        <v>86.003716890000007</v>
      </c>
      <c r="AC26" s="34">
        <v>73.295920150000001</v>
      </c>
      <c r="AD26" s="34">
        <v>125.3696028</v>
      </c>
      <c r="AE26" s="35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7" thickBot="1" x14ac:dyDescent="0.25">
      <c r="A27" s="25">
        <v>75</v>
      </c>
      <c r="B27" s="37">
        <v>30.93138613</v>
      </c>
      <c r="C27" s="37">
        <v>0</v>
      </c>
      <c r="D27" s="37">
        <v>66.903737280000001</v>
      </c>
      <c r="E27" s="37">
        <v>53.311135059999998</v>
      </c>
      <c r="F27" s="37">
        <v>79.054132760000002</v>
      </c>
      <c r="G27" s="37">
        <v>325.4899848</v>
      </c>
      <c r="H27" s="37">
        <v>19.949498200000001</v>
      </c>
      <c r="I27" s="37">
        <v>38.135250249999999</v>
      </c>
      <c r="J27" s="37">
        <v>61.733444419999998</v>
      </c>
      <c r="K27" s="38">
        <v>397.83301169999999</v>
      </c>
      <c r="L27" s="36">
        <v>0</v>
      </c>
      <c r="M27" s="37">
        <v>1102.390944</v>
      </c>
      <c r="N27" s="37">
        <v>512.35726750000003</v>
      </c>
      <c r="O27" s="37">
        <v>925.22614629999998</v>
      </c>
      <c r="P27" s="37"/>
      <c r="Q27" s="37">
        <v>1407.7754649999999</v>
      </c>
      <c r="R27" s="37">
        <v>0</v>
      </c>
      <c r="S27" s="37">
        <v>1115.6942570000001</v>
      </c>
      <c r="T27" s="37">
        <v>220.51107279999999</v>
      </c>
      <c r="U27" s="38"/>
      <c r="V27" s="36">
        <v>132.96400299999999</v>
      </c>
      <c r="W27" s="37">
        <v>55.380267570000001</v>
      </c>
      <c r="X27" s="37">
        <v>0</v>
      </c>
      <c r="Y27" s="37">
        <v>167.91587060000001</v>
      </c>
      <c r="Z27" s="37">
        <v>0</v>
      </c>
      <c r="AA27" s="37">
        <v>0</v>
      </c>
      <c r="AB27" s="37">
        <v>156.40066909999999</v>
      </c>
      <c r="AC27" s="37">
        <v>118.1965342</v>
      </c>
      <c r="AD27" s="37">
        <v>230.67102170000001</v>
      </c>
      <c r="AE27" s="38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</sheetData>
  <mergeCells count="7">
    <mergeCell ref="BJ1:BS1"/>
    <mergeCell ref="B1:K1"/>
    <mergeCell ref="L1:U1"/>
    <mergeCell ref="V1:AE1"/>
    <mergeCell ref="AF1:AO1"/>
    <mergeCell ref="AP1:AY1"/>
    <mergeCell ref="AZ1:B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414E-EEA3-554B-8B74-975098E0EB5A}">
  <dimension ref="A1:CS6"/>
  <sheetViews>
    <sheetView zoomScale="130" zoomScaleNormal="130" workbookViewId="0">
      <selection activeCell="BV1" sqref="BV1:CS1"/>
    </sheetView>
  </sheetViews>
  <sheetFormatPr baseColWidth="10" defaultRowHeight="16" x14ac:dyDescent="0.2"/>
  <sheetData>
    <row r="1" spans="1:97" ht="17" thickBot="1" x14ac:dyDescent="0.25">
      <c r="A1" s="26"/>
      <c r="B1" s="86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  <c r="Z1" s="89" t="s">
        <v>19</v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1"/>
      <c r="AX1" s="86" t="s">
        <v>24</v>
      </c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8"/>
      <c r="BV1" s="86" t="s">
        <v>25</v>
      </c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8"/>
    </row>
    <row r="2" spans="1:97" x14ac:dyDescent="0.2">
      <c r="A2" s="28" t="s">
        <v>46</v>
      </c>
      <c r="B2" s="123"/>
      <c r="C2" s="125"/>
      <c r="D2" s="125"/>
      <c r="E2" s="34">
        <v>0.88660919999999999</v>
      </c>
      <c r="F2" s="34">
        <v>1.049536</v>
      </c>
      <c r="G2" s="34">
        <v>1.21685</v>
      </c>
      <c r="H2" s="34">
        <v>0.87288500000000002</v>
      </c>
      <c r="I2" s="34">
        <v>0.85252019999999995</v>
      </c>
      <c r="J2" s="34">
        <v>1.2509889999999999</v>
      </c>
      <c r="K2" s="34">
        <v>1.0046839999999999</v>
      </c>
      <c r="L2" s="34">
        <v>1.3590880000000001</v>
      </c>
      <c r="M2" s="34">
        <v>0.40340500000000001</v>
      </c>
      <c r="N2" s="34">
        <v>0.80544070000000001</v>
      </c>
      <c r="O2" s="34">
        <v>0.26716800000000002</v>
      </c>
      <c r="P2" s="34">
        <v>0.71114719999999998</v>
      </c>
      <c r="Q2" s="34">
        <v>0.40716259999999999</v>
      </c>
      <c r="R2" s="34">
        <v>0.69436909999999996</v>
      </c>
      <c r="S2" s="34">
        <v>1.172364</v>
      </c>
      <c r="T2" s="34">
        <v>1.4114390000000001</v>
      </c>
      <c r="U2" s="34">
        <v>1.848115</v>
      </c>
      <c r="V2" s="34">
        <v>1.1777850000000001</v>
      </c>
      <c r="W2" s="34">
        <v>0.55754199999999998</v>
      </c>
      <c r="X2" s="125"/>
      <c r="Y2" s="35">
        <v>1.186434</v>
      </c>
      <c r="Z2" s="33">
        <v>3.9160409999999999</v>
      </c>
      <c r="AA2" s="34">
        <v>4.9441179999999996</v>
      </c>
      <c r="AB2" s="34">
        <v>3.9438800000000001</v>
      </c>
      <c r="AC2" s="34">
        <v>7.6691330000000004</v>
      </c>
      <c r="AD2" s="34">
        <v>10.54739</v>
      </c>
      <c r="AE2" s="34">
        <v>4.6195719999999998</v>
      </c>
      <c r="AF2" s="34">
        <v>2.4360620000000002</v>
      </c>
      <c r="AG2" s="34">
        <v>1.9590540000000001</v>
      </c>
      <c r="AH2" s="34">
        <v>2.1645029999999998</v>
      </c>
      <c r="AI2" s="34">
        <v>2.8522720000000001</v>
      </c>
      <c r="AJ2" s="34">
        <v>2.0561910000000001</v>
      </c>
      <c r="AK2" s="34">
        <v>2.1999409999999999</v>
      </c>
      <c r="AL2" s="34">
        <v>2.31318</v>
      </c>
      <c r="AM2" s="34">
        <v>1.8291029999999999</v>
      </c>
      <c r="AN2" s="34">
        <v>2.395003</v>
      </c>
      <c r="AO2" s="34">
        <v>8.4109689999999997</v>
      </c>
      <c r="AP2" s="34">
        <v>10.230029999999999</v>
      </c>
      <c r="AQ2" s="34">
        <v>7.7942109999999998</v>
      </c>
      <c r="AR2" s="34">
        <v>11.71016</v>
      </c>
      <c r="AS2" s="34">
        <v>9.1597449999999991</v>
      </c>
      <c r="AT2" s="34">
        <v>12.26545</v>
      </c>
      <c r="AU2" s="34">
        <v>8.7830200000000005</v>
      </c>
      <c r="AV2" s="34">
        <v>11.80979</v>
      </c>
      <c r="AW2" s="35">
        <v>10.7791</v>
      </c>
      <c r="AX2" s="33">
        <v>0.96163390000000004</v>
      </c>
      <c r="AY2" s="34">
        <v>1.286144</v>
      </c>
      <c r="AZ2" s="34">
        <v>1.0330109999999999</v>
      </c>
      <c r="BA2" s="34">
        <v>1.8375539999999999</v>
      </c>
      <c r="BB2" s="34">
        <v>1.4607650000000001</v>
      </c>
      <c r="BC2" s="34">
        <v>0.99320920000000001</v>
      </c>
      <c r="BD2" s="34">
        <v>1.0446679999999999</v>
      </c>
      <c r="BE2" s="34">
        <v>1.087272</v>
      </c>
      <c r="BF2" s="34">
        <v>0.70515220000000001</v>
      </c>
      <c r="BG2" s="34">
        <v>1.6753229999999999</v>
      </c>
      <c r="BH2" s="34">
        <v>1.0837129999999999</v>
      </c>
      <c r="BI2" s="34">
        <v>1.220539</v>
      </c>
      <c r="BJ2" s="34">
        <v>0.276731</v>
      </c>
      <c r="BK2" s="34">
        <v>0.28813519999999998</v>
      </c>
      <c r="BL2" s="34">
        <v>0.36488599999999999</v>
      </c>
      <c r="BM2" s="34">
        <v>7.0910140000000004</v>
      </c>
      <c r="BN2" s="34">
        <v>8.4190050000000003</v>
      </c>
      <c r="BO2" s="125"/>
      <c r="BP2" s="34">
        <v>0.65100349999999996</v>
      </c>
      <c r="BQ2" s="34">
        <v>0.60357479999999997</v>
      </c>
      <c r="BR2" s="34">
        <v>0.98114619999999997</v>
      </c>
      <c r="BS2" s="34">
        <v>1.2475959999999999</v>
      </c>
      <c r="BT2" s="34">
        <v>1.004354</v>
      </c>
      <c r="BU2" s="35">
        <v>1.0571330000000001</v>
      </c>
      <c r="BV2" s="33">
        <v>0.64131859999999996</v>
      </c>
      <c r="BW2" s="34">
        <v>0.8366401</v>
      </c>
      <c r="BX2" s="34">
        <v>1.154102</v>
      </c>
      <c r="BY2" s="34">
        <v>4.3555149999999996</v>
      </c>
      <c r="BZ2" s="34">
        <v>2.7026349999999999</v>
      </c>
      <c r="CA2" s="34">
        <v>6.2908879999999998</v>
      </c>
      <c r="CB2" s="34">
        <v>1.2135419999999999</v>
      </c>
      <c r="CC2" s="34">
        <v>0.96245899999999995</v>
      </c>
      <c r="CD2" s="34">
        <v>0.82557219999999998</v>
      </c>
      <c r="CE2" s="34">
        <v>1.0621849999999999</v>
      </c>
      <c r="CF2" s="34">
        <v>0.91081080000000003</v>
      </c>
      <c r="CG2" s="34">
        <v>1.2570269999999999</v>
      </c>
      <c r="CH2" s="125"/>
      <c r="CI2" s="34">
        <v>6.4142619999999999</v>
      </c>
      <c r="CJ2" s="34">
        <v>2.473128</v>
      </c>
      <c r="CK2" s="34">
        <v>0.60762799999999995</v>
      </c>
      <c r="CL2" s="34">
        <v>0.39580969999999999</v>
      </c>
      <c r="CM2" s="34">
        <v>0.39195619999999998</v>
      </c>
      <c r="CN2" s="34">
        <v>1.100921</v>
      </c>
      <c r="CO2" s="34">
        <v>1.0880399999999999</v>
      </c>
      <c r="CP2" s="34">
        <v>1.2407079999999999</v>
      </c>
      <c r="CQ2" s="34">
        <v>0.9285776</v>
      </c>
      <c r="CR2" s="34">
        <v>1.694231</v>
      </c>
      <c r="CS2" s="35">
        <v>1.0161739999999999</v>
      </c>
    </row>
    <row r="3" spans="1:97" x14ac:dyDescent="0.2">
      <c r="A3" s="28" t="s">
        <v>47</v>
      </c>
      <c r="B3" s="33">
        <v>1.4643710000000001</v>
      </c>
      <c r="C3" s="34">
        <v>1.3293459999999999</v>
      </c>
      <c r="D3" s="34">
        <v>1.3844970000000001</v>
      </c>
      <c r="E3" s="34">
        <v>0.91038470000000005</v>
      </c>
      <c r="F3" s="34">
        <v>0.85906919999999998</v>
      </c>
      <c r="G3" s="34">
        <v>0.8530527</v>
      </c>
      <c r="H3" s="34">
        <v>1.1749350000000001</v>
      </c>
      <c r="I3" s="34">
        <v>1.2140150000000001</v>
      </c>
      <c r="J3" s="34">
        <v>1.391454</v>
      </c>
      <c r="K3" s="34">
        <v>0.87295029999999996</v>
      </c>
      <c r="L3" s="34">
        <v>0.83232410000000001</v>
      </c>
      <c r="M3" s="34">
        <v>0.94079869999999999</v>
      </c>
      <c r="N3" s="34">
        <v>0.59106400000000003</v>
      </c>
      <c r="O3" s="34">
        <v>0.34985680000000002</v>
      </c>
      <c r="P3" s="34">
        <v>0.98432269999999999</v>
      </c>
      <c r="Q3" s="34">
        <v>1.198275</v>
      </c>
      <c r="R3" s="34">
        <v>1.336382</v>
      </c>
      <c r="S3" s="34">
        <v>1.198628</v>
      </c>
      <c r="T3" s="34">
        <v>0.81975699999999996</v>
      </c>
      <c r="U3" s="125"/>
      <c r="V3" s="34">
        <v>0.93237539999999997</v>
      </c>
      <c r="W3" s="34">
        <v>1.082114</v>
      </c>
      <c r="X3" s="34">
        <v>1.03783</v>
      </c>
      <c r="Y3" s="35">
        <v>1.2223489999999999</v>
      </c>
      <c r="Z3" s="33">
        <v>2.0959850000000002</v>
      </c>
      <c r="AA3" s="34">
        <v>2.601788</v>
      </c>
      <c r="AB3" s="34">
        <v>2.5932740000000001</v>
      </c>
      <c r="AC3" s="34">
        <v>3.6112229999999998</v>
      </c>
      <c r="AD3" s="34">
        <v>4.0452199999999996</v>
      </c>
      <c r="AE3" s="34">
        <v>1.067502</v>
      </c>
      <c r="AF3" s="34">
        <v>1.872236</v>
      </c>
      <c r="AG3" s="34">
        <v>2.0265949999999999</v>
      </c>
      <c r="AH3" s="34">
        <v>2.53443</v>
      </c>
      <c r="AI3" s="34">
        <v>1.4057459999999999</v>
      </c>
      <c r="AJ3" s="34">
        <v>1.1683650000000001</v>
      </c>
      <c r="AK3" s="34">
        <v>1.4294800000000001</v>
      </c>
      <c r="AL3" s="34">
        <v>1.634209</v>
      </c>
      <c r="AM3" s="34">
        <v>1.4052199999999999</v>
      </c>
      <c r="AN3" s="34">
        <v>1.522092</v>
      </c>
      <c r="AO3" s="34">
        <v>1.9126799999999999</v>
      </c>
      <c r="AP3" s="34">
        <v>1.706196</v>
      </c>
      <c r="AQ3" s="34">
        <v>1.873688</v>
      </c>
      <c r="AR3" s="34">
        <v>2.24316</v>
      </c>
      <c r="AS3" s="34">
        <v>2.0734530000000002</v>
      </c>
      <c r="AT3" s="34">
        <v>2.509217</v>
      </c>
      <c r="AU3" s="34">
        <v>2.2910339999999998</v>
      </c>
      <c r="AV3" s="34">
        <v>2.5226320000000002</v>
      </c>
      <c r="AW3" s="35">
        <v>2.8097720000000002</v>
      </c>
      <c r="AX3" s="33">
        <v>1.9266479999999999</v>
      </c>
      <c r="AY3" s="34">
        <v>3.0015329999999998</v>
      </c>
      <c r="AZ3" s="34">
        <v>3.2313679999999998</v>
      </c>
      <c r="BA3" s="34">
        <v>1.7548900000000001</v>
      </c>
      <c r="BB3" s="34">
        <v>1.530502</v>
      </c>
      <c r="BC3" s="34">
        <v>1.4992319999999999</v>
      </c>
      <c r="BD3" s="34">
        <v>1.6762729999999999</v>
      </c>
      <c r="BE3" s="34">
        <v>1.5611919999999999</v>
      </c>
      <c r="BF3" s="125"/>
      <c r="BG3" s="34">
        <v>1.834211</v>
      </c>
      <c r="BH3" s="34">
        <v>2.0530879999999998</v>
      </c>
      <c r="BI3" s="34">
        <v>2.2395239999999998</v>
      </c>
      <c r="BJ3" s="34">
        <v>0.28588740000000001</v>
      </c>
      <c r="BK3" s="34">
        <v>0.29052329999999998</v>
      </c>
      <c r="BL3" s="34">
        <v>0.30210789999999998</v>
      </c>
      <c r="BM3" s="125"/>
      <c r="BN3" s="34">
        <v>5.0284649999999997</v>
      </c>
      <c r="BO3" s="34">
        <v>5.7421579999999999</v>
      </c>
      <c r="BP3" s="34">
        <v>1.290314</v>
      </c>
      <c r="BQ3" s="34">
        <v>1.379977</v>
      </c>
      <c r="BR3" s="34">
        <v>1.75413</v>
      </c>
      <c r="BS3" s="34">
        <v>1.991736</v>
      </c>
      <c r="BT3" s="34">
        <v>1.802516</v>
      </c>
      <c r="BU3" s="35">
        <v>1.8561529999999999</v>
      </c>
      <c r="BV3" s="33">
        <v>0.4807845</v>
      </c>
      <c r="BW3" s="34">
        <v>0.7824044</v>
      </c>
      <c r="BX3" s="34">
        <v>0.47289120000000001</v>
      </c>
      <c r="BY3" s="34">
        <v>2.5906069999999999</v>
      </c>
      <c r="BZ3" s="34">
        <v>3.4500389999999999</v>
      </c>
      <c r="CA3" s="34">
        <v>3.4916909999999999</v>
      </c>
      <c r="CB3" s="34">
        <v>1.176447</v>
      </c>
      <c r="CC3" s="34">
        <v>1.1634420000000001</v>
      </c>
      <c r="CD3" s="34">
        <v>1.1048420000000001</v>
      </c>
      <c r="CE3" s="34">
        <v>0.79194279999999995</v>
      </c>
      <c r="CF3" s="34">
        <v>0.62020730000000002</v>
      </c>
      <c r="CG3" s="34">
        <v>0.73669340000000005</v>
      </c>
      <c r="CH3" s="34">
        <v>2.2896290000000001</v>
      </c>
      <c r="CI3" s="34">
        <v>1.8761380000000001</v>
      </c>
      <c r="CJ3" s="34">
        <v>1.4838720000000001</v>
      </c>
      <c r="CK3" s="34">
        <v>1.1345190000000001</v>
      </c>
      <c r="CL3" s="34">
        <v>1.082023</v>
      </c>
      <c r="CM3" s="34">
        <v>1.0059009999999999</v>
      </c>
      <c r="CN3" s="34">
        <v>1.4732700000000001</v>
      </c>
      <c r="CO3" s="34">
        <v>0.97623139999999997</v>
      </c>
      <c r="CP3" s="34">
        <v>0.76033790000000001</v>
      </c>
      <c r="CQ3" s="34">
        <v>1.2618370000000001</v>
      </c>
      <c r="CR3" s="34">
        <v>1.3671990000000001</v>
      </c>
      <c r="CS3" s="35">
        <v>0.91574520000000004</v>
      </c>
    </row>
    <row r="4" spans="1:97" x14ac:dyDescent="0.2">
      <c r="A4" s="28" t="s">
        <v>48</v>
      </c>
      <c r="B4" s="33">
        <v>1.397697</v>
      </c>
      <c r="C4" s="34">
        <v>0.52480570000000004</v>
      </c>
      <c r="D4" s="34">
        <v>1.1279999999999999</v>
      </c>
      <c r="E4" s="34">
        <v>0.61248840000000004</v>
      </c>
      <c r="F4" s="34">
        <v>0.91914960000000001</v>
      </c>
      <c r="G4" s="34">
        <v>0.90504969999999996</v>
      </c>
      <c r="H4" s="34">
        <v>1.0816410000000001</v>
      </c>
      <c r="I4" s="34">
        <v>1.244229</v>
      </c>
      <c r="J4" s="34">
        <v>1.5076099999999999</v>
      </c>
      <c r="K4" s="34">
        <v>1.0585169999999999</v>
      </c>
      <c r="L4" s="34">
        <v>0.9384612</v>
      </c>
      <c r="M4" s="34">
        <v>0.83231679999999997</v>
      </c>
      <c r="N4" s="34">
        <v>0.51197179999999998</v>
      </c>
      <c r="O4" s="34">
        <v>0.80433469999999996</v>
      </c>
      <c r="P4" s="34">
        <v>0.6620433</v>
      </c>
      <c r="Q4" s="34">
        <v>1.1604950000000001</v>
      </c>
      <c r="R4" s="34">
        <v>0.79424600000000001</v>
      </c>
      <c r="S4" s="34">
        <v>1.5339689999999999</v>
      </c>
      <c r="T4" s="34">
        <v>1.0139480000000001</v>
      </c>
      <c r="U4" s="34">
        <v>1.1318459999999999</v>
      </c>
      <c r="V4" s="34">
        <v>0.88425200000000004</v>
      </c>
      <c r="W4" s="34">
        <v>1.2471190000000001</v>
      </c>
      <c r="X4" s="125"/>
      <c r="Y4" s="35">
        <v>1.5021709999999999</v>
      </c>
      <c r="Z4" s="33">
        <v>1.560416</v>
      </c>
      <c r="AA4" s="34">
        <v>1.995635</v>
      </c>
      <c r="AB4" s="34">
        <v>1.8040160000000001</v>
      </c>
      <c r="AC4" s="34">
        <v>3.4309379999999998</v>
      </c>
      <c r="AD4" s="34">
        <v>3.069445</v>
      </c>
      <c r="AE4" s="34">
        <v>4.4642010000000001</v>
      </c>
      <c r="AF4" s="34">
        <v>2.1939579999999999</v>
      </c>
      <c r="AG4" s="34">
        <v>1.2490030000000001</v>
      </c>
      <c r="AH4" s="34">
        <v>2.3309709999999999</v>
      </c>
      <c r="AI4" s="34">
        <v>1.2452669999999999</v>
      </c>
      <c r="AJ4" s="34">
        <v>1.80064</v>
      </c>
      <c r="AK4" s="34">
        <v>1.2246459999999999</v>
      </c>
      <c r="AL4" s="34">
        <v>1.83274</v>
      </c>
      <c r="AM4" s="34">
        <v>1.804065</v>
      </c>
      <c r="AN4" s="34">
        <v>2.071142</v>
      </c>
      <c r="AO4" s="34">
        <v>2.1518839999999999</v>
      </c>
      <c r="AP4" s="34">
        <v>2.138738</v>
      </c>
      <c r="AQ4" s="34">
        <v>2.0714399999999999</v>
      </c>
      <c r="AR4" s="34">
        <v>2.3155350000000001</v>
      </c>
      <c r="AS4" s="34">
        <v>2.214156</v>
      </c>
      <c r="AT4" s="34">
        <v>2.3375460000000001</v>
      </c>
      <c r="AU4" s="34">
        <v>2.6508910000000001</v>
      </c>
      <c r="AV4" s="34">
        <v>2.5832250000000001</v>
      </c>
      <c r="AW4" s="35">
        <v>2.582703</v>
      </c>
      <c r="AX4" s="33">
        <v>1.9865379999999999</v>
      </c>
      <c r="AY4" s="34">
        <v>2.2447050000000002</v>
      </c>
      <c r="AZ4" s="34">
        <v>2.3140040000000002</v>
      </c>
      <c r="BA4" s="34">
        <v>2.6667640000000001</v>
      </c>
      <c r="BB4" s="34">
        <v>3.3478430000000001</v>
      </c>
      <c r="BC4" s="34">
        <v>3.2265709999999999</v>
      </c>
      <c r="BD4" s="34">
        <v>2.8790990000000001</v>
      </c>
      <c r="BE4" s="34">
        <v>2.5241709999999999</v>
      </c>
      <c r="BF4" s="34">
        <v>1.8821060000000001</v>
      </c>
      <c r="BG4" s="34">
        <v>1.761822</v>
      </c>
      <c r="BH4" s="34">
        <v>3.2446799999999998</v>
      </c>
      <c r="BI4" s="34">
        <v>2.564289</v>
      </c>
      <c r="BJ4" s="34">
        <v>0.71416069999999998</v>
      </c>
      <c r="BK4" s="34">
        <v>0.91303029999999996</v>
      </c>
      <c r="BL4" s="34">
        <v>0.74775389999999997</v>
      </c>
      <c r="BM4" s="34">
        <v>1.0747329999999999</v>
      </c>
      <c r="BN4" s="34">
        <v>1.221339</v>
      </c>
      <c r="BO4" s="34">
        <v>3.9260959999999998</v>
      </c>
      <c r="BP4" s="34">
        <v>2.3574540000000002</v>
      </c>
      <c r="BQ4" s="34">
        <v>2.1351119999999999</v>
      </c>
      <c r="BR4" s="34">
        <v>2.414164</v>
      </c>
      <c r="BS4" s="34">
        <v>2.1258789999999999</v>
      </c>
      <c r="BT4" s="34">
        <v>2.9080569999999999</v>
      </c>
      <c r="BU4" s="35">
        <v>2.9376679999999999</v>
      </c>
      <c r="BV4" s="33">
        <v>0.73419829999999997</v>
      </c>
      <c r="BW4" s="34">
        <v>0.70053869999999996</v>
      </c>
      <c r="BX4" s="34">
        <v>0.65138260000000003</v>
      </c>
      <c r="BY4" s="34">
        <v>0.72820070000000003</v>
      </c>
      <c r="BZ4" s="34">
        <v>0.99219599999999997</v>
      </c>
      <c r="CA4" s="34">
        <v>1.119129</v>
      </c>
      <c r="CB4" s="34">
        <v>0.64191200000000004</v>
      </c>
      <c r="CC4" s="34">
        <v>0.54823</v>
      </c>
      <c r="CD4" s="34">
        <v>0.80160750000000003</v>
      </c>
      <c r="CE4" s="34">
        <v>0.58493510000000004</v>
      </c>
      <c r="CF4" s="34">
        <v>0.45284160000000001</v>
      </c>
      <c r="CG4" s="34">
        <v>0.6835542</v>
      </c>
      <c r="CH4" s="34">
        <v>1.9563820000000001</v>
      </c>
      <c r="CI4" s="125"/>
      <c r="CJ4" s="34">
        <v>1.6731240000000001</v>
      </c>
      <c r="CK4" s="34">
        <v>0.83607319999999996</v>
      </c>
      <c r="CL4" s="34">
        <v>0.7156709</v>
      </c>
      <c r="CM4" s="34">
        <v>0.65904680000000004</v>
      </c>
      <c r="CN4" s="34">
        <v>0.84949370000000002</v>
      </c>
      <c r="CO4" s="34">
        <v>0.7775415</v>
      </c>
      <c r="CP4" s="34">
        <v>0.72909369999999996</v>
      </c>
      <c r="CQ4" s="34">
        <v>0.64424840000000005</v>
      </c>
      <c r="CR4" s="34">
        <v>0.93310099999999996</v>
      </c>
      <c r="CS4" s="35">
        <v>1.1693560000000001</v>
      </c>
    </row>
    <row r="5" spans="1:97" x14ac:dyDescent="0.2">
      <c r="A5" s="28" t="s">
        <v>49</v>
      </c>
      <c r="B5" s="33">
        <v>1.2140919999999999</v>
      </c>
      <c r="C5" s="34">
        <v>1.042252</v>
      </c>
      <c r="D5" s="34">
        <v>0.96192230000000001</v>
      </c>
      <c r="E5" s="34">
        <v>0.80173139999999998</v>
      </c>
      <c r="F5" s="34">
        <v>0.61377289999999995</v>
      </c>
      <c r="G5" s="34">
        <v>0.95577460000000003</v>
      </c>
      <c r="H5" s="34">
        <v>1.2457549999999999</v>
      </c>
      <c r="I5" s="34">
        <v>1.2772539999999999</v>
      </c>
      <c r="J5" s="34">
        <v>1.324722</v>
      </c>
      <c r="K5" s="34">
        <v>0.63435819999999998</v>
      </c>
      <c r="L5" s="34">
        <v>0.59702149999999998</v>
      </c>
      <c r="M5" s="34">
        <v>0.75340149999999995</v>
      </c>
      <c r="N5" s="34">
        <v>1.007182</v>
      </c>
      <c r="O5" s="34">
        <v>0.57854249999999996</v>
      </c>
      <c r="P5" s="34">
        <v>1.1003849999999999</v>
      </c>
      <c r="Q5" s="34">
        <v>1.2626919999999999</v>
      </c>
      <c r="R5" s="34">
        <v>1.4854019999999999</v>
      </c>
      <c r="S5" s="34">
        <v>2.3135720000000002</v>
      </c>
      <c r="T5" s="34">
        <v>1.055166</v>
      </c>
      <c r="U5" s="34">
        <v>0.33640209999999998</v>
      </c>
      <c r="V5" s="34">
        <v>1.3671549999999999</v>
      </c>
      <c r="W5" s="34">
        <v>1.168369</v>
      </c>
      <c r="X5" s="34">
        <v>1.1651119999999999</v>
      </c>
      <c r="Y5" s="35">
        <v>1.580158</v>
      </c>
      <c r="Z5" s="33">
        <v>3.7708810000000002E-2</v>
      </c>
      <c r="AA5" s="34">
        <v>2.4173489999999999E-2</v>
      </c>
      <c r="AB5" s="34">
        <v>3.3818899999999999E-2</v>
      </c>
      <c r="AC5" s="34">
        <v>4.3865679999999997E-2</v>
      </c>
      <c r="AD5" s="34">
        <v>5.1457259999999998E-2</v>
      </c>
      <c r="AE5" s="34">
        <v>1.364362E-2</v>
      </c>
      <c r="AF5" s="34">
        <v>2.73587E-2</v>
      </c>
      <c r="AG5" s="34">
        <v>4.4537939999999998E-2</v>
      </c>
      <c r="AH5" s="34">
        <v>4.2254559999999997E-2</v>
      </c>
      <c r="AI5" s="34">
        <v>1.8779879999999999E-2</v>
      </c>
      <c r="AJ5" s="34">
        <v>1.997239E-2</v>
      </c>
      <c r="AK5" s="34">
        <v>1.382712E-2</v>
      </c>
      <c r="AL5" s="34">
        <v>2.9646749999999999E-2</v>
      </c>
      <c r="AM5" s="34">
        <v>2.8470410000000002E-2</v>
      </c>
      <c r="AN5" s="34">
        <v>2.774809E-2</v>
      </c>
      <c r="AO5" s="34">
        <v>2.8976410000000001E-2</v>
      </c>
      <c r="AP5" s="34">
        <v>1.9282339999999999E-2</v>
      </c>
      <c r="AQ5" s="34">
        <v>3.2699180000000001E-2</v>
      </c>
      <c r="AR5" s="34">
        <v>6.4868350000000005E-2</v>
      </c>
      <c r="AS5" s="34">
        <v>5.2332730000000001E-2</v>
      </c>
      <c r="AT5" s="34">
        <v>5.3636570000000001E-2</v>
      </c>
      <c r="AU5" s="34">
        <v>3.5461449999999999E-2</v>
      </c>
      <c r="AV5" s="34">
        <v>3.0698280000000001E-2</v>
      </c>
      <c r="AW5" s="35">
        <v>4.4463210000000003E-2</v>
      </c>
      <c r="AX5" s="33">
        <v>5.1920260000000003E-2</v>
      </c>
      <c r="AY5" s="34">
        <v>4.6811480000000003E-2</v>
      </c>
      <c r="AZ5" s="34">
        <v>6.0067580000000002E-2</v>
      </c>
      <c r="BA5" s="34">
        <v>9.4032690000000002E-2</v>
      </c>
      <c r="BB5" s="34">
        <v>8.5352300000000006E-2</v>
      </c>
      <c r="BC5" s="34">
        <v>8.0698259999999994E-2</v>
      </c>
      <c r="BD5" s="34">
        <v>5.3941570000000001E-2</v>
      </c>
      <c r="BE5" s="34">
        <v>4.3605810000000002E-2</v>
      </c>
      <c r="BF5" s="34">
        <v>4.8380850000000003E-2</v>
      </c>
      <c r="BG5" s="34">
        <v>8.3733370000000001E-2</v>
      </c>
      <c r="BH5" s="34">
        <v>8.8696040000000004E-2</v>
      </c>
      <c r="BI5" s="34">
        <v>9.5088859999999997E-2</v>
      </c>
      <c r="BJ5" s="34">
        <v>4.2254550000000002E-2</v>
      </c>
      <c r="BK5" s="34">
        <v>4.6097560000000003E-2</v>
      </c>
      <c r="BL5" s="34">
        <v>4.8832100000000003E-2</v>
      </c>
      <c r="BM5" s="34">
        <v>0.2174603</v>
      </c>
      <c r="BN5" s="34">
        <v>0.32631690000000002</v>
      </c>
      <c r="BO5" s="34">
        <v>0.12720529999999999</v>
      </c>
      <c r="BP5" s="34">
        <v>4.5733129999999997E-2</v>
      </c>
      <c r="BQ5" s="34">
        <v>5.664669E-2</v>
      </c>
      <c r="BR5" s="34">
        <v>4.493221E-2</v>
      </c>
      <c r="BS5" s="34">
        <v>0.107178</v>
      </c>
      <c r="BT5" s="34">
        <v>0.1043886</v>
      </c>
      <c r="BU5" s="35">
        <v>9.612503E-2</v>
      </c>
      <c r="BV5" s="33">
        <v>0.20470740000000001</v>
      </c>
      <c r="BW5" s="34">
        <v>0.28515889999999999</v>
      </c>
      <c r="BX5" s="34">
        <v>0.19470009999999999</v>
      </c>
      <c r="BY5" s="34">
        <v>0.50083</v>
      </c>
      <c r="BZ5" s="34">
        <v>0.27411980000000002</v>
      </c>
      <c r="CA5" s="34">
        <v>0.4166107</v>
      </c>
      <c r="CB5" s="34">
        <v>0.14781659999999999</v>
      </c>
      <c r="CC5" s="34">
        <v>0.16204450000000001</v>
      </c>
      <c r="CD5" s="34">
        <v>0.1698064</v>
      </c>
      <c r="CE5" s="34">
        <v>0.18133060000000001</v>
      </c>
      <c r="CF5" s="34">
        <v>0.1861439</v>
      </c>
      <c r="CG5" s="34">
        <v>0.17645079999999999</v>
      </c>
      <c r="CH5" s="34">
        <v>0.3136332</v>
      </c>
      <c r="CI5" s="34">
        <v>0.32243080000000002</v>
      </c>
      <c r="CJ5" s="34">
        <v>0.18819959999999999</v>
      </c>
      <c r="CK5" s="34">
        <v>0.1685297</v>
      </c>
      <c r="CL5" s="34">
        <v>0.16899900000000001</v>
      </c>
      <c r="CM5" s="34">
        <v>0.18685309999999999</v>
      </c>
      <c r="CN5" s="34">
        <v>0.18599679999999999</v>
      </c>
      <c r="CO5" s="34">
        <v>9.4527819999999999E-2</v>
      </c>
      <c r="CP5" s="34">
        <v>0.1121973</v>
      </c>
      <c r="CQ5" s="34">
        <v>0.21705820000000001</v>
      </c>
      <c r="CR5" s="34">
        <v>0.19876630000000001</v>
      </c>
      <c r="CS5" s="35">
        <v>0.17980199999999999</v>
      </c>
    </row>
    <row r="6" spans="1:97" ht="17" thickBot="1" x14ac:dyDescent="0.25">
      <c r="A6" s="29" t="s">
        <v>50</v>
      </c>
      <c r="B6" s="36">
        <v>0.80655049999999995</v>
      </c>
      <c r="C6" s="37">
        <v>0.75809409999999999</v>
      </c>
      <c r="D6" s="37">
        <v>0.73694930000000003</v>
      </c>
      <c r="E6" s="37">
        <v>0.93508080000000005</v>
      </c>
      <c r="F6" s="37">
        <v>1.075482</v>
      </c>
      <c r="G6" s="37">
        <v>0.97822480000000001</v>
      </c>
      <c r="H6" s="37">
        <v>1.1306750000000001</v>
      </c>
      <c r="I6" s="37">
        <v>1.0154449999999999</v>
      </c>
      <c r="J6" s="37">
        <v>0.98160480000000006</v>
      </c>
      <c r="K6" s="37">
        <v>0.43386269999999999</v>
      </c>
      <c r="L6" s="37">
        <v>0.63854120000000003</v>
      </c>
      <c r="M6" s="37">
        <v>0.64754840000000002</v>
      </c>
      <c r="N6" s="37">
        <v>0.53608679999999997</v>
      </c>
      <c r="O6" s="37">
        <v>0.68172149999999998</v>
      </c>
      <c r="P6" s="37">
        <v>0.51774589999999998</v>
      </c>
      <c r="Q6" s="37">
        <v>1.47665</v>
      </c>
      <c r="R6" s="37">
        <v>1.532548</v>
      </c>
      <c r="S6" s="37">
        <v>1.6415500000000001</v>
      </c>
      <c r="T6" s="122"/>
      <c r="U6" s="122"/>
      <c r="V6" s="122"/>
      <c r="W6" s="37">
        <v>0.93440009999999996</v>
      </c>
      <c r="X6" s="37">
        <v>1.0528500000000001</v>
      </c>
      <c r="Y6" s="38">
        <v>1.004758</v>
      </c>
      <c r="Z6" s="36">
        <v>0.47729060000000001</v>
      </c>
      <c r="AA6" s="37">
        <v>0.46328900000000001</v>
      </c>
      <c r="AB6" s="37">
        <v>0.40298850000000003</v>
      </c>
      <c r="AC6" s="37">
        <v>0.93695269999999997</v>
      </c>
      <c r="AD6" s="37">
        <v>0.97918700000000003</v>
      </c>
      <c r="AE6" s="37">
        <v>0.99825260000000005</v>
      </c>
      <c r="AF6" s="37">
        <v>0.51223039999999997</v>
      </c>
      <c r="AG6" s="37">
        <v>0.60996349999999999</v>
      </c>
      <c r="AH6" s="37">
        <v>0.55279909999999999</v>
      </c>
      <c r="AI6" s="37">
        <v>0.3392326</v>
      </c>
      <c r="AJ6" s="37">
        <v>0.37663400000000002</v>
      </c>
      <c r="AK6" s="37">
        <v>0.33201799999999998</v>
      </c>
      <c r="AL6" s="37">
        <v>0.41054489999999999</v>
      </c>
      <c r="AM6" s="37">
        <v>0.35927219999999999</v>
      </c>
      <c r="AN6" s="37">
        <v>0.37883299999999998</v>
      </c>
      <c r="AO6" s="37">
        <v>0.83168969999999998</v>
      </c>
      <c r="AP6" s="37">
        <v>0.80923529999999999</v>
      </c>
      <c r="AQ6" s="37">
        <v>0.89411189999999996</v>
      </c>
      <c r="AR6" s="37">
        <v>0.76821850000000003</v>
      </c>
      <c r="AS6" s="37">
        <v>0.741317</v>
      </c>
      <c r="AT6" s="37">
        <v>0.64132370000000005</v>
      </c>
      <c r="AU6" s="37">
        <v>0.41579270000000002</v>
      </c>
      <c r="AV6" s="37">
        <v>0.3899861</v>
      </c>
      <c r="AW6" s="38">
        <v>0.32147910000000002</v>
      </c>
      <c r="AX6" s="36">
        <v>0.61052209999999996</v>
      </c>
      <c r="AY6" s="37">
        <v>0.51784200000000002</v>
      </c>
      <c r="AZ6" s="37">
        <v>0.57578149999999995</v>
      </c>
      <c r="BA6" s="37">
        <v>0.3371014</v>
      </c>
      <c r="BB6" s="37">
        <v>0.30001889999999998</v>
      </c>
      <c r="BC6" s="37">
        <v>0.27641100000000002</v>
      </c>
      <c r="BD6" s="37">
        <v>0.33693709999999999</v>
      </c>
      <c r="BE6" s="37">
        <v>0.35909269999999999</v>
      </c>
      <c r="BF6" s="37">
        <v>0.35604069999999999</v>
      </c>
      <c r="BG6" s="37">
        <v>0.4724294</v>
      </c>
      <c r="BH6" s="37">
        <v>0.56329569999999995</v>
      </c>
      <c r="BI6" s="37">
        <v>0.50418110000000005</v>
      </c>
      <c r="BJ6" s="37">
        <v>6.9917179999999995E-2</v>
      </c>
      <c r="BK6" s="37">
        <v>9.0767550000000002E-2</v>
      </c>
      <c r="BL6" s="37">
        <v>8.2326949999999996E-2</v>
      </c>
      <c r="BM6" s="37">
        <v>0.28211049999999999</v>
      </c>
      <c r="BN6" s="37">
        <v>0.25791029999999998</v>
      </c>
      <c r="BO6" s="37">
        <v>0.13809179999999999</v>
      </c>
      <c r="BP6" s="37">
        <v>0.31094529999999998</v>
      </c>
      <c r="BQ6" s="37">
        <v>0.33434510000000001</v>
      </c>
      <c r="BR6" s="37">
        <v>0.3229669</v>
      </c>
      <c r="BS6" s="37">
        <v>0.6581669</v>
      </c>
      <c r="BT6" s="37">
        <v>0.59014619999999995</v>
      </c>
      <c r="BU6" s="38">
        <v>0.66473689999999996</v>
      </c>
      <c r="BV6" s="36">
        <v>0.3277833</v>
      </c>
      <c r="BW6" s="37">
        <v>0.31260749999999998</v>
      </c>
      <c r="BX6" s="37">
        <v>0.28263349999999998</v>
      </c>
      <c r="BY6" s="37">
        <v>0.32217170000000001</v>
      </c>
      <c r="BZ6" s="37">
        <v>0.84308919999999998</v>
      </c>
      <c r="CA6" s="37">
        <v>0.98510889999999995</v>
      </c>
      <c r="CB6" s="37">
        <v>0.35261710000000002</v>
      </c>
      <c r="CC6" s="37">
        <v>0.31774849999999999</v>
      </c>
      <c r="CD6" s="37">
        <v>0.3738957</v>
      </c>
      <c r="CE6" s="37">
        <v>0.24549209999999999</v>
      </c>
      <c r="CF6" s="37">
        <v>0.17796149999999999</v>
      </c>
      <c r="CG6" s="37">
        <v>0.218308</v>
      </c>
      <c r="CH6" s="37">
        <v>7.9792669999999996E-2</v>
      </c>
      <c r="CI6" s="37">
        <v>0.1059266</v>
      </c>
      <c r="CJ6" s="37">
        <v>0.13635120000000001</v>
      </c>
      <c r="CK6" s="37">
        <v>0.2874562</v>
      </c>
      <c r="CL6" s="37">
        <v>0.28162480000000001</v>
      </c>
      <c r="CM6" s="37">
        <v>0.31275950000000002</v>
      </c>
      <c r="CN6" s="37">
        <v>0.25846659999999999</v>
      </c>
      <c r="CO6" s="37">
        <v>0.25054159999999998</v>
      </c>
      <c r="CP6" s="37">
        <v>0.25504660000000001</v>
      </c>
      <c r="CQ6" s="37">
        <v>0.28766540000000002</v>
      </c>
      <c r="CR6" s="37">
        <v>0.49639860000000002</v>
      </c>
      <c r="CS6" s="38">
        <v>0.47459240000000003</v>
      </c>
    </row>
  </sheetData>
  <mergeCells count="4">
    <mergeCell ref="B1:Y1"/>
    <mergeCell ref="Z1:AW1"/>
    <mergeCell ref="AX1:BU1"/>
    <mergeCell ref="BV1:CS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662B-5886-8848-A53E-E5FD99025B10}">
  <dimension ref="A1:BK6"/>
  <sheetViews>
    <sheetView zoomScale="120" zoomScaleNormal="120" workbookViewId="0">
      <selection activeCell="BK2" sqref="BK1:BN1048576"/>
    </sheetView>
  </sheetViews>
  <sheetFormatPr baseColWidth="10" defaultRowHeight="16" x14ac:dyDescent="0.2"/>
  <sheetData>
    <row r="1" spans="1:63" ht="19" thickBot="1" x14ac:dyDescent="0.25">
      <c r="A1" s="26"/>
      <c r="B1" s="86" t="s">
        <v>21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9" t="s">
        <v>51</v>
      </c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1"/>
      <c r="AV1" s="86" t="s">
        <v>51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8"/>
    </row>
    <row r="2" spans="1:63" x14ac:dyDescent="0.2">
      <c r="A2" s="28" t="s">
        <v>46</v>
      </c>
      <c r="B2" s="33">
        <v>1.409203</v>
      </c>
      <c r="C2" s="34">
        <v>1.2481910000000001</v>
      </c>
      <c r="D2" s="34">
        <v>1.4198189999999999</v>
      </c>
      <c r="E2" s="34">
        <v>1.2979499999999999</v>
      </c>
      <c r="F2" s="34">
        <v>1.3003629999999999</v>
      </c>
      <c r="G2" s="34">
        <v>0.81213610000000003</v>
      </c>
      <c r="H2" s="34">
        <v>0.87908790000000003</v>
      </c>
      <c r="I2" s="34">
        <v>1.3429500000000001</v>
      </c>
      <c r="J2" s="34">
        <v>1.2413510000000001</v>
      </c>
      <c r="K2" s="34">
        <v>0.63600219999999996</v>
      </c>
      <c r="L2" s="34">
        <v>1.0190170000000001</v>
      </c>
      <c r="M2" s="34">
        <v>0.90779719999999997</v>
      </c>
      <c r="N2" s="34">
        <v>0.41533799999999998</v>
      </c>
      <c r="O2" s="34">
        <v>0.25098300000000001</v>
      </c>
      <c r="P2" s="34">
        <v>0.3798744</v>
      </c>
      <c r="Q2" s="34">
        <v>1.090241</v>
      </c>
      <c r="R2" s="34">
        <v>1.3125549999999999</v>
      </c>
      <c r="S2" s="34">
        <v>1.4171149999999999</v>
      </c>
      <c r="T2" s="34">
        <v>1.0789070000000001</v>
      </c>
      <c r="U2" s="34">
        <v>1.3515219999999999</v>
      </c>
      <c r="V2" s="34">
        <v>1.504238</v>
      </c>
      <c r="W2" s="34">
        <v>0.90353779999999995</v>
      </c>
      <c r="X2" s="34">
        <v>1.0258119999999999</v>
      </c>
      <c r="Y2" s="34">
        <v>1.0944160000000001</v>
      </c>
      <c r="Z2" s="34">
        <v>1.1566270000000001</v>
      </c>
      <c r="AA2" s="34">
        <v>1.2183170000000001</v>
      </c>
      <c r="AB2" s="35">
        <v>1.345677</v>
      </c>
      <c r="AC2" s="33">
        <v>0.107243</v>
      </c>
      <c r="AD2" s="34">
        <v>6.9751380000000002E-2</v>
      </c>
      <c r="AE2" s="34">
        <v>2.257669E-2</v>
      </c>
      <c r="AF2" s="34">
        <v>3.4016459999999998E-2</v>
      </c>
      <c r="AG2" s="34">
        <v>9.915976E-2</v>
      </c>
      <c r="AH2" s="34">
        <v>7.0323570000000002E-2</v>
      </c>
      <c r="AI2" s="34">
        <v>4.513023E-2</v>
      </c>
      <c r="AJ2" s="34">
        <v>7.4729649999999995E-2</v>
      </c>
      <c r="AK2" s="34">
        <v>8.4407679999999999E-2</v>
      </c>
      <c r="AL2" s="34">
        <v>0.100651</v>
      </c>
      <c r="AM2" s="34">
        <v>6.5013520000000005E-2</v>
      </c>
      <c r="AN2" s="34">
        <v>6.9989159999999995E-2</v>
      </c>
      <c r="AO2" s="34">
        <v>7.1135470000000006E-2</v>
      </c>
      <c r="AP2" s="34">
        <v>6.049612E-2</v>
      </c>
      <c r="AQ2" s="34">
        <v>0.13772899999999999</v>
      </c>
      <c r="AR2" s="34">
        <v>0.1209012</v>
      </c>
      <c r="AS2" s="34">
        <v>0.17853069999999999</v>
      </c>
      <c r="AT2" s="34">
        <v>0.4723926</v>
      </c>
      <c r="AU2" s="35"/>
      <c r="AV2" s="33">
        <v>0.36651689999999998</v>
      </c>
      <c r="AW2" s="34">
        <v>0.1282305</v>
      </c>
      <c r="AX2" s="34">
        <v>0.12761839999999999</v>
      </c>
      <c r="AY2" s="34">
        <v>0.52236150000000003</v>
      </c>
      <c r="AZ2" s="34">
        <v>0.45081979999999999</v>
      </c>
      <c r="BA2" s="34">
        <v>0.90058289999999996</v>
      </c>
      <c r="BB2" s="34">
        <v>4.7275619999999998</v>
      </c>
      <c r="BC2" s="34">
        <v>1.2817750000000001</v>
      </c>
      <c r="BD2" s="34">
        <v>1.0650740000000001</v>
      </c>
      <c r="BE2" s="34">
        <v>5.3080299999999996</v>
      </c>
      <c r="BF2" s="34">
        <v>1.237989</v>
      </c>
      <c r="BG2" s="34">
        <v>2.2444269999999999</v>
      </c>
      <c r="BH2" s="34">
        <v>0.14516419999999999</v>
      </c>
      <c r="BI2" s="34">
        <v>0.18447359999999999</v>
      </c>
      <c r="BJ2" s="34">
        <v>0.1224764</v>
      </c>
      <c r="BK2" s="35"/>
    </row>
    <row r="3" spans="1:63" x14ac:dyDescent="0.2">
      <c r="A3" s="28" t="s">
        <v>47</v>
      </c>
      <c r="B3" s="33">
        <v>2.0377689999999999</v>
      </c>
      <c r="C3" s="34">
        <v>2.1384690000000002</v>
      </c>
      <c r="D3" s="34">
        <v>2.2702659999999999</v>
      </c>
      <c r="E3" s="125"/>
      <c r="F3" s="125"/>
      <c r="G3" s="34">
        <v>1.399375</v>
      </c>
      <c r="H3" s="34">
        <v>1.242067</v>
      </c>
      <c r="I3" s="34">
        <v>1.417071</v>
      </c>
      <c r="J3" s="34">
        <v>1.2028209999999999</v>
      </c>
      <c r="K3" s="34">
        <v>1.473214</v>
      </c>
      <c r="L3" s="34">
        <v>1.334387</v>
      </c>
      <c r="M3" s="34">
        <v>1.362473</v>
      </c>
      <c r="N3" s="34">
        <v>0.92216240000000005</v>
      </c>
      <c r="O3" s="34">
        <v>0.56531900000000002</v>
      </c>
      <c r="P3" s="34">
        <v>1.058163</v>
      </c>
      <c r="Q3" s="34">
        <v>1.055626</v>
      </c>
      <c r="R3" s="125"/>
      <c r="S3" s="34">
        <v>1.838287</v>
      </c>
      <c r="T3" s="34">
        <v>0.80191800000000002</v>
      </c>
      <c r="U3" s="34">
        <v>0.89403200000000005</v>
      </c>
      <c r="V3" s="34">
        <v>0.73417980000000005</v>
      </c>
      <c r="W3" s="34">
        <v>0.93744879999999997</v>
      </c>
      <c r="X3" s="34">
        <v>1.1759189999999999</v>
      </c>
      <c r="Y3" s="34">
        <v>1.255905</v>
      </c>
      <c r="Z3" s="34">
        <v>9.8359810000000006E-2</v>
      </c>
      <c r="AA3" s="34">
        <v>0.1071956</v>
      </c>
      <c r="AB3" s="35">
        <v>0.1211758</v>
      </c>
      <c r="AC3" s="33">
        <v>0.53619989999999995</v>
      </c>
      <c r="AD3" s="34">
        <v>0.48877120000000002</v>
      </c>
      <c r="AE3" s="34"/>
      <c r="AF3" s="34">
        <v>0.34986299999999998</v>
      </c>
      <c r="AG3" s="34">
        <v>0.48512450000000001</v>
      </c>
      <c r="AH3" s="34">
        <v>0.56429260000000003</v>
      </c>
      <c r="AI3" s="34">
        <v>0.28623389999999999</v>
      </c>
      <c r="AJ3" s="34">
        <v>0.28304689999999999</v>
      </c>
      <c r="AK3" s="34">
        <v>0.25328020000000001</v>
      </c>
      <c r="AL3" s="34">
        <v>0.1419967</v>
      </c>
      <c r="AM3" s="34">
        <v>0.15931319999999999</v>
      </c>
      <c r="AN3" s="34">
        <v>0.177345</v>
      </c>
      <c r="AO3" s="34">
        <v>0.36048740000000001</v>
      </c>
      <c r="AP3" s="34">
        <v>0.40520390000000001</v>
      </c>
      <c r="AQ3" s="34">
        <v>0.40291110000000002</v>
      </c>
      <c r="AR3" s="34">
        <v>0.47035080000000001</v>
      </c>
      <c r="AS3" s="34">
        <v>0.48239510000000002</v>
      </c>
      <c r="AT3" s="34">
        <v>0.56599259999999996</v>
      </c>
      <c r="AU3" s="35"/>
      <c r="AV3" s="33">
        <v>2.2101850000000001</v>
      </c>
      <c r="AW3" s="34">
        <v>1.7819780000000001</v>
      </c>
      <c r="AX3" s="34">
        <v>2.1463640000000002</v>
      </c>
      <c r="AY3" s="34">
        <v>1.498775</v>
      </c>
      <c r="AZ3" s="34">
        <v>2.6847349999999999</v>
      </c>
      <c r="BA3" s="34">
        <v>1.7013199999999999</v>
      </c>
      <c r="BB3" s="34">
        <v>6.0468460000000004</v>
      </c>
      <c r="BC3" s="34">
        <v>4.3228179999999998</v>
      </c>
      <c r="BD3" s="34">
        <v>4.5577120000000004</v>
      </c>
      <c r="BE3" s="34">
        <v>3.3588779999999998</v>
      </c>
      <c r="BF3" s="34">
        <v>3.512372</v>
      </c>
      <c r="BG3" s="34">
        <v>3.8712200000000001</v>
      </c>
      <c r="BH3" s="34">
        <v>1.5972839999999999</v>
      </c>
      <c r="BI3" s="34">
        <v>1.6529529999999999</v>
      </c>
      <c r="BJ3" s="34">
        <v>1.747414</v>
      </c>
      <c r="BK3" s="35"/>
    </row>
    <row r="4" spans="1:63" x14ac:dyDescent="0.2">
      <c r="A4" s="28" t="s">
        <v>48</v>
      </c>
      <c r="B4" s="33">
        <v>0.94822450000000003</v>
      </c>
      <c r="C4" s="34">
        <v>0.89719610000000005</v>
      </c>
      <c r="D4" s="34">
        <v>1.3006930000000001</v>
      </c>
      <c r="E4" s="34">
        <v>1.3476570000000001</v>
      </c>
      <c r="F4" s="34">
        <v>1.708826</v>
      </c>
      <c r="G4" s="34">
        <v>1.6432040000000001</v>
      </c>
      <c r="H4" s="34">
        <v>1.5096719999999999</v>
      </c>
      <c r="I4" s="34">
        <v>0.8383313</v>
      </c>
      <c r="J4" s="34">
        <v>0.98486969999999996</v>
      </c>
      <c r="K4" s="34">
        <v>1.109728</v>
      </c>
      <c r="L4" s="34">
        <v>0.90412380000000003</v>
      </c>
      <c r="M4" s="34">
        <v>0.94198329999999997</v>
      </c>
      <c r="N4" s="34">
        <v>0.40685860000000001</v>
      </c>
      <c r="O4" s="34">
        <v>0.36669180000000001</v>
      </c>
      <c r="P4" s="34">
        <v>0.2242468</v>
      </c>
      <c r="Q4" s="34">
        <v>1.5501199999999999</v>
      </c>
      <c r="R4" s="34">
        <v>1.319558</v>
      </c>
      <c r="S4" s="34">
        <v>1.382771</v>
      </c>
      <c r="T4" s="34">
        <v>2.3603299999999998</v>
      </c>
      <c r="U4" s="34">
        <v>1.3099209999999999</v>
      </c>
      <c r="V4" s="34">
        <v>1.4603280000000001</v>
      </c>
      <c r="W4" s="34">
        <v>1.011935</v>
      </c>
      <c r="X4" s="34">
        <v>1.096929</v>
      </c>
      <c r="Y4" s="34">
        <v>1.2165900000000001</v>
      </c>
      <c r="Z4" s="34">
        <v>0.73212520000000003</v>
      </c>
      <c r="AA4" s="34">
        <v>0.64453139999999998</v>
      </c>
      <c r="AB4" s="35">
        <v>0.74456880000000003</v>
      </c>
      <c r="AC4" s="33">
        <v>2.183691</v>
      </c>
      <c r="AD4" s="34">
        <v>1.976736</v>
      </c>
      <c r="AE4" s="34">
        <v>2.189765</v>
      </c>
      <c r="AF4" s="34">
        <v>1.4934719999999999</v>
      </c>
      <c r="AG4" s="34">
        <v>1.360209</v>
      </c>
      <c r="AH4" s="34">
        <v>1.46326</v>
      </c>
      <c r="AI4" s="34">
        <v>2.2754509999999999</v>
      </c>
      <c r="AJ4" s="34">
        <v>2.238029</v>
      </c>
      <c r="AK4" s="34">
        <v>2.3197459999999999</v>
      </c>
      <c r="AL4" s="34">
        <v>2.0535429999999999</v>
      </c>
      <c r="AM4" s="34">
        <v>2.0146609999999998</v>
      </c>
      <c r="AN4" s="34">
        <v>2.245857</v>
      </c>
      <c r="AO4" s="34">
        <v>1.3435600000000001</v>
      </c>
      <c r="AP4" s="34">
        <v>1.2202679999999999</v>
      </c>
      <c r="AQ4" s="34">
        <v>1.3788590000000001</v>
      </c>
      <c r="AR4" s="34">
        <v>2.0211589999999999</v>
      </c>
      <c r="AS4" s="34">
        <v>2.1270500000000001</v>
      </c>
      <c r="AT4" s="34">
        <v>2.0420470000000002</v>
      </c>
      <c r="AU4" s="35"/>
      <c r="AV4" s="33">
        <v>0.95455800000000002</v>
      </c>
      <c r="AW4" s="34">
        <v>1.0120750000000001</v>
      </c>
      <c r="AX4" s="34">
        <v>1.2615130000000001</v>
      </c>
      <c r="AY4" s="34">
        <v>1.4383459999999999</v>
      </c>
      <c r="AZ4" s="34">
        <v>0.91770200000000002</v>
      </c>
      <c r="BA4" s="34">
        <v>1.3377669999999999</v>
      </c>
      <c r="BB4" s="34">
        <v>3.7692269999999999</v>
      </c>
      <c r="BC4" s="125"/>
      <c r="BD4" s="34">
        <v>4.8065110000000004</v>
      </c>
      <c r="BE4" s="34">
        <v>2.1350630000000002</v>
      </c>
      <c r="BF4" s="34">
        <v>2.181962</v>
      </c>
      <c r="BG4" s="34">
        <v>2.885132</v>
      </c>
      <c r="BH4" s="34">
        <v>2.741654</v>
      </c>
      <c r="BI4" s="34">
        <v>2.6467239999999999</v>
      </c>
      <c r="BJ4" s="34">
        <v>2.7165170000000001</v>
      </c>
      <c r="BK4" s="35"/>
    </row>
    <row r="5" spans="1:63" x14ac:dyDescent="0.2">
      <c r="A5" s="28" t="s">
        <v>49</v>
      </c>
      <c r="B5" s="33">
        <v>1.197954</v>
      </c>
      <c r="C5" s="34">
        <v>1.4649160000000001</v>
      </c>
      <c r="D5" s="34">
        <v>1.450134</v>
      </c>
      <c r="E5" s="34">
        <v>1.2133</v>
      </c>
      <c r="F5" s="34">
        <v>1.3683639999999999</v>
      </c>
      <c r="G5" s="34">
        <v>1.2725059999999999</v>
      </c>
      <c r="H5" s="34">
        <v>0.78602490000000003</v>
      </c>
      <c r="I5" s="34">
        <v>0.75264620000000004</v>
      </c>
      <c r="J5" s="34">
        <v>0.86252609999999996</v>
      </c>
      <c r="K5" s="34">
        <v>1.286924</v>
      </c>
      <c r="L5" s="34">
        <v>1.3155209999999999</v>
      </c>
      <c r="M5" s="34">
        <v>1.3459190000000001</v>
      </c>
      <c r="N5" s="34">
        <v>0.7463436</v>
      </c>
      <c r="O5" s="34">
        <v>0.86919329999999995</v>
      </c>
      <c r="P5" s="34">
        <v>0.84594899999999995</v>
      </c>
      <c r="Q5" s="34">
        <v>1.4253560000000001</v>
      </c>
      <c r="R5" s="34">
        <v>1.408509</v>
      </c>
      <c r="S5" s="34">
        <v>1.4529719999999999</v>
      </c>
      <c r="T5" s="34">
        <v>0.92220950000000002</v>
      </c>
      <c r="U5" s="34">
        <v>1.011806</v>
      </c>
      <c r="V5" s="34">
        <v>0.89857799999999999</v>
      </c>
      <c r="W5" s="34">
        <v>1.2498</v>
      </c>
      <c r="X5" s="34">
        <v>1.5291360000000001</v>
      </c>
      <c r="Y5" s="34">
        <v>1.381623</v>
      </c>
      <c r="Z5" s="34">
        <v>0.35000819999999999</v>
      </c>
      <c r="AA5" s="34">
        <v>0.35888219999999998</v>
      </c>
      <c r="AB5" s="35">
        <v>0.35934549999999998</v>
      </c>
      <c r="AC5" s="33">
        <v>1.143689</v>
      </c>
      <c r="AD5" s="34">
        <v>1.1518930000000001</v>
      </c>
      <c r="AE5" s="34">
        <v>1.076597</v>
      </c>
      <c r="AF5" s="34">
        <v>1.0400119999999999</v>
      </c>
      <c r="AG5" s="34">
        <v>1.0809759999999999</v>
      </c>
      <c r="AH5" s="34">
        <v>1.1116550000000001</v>
      </c>
      <c r="AI5" s="34">
        <v>0.95935479999999995</v>
      </c>
      <c r="AJ5" s="34">
        <v>1.0012479999999999</v>
      </c>
      <c r="AK5" s="34">
        <v>1.017663</v>
      </c>
      <c r="AL5" s="34">
        <v>0.80558620000000003</v>
      </c>
      <c r="AM5" s="34">
        <v>0.66003579999999995</v>
      </c>
      <c r="AN5" s="34">
        <v>0.71633469999999999</v>
      </c>
      <c r="AO5" s="34">
        <v>1.8701140000000001</v>
      </c>
      <c r="AP5" s="34">
        <v>1.722245</v>
      </c>
      <c r="AQ5" s="34">
        <v>1.5545199999999999</v>
      </c>
      <c r="AR5" s="34">
        <v>1.019385</v>
      </c>
      <c r="AS5" s="34">
        <v>0.76880990000000005</v>
      </c>
      <c r="AT5" s="34">
        <v>0.63222769999999995</v>
      </c>
      <c r="AU5" s="35"/>
      <c r="AV5" s="33">
        <v>2.8521010000000002</v>
      </c>
      <c r="AW5" s="34">
        <v>1.6936819999999999</v>
      </c>
      <c r="AX5" s="34">
        <v>3.0915680000000001</v>
      </c>
      <c r="AY5" s="34">
        <v>0.90972529999999996</v>
      </c>
      <c r="AZ5" s="34">
        <v>0.834982</v>
      </c>
      <c r="BA5" s="34">
        <v>1.1994819999999999</v>
      </c>
      <c r="BB5" s="34">
        <v>1.4174979999999999</v>
      </c>
      <c r="BC5" s="34">
        <v>1.997746</v>
      </c>
      <c r="BD5" s="34">
        <v>1.5310189999999999</v>
      </c>
      <c r="BE5" s="34">
        <v>1.707063</v>
      </c>
      <c r="BF5" s="34">
        <v>1.8393740000000001</v>
      </c>
      <c r="BG5" s="34">
        <v>1.7318340000000001</v>
      </c>
      <c r="BH5" s="34">
        <v>2.311064</v>
      </c>
      <c r="BI5" s="34">
        <v>2.885491</v>
      </c>
      <c r="BJ5" s="34">
        <v>2.216313</v>
      </c>
      <c r="BK5" s="35"/>
    </row>
    <row r="6" spans="1:63" ht="17" thickBot="1" x14ac:dyDescent="0.25">
      <c r="A6" s="29" t="s">
        <v>50</v>
      </c>
      <c r="B6" s="36">
        <v>1.968823</v>
      </c>
      <c r="C6" s="37">
        <v>2.2029740000000002</v>
      </c>
      <c r="D6" s="37">
        <v>1.8936679999999999</v>
      </c>
      <c r="E6" s="37">
        <v>0.92396409999999995</v>
      </c>
      <c r="F6" s="37">
        <v>4.1179819999999996</v>
      </c>
      <c r="G6" s="37">
        <v>0.80164040000000003</v>
      </c>
      <c r="H6" s="37">
        <v>1.2696890000000001</v>
      </c>
      <c r="I6" s="37">
        <v>1.109396</v>
      </c>
      <c r="J6" s="37">
        <v>1.226032</v>
      </c>
      <c r="K6" s="37">
        <v>0.74573710000000004</v>
      </c>
      <c r="L6" s="37">
        <v>0.71859519999999999</v>
      </c>
      <c r="M6" s="37">
        <v>0.82694820000000002</v>
      </c>
      <c r="N6" s="37">
        <v>0.50535940000000001</v>
      </c>
      <c r="O6" s="37">
        <v>0.36230459999999998</v>
      </c>
      <c r="P6" s="37">
        <v>0.617842</v>
      </c>
      <c r="Q6" s="37">
        <v>1.2725979999999999</v>
      </c>
      <c r="R6" s="37">
        <v>1.1460790000000001</v>
      </c>
      <c r="S6" s="37">
        <v>1.293299</v>
      </c>
      <c r="T6" s="37">
        <v>0.62982479999999996</v>
      </c>
      <c r="U6" s="37">
        <v>0.43574760000000001</v>
      </c>
      <c r="V6" s="37">
        <v>0.5713781</v>
      </c>
      <c r="W6" s="37">
        <v>0.87888449999999996</v>
      </c>
      <c r="X6" s="37">
        <v>1.347332</v>
      </c>
      <c r="Y6" s="37">
        <v>1.363075</v>
      </c>
      <c r="Z6" s="37">
        <v>0.96191660000000001</v>
      </c>
      <c r="AA6" s="37">
        <v>1.0421819999999999</v>
      </c>
      <c r="AB6" s="38">
        <v>0.96335210000000004</v>
      </c>
      <c r="AC6" s="36">
        <v>1.342886</v>
      </c>
      <c r="AD6" s="37">
        <v>1.075939</v>
      </c>
      <c r="AE6" s="37">
        <v>0.4619838</v>
      </c>
      <c r="AF6" s="37">
        <v>1.281183</v>
      </c>
      <c r="AG6" s="37">
        <v>1.23386</v>
      </c>
      <c r="AH6" s="37">
        <v>1.4706300000000001</v>
      </c>
      <c r="AI6" s="37">
        <v>0.50905140000000004</v>
      </c>
      <c r="AJ6" s="37">
        <v>0.57077610000000001</v>
      </c>
      <c r="AK6" s="37">
        <v>0.56481360000000003</v>
      </c>
      <c r="AL6" s="37">
        <v>0.45312029999999998</v>
      </c>
      <c r="AM6" s="37">
        <v>0.46966400000000003</v>
      </c>
      <c r="AN6" s="37">
        <v>0.46207310000000001</v>
      </c>
      <c r="AO6" s="37">
        <v>1.4759990000000001</v>
      </c>
      <c r="AP6" s="37">
        <v>1.3273239999999999</v>
      </c>
      <c r="AQ6" s="37">
        <v>1.4042129999999999</v>
      </c>
      <c r="AR6" s="37">
        <v>4.1813830000000003</v>
      </c>
      <c r="AS6" s="37">
        <v>4.2477549999999997</v>
      </c>
      <c r="AT6" s="37"/>
      <c r="AU6" s="38"/>
      <c r="AV6" s="36">
        <v>1.3917330000000001</v>
      </c>
      <c r="AW6" s="37">
        <v>1.412234</v>
      </c>
      <c r="AX6" s="37">
        <v>1.5834189999999999</v>
      </c>
      <c r="AY6" s="37">
        <v>0.84525260000000002</v>
      </c>
      <c r="AZ6" s="37">
        <v>0.63687899999999997</v>
      </c>
      <c r="BA6" s="37">
        <v>0.470495</v>
      </c>
      <c r="BB6" s="37">
        <v>1.3201179999999999</v>
      </c>
      <c r="BC6" s="37">
        <v>1.9279930000000001</v>
      </c>
      <c r="BD6" s="37">
        <v>1.501072</v>
      </c>
      <c r="BE6" s="37">
        <v>0.89196569999999997</v>
      </c>
      <c r="BF6" s="37">
        <v>0.85721049999999999</v>
      </c>
      <c r="BG6" s="37">
        <v>0.96263240000000005</v>
      </c>
      <c r="BH6" s="37">
        <v>1.840068</v>
      </c>
      <c r="BI6" s="37">
        <v>2.1454909999999998</v>
      </c>
      <c r="BJ6" s="37">
        <v>1.911125</v>
      </c>
      <c r="BK6" s="38"/>
    </row>
  </sheetData>
  <mergeCells count="3">
    <mergeCell ref="B1:AB1"/>
    <mergeCell ref="AC1:AU1"/>
    <mergeCell ref="AV1:BK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5900C-E6FB-074C-8A93-E16671A25001}">
  <dimension ref="A1:CS6"/>
  <sheetViews>
    <sheetView topLeftCell="N1" zoomScale="130" zoomScaleNormal="130" workbookViewId="0">
      <selection activeCell="BV1" sqref="BV1:CS1"/>
    </sheetView>
  </sheetViews>
  <sheetFormatPr baseColWidth="10" defaultRowHeight="16" x14ac:dyDescent="0.2"/>
  <sheetData>
    <row r="1" spans="1:97" ht="17" thickBot="1" x14ac:dyDescent="0.25">
      <c r="A1" s="26"/>
      <c r="B1" s="86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  <c r="Z1" s="89" t="s">
        <v>19</v>
      </c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1"/>
      <c r="AX1" s="86" t="s">
        <v>24</v>
      </c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8"/>
      <c r="BV1" s="86" t="s">
        <v>25</v>
      </c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8"/>
    </row>
    <row r="2" spans="1:97" x14ac:dyDescent="0.2">
      <c r="A2" s="28" t="s">
        <v>5</v>
      </c>
      <c r="B2" s="33">
        <v>0.94355789999999995</v>
      </c>
      <c r="C2" s="34">
        <v>0.59357130000000002</v>
      </c>
      <c r="D2" s="34">
        <v>1.204078</v>
      </c>
      <c r="E2" s="34">
        <v>2.390161</v>
      </c>
      <c r="F2" s="34">
        <v>1.986362</v>
      </c>
      <c r="G2" s="34">
        <v>1.507933</v>
      </c>
      <c r="H2" s="34">
        <v>1.225319</v>
      </c>
      <c r="I2" s="34">
        <v>0.79498219999999997</v>
      </c>
      <c r="J2" s="34"/>
      <c r="K2" s="34">
        <v>1.2084649999999999</v>
      </c>
      <c r="L2" s="34">
        <v>1.1915340000000001</v>
      </c>
      <c r="M2" s="34">
        <v>1.080314</v>
      </c>
      <c r="N2" s="34">
        <v>1.66584</v>
      </c>
      <c r="O2" s="34">
        <v>0.58762570000000003</v>
      </c>
      <c r="P2" s="34">
        <v>1.747851</v>
      </c>
      <c r="Q2" s="34">
        <v>0.9537582</v>
      </c>
      <c r="R2" s="34">
        <v>0.89330960000000004</v>
      </c>
      <c r="S2" s="34">
        <v>0.73442980000000002</v>
      </c>
      <c r="T2" s="34">
        <v>0.74913050000000003</v>
      </c>
      <c r="U2" s="34">
        <v>0.62935010000000002</v>
      </c>
      <c r="V2" s="34">
        <v>0.64955960000000001</v>
      </c>
      <c r="W2" s="34">
        <v>0.61037989999999998</v>
      </c>
      <c r="X2" s="34">
        <v>0.96059349999999999</v>
      </c>
      <c r="Y2" s="35">
        <v>0.71105280000000004</v>
      </c>
      <c r="Z2" s="33">
        <v>0.84091360000000004</v>
      </c>
      <c r="AA2" s="34">
        <v>0.91058349999999999</v>
      </c>
      <c r="AB2" s="34">
        <v>0.70936940000000004</v>
      </c>
      <c r="AC2" s="34">
        <v>1.623613</v>
      </c>
      <c r="AD2" s="34">
        <v>1.7212909999999999</v>
      </c>
      <c r="AE2" s="34">
        <v>0.8336076</v>
      </c>
      <c r="AF2" s="34">
        <v>1.4755830000000001</v>
      </c>
      <c r="AG2" s="34">
        <v>1.437182</v>
      </c>
      <c r="AH2" s="34">
        <v>1.4271210000000001</v>
      </c>
      <c r="AI2" s="34">
        <v>1.5993390000000001</v>
      </c>
      <c r="AJ2" s="34">
        <v>1.3796649999999999</v>
      </c>
      <c r="AK2" s="34">
        <v>1.3678920000000001</v>
      </c>
      <c r="AL2" s="34">
        <v>1.6716439999999999</v>
      </c>
      <c r="AM2" s="34">
        <v>1.1627019999999999</v>
      </c>
      <c r="AN2" s="34">
        <v>1.175848</v>
      </c>
      <c r="AO2" s="34">
        <v>0.72271719999999995</v>
      </c>
      <c r="AP2" s="34">
        <v>1.447705</v>
      </c>
      <c r="AQ2" s="34">
        <v>1.481266</v>
      </c>
      <c r="AR2" s="34">
        <v>0.8149151</v>
      </c>
      <c r="AS2" s="34">
        <v>0.98143809999999998</v>
      </c>
      <c r="AT2" s="34">
        <v>1.0743450000000001</v>
      </c>
      <c r="AU2" s="34">
        <v>1.116773</v>
      </c>
      <c r="AV2" s="34">
        <v>0.86382720000000002</v>
      </c>
      <c r="AW2" s="35">
        <v>0.86187309999999995</v>
      </c>
      <c r="AX2" s="33">
        <v>1.6667179999999999</v>
      </c>
      <c r="AY2" s="34">
        <v>1.28104</v>
      </c>
      <c r="AZ2" s="34">
        <v>1.2837460000000001</v>
      </c>
      <c r="BA2" s="34">
        <v>1.251925</v>
      </c>
      <c r="BB2" s="34">
        <v>1.0462009999999999</v>
      </c>
      <c r="BC2" s="34">
        <v>0.97965389999999997</v>
      </c>
      <c r="BD2" s="34">
        <v>0.85979729999999999</v>
      </c>
      <c r="BE2" s="34">
        <v>1.1490579999999999</v>
      </c>
      <c r="BF2" s="34">
        <v>0.76270340000000003</v>
      </c>
      <c r="BG2" s="34">
        <v>1.0500149999999999</v>
      </c>
      <c r="BH2" s="34">
        <v>1.141975</v>
      </c>
      <c r="BI2" s="34">
        <v>0.86167749999999999</v>
      </c>
      <c r="BJ2" s="125"/>
      <c r="BK2" s="125"/>
      <c r="BL2" s="125"/>
      <c r="BM2" s="34">
        <v>1.5131479999999999</v>
      </c>
      <c r="BN2" s="34">
        <v>0.33911429999999998</v>
      </c>
      <c r="BO2" s="34">
        <v>0.94640389999999996</v>
      </c>
      <c r="BP2" s="34">
        <v>1.4500500000000001</v>
      </c>
      <c r="BQ2" s="34">
        <v>1.9745820000000001</v>
      </c>
      <c r="BR2" s="34">
        <v>1.8507940000000001</v>
      </c>
      <c r="BS2" s="34">
        <v>1.0377700000000001</v>
      </c>
      <c r="BT2" s="34">
        <v>0.99129710000000004</v>
      </c>
      <c r="BU2" s="35">
        <v>1.076878</v>
      </c>
      <c r="BV2" s="33">
        <v>1.5380940000000001</v>
      </c>
      <c r="BW2" s="34">
        <v>1.887826</v>
      </c>
      <c r="BX2" s="34">
        <v>2.0188380000000001</v>
      </c>
      <c r="BY2" s="34">
        <v>1.6794169999999999</v>
      </c>
      <c r="BZ2" s="34">
        <v>1.7230939999999999</v>
      </c>
      <c r="CA2" s="34">
        <v>1.425022</v>
      </c>
      <c r="CB2" s="34">
        <v>1.6850909999999999</v>
      </c>
      <c r="CC2" s="34">
        <v>1.863937</v>
      </c>
      <c r="CD2" s="34">
        <v>1.658261</v>
      </c>
      <c r="CE2" s="34">
        <v>0.98557249999999996</v>
      </c>
      <c r="CF2" s="34">
        <v>1.3010600000000001</v>
      </c>
      <c r="CG2" s="34">
        <v>1.491493</v>
      </c>
      <c r="CH2" s="34">
        <v>2.2650220000000001</v>
      </c>
      <c r="CI2" s="34">
        <v>2.1896770000000001</v>
      </c>
      <c r="CJ2" s="34">
        <v>2.1842839999999999</v>
      </c>
      <c r="CK2" s="34">
        <v>1.0751679999999999</v>
      </c>
      <c r="CL2" s="34">
        <v>1.0911150000000001</v>
      </c>
      <c r="CM2" s="34">
        <v>0.60256259999999995</v>
      </c>
      <c r="CN2" s="34">
        <v>1.2183040000000001</v>
      </c>
      <c r="CO2" s="34">
        <v>1.1472359999999999</v>
      </c>
      <c r="CP2" s="34">
        <v>0.7896571</v>
      </c>
      <c r="CQ2" s="34">
        <v>0.94438100000000003</v>
      </c>
      <c r="CR2" s="34">
        <v>0.80802030000000002</v>
      </c>
      <c r="CS2" s="35">
        <v>0.6345828</v>
      </c>
    </row>
    <row r="3" spans="1:97" x14ac:dyDescent="0.2">
      <c r="A3" s="28" t="s">
        <v>7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5"/>
      <c r="Z3" s="33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5"/>
      <c r="AX3" s="33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5"/>
      <c r="BV3" s="33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5"/>
    </row>
    <row r="4" spans="1:97" x14ac:dyDescent="0.2">
      <c r="A4" s="28" t="s">
        <v>9</v>
      </c>
      <c r="B4" s="33">
        <v>0.16616900000000001</v>
      </c>
      <c r="C4" s="34">
        <v>1.202871</v>
      </c>
      <c r="D4" s="34">
        <v>0.54772149999999997</v>
      </c>
      <c r="E4" s="34">
        <v>0.70194120000000004</v>
      </c>
      <c r="F4" s="34">
        <v>0.77826249999999997</v>
      </c>
      <c r="G4" s="34">
        <v>1.1596550000000001</v>
      </c>
      <c r="H4" s="34">
        <v>1.7786360000000001</v>
      </c>
      <c r="I4" s="34">
        <v>2.0569510000000002</v>
      </c>
      <c r="J4" s="34">
        <v>1.95295</v>
      </c>
      <c r="K4" s="34">
        <v>1.9633640000000001</v>
      </c>
      <c r="L4" s="34">
        <v>1.436115</v>
      </c>
      <c r="M4" s="34">
        <v>0.86131389999999997</v>
      </c>
      <c r="N4" s="34">
        <v>3.6677680000000001</v>
      </c>
      <c r="O4" s="34">
        <v>0.85190359999999998</v>
      </c>
      <c r="P4" s="34">
        <v>1.0093490000000001</v>
      </c>
      <c r="Q4" s="34">
        <v>0.83775440000000001</v>
      </c>
      <c r="R4" s="34">
        <v>0.71006939999999996</v>
      </c>
      <c r="S4" s="34">
        <v>0.89782969999999995</v>
      </c>
      <c r="T4" s="34">
        <v>0.59367990000000004</v>
      </c>
      <c r="U4" s="34">
        <v>0.41331879999999999</v>
      </c>
      <c r="V4" s="34">
        <v>0.8510451</v>
      </c>
      <c r="W4" s="34">
        <v>0.60251600000000005</v>
      </c>
      <c r="X4" s="125"/>
      <c r="Y4" s="35">
        <v>1.3933180000000001</v>
      </c>
      <c r="Z4" s="33">
        <v>3.0203690000000001</v>
      </c>
      <c r="AA4" s="34">
        <v>3.0000330000000002</v>
      </c>
      <c r="AB4" s="34">
        <v>3.51525</v>
      </c>
      <c r="AC4" s="34">
        <v>1.4810509999999999</v>
      </c>
      <c r="AD4" s="34">
        <v>1.833205</v>
      </c>
      <c r="AE4" s="34">
        <v>0.98996689999999998</v>
      </c>
      <c r="AF4" s="34">
        <v>1.988578</v>
      </c>
      <c r="AG4" s="34">
        <v>1.4869110000000001</v>
      </c>
      <c r="AH4" s="34">
        <v>2.3429410000000002</v>
      </c>
      <c r="AI4" s="34">
        <v>2.5234209999999999</v>
      </c>
      <c r="AJ4" s="34">
        <v>5.9678120000000003</v>
      </c>
      <c r="AK4" s="34">
        <v>3.9155829999999998</v>
      </c>
      <c r="AL4" s="34">
        <v>2.8014809999999999</v>
      </c>
      <c r="AM4" s="34">
        <v>2.2413889999999999</v>
      </c>
      <c r="AN4" s="34">
        <v>3.0463330000000002</v>
      </c>
      <c r="AO4" s="34">
        <v>0.56529470000000004</v>
      </c>
      <c r="AP4" s="34">
        <v>1.009811</v>
      </c>
      <c r="AQ4" s="34">
        <v>0.89710829999999997</v>
      </c>
      <c r="AR4" s="34">
        <v>2.104034</v>
      </c>
      <c r="AS4" s="34">
        <v>3.2573279999999998</v>
      </c>
      <c r="AT4" s="34">
        <v>3.269746</v>
      </c>
      <c r="AU4" s="34">
        <v>2.5198619999999998</v>
      </c>
      <c r="AV4" s="34">
        <v>3.1061380000000001</v>
      </c>
      <c r="AW4" s="35">
        <v>4.2813670000000004</v>
      </c>
      <c r="AX4" s="33">
        <v>1.373969</v>
      </c>
      <c r="AY4" s="34">
        <v>2.0480330000000002</v>
      </c>
      <c r="AZ4" s="34">
        <v>2.064829</v>
      </c>
      <c r="BA4" s="34">
        <v>6.0507</v>
      </c>
      <c r="BB4" s="34">
        <v>7.1291099999999998</v>
      </c>
      <c r="BC4" s="34">
        <v>8.5216010000000004</v>
      </c>
      <c r="BD4" s="34">
        <v>4.7938739999999997</v>
      </c>
      <c r="BE4" s="34">
        <v>5.7999669999999997</v>
      </c>
      <c r="BF4" s="34">
        <v>4.6909460000000003</v>
      </c>
      <c r="BG4" s="34">
        <v>2.6927759999999998</v>
      </c>
      <c r="BH4" s="34">
        <v>2.0862379999999998</v>
      </c>
      <c r="BI4" s="34">
        <v>2.5438100000000001</v>
      </c>
      <c r="BJ4" s="34">
        <v>3.634042</v>
      </c>
      <c r="BK4" s="34">
        <v>1.6933750000000001</v>
      </c>
      <c r="BL4" s="34">
        <v>3.0786180000000001</v>
      </c>
      <c r="BM4" s="34">
        <v>0.32106849999999998</v>
      </c>
      <c r="BN4" s="34">
        <v>0.74088259999999995</v>
      </c>
      <c r="BO4" s="34">
        <v>0.88089280000000003</v>
      </c>
      <c r="BP4" s="34">
        <v>2.741374</v>
      </c>
      <c r="BQ4" s="34">
        <v>5.0746609999999999</v>
      </c>
      <c r="BR4" s="34">
        <v>4.1923769999999996</v>
      </c>
      <c r="BS4" s="34">
        <v>0.93501970000000001</v>
      </c>
      <c r="BT4" s="34">
        <v>1.0715710000000001</v>
      </c>
      <c r="BU4" s="35">
        <v>1.8796569999999999</v>
      </c>
      <c r="BV4" s="33">
        <v>1.0445530000000001</v>
      </c>
      <c r="BW4" s="34">
        <v>1.68286</v>
      </c>
      <c r="BX4" s="34">
        <v>1.078478</v>
      </c>
      <c r="BY4" s="34">
        <v>0.49401440000000002</v>
      </c>
      <c r="BZ4" s="34">
        <v>0.58475770000000005</v>
      </c>
      <c r="CA4" s="34">
        <v>0.3460975</v>
      </c>
      <c r="CB4" s="34">
        <v>2.0139629999999999</v>
      </c>
      <c r="CC4" s="34">
        <v>1.1019000000000001</v>
      </c>
      <c r="CD4" s="34">
        <v>1.2072290000000001</v>
      </c>
      <c r="CE4" s="34">
        <v>1.8448990000000001</v>
      </c>
      <c r="CF4" s="34">
        <v>1.2942640000000001</v>
      </c>
      <c r="CG4" s="34">
        <v>1.1238859999999999</v>
      </c>
      <c r="CH4" s="34">
        <v>0.53158209999999995</v>
      </c>
      <c r="CI4" s="34">
        <v>0.64833439999999998</v>
      </c>
      <c r="CJ4" s="34">
        <v>0.12895590000000001</v>
      </c>
      <c r="CK4" s="34">
        <v>0.98642949999999996</v>
      </c>
      <c r="CL4" s="34">
        <v>1.6311580000000001</v>
      </c>
      <c r="CM4" s="34">
        <v>0.72162720000000002</v>
      </c>
      <c r="CN4" s="34">
        <v>1.286208</v>
      </c>
      <c r="CO4" s="34">
        <v>0.6298665</v>
      </c>
      <c r="CP4" s="34">
        <v>0.59846940000000004</v>
      </c>
      <c r="CQ4" s="34">
        <v>1.4221969999999999</v>
      </c>
      <c r="CR4" s="34">
        <v>3.1324040000000002</v>
      </c>
      <c r="CS4" s="35">
        <v>0.50245980000000001</v>
      </c>
    </row>
    <row r="5" spans="1:97" x14ac:dyDescent="0.2">
      <c r="A5" s="28" t="s">
        <v>10</v>
      </c>
      <c r="B5" s="33">
        <v>0.70627220000000002</v>
      </c>
      <c r="C5" s="34">
        <v>1.353799</v>
      </c>
      <c r="D5" s="34">
        <v>1.1679999999999999</v>
      </c>
      <c r="E5" s="125"/>
      <c r="F5" s="125"/>
      <c r="G5" s="125"/>
      <c r="H5" s="34">
        <v>0.652563</v>
      </c>
      <c r="I5" s="34">
        <v>1.1695720000000001</v>
      </c>
      <c r="J5" s="34">
        <v>1.5938810000000001</v>
      </c>
      <c r="K5" s="34">
        <v>0.72335919999999998</v>
      </c>
      <c r="L5" s="34">
        <v>0.93264959999999997</v>
      </c>
      <c r="M5" s="34">
        <v>1.180561</v>
      </c>
      <c r="N5" s="34">
        <v>1.0079530000000001</v>
      </c>
      <c r="O5" s="34">
        <v>0.50756880000000004</v>
      </c>
      <c r="P5" s="34">
        <v>1.573358</v>
      </c>
      <c r="Q5" s="34">
        <v>1.0758179999999999</v>
      </c>
      <c r="R5" s="34">
        <v>1.035669</v>
      </c>
      <c r="S5" s="34">
        <v>0.90149579999999996</v>
      </c>
      <c r="T5" s="34">
        <v>0.79552429999999996</v>
      </c>
      <c r="U5" s="34">
        <v>0.56281890000000001</v>
      </c>
      <c r="V5" s="34">
        <v>0.80384999999999995</v>
      </c>
      <c r="W5" s="34">
        <v>0.4467737</v>
      </c>
      <c r="X5" s="34">
        <v>2.27536</v>
      </c>
      <c r="Y5" s="35">
        <v>0.346779</v>
      </c>
      <c r="Z5" s="33">
        <v>0.1885908</v>
      </c>
      <c r="AA5" s="34">
        <v>0.41662709999999997</v>
      </c>
      <c r="AB5" s="34">
        <v>0.34547670000000003</v>
      </c>
      <c r="AC5" s="34">
        <v>0.85881560000000001</v>
      </c>
      <c r="AD5" s="34">
        <v>0.56707669999999999</v>
      </c>
      <c r="AE5" s="34">
        <v>0.42764980000000002</v>
      </c>
      <c r="AF5" s="34">
        <v>0.37664570000000003</v>
      </c>
      <c r="AG5" s="34">
        <v>0.65299479999999999</v>
      </c>
      <c r="AH5" s="34">
        <v>0.7560441</v>
      </c>
      <c r="AI5" s="34">
        <v>1.2083330000000001</v>
      </c>
      <c r="AJ5" s="34">
        <v>5.589881E-2</v>
      </c>
      <c r="AK5" s="34">
        <v>0.33302769999999998</v>
      </c>
      <c r="AL5" s="34">
        <v>0.73147430000000002</v>
      </c>
      <c r="AM5" s="34">
        <v>0.58170449999999996</v>
      </c>
      <c r="AN5" s="34">
        <v>0.54588760000000003</v>
      </c>
      <c r="AO5" s="34">
        <v>0.75594589999999995</v>
      </c>
      <c r="AP5" s="34">
        <v>0.78906909999999997</v>
      </c>
      <c r="AQ5" s="34">
        <v>0.98251650000000001</v>
      </c>
      <c r="AR5" s="34">
        <v>0.2311559</v>
      </c>
      <c r="AS5" s="34">
        <v>0.3858704</v>
      </c>
      <c r="AT5" s="34">
        <v>0.26279469999999999</v>
      </c>
      <c r="AU5" s="34">
        <v>0.49518000000000001</v>
      </c>
      <c r="AV5" s="34">
        <v>0.48630600000000002</v>
      </c>
      <c r="AW5" s="35">
        <v>0.39461970000000002</v>
      </c>
      <c r="AX5" s="33">
        <v>0.46839589999999998</v>
      </c>
      <c r="AY5" s="34">
        <v>0.30683369999999999</v>
      </c>
      <c r="AZ5" s="34">
        <v>0.92984129999999998</v>
      </c>
      <c r="BA5" s="34">
        <v>0.13130839999999999</v>
      </c>
      <c r="BB5" s="34">
        <v>0.63030549999999996</v>
      </c>
      <c r="BC5" s="34">
        <v>0.60430280000000003</v>
      </c>
      <c r="BD5" s="34">
        <v>0.200379</v>
      </c>
      <c r="BE5" s="34">
        <v>0.33452310000000002</v>
      </c>
      <c r="BF5" s="34">
        <v>0.26977329999999999</v>
      </c>
      <c r="BG5" s="34">
        <v>0.54180629999999996</v>
      </c>
      <c r="BH5" s="34">
        <v>0.62516139999999998</v>
      </c>
      <c r="BI5" s="34">
        <v>0.51746139999999996</v>
      </c>
      <c r="BJ5" s="34">
        <v>1.6500710000000001</v>
      </c>
      <c r="BK5" s="34">
        <v>1.4862230000000001</v>
      </c>
      <c r="BL5" s="34">
        <v>1.482383</v>
      </c>
      <c r="BM5" s="34">
        <v>1.242056</v>
      </c>
      <c r="BN5" s="34">
        <v>1.191916</v>
      </c>
      <c r="BO5" s="34">
        <v>1.1592629999999999</v>
      </c>
      <c r="BP5" s="34">
        <v>0.3172625</v>
      </c>
      <c r="BQ5" s="34">
        <v>0.63058099999999995</v>
      </c>
      <c r="BR5" s="34">
        <v>0.44909589999999999</v>
      </c>
      <c r="BS5" s="34">
        <v>0.8356768</v>
      </c>
      <c r="BT5" s="34">
        <v>1.0073730000000001</v>
      </c>
      <c r="BU5" s="35">
        <v>1.3245610000000001</v>
      </c>
      <c r="BV5" s="33">
        <v>0.30970490000000001</v>
      </c>
      <c r="BW5" s="34">
        <v>0.90604280000000004</v>
      </c>
      <c r="BX5" s="34">
        <v>0.31804519999999997</v>
      </c>
      <c r="BY5" s="34">
        <v>0.90074770000000004</v>
      </c>
      <c r="BZ5" s="34">
        <v>1.3882270000000001</v>
      </c>
      <c r="CA5" s="34">
        <v>1.395853</v>
      </c>
      <c r="CB5" s="34">
        <v>0.83955749999999996</v>
      </c>
      <c r="CC5" s="34">
        <v>0.74301050000000002</v>
      </c>
      <c r="CD5" s="34">
        <v>0.94775359999999997</v>
      </c>
      <c r="CE5" s="34">
        <v>0.94380609999999998</v>
      </c>
      <c r="CF5" s="34">
        <v>0.62083670000000002</v>
      </c>
      <c r="CG5" s="34">
        <v>0.72123769999999998</v>
      </c>
      <c r="CH5" s="34">
        <v>1.7449589999999999</v>
      </c>
      <c r="CI5" s="34">
        <v>1.938912</v>
      </c>
      <c r="CJ5" s="34">
        <v>0.94583090000000003</v>
      </c>
      <c r="CK5" s="34">
        <v>0.66489670000000001</v>
      </c>
      <c r="CL5" s="34">
        <v>1.181602</v>
      </c>
      <c r="CM5" s="34">
        <v>0.63824959999999997</v>
      </c>
      <c r="CN5" s="34">
        <v>0.78234970000000004</v>
      </c>
      <c r="CO5" s="34">
        <v>0.90789280000000006</v>
      </c>
      <c r="CP5" s="34">
        <v>0.94120349999999997</v>
      </c>
      <c r="CQ5" s="34">
        <v>0.14791670000000001</v>
      </c>
      <c r="CR5" s="34">
        <v>0.47680630000000002</v>
      </c>
      <c r="CS5" s="35">
        <v>0.34970020000000002</v>
      </c>
    </row>
    <row r="6" spans="1:97" ht="17" thickBot="1" x14ac:dyDescent="0.25">
      <c r="A6" s="29" t="s">
        <v>11</v>
      </c>
      <c r="B6" s="129"/>
      <c r="C6" s="122"/>
      <c r="D6" s="122"/>
      <c r="E6" s="37">
        <v>1.338991</v>
      </c>
      <c r="F6" s="37">
        <v>2.639929</v>
      </c>
      <c r="G6" s="37">
        <v>1.3308230000000001</v>
      </c>
      <c r="H6" s="37">
        <v>1.703781</v>
      </c>
      <c r="I6" s="37">
        <v>1.707265</v>
      </c>
      <c r="J6" s="37">
        <v>1.5560769999999999</v>
      </c>
      <c r="K6" s="37">
        <v>0.4832226</v>
      </c>
      <c r="L6" s="37">
        <v>0.48007630000000001</v>
      </c>
      <c r="M6" s="37">
        <v>0.53467169999999997</v>
      </c>
      <c r="N6" s="37">
        <v>0.96173509999999995</v>
      </c>
      <c r="O6" s="37">
        <v>0.57810649999999997</v>
      </c>
      <c r="P6" s="37">
        <v>0.82940979999999997</v>
      </c>
      <c r="Q6" s="37">
        <v>0.59425720000000004</v>
      </c>
      <c r="R6" s="37">
        <v>0.72159399999999996</v>
      </c>
      <c r="S6" s="37">
        <v>0.58118919999999996</v>
      </c>
      <c r="T6" s="37">
        <v>0.53248209999999996</v>
      </c>
      <c r="U6" s="37">
        <v>0.42601440000000002</v>
      </c>
      <c r="V6" s="37">
        <v>0.74287119999999995</v>
      </c>
      <c r="W6" s="37">
        <v>0.80654899999999996</v>
      </c>
      <c r="X6" s="37">
        <v>1.2346140000000001</v>
      </c>
      <c r="Y6" s="38">
        <v>1.0250999999999999</v>
      </c>
      <c r="Z6" s="36">
        <v>1.4571000000000001</v>
      </c>
      <c r="AA6" s="37">
        <v>1.0828960000000001</v>
      </c>
      <c r="AB6" s="37">
        <v>1.393532</v>
      </c>
      <c r="AC6" s="37">
        <v>1.482253</v>
      </c>
      <c r="AD6" s="37">
        <v>1.766033</v>
      </c>
      <c r="AE6" s="37">
        <v>0.62736820000000004</v>
      </c>
      <c r="AF6" s="37">
        <v>1.049183</v>
      </c>
      <c r="AG6" s="37">
        <v>1.0729359999999999</v>
      </c>
      <c r="AH6" s="37">
        <v>1.0288280000000001</v>
      </c>
      <c r="AI6" s="37">
        <v>1.8616889999999999</v>
      </c>
      <c r="AJ6" s="37">
        <v>1.7871060000000001</v>
      </c>
      <c r="AK6" s="37">
        <v>1.8699030000000001</v>
      </c>
      <c r="AL6" s="37">
        <v>1.3390960000000001</v>
      </c>
      <c r="AM6" s="37">
        <v>1.109116</v>
      </c>
      <c r="AN6" s="37">
        <v>1.321088</v>
      </c>
      <c r="AO6" s="37">
        <v>0.46462999999999999</v>
      </c>
      <c r="AP6" s="37">
        <v>0.83486070000000001</v>
      </c>
      <c r="AQ6" s="37">
        <v>0.72549399999999997</v>
      </c>
      <c r="AR6" s="37">
        <v>1.0834109999999999</v>
      </c>
      <c r="AS6" s="37">
        <v>1.2627440000000001</v>
      </c>
      <c r="AT6" s="37">
        <v>1.2631110000000001</v>
      </c>
      <c r="AU6" s="37">
        <v>0.56120009999999998</v>
      </c>
      <c r="AV6" s="37">
        <v>0.50121090000000001</v>
      </c>
      <c r="AW6" s="38">
        <v>0.44009779999999998</v>
      </c>
      <c r="AX6" s="36">
        <v>1.4012640000000001</v>
      </c>
      <c r="AY6" s="37">
        <v>1.3338719999999999</v>
      </c>
      <c r="AZ6" s="37">
        <v>1.5745020000000001</v>
      </c>
      <c r="BA6" s="37">
        <v>1.3781589999999999</v>
      </c>
      <c r="BB6" s="37">
        <v>1.1496729999999999</v>
      </c>
      <c r="BC6" s="37">
        <v>1.1797489999999999</v>
      </c>
      <c r="BD6" s="37">
        <v>1.059941</v>
      </c>
      <c r="BE6" s="37">
        <v>0.79469199999999995</v>
      </c>
      <c r="BF6" s="37">
        <v>0.97110160000000001</v>
      </c>
      <c r="BG6" s="37">
        <v>0.61391059999999997</v>
      </c>
      <c r="BH6" s="37">
        <v>0.90679750000000003</v>
      </c>
      <c r="BI6" s="37">
        <v>0.73228629999999995</v>
      </c>
      <c r="BJ6" s="37">
        <v>0.80203469999999999</v>
      </c>
      <c r="BK6" s="37">
        <v>0.87309769999999998</v>
      </c>
      <c r="BL6" s="37">
        <v>0.8463697</v>
      </c>
      <c r="BM6" s="37">
        <v>5.073086</v>
      </c>
      <c r="BN6" s="37">
        <v>5.1639720000000002</v>
      </c>
      <c r="BO6" s="37">
        <v>4.9860009999999999</v>
      </c>
      <c r="BP6" s="37">
        <v>1.9037500000000001</v>
      </c>
      <c r="BQ6" s="122"/>
      <c r="BR6" s="37">
        <v>1.98712</v>
      </c>
      <c r="BS6" s="37">
        <v>3.1032449999999998</v>
      </c>
      <c r="BT6" s="37">
        <v>1.539542</v>
      </c>
      <c r="BU6" s="38">
        <v>1.9288749999999999</v>
      </c>
      <c r="BV6" s="36">
        <v>0.91066820000000004</v>
      </c>
      <c r="BW6" s="37">
        <v>0.99740390000000001</v>
      </c>
      <c r="BX6" s="37">
        <v>0.79643390000000003</v>
      </c>
      <c r="BY6" s="122"/>
      <c r="BZ6" s="122"/>
      <c r="CA6" s="122"/>
      <c r="CB6" s="37">
        <v>1.2268429999999999</v>
      </c>
      <c r="CC6" s="37">
        <v>1.1031340000000001</v>
      </c>
      <c r="CD6" s="37">
        <v>0.9483722</v>
      </c>
      <c r="CE6" s="37">
        <v>1.0043530000000001</v>
      </c>
      <c r="CF6" s="37">
        <v>1.2710189999999999</v>
      </c>
      <c r="CG6" s="37">
        <v>1.068249</v>
      </c>
      <c r="CH6" s="37">
        <v>3.4571700000000001</v>
      </c>
      <c r="CI6" s="37">
        <v>3.7763810000000002</v>
      </c>
      <c r="CJ6" s="37">
        <v>3.9410989999999999</v>
      </c>
      <c r="CK6" s="37">
        <v>1.5494270000000001</v>
      </c>
      <c r="CL6" s="37">
        <v>1.1634800000000001</v>
      </c>
      <c r="CM6" s="37">
        <v>0.9746186</v>
      </c>
      <c r="CN6" s="37">
        <v>0.89486849999999996</v>
      </c>
      <c r="CO6" s="37">
        <v>3.5359389999999999</v>
      </c>
      <c r="CP6" s="37">
        <v>0.64174679999999995</v>
      </c>
      <c r="CQ6" s="37">
        <v>0.56159060000000005</v>
      </c>
      <c r="CR6" s="37">
        <v>0.4078368</v>
      </c>
      <c r="CS6" s="38">
        <v>0.31938369999999999</v>
      </c>
    </row>
  </sheetData>
  <mergeCells count="4">
    <mergeCell ref="B1:Y1"/>
    <mergeCell ref="Z1:AW1"/>
    <mergeCell ref="AX1:BU1"/>
    <mergeCell ref="BV1:CS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5928-2C11-0A43-A6DB-1D27534D5AE8}">
  <dimension ref="A1:BK6"/>
  <sheetViews>
    <sheetView zoomScale="130" zoomScaleNormal="130" workbookViewId="0">
      <selection activeCell="BK2" sqref="BK1:BU1048576"/>
    </sheetView>
  </sheetViews>
  <sheetFormatPr baseColWidth="10" defaultRowHeight="16" x14ac:dyDescent="0.2"/>
  <sheetData>
    <row r="1" spans="1:63" ht="19" thickBot="1" x14ac:dyDescent="0.25">
      <c r="A1" s="26"/>
      <c r="B1" s="86" t="s">
        <v>21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8"/>
      <c r="AC1" s="89" t="s">
        <v>51</v>
      </c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1"/>
      <c r="AV1" s="86" t="s">
        <v>15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8"/>
    </row>
    <row r="2" spans="1:63" x14ac:dyDescent="0.2">
      <c r="A2" s="28" t="s">
        <v>5</v>
      </c>
      <c r="B2" s="33">
        <v>0.71908190000000005</v>
      </c>
      <c r="C2" s="34">
        <v>0.80056970000000005</v>
      </c>
      <c r="D2" s="34">
        <v>0.60180710000000004</v>
      </c>
      <c r="E2" s="34">
        <v>1.588031</v>
      </c>
      <c r="F2" s="34">
        <v>1.37832</v>
      </c>
      <c r="G2" s="125"/>
      <c r="H2" s="34">
        <v>1.005382</v>
      </c>
      <c r="I2" s="34">
        <v>1.034036</v>
      </c>
      <c r="J2" s="34">
        <v>0.90855949999999996</v>
      </c>
      <c r="K2" s="34">
        <v>0.71598629999999996</v>
      </c>
      <c r="L2" s="34">
        <v>0.81274800000000003</v>
      </c>
      <c r="M2" s="34">
        <v>0.65982890000000005</v>
      </c>
      <c r="N2" s="34">
        <v>0.71153460000000002</v>
      </c>
      <c r="O2" s="34">
        <v>0.50187119999999996</v>
      </c>
      <c r="P2" s="34">
        <v>0.62137790000000004</v>
      </c>
      <c r="Q2" s="34">
        <v>0.83476870000000003</v>
      </c>
      <c r="R2" s="34">
        <v>0.70812370000000002</v>
      </c>
      <c r="S2" s="34">
        <v>0.77939599999999998</v>
      </c>
      <c r="T2" s="125"/>
      <c r="U2" s="34">
        <v>1.7468900000000001</v>
      </c>
      <c r="V2" s="125"/>
      <c r="W2" s="34">
        <v>1.631389</v>
      </c>
      <c r="X2" s="34">
        <v>1.688704</v>
      </c>
      <c r="Y2" s="34">
        <v>1.270797</v>
      </c>
      <c r="Z2" s="125"/>
      <c r="AA2" s="125"/>
      <c r="AB2" s="127"/>
      <c r="AC2" s="33">
        <v>2.5061049999999998</v>
      </c>
      <c r="AD2" s="34">
        <v>2.0266359999999999</v>
      </c>
      <c r="AE2" s="34">
        <v>2.2906960000000001</v>
      </c>
      <c r="AF2" s="34"/>
      <c r="AG2" s="34">
        <v>1.2165490000000001</v>
      </c>
      <c r="AH2" s="34">
        <v>2.1956639999999998</v>
      </c>
      <c r="AI2" s="34">
        <v>5.5714040000000002</v>
      </c>
      <c r="AJ2" s="34">
        <v>5.7212800000000001</v>
      </c>
      <c r="AK2" s="34">
        <v>5.4220480000000002</v>
      </c>
      <c r="AL2" s="34">
        <v>4.0513719999999998</v>
      </c>
      <c r="AM2" s="34">
        <v>5.0924870000000002</v>
      </c>
      <c r="AN2" s="34">
        <v>3.9655429999999998</v>
      </c>
      <c r="AO2" s="34">
        <v>2.9783650000000002</v>
      </c>
      <c r="AP2" s="34">
        <v>2.2212519999999998</v>
      </c>
      <c r="AQ2" s="34">
        <v>2.350749</v>
      </c>
      <c r="AR2" s="34">
        <v>1.0326340000000001</v>
      </c>
      <c r="AS2" s="34">
        <v>1.135532</v>
      </c>
      <c r="AT2" s="34">
        <v>1.0929990000000001</v>
      </c>
      <c r="AU2" s="35"/>
      <c r="AV2" s="33">
        <v>1.465678</v>
      </c>
      <c r="AW2" s="34">
        <v>1.4093880000000001</v>
      </c>
      <c r="AX2" s="34">
        <v>1.2725649999999999</v>
      </c>
      <c r="AY2" s="34">
        <v>8.2924159999999993</v>
      </c>
      <c r="AZ2" s="34">
        <v>3.375035</v>
      </c>
      <c r="BA2" s="34">
        <v>7.9576719999999996</v>
      </c>
      <c r="BB2" s="34">
        <v>12.055149999999999</v>
      </c>
      <c r="BC2" s="34">
        <v>16.00966</v>
      </c>
      <c r="BD2" s="34">
        <v>11.469569999999999</v>
      </c>
      <c r="BE2" s="34">
        <v>10.71059</v>
      </c>
      <c r="BF2" s="34">
        <v>14.77948</v>
      </c>
      <c r="BG2" s="34">
        <v>10.872629999999999</v>
      </c>
      <c r="BH2" s="34">
        <v>2.6872210000000001</v>
      </c>
      <c r="BI2" s="34">
        <v>2.2644980000000001</v>
      </c>
      <c r="BJ2" s="34">
        <v>1.95852</v>
      </c>
      <c r="BK2" s="35"/>
    </row>
    <row r="3" spans="1:63" x14ac:dyDescent="0.2">
      <c r="A3" s="28" t="s">
        <v>7</v>
      </c>
      <c r="B3" s="33">
        <v>0.2318836</v>
      </c>
      <c r="C3" s="34">
        <v>0.75732719999999998</v>
      </c>
      <c r="D3" s="34">
        <v>1.835013</v>
      </c>
      <c r="E3" s="34">
        <v>0.91373970000000004</v>
      </c>
      <c r="F3" s="34">
        <v>1.417772</v>
      </c>
      <c r="G3" s="34">
        <v>5.1166419999999997</v>
      </c>
      <c r="H3" s="34">
        <v>1.957856</v>
      </c>
      <c r="I3" s="34">
        <v>0.81269590000000003</v>
      </c>
      <c r="J3" s="34">
        <v>6.0548900000000003E-2</v>
      </c>
      <c r="K3" s="34">
        <v>0.42131449999999998</v>
      </c>
      <c r="L3" s="34">
        <v>0.17886589999999999</v>
      </c>
      <c r="M3" s="34">
        <v>1.4594339999999999</v>
      </c>
      <c r="N3" s="34">
        <v>0.492919</v>
      </c>
      <c r="O3" s="34">
        <v>0.35174689999999997</v>
      </c>
      <c r="P3" s="34">
        <v>0.39778910000000001</v>
      </c>
      <c r="Q3" s="125"/>
      <c r="R3" s="125"/>
      <c r="S3" s="125"/>
      <c r="T3" s="34">
        <v>0.2368546</v>
      </c>
      <c r="U3" s="34">
        <v>1.28216</v>
      </c>
      <c r="V3" s="34">
        <v>0.48389660000000001</v>
      </c>
      <c r="W3" s="125"/>
      <c r="X3" s="34">
        <v>1.095715</v>
      </c>
      <c r="Y3" s="34">
        <v>1.708798</v>
      </c>
      <c r="Z3" s="125"/>
      <c r="AA3" s="125"/>
      <c r="AB3" s="127"/>
      <c r="AC3" s="33">
        <v>7.3545020000000001</v>
      </c>
      <c r="AD3" s="34">
        <v>3.0195859999999999</v>
      </c>
      <c r="AE3" s="34">
        <v>5.1054019999999998</v>
      </c>
      <c r="AF3" s="34">
        <v>3.3124739999999999</v>
      </c>
      <c r="AG3" s="34">
        <v>2.0418189999999998</v>
      </c>
      <c r="AH3" s="34">
        <v>1.771514</v>
      </c>
      <c r="AI3" s="34">
        <v>2.0141810000000002</v>
      </c>
      <c r="AJ3" s="34">
        <v>3.2845089999999999</v>
      </c>
      <c r="AK3" s="34">
        <v>3.8018390000000002</v>
      </c>
      <c r="AL3" s="34">
        <v>3.8157619999999999</v>
      </c>
      <c r="AM3" s="34">
        <v>2.7215569999999998</v>
      </c>
      <c r="AN3" s="34">
        <v>5.781409</v>
      </c>
      <c r="AO3" s="34">
        <v>8.2513380000000005</v>
      </c>
      <c r="AP3" s="34">
        <v>1.615747</v>
      </c>
      <c r="AQ3" s="34">
        <v>3.5794079999999999</v>
      </c>
      <c r="AR3" s="34">
        <v>0.84184530000000002</v>
      </c>
      <c r="AS3" s="34">
        <v>1.2311650000000001</v>
      </c>
      <c r="AT3" s="34">
        <v>0.27432079999999998</v>
      </c>
      <c r="AU3" s="35"/>
      <c r="AV3" s="33">
        <v>5.37791</v>
      </c>
      <c r="AW3" s="34">
        <v>4.5852000000000004</v>
      </c>
      <c r="AX3" s="34">
        <v>5.243385</v>
      </c>
      <c r="AY3" s="34"/>
      <c r="AZ3" s="34">
        <v>4.221381</v>
      </c>
      <c r="BA3" s="34"/>
      <c r="BB3" s="34"/>
      <c r="BC3" s="34">
        <v>20.59027</v>
      </c>
      <c r="BD3" s="34">
        <v>5.5215339999999999</v>
      </c>
      <c r="BE3" s="34">
        <v>5.8072900000000001</v>
      </c>
      <c r="BF3" s="34">
        <v>7.4250619999999996</v>
      </c>
      <c r="BG3" s="34">
        <v>5.3537590000000002</v>
      </c>
      <c r="BH3" s="34">
        <v>3.7545410000000001</v>
      </c>
      <c r="BI3" s="34">
        <v>3.363664</v>
      </c>
      <c r="BJ3" s="34">
        <v>3.5616690000000002</v>
      </c>
      <c r="BK3" s="35"/>
    </row>
    <row r="4" spans="1:63" x14ac:dyDescent="0.2">
      <c r="A4" s="28" t="s">
        <v>9</v>
      </c>
      <c r="B4" s="33">
        <v>0.81522220000000001</v>
      </c>
      <c r="C4" s="34">
        <v>0.86508759999999996</v>
      </c>
      <c r="D4" s="34">
        <v>0.84422370000000002</v>
      </c>
      <c r="E4" s="34">
        <v>1.768168</v>
      </c>
      <c r="F4" s="34">
        <v>1.4333149999999999</v>
      </c>
      <c r="G4" s="34">
        <v>1.6406590000000001</v>
      </c>
      <c r="H4" s="34">
        <v>0.45500370000000001</v>
      </c>
      <c r="I4" s="34">
        <v>0.59252919999999998</v>
      </c>
      <c r="J4" s="34">
        <v>0.85490750000000004</v>
      </c>
      <c r="K4" s="34">
        <v>1.005511</v>
      </c>
      <c r="L4" s="34">
        <v>1.075458</v>
      </c>
      <c r="M4" s="34">
        <v>0.84896689999999997</v>
      </c>
      <c r="N4" s="34">
        <v>0.2035391</v>
      </c>
      <c r="O4" s="34">
        <v>0.1966898</v>
      </c>
      <c r="P4" s="34">
        <v>0.16323989999999999</v>
      </c>
      <c r="Q4" s="34">
        <v>1.4064989999999999</v>
      </c>
      <c r="R4" s="34">
        <v>1.489625</v>
      </c>
      <c r="S4" s="34">
        <v>1.4371849999999999</v>
      </c>
      <c r="T4" s="34">
        <v>2.233616</v>
      </c>
      <c r="U4" s="34">
        <v>1.7732829999999999</v>
      </c>
      <c r="V4" s="34">
        <v>1.6589259999999999</v>
      </c>
      <c r="W4" s="34">
        <v>1.334233</v>
      </c>
      <c r="X4" s="34">
        <v>1.5361499999999999</v>
      </c>
      <c r="Y4" s="34">
        <v>1.141761</v>
      </c>
      <c r="Z4" s="34">
        <v>2.200135</v>
      </c>
      <c r="AA4" s="34">
        <v>1.5045189999999999</v>
      </c>
      <c r="AB4" s="35">
        <v>1.905996</v>
      </c>
      <c r="AC4" s="33">
        <v>3.7526229999999998</v>
      </c>
      <c r="AD4" s="34">
        <v>3.9350700000000001</v>
      </c>
      <c r="AE4" s="34">
        <v>3.9703499999999998</v>
      </c>
      <c r="AF4" s="34">
        <v>1.948332</v>
      </c>
      <c r="AG4" s="34">
        <v>2.5112399999999999</v>
      </c>
      <c r="AH4" s="34">
        <v>2.1619030000000001</v>
      </c>
      <c r="AI4" s="34">
        <v>3.7399580000000001</v>
      </c>
      <c r="AJ4" s="34">
        <v>4.2323360000000001</v>
      </c>
      <c r="AK4" s="34">
        <v>4.2733140000000001</v>
      </c>
      <c r="AL4" s="34">
        <v>5.0190549999999998</v>
      </c>
      <c r="AM4" s="34">
        <v>4.4501650000000001</v>
      </c>
      <c r="AN4" s="34">
        <v>4.7156310000000001</v>
      </c>
      <c r="AO4" s="34">
        <v>2.0886079999999998</v>
      </c>
      <c r="AP4" s="34">
        <v>2.6588889999999998</v>
      </c>
      <c r="AQ4" s="34">
        <v>2.1781730000000001</v>
      </c>
      <c r="AR4" s="34">
        <v>0.22821900000000001</v>
      </c>
      <c r="AS4" s="34">
        <v>0.17800189999999999</v>
      </c>
      <c r="AT4" s="34">
        <v>0.21105960000000001</v>
      </c>
      <c r="AU4" s="35"/>
      <c r="AV4" s="33">
        <v>1.5618190000000001</v>
      </c>
      <c r="AW4" s="34">
        <v>1.4042699999999999</v>
      </c>
      <c r="AX4" s="34">
        <v>1.6327229999999999</v>
      </c>
      <c r="AY4" s="34">
        <v>7.0296050000000001</v>
      </c>
      <c r="AZ4" s="34">
        <v>5.1933179999999997</v>
      </c>
      <c r="BA4" s="34">
        <v>4.2952459999999997</v>
      </c>
      <c r="BB4" s="34">
        <v>5.9872170000000002</v>
      </c>
      <c r="BC4" s="34">
        <v>7.1299089999999996</v>
      </c>
      <c r="BD4" s="34">
        <v>8.2460529999999999</v>
      </c>
      <c r="BE4" s="34">
        <v>6.0392510000000001</v>
      </c>
      <c r="BF4" s="34">
        <v>5.2649489999999997</v>
      </c>
      <c r="BG4" s="34">
        <v>5.7402740000000003</v>
      </c>
      <c r="BH4" s="34">
        <v>5.6131830000000003</v>
      </c>
      <c r="BI4" s="34">
        <v>5.4221880000000002</v>
      </c>
      <c r="BJ4" s="34">
        <v>5.1052200000000001</v>
      </c>
      <c r="BK4" s="35"/>
    </row>
    <row r="5" spans="1:63" x14ac:dyDescent="0.2">
      <c r="A5" s="28" t="s">
        <v>10</v>
      </c>
      <c r="B5" s="33">
        <v>1.002132</v>
      </c>
      <c r="C5" s="34">
        <v>0.92006149999999998</v>
      </c>
      <c r="D5" s="34">
        <v>0.93879900000000005</v>
      </c>
      <c r="E5" s="34">
        <v>1.7661039999999999</v>
      </c>
      <c r="F5" s="34">
        <v>1.52579</v>
      </c>
      <c r="G5" s="34">
        <v>1.7839959999999999</v>
      </c>
      <c r="H5" s="34">
        <v>0.62085800000000002</v>
      </c>
      <c r="I5" s="34">
        <v>0.88256060000000003</v>
      </c>
      <c r="J5" s="34">
        <v>0.99800789999999995</v>
      </c>
      <c r="K5" s="34">
        <v>1.2877609999999999</v>
      </c>
      <c r="L5" s="34">
        <v>1.1827829999999999</v>
      </c>
      <c r="M5" s="34">
        <v>1.2435080000000001</v>
      </c>
      <c r="N5" s="34">
        <v>0.71702239999999995</v>
      </c>
      <c r="O5" s="34">
        <v>0.68660589999999999</v>
      </c>
      <c r="P5" s="34">
        <v>0.44160189999999999</v>
      </c>
      <c r="Q5" s="34">
        <v>1.3178000000000001</v>
      </c>
      <c r="R5" s="34">
        <v>1.8435509999999999</v>
      </c>
      <c r="S5" s="34">
        <v>1.9539530000000001</v>
      </c>
      <c r="T5" s="34">
        <v>1.2619469999999999</v>
      </c>
      <c r="U5" s="34">
        <v>1.1533420000000001</v>
      </c>
      <c r="V5" s="34">
        <v>0.98461679999999996</v>
      </c>
      <c r="W5" s="34">
        <v>1.5773489999999999</v>
      </c>
      <c r="X5" s="34">
        <v>1.6447700000000001</v>
      </c>
      <c r="Y5" s="34">
        <v>1.505485</v>
      </c>
      <c r="Z5" s="34">
        <v>0.4674838</v>
      </c>
      <c r="AA5" s="34">
        <v>0.2065237</v>
      </c>
      <c r="AB5" s="35">
        <v>0.41602410000000001</v>
      </c>
      <c r="AC5" s="33">
        <v>2.1867679999999998</v>
      </c>
      <c r="AD5" s="34">
        <v>2.4809410000000001</v>
      </c>
      <c r="AE5" s="34">
        <v>2.1947739999999998</v>
      </c>
      <c r="AF5" s="34">
        <v>0.61696759999999995</v>
      </c>
      <c r="AG5" s="34">
        <v>2.497001</v>
      </c>
      <c r="AH5" s="34">
        <v>2.5706950000000002</v>
      </c>
      <c r="AI5" s="34">
        <v>2.932077</v>
      </c>
      <c r="AJ5" s="34">
        <v>3.0519180000000001</v>
      </c>
      <c r="AK5" s="34">
        <v>3.8011080000000002</v>
      </c>
      <c r="AL5" s="34">
        <v>3.5741290000000001</v>
      </c>
      <c r="AM5" s="34">
        <v>3.9417759999999999</v>
      </c>
      <c r="AN5" s="34">
        <v>3.2164820000000001</v>
      </c>
      <c r="AO5" s="34">
        <v>1.5198830000000001</v>
      </c>
      <c r="AP5" s="34">
        <v>2.005042</v>
      </c>
      <c r="AQ5" s="34">
        <v>2.479571</v>
      </c>
      <c r="AR5" s="34">
        <v>0.68338509999999997</v>
      </c>
      <c r="AS5" s="34">
        <v>0.73701179999999999</v>
      </c>
      <c r="AT5" s="34">
        <v>0.73162059999999995</v>
      </c>
      <c r="AU5" s="35"/>
      <c r="AV5" s="33">
        <v>1.4386810000000001</v>
      </c>
      <c r="AW5" s="34">
        <v>1.914256</v>
      </c>
      <c r="AX5" s="34">
        <v>1.3597729999999999</v>
      </c>
      <c r="AY5" s="34">
        <v>3.2175660000000001</v>
      </c>
      <c r="AZ5" s="34">
        <v>1.708885</v>
      </c>
      <c r="BA5" s="34">
        <v>2.7341410000000002</v>
      </c>
      <c r="BB5" s="34">
        <v>0.9098967</v>
      </c>
      <c r="BC5" s="34">
        <v>0.1541718</v>
      </c>
      <c r="BD5" s="34">
        <v>1.0693360000000001</v>
      </c>
      <c r="BE5" s="34">
        <v>1.1149739999999999</v>
      </c>
      <c r="BF5" s="34">
        <v>1.2217439999999999</v>
      </c>
      <c r="BG5" s="34">
        <v>0.43248429999999999</v>
      </c>
      <c r="BH5" s="34">
        <v>1.0216270000000001</v>
      </c>
      <c r="BI5" s="34">
        <v>0.98201450000000001</v>
      </c>
      <c r="BJ5" s="34">
        <v>1.023496</v>
      </c>
      <c r="BK5" s="35"/>
    </row>
    <row r="6" spans="1:63" ht="17" thickBot="1" x14ac:dyDescent="0.25">
      <c r="A6" s="29" t="s">
        <v>11</v>
      </c>
      <c r="B6" s="36">
        <v>0.65904479999999999</v>
      </c>
      <c r="C6" s="37">
        <v>0.1708056</v>
      </c>
      <c r="D6" s="37">
        <v>0.17758209999999999</v>
      </c>
      <c r="E6" s="37">
        <v>1.3653109999999999</v>
      </c>
      <c r="F6" s="37">
        <v>1.4508490000000001</v>
      </c>
      <c r="G6" s="37">
        <v>0.7472143</v>
      </c>
      <c r="H6" s="37">
        <v>0.39286959999999999</v>
      </c>
      <c r="I6" s="37">
        <v>1.154231</v>
      </c>
      <c r="J6" s="37">
        <v>1.1226860000000001</v>
      </c>
      <c r="K6" s="37">
        <v>0.84185080000000001</v>
      </c>
      <c r="L6" s="37">
        <v>0.81363370000000002</v>
      </c>
      <c r="M6" s="37">
        <v>1.1581570000000001</v>
      </c>
      <c r="N6" s="37">
        <v>0.3174304</v>
      </c>
      <c r="O6" s="37">
        <v>0.39162160000000001</v>
      </c>
      <c r="P6" s="37">
        <v>1.170085</v>
      </c>
      <c r="Q6" s="37">
        <v>1.4284079999999999</v>
      </c>
      <c r="R6" s="37">
        <v>1.389926</v>
      </c>
      <c r="S6" s="37">
        <v>1.426534</v>
      </c>
      <c r="T6" s="122"/>
      <c r="U6" s="122"/>
      <c r="V6" s="122"/>
      <c r="W6" s="37">
        <v>1.4940469999999999</v>
      </c>
      <c r="X6" s="37">
        <v>1.454243</v>
      </c>
      <c r="Y6" s="37">
        <v>1.4822759999999999</v>
      </c>
      <c r="Z6" s="37">
        <v>2.124161</v>
      </c>
      <c r="AA6" s="37">
        <v>1.888538</v>
      </c>
      <c r="AB6" s="38">
        <v>1.32515E-3</v>
      </c>
      <c r="AC6" s="36">
        <v>6.7490079999999999</v>
      </c>
      <c r="AD6" s="37">
        <v>5.8802989999999999</v>
      </c>
      <c r="AE6" s="37">
        <v>6.5225109999999997</v>
      </c>
      <c r="AF6" s="37">
        <v>7.6330039999999997</v>
      </c>
      <c r="AG6" s="37">
        <v>6.5427540000000004</v>
      </c>
      <c r="AH6" s="37">
        <v>7.9207939999999999</v>
      </c>
      <c r="AI6" s="37">
        <v>3.997468</v>
      </c>
      <c r="AJ6" s="37">
        <v>2.6286839999999998</v>
      </c>
      <c r="AK6" s="37">
        <v>4.12338</v>
      </c>
      <c r="AL6" s="37">
        <v>7.3606800000000003</v>
      </c>
      <c r="AM6" s="37">
        <v>5.7834079999999997</v>
      </c>
      <c r="AN6" s="37">
        <v>6.1040929999999998</v>
      </c>
      <c r="AO6" s="37">
        <v>3.8954499999999999</v>
      </c>
      <c r="AP6" s="37">
        <v>3.805199</v>
      </c>
      <c r="AQ6" s="37">
        <v>3.352185</v>
      </c>
      <c r="AR6" s="37">
        <v>0.42229319999999998</v>
      </c>
      <c r="AS6" s="37">
        <v>0.39443810000000001</v>
      </c>
      <c r="AT6" s="37">
        <v>0.42616999999999999</v>
      </c>
      <c r="AU6" s="38"/>
      <c r="AV6" s="36">
        <v>3.1837909999999998</v>
      </c>
      <c r="AW6" s="37">
        <v>2.6302650000000001</v>
      </c>
      <c r="AX6" s="37">
        <v>2.9159229999999998</v>
      </c>
      <c r="AY6" s="37">
        <v>20.944900000000001</v>
      </c>
      <c r="AZ6" s="37">
        <v>18.525559999999999</v>
      </c>
      <c r="BA6" s="37">
        <v>18.685420000000001</v>
      </c>
      <c r="BB6" s="37">
        <v>30.447120000000002</v>
      </c>
      <c r="BC6" s="37">
        <v>31.771450000000002</v>
      </c>
      <c r="BD6" s="37">
        <v>25.073560000000001</v>
      </c>
      <c r="BE6" s="37">
        <v>13.909409999999999</v>
      </c>
      <c r="BF6" s="37">
        <v>25.135680000000001</v>
      </c>
      <c r="BG6" s="37">
        <v>28.769649999999999</v>
      </c>
      <c r="BH6" s="37">
        <v>5.9692280000000002</v>
      </c>
      <c r="BI6" s="37">
        <v>6.3049869999999997</v>
      </c>
      <c r="BJ6" s="37">
        <v>4.3932650000000004</v>
      </c>
      <c r="BK6" s="38"/>
    </row>
  </sheetData>
  <mergeCells count="3">
    <mergeCell ref="B1:AB1"/>
    <mergeCell ref="AC1:AU1"/>
    <mergeCell ref="AV1:B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C9407-B659-4744-8132-C5FC8F851592}">
  <dimension ref="A1:D28"/>
  <sheetViews>
    <sheetView zoomScale="130" zoomScaleNormal="130" workbookViewId="0">
      <selection activeCell="F10" sqref="F10"/>
    </sheetView>
  </sheetViews>
  <sheetFormatPr baseColWidth="10" defaultRowHeight="16" x14ac:dyDescent="0.2"/>
  <cols>
    <col min="2" max="2" width="18.33203125" customWidth="1"/>
    <col min="4" max="4" width="17.5" customWidth="1"/>
  </cols>
  <sheetData>
    <row r="1" spans="1:4" ht="17" thickBot="1" x14ac:dyDescent="0.25">
      <c r="A1" s="26" t="s">
        <v>0</v>
      </c>
      <c r="B1" s="26" t="s">
        <v>3</v>
      </c>
      <c r="C1" s="26" t="s">
        <v>1</v>
      </c>
      <c r="D1" s="26" t="s">
        <v>4</v>
      </c>
    </row>
    <row r="2" spans="1:4" x14ac:dyDescent="0.2">
      <c r="A2" s="24">
        <v>8431.5480000000007</v>
      </c>
      <c r="B2" s="24">
        <f>AVERAGE(A2:A4)</f>
        <v>8160.6450000000013</v>
      </c>
      <c r="C2" s="24">
        <v>317.90890000000002</v>
      </c>
      <c r="D2" s="24">
        <f>AVERAGE(C2:C4)</f>
        <v>281.58670000000001</v>
      </c>
    </row>
    <row r="3" spans="1:4" x14ac:dyDescent="0.2">
      <c r="A3" s="24">
        <v>8796.3940000000002</v>
      </c>
      <c r="B3" s="24"/>
      <c r="C3" s="24">
        <v>257.41239999999999</v>
      </c>
      <c r="D3" s="5"/>
    </row>
    <row r="4" spans="1:4" x14ac:dyDescent="0.2">
      <c r="A4" s="24">
        <v>7253.9930000000004</v>
      </c>
      <c r="B4" s="24"/>
      <c r="C4" s="24">
        <v>269.43880000000001</v>
      </c>
      <c r="D4" s="5"/>
    </row>
    <row r="5" spans="1:4" x14ac:dyDescent="0.2">
      <c r="A5" s="24"/>
      <c r="B5" s="24"/>
      <c r="C5" s="24"/>
      <c r="D5" s="5"/>
    </row>
    <row r="6" spans="1:4" x14ac:dyDescent="0.2">
      <c r="A6" s="24">
        <v>4267.241</v>
      </c>
      <c r="B6" s="24">
        <f>AVERAGE(A6:A8)</f>
        <v>4212.2069999999994</v>
      </c>
      <c r="C6" s="24">
        <v>50.869140000000002</v>
      </c>
      <c r="D6" s="24">
        <f>AVERAGE(C6:C8)</f>
        <v>47.481286666666669</v>
      </c>
    </row>
    <row r="7" spans="1:4" x14ac:dyDescent="0.2">
      <c r="A7" s="24">
        <v>4037.808</v>
      </c>
      <c r="B7" s="24"/>
      <c r="C7" s="24">
        <v>44.846350000000001</v>
      </c>
      <c r="D7" s="5"/>
    </row>
    <row r="8" spans="1:4" x14ac:dyDescent="0.2">
      <c r="A8" s="24">
        <v>4331.5720000000001</v>
      </c>
      <c r="B8" s="24"/>
      <c r="C8" s="24">
        <v>46.728369999999998</v>
      </c>
      <c r="D8" s="5"/>
    </row>
    <row r="9" spans="1:4" x14ac:dyDescent="0.2">
      <c r="A9" s="24"/>
      <c r="B9" s="24"/>
      <c r="C9" s="24"/>
      <c r="D9" s="5"/>
    </row>
    <row r="10" spans="1:4" x14ac:dyDescent="0.2">
      <c r="A10" s="24">
        <v>3752.9749999999999</v>
      </c>
      <c r="B10" s="24">
        <f>AVERAGE(A10:A12)</f>
        <v>3504.6386666666663</v>
      </c>
      <c r="C10" s="24">
        <v>-83.93929</v>
      </c>
      <c r="D10" s="24">
        <f>AVERAGE(C10:C12)</f>
        <v>-108.99856333333334</v>
      </c>
    </row>
    <row r="11" spans="1:4" x14ac:dyDescent="0.2">
      <c r="A11" s="24">
        <v>3790.79</v>
      </c>
      <c r="B11" s="24"/>
      <c r="C11" s="24">
        <v>-150.62190000000001</v>
      </c>
      <c r="D11" s="5"/>
    </row>
    <row r="12" spans="1:4" x14ac:dyDescent="0.2">
      <c r="A12" s="24">
        <v>2970.1509999999998</v>
      </c>
      <c r="B12" s="24"/>
      <c r="C12" s="24">
        <v>-92.4345</v>
      </c>
      <c r="D12" s="5"/>
    </row>
    <row r="13" spans="1:4" x14ac:dyDescent="0.2">
      <c r="A13" s="24"/>
      <c r="B13" s="24"/>
      <c r="C13" s="24"/>
      <c r="D13" s="5"/>
    </row>
    <row r="14" spans="1:4" x14ac:dyDescent="0.2">
      <c r="A14" s="24"/>
      <c r="B14" s="24"/>
      <c r="C14" s="24">
        <v>-65.798310000000001</v>
      </c>
      <c r="D14" s="24">
        <f>AVERAGE(C14:C16)</f>
        <v>-91.64828</v>
      </c>
    </row>
    <row r="15" spans="1:4" x14ac:dyDescent="0.2">
      <c r="A15" s="24"/>
      <c r="B15" s="24"/>
      <c r="C15" s="24">
        <v>-92.216130000000007</v>
      </c>
      <c r="D15" s="5"/>
    </row>
    <row r="16" spans="1:4" x14ac:dyDescent="0.2">
      <c r="A16" s="24"/>
      <c r="B16" s="24"/>
      <c r="C16" s="24">
        <v>-116.93040000000001</v>
      </c>
      <c r="D16" s="5"/>
    </row>
    <row r="17" spans="1:4" x14ac:dyDescent="0.2">
      <c r="A17" s="24"/>
      <c r="B17" s="24"/>
      <c r="C17" s="24"/>
      <c r="D17" s="5"/>
    </row>
    <row r="18" spans="1:4" x14ac:dyDescent="0.2">
      <c r="A18" s="24">
        <v>8477.5779999999995</v>
      </c>
      <c r="B18" s="24">
        <f>AVERAGE(A18:A20)</f>
        <v>7700.0553333333328</v>
      </c>
      <c r="C18" s="24">
        <v>280.65570000000002</v>
      </c>
      <c r="D18" s="24">
        <f>AVERAGE(C18:C20)</f>
        <v>379.49266666666671</v>
      </c>
    </row>
    <row r="19" spans="1:4" x14ac:dyDescent="0.2">
      <c r="A19" s="24">
        <v>7035.7839999999997</v>
      </c>
      <c r="B19" s="24"/>
      <c r="C19" s="24">
        <v>424.32900000000001</v>
      </c>
      <c r="D19" s="5"/>
    </row>
    <row r="20" spans="1:4" x14ac:dyDescent="0.2">
      <c r="A20" s="24">
        <v>7586.8040000000001</v>
      </c>
      <c r="B20" s="24"/>
      <c r="C20" s="24">
        <v>433.49329999999998</v>
      </c>
      <c r="D20" s="5"/>
    </row>
    <row r="21" spans="1:4" x14ac:dyDescent="0.2">
      <c r="A21" s="24"/>
      <c r="B21" s="24"/>
      <c r="C21" s="24"/>
      <c r="D21" s="5"/>
    </row>
    <row r="22" spans="1:4" x14ac:dyDescent="0.2">
      <c r="A22" s="24">
        <v>10561.763999999999</v>
      </c>
      <c r="B22" s="24">
        <f>AVERAGE(A22:A24)</f>
        <v>9814.6980000000003</v>
      </c>
      <c r="C22" s="24">
        <v>177.58260000000001</v>
      </c>
      <c r="D22" s="24">
        <f>AVERAGE(C22:C24)</f>
        <v>245.53613333333337</v>
      </c>
    </row>
    <row r="23" spans="1:4" x14ac:dyDescent="0.2">
      <c r="A23" s="24">
        <v>9781.0660000000007</v>
      </c>
      <c r="B23" s="24"/>
      <c r="C23" s="24">
        <v>213.2473</v>
      </c>
      <c r="D23" s="5"/>
    </row>
    <row r="24" spans="1:4" x14ac:dyDescent="0.2">
      <c r="A24" s="24">
        <v>9101.2639999999992</v>
      </c>
      <c r="B24" s="24"/>
      <c r="C24" s="24">
        <v>345.77850000000001</v>
      </c>
      <c r="D24" s="5"/>
    </row>
    <row r="25" spans="1:4" x14ac:dyDescent="0.2">
      <c r="A25" s="24"/>
      <c r="B25" s="24"/>
      <c r="C25" s="24"/>
      <c r="D25" s="5"/>
    </row>
    <row r="26" spans="1:4" x14ac:dyDescent="0.2">
      <c r="A26" s="24">
        <v>11046.103999999999</v>
      </c>
      <c r="B26" s="24">
        <f>AVERAGE(A26:A28)</f>
        <v>11172.458666666667</v>
      </c>
      <c r="C26" s="24">
        <v>193.04769999999999</v>
      </c>
      <c r="D26" s="24">
        <f>AVERAGE(C26:C28)</f>
        <v>181.22473333333335</v>
      </c>
    </row>
    <row r="27" spans="1:4" x14ac:dyDescent="0.2">
      <c r="A27" s="24">
        <v>10639.308000000001</v>
      </c>
      <c r="B27" s="24"/>
      <c r="C27" s="24">
        <v>183.65270000000001</v>
      </c>
      <c r="D27" s="5"/>
    </row>
    <row r="28" spans="1:4" ht="17" thickBot="1" x14ac:dyDescent="0.25">
      <c r="A28" s="25">
        <v>11831.964</v>
      </c>
      <c r="B28" s="25"/>
      <c r="C28" s="25">
        <v>166.97380000000001</v>
      </c>
      <c r="D28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6DB88-5F3C-724C-B6C4-C7763CEB5B3D}">
  <dimension ref="A1:M9"/>
  <sheetViews>
    <sheetView zoomScale="130" zoomScaleNormal="130" workbookViewId="0">
      <selection activeCell="J6" sqref="J6"/>
    </sheetView>
  </sheetViews>
  <sheetFormatPr baseColWidth="10" defaultRowHeight="16" x14ac:dyDescent="0.2"/>
  <sheetData>
    <row r="1" spans="1:13" ht="17" thickBot="1" x14ac:dyDescent="0.25">
      <c r="A1" s="62" t="s">
        <v>2</v>
      </c>
      <c r="B1" s="86" t="s">
        <v>1</v>
      </c>
      <c r="C1" s="87"/>
      <c r="D1" s="88"/>
      <c r="E1" s="86" t="s">
        <v>52</v>
      </c>
      <c r="F1" s="87"/>
      <c r="G1" s="88"/>
      <c r="H1" s="63"/>
      <c r="I1" s="63"/>
      <c r="J1" s="63"/>
      <c r="K1" s="118"/>
      <c r="L1" s="118"/>
      <c r="M1" s="118"/>
    </row>
    <row r="2" spans="1:13" x14ac:dyDescent="0.2">
      <c r="A2" s="24">
        <v>1</v>
      </c>
      <c r="B2" s="33">
        <v>0.79399140000000001</v>
      </c>
      <c r="C2" s="34">
        <v>1.0128760000000001</v>
      </c>
      <c r="D2" s="35">
        <v>1.193133</v>
      </c>
      <c r="E2" s="33">
        <v>0.74137929999999996</v>
      </c>
      <c r="F2" s="34">
        <v>0.79310349999999996</v>
      </c>
      <c r="G2" s="35">
        <v>1.465517</v>
      </c>
      <c r="H2" s="34"/>
      <c r="I2" s="34"/>
      <c r="J2" s="34"/>
      <c r="K2" s="3"/>
      <c r="L2" s="3"/>
      <c r="M2" s="3"/>
    </row>
    <row r="3" spans="1:13" x14ac:dyDescent="0.2">
      <c r="A3" s="24">
        <v>2</v>
      </c>
      <c r="B3" s="33"/>
      <c r="C3" s="34"/>
      <c r="D3" s="35"/>
      <c r="E3" s="33"/>
      <c r="F3" s="34"/>
      <c r="G3" s="35"/>
      <c r="H3" s="34"/>
      <c r="I3" s="34"/>
      <c r="J3" s="34"/>
      <c r="K3" s="3"/>
      <c r="L3" s="3"/>
      <c r="M3" s="3"/>
    </row>
    <row r="4" spans="1:13" x14ac:dyDescent="0.2">
      <c r="A4" s="24">
        <v>3</v>
      </c>
      <c r="B4" s="33"/>
      <c r="C4" s="34"/>
      <c r="D4" s="35"/>
      <c r="E4" s="33"/>
      <c r="F4" s="34"/>
      <c r="G4" s="35"/>
      <c r="H4" s="34"/>
      <c r="I4" s="34"/>
      <c r="J4" s="34"/>
      <c r="K4" s="3"/>
      <c r="L4" s="3"/>
      <c r="M4" s="3"/>
    </row>
    <row r="5" spans="1:13" x14ac:dyDescent="0.2">
      <c r="A5" s="24">
        <v>4</v>
      </c>
      <c r="B5" s="33">
        <v>14.480689999999999</v>
      </c>
      <c r="C5" s="34">
        <v>14.703860000000001</v>
      </c>
      <c r="D5" s="35">
        <v>13.42489</v>
      </c>
      <c r="E5" s="33">
        <v>3.5517240000000001</v>
      </c>
      <c r="F5" s="34">
        <v>3.4310350000000001</v>
      </c>
      <c r="G5" s="35">
        <v>2.8275860000000002</v>
      </c>
      <c r="H5" s="34"/>
      <c r="I5" s="34"/>
      <c r="J5" s="34"/>
      <c r="K5" s="3"/>
      <c r="L5" s="3"/>
      <c r="M5" s="3"/>
    </row>
    <row r="6" spans="1:13" x14ac:dyDescent="0.2">
      <c r="A6" s="24">
        <v>5</v>
      </c>
      <c r="B6" s="33">
        <v>23.133050000000001</v>
      </c>
      <c r="C6" s="34">
        <v>25.811160000000001</v>
      </c>
      <c r="D6" s="35">
        <v>19.656649999999999</v>
      </c>
      <c r="E6" s="33">
        <v>5.6551720000000003</v>
      </c>
      <c r="F6" s="34">
        <v>6.0172410000000003</v>
      </c>
      <c r="G6" s="35">
        <v>6.2931030000000003</v>
      </c>
      <c r="H6" s="34"/>
      <c r="I6" s="34"/>
      <c r="J6" s="34"/>
      <c r="K6" s="3"/>
      <c r="L6" s="3"/>
      <c r="M6" s="3"/>
    </row>
    <row r="7" spans="1:13" x14ac:dyDescent="0.2">
      <c r="A7" s="24">
        <v>6</v>
      </c>
      <c r="B7" s="33"/>
      <c r="C7" s="34"/>
      <c r="D7" s="35"/>
      <c r="E7" s="33"/>
      <c r="F7" s="34"/>
      <c r="G7" s="35"/>
      <c r="H7" s="34"/>
      <c r="I7" s="34"/>
      <c r="J7" s="34"/>
      <c r="K7" s="3"/>
      <c r="L7" s="3"/>
      <c r="M7" s="3"/>
    </row>
    <row r="8" spans="1:13" x14ac:dyDescent="0.2">
      <c r="A8" s="24">
        <v>7</v>
      </c>
      <c r="B8" s="33">
        <v>56.489269999999998</v>
      </c>
      <c r="C8" s="34">
        <v>77.673820000000006</v>
      </c>
      <c r="D8" s="35">
        <v>49.510730000000002</v>
      </c>
      <c r="E8" s="33">
        <v>17.086210000000001</v>
      </c>
      <c r="F8" s="34">
        <v>17.413789999999999</v>
      </c>
      <c r="G8" s="35">
        <v>12.327590000000001</v>
      </c>
      <c r="H8" s="34"/>
      <c r="I8" s="34"/>
      <c r="J8" s="34"/>
      <c r="K8" s="3"/>
      <c r="L8" s="3"/>
      <c r="M8" s="3"/>
    </row>
    <row r="9" spans="1:13" ht="17" thickBot="1" x14ac:dyDescent="0.25">
      <c r="A9" s="25">
        <v>8</v>
      </c>
      <c r="B9" s="36">
        <v>139.17599999999999</v>
      </c>
      <c r="C9" s="37">
        <v>182.73820000000001</v>
      </c>
      <c r="D9" s="38">
        <v>171.60509999999999</v>
      </c>
      <c r="E9" s="36">
        <v>32</v>
      </c>
      <c r="F9" s="37">
        <v>38.224139999999998</v>
      </c>
      <c r="G9" s="38">
        <v>21.62069</v>
      </c>
      <c r="H9" s="34"/>
      <c r="I9" s="34"/>
      <c r="J9" s="34"/>
      <c r="K9" s="3"/>
      <c r="L9" s="3"/>
      <c r="M9" s="3"/>
    </row>
  </sheetData>
  <mergeCells count="3">
    <mergeCell ref="B1:D1"/>
    <mergeCell ref="E1:G1"/>
    <mergeCell ref="K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FD69-6D49-8A4A-8A80-F2F96AB3F538}">
  <dimension ref="A1:F11"/>
  <sheetViews>
    <sheetView zoomScale="150" zoomScaleNormal="130" workbookViewId="0">
      <selection activeCell="C14" sqref="C14"/>
    </sheetView>
  </sheetViews>
  <sheetFormatPr baseColWidth="10" defaultRowHeight="16" x14ac:dyDescent="0.2"/>
  <sheetData>
    <row r="1" spans="1:6" ht="17" thickBot="1" x14ac:dyDescent="0.25">
      <c r="A1" s="83" t="s">
        <v>0</v>
      </c>
      <c r="B1" s="84"/>
      <c r="C1" s="85"/>
      <c r="E1" s="83" t="s">
        <v>1</v>
      </c>
      <c r="F1" s="85"/>
    </row>
    <row r="2" spans="1:6" ht="17" thickBot="1" x14ac:dyDescent="0.25">
      <c r="A2" s="97" t="s">
        <v>13</v>
      </c>
      <c r="B2" s="62" t="s">
        <v>14</v>
      </c>
      <c r="C2" s="98" t="s">
        <v>15</v>
      </c>
      <c r="D2" s="4"/>
      <c r="E2" s="62" t="s">
        <v>13</v>
      </c>
      <c r="F2" s="99" t="s">
        <v>16</v>
      </c>
    </row>
    <row r="3" spans="1:6" x14ac:dyDescent="0.2">
      <c r="A3" s="33">
        <v>4278.0200000000004</v>
      </c>
      <c r="B3" s="52">
        <v>-53.41</v>
      </c>
      <c r="C3" s="35">
        <v>-85.29</v>
      </c>
      <c r="E3" s="30">
        <v>101.16</v>
      </c>
      <c r="F3" s="52">
        <v>4802.88</v>
      </c>
    </row>
    <row r="4" spans="1:6" x14ac:dyDescent="0.2">
      <c r="A4" s="33">
        <v>5725.63</v>
      </c>
      <c r="B4" s="24">
        <v>-146.57</v>
      </c>
      <c r="C4" s="35">
        <v>-295.72000000000003</v>
      </c>
      <c r="E4" s="33">
        <v>200.68</v>
      </c>
      <c r="F4" s="24">
        <v>5006.92</v>
      </c>
    </row>
    <row r="5" spans="1:6" x14ac:dyDescent="0.2">
      <c r="A5" s="33">
        <v>2797.84</v>
      </c>
      <c r="B5" s="24">
        <v>-65.11</v>
      </c>
      <c r="C5" s="35">
        <v>-85.71</v>
      </c>
      <c r="E5" s="100">
        <v>38.79</v>
      </c>
      <c r="F5" s="24">
        <v>6598.48</v>
      </c>
    </row>
    <row r="6" spans="1:6" x14ac:dyDescent="0.2">
      <c r="A6" s="33">
        <v>3311.84</v>
      </c>
      <c r="B6" s="24">
        <v>-215.56</v>
      </c>
      <c r="C6" s="35">
        <v>-175.18</v>
      </c>
      <c r="E6" s="33">
        <v>194.55</v>
      </c>
      <c r="F6" s="24">
        <v>4442.8100000000004</v>
      </c>
    </row>
    <row r="7" spans="1:6" x14ac:dyDescent="0.2">
      <c r="A7" s="33">
        <v>3445.35</v>
      </c>
      <c r="B7" s="24">
        <v>-177.44</v>
      </c>
      <c r="C7" s="35">
        <v>-68.7</v>
      </c>
      <c r="E7" s="33">
        <v>161.97999999999999</v>
      </c>
      <c r="F7" s="24">
        <v>4249.7700000000004</v>
      </c>
    </row>
    <row r="8" spans="1:6" ht="17" thickBot="1" x14ac:dyDescent="0.25">
      <c r="A8" s="36">
        <v>2831.91</v>
      </c>
      <c r="B8" s="25">
        <v>-267.99</v>
      </c>
      <c r="C8" s="38">
        <v>-107.21</v>
      </c>
      <c r="E8" s="33">
        <v>215.63</v>
      </c>
      <c r="F8" s="24">
        <v>6783.71</v>
      </c>
    </row>
    <row r="9" spans="1:6" x14ac:dyDescent="0.2">
      <c r="E9" s="33">
        <v>122.97</v>
      </c>
      <c r="F9" s="24">
        <v>2244.64</v>
      </c>
    </row>
    <row r="10" spans="1:6" x14ac:dyDescent="0.2">
      <c r="E10" s="33">
        <v>96.11</v>
      </c>
      <c r="F10" s="24">
        <v>2178.7600000000002</v>
      </c>
    </row>
    <row r="11" spans="1:6" ht="17" thickBot="1" x14ac:dyDescent="0.25">
      <c r="E11" s="36">
        <v>135.36000000000001</v>
      </c>
      <c r="F11" s="25">
        <v>2787.57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2485-D024-AE4E-AA56-369A954C5D35}">
  <dimension ref="A1:AB19"/>
  <sheetViews>
    <sheetView zoomScale="130" zoomScaleNormal="130" workbookViewId="0">
      <selection activeCell="G36" sqref="G36"/>
    </sheetView>
  </sheetViews>
  <sheetFormatPr baseColWidth="10" defaultRowHeight="16" x14ac:dyDescent="0.2"/>
  <cols>
    <col min="6" max="10" width="11.6640625" bestFit="1" customWidth="1"/>
  </cols>
  <sheetData>
    <row r="1" spans="1:28" ht="17" thickBot="1" x14ac:dyDescent="0.25">
      <c r="A1" s="49"/>
      <c r="B1" s="86" t="s">
        <v>13</v>
      </c>
      <c r="C1" s="87"/>
      <c r="D1" s="87"/>
      <c r="E1" s="87"/>
      <c r="F1" s="87"/>
      <c r="G1" s="87"/>
      <c r="H1" s="87"/>
      <c r="I1" s="87"/>
      <c r="J1" s="88"/>
      <c r="K1" s="86" t="s">
        <v>17</v>
      </c>
      <c r="L1" s="87"/>
      <c r="M1" s="87"/>
      <c r="N1" s="87"/>
      <c r="O1" s="87"/>
      <c r="P1" s="87"/>
      <c r="Q1" s="87"/>
      <c r="R1" s="87"/>
      <c r="S1" s="88"/>
      <c r="T1" s="87" t="s">
        <v>18</v>
      </c>
      <c r="U1" s="87"/>
      <c r="V1" s="87"/>
      <c r="W1" s="87"/>
      <c r="X1" s="87"/>
      <c r="Y1" s="87"/>
      <c r="Z1" s="87"/>
      <c r="AA1" s="87"/>
      <c r="AB1" s="88"/>
    </row>
    <row r="2" spans="1:28" x14ac:dyDescent="0.2">
      <c r="A2" s="52">
        <v>1</v>
      </c>
      <c r="B2" s="33">
        <v>1.113689095</v>
      </c>
      <c r="C2" s="34">
        <v>0.95359628799999996</v>
      </c>
      <c r="D2" s="34">
        <v>0.93271461700000002</v>
      </c>
      <c r="E2" s="34">
        <v>1.2455216019999999</v>
      </c>
      <c r="F2" s="34">
        <v>0.99578503699999998</v>
      </c>
      <c r="G2" s="34">
        <v>0.75869336099999996</v>
      </c>
      <c r="H2" s="34">
        <v>0.92093023299999999</v>
      </c>
      <c r="I2" s="34">
        <v>1.0046511629999999</v>
      </c>
      <c r="J2" s="35">
        <v>1.074418605</v>
      </c>
      <c r="K2" s="33">
        <v>1.113689095</v>
      </c>
      <c r="L2" s="34">
        <v>1.1849529780000001</v>
      </c>
      <c r="M2" s="34">
        <v>0.81504702200000001</v>
      </c>
      <c r="N2" s="34">
        <v>1.033464567</v>
      </c>
      <c r="O2" s="34">
        <v>1.0688976379999999</v>
      </c>
      <c r="P2" s="34">
        <v>0.89763779499999996</v>
      </c>
      <c r="Q2" s="34">
        <v>1.1165413529999999</v>
      </c>
      <c r="R2" s="34">
        <v>1.0037593979999999</v>
      </c>
      <c r="S2" s="35">
        <v>0.87969924799999999</v>
      </c>
      <c r="T2" s="34">
        <v>1.3170731710000001</v>
      </c>
      <c r="U2" s="34">
        <v>0.94390243900000004</v>
      </c>
      <c r="V2" s="34">
        <v>0.73902438999999998</v>
      </c>
      <c r="W2" s="34">
        <v>0.83426966300000005</v>
      </c>
      <c r="X2" s="34">
        <v>1.1039325840000001</v>
      </c>
      <c r="Y2" s="34">
        <v>1.061797753</v>
      </c>
      <c r="Z2" s="34">
        <v>1.2039473679999999</v>
      </c>
      <c r="AA2" s="34">
        <v>0.80921052599999999</v>
      </c>
      <c r="AB2" s="35">
        <v>0.98684210500000002</v>
      </c>
    </row>
    <row r="3" spans="1:28" x14ac:dyDescent="0.2">
      <c r="A3" s="24">
        <v>4</v>
      </c>
      <c r="B3" s="33">
        <v>6.6682134570000002</v>
      </c>
      <c r="C3" s="34">
        <v>7.350348028</v>
      </c>
      <c r="D3" s="34">
        <v>6.7795823669999997</v>
      </c>
      <c r="E3" s="34">
        <v>5.3519494200000004</v>
      </c>
      <c r="F3" s="34">
        <v>6.9420442570000001</v>
      </c>
      <c r="G3" s="34">
        <v>5.076923077</v>
      </c>
      <c r="H3" s="34">
        <v>6.0627906979999997</v>
      </c>
      <c r="I3" s="34">
        <v>6.348837209</v>
      </c>
      <c r="J3" s="35">
        <v>5.8395348839999999</v>
      </c>
      <c r="K3" s="33">
        <v>9.7742946709999998</v>
      </c>
      <c r="L3" s="34">
        <v>11.354231970000001</v>
      </c>
      <c r="M3" s="34">
        <v>10.714733539999999</v>
      </c>
      <c r="N3" s="34">
        <v>13.742125980000001</v>
      </c>
      <c r="O3" s="34">
        <v>11.22637795</v>
      </c>
      <c r="P3" s="34">
        <v>12.519685040000001</v>
      </c>
      <c r="Q3" s="34">
        <v>9.2593984959999993</v>
      </c>
      <c r="R3" s="34">
        <v>10.35338346</v>
      </c>
      <c r="S3" s="35">
        <v>9.2368421049999991</v>
      </c>
      <c r="T3" s="34">
        <v>10.4195122</v>
      </c>
      <c r="U3" s="34">
        <v>12.014634149999999</v>
      </c>
      <c r="V3" s="34">
        <v>11.656097559999999</v>
      </c>
      <c r="W3" s="34">
        <v>15.51404494</v>
      </c>
      <c r="X3" s="34">
        <v>13.609550560000001</v>
      </c>
      <c r="Y3" s="34">
        <v>12.573033710000001</v>
      </c>
      <c r="Z3" s="34">
        <v>9.1381578950000009</v>
      </c>
      <c r="AA3" s="34">
        <v>10.60855263</v>
      </c>
      <c r="AB3" s="35">
        <v>9.3947368420000004</v>
      </c>
    </row>
    <row r="4" spans="1:28" x14ac:dyDescent="0.2">
      <c r="A4" s="24">
        <v>5</v>
      </c>
      <c r="B4" s="33">
        <v>18.410672850000001</v>
      </c>
      <c r="C4" s="34">
        <v>18.13921114</v>
      </c>
      <c r="D4" s="34">
        <v>18.132250580000001</v>
      </c>
      <c r="E4" s="34">
        <v>13.06849315</v>
      </c>
      <c r="F4" s="34">
        <v>12.16754478</v>
      </c>
      <c r="G4" s="34">
        <v>12.30663857</v>
      </c>
      <c r="H4" s="34">
        <v>14.38604651</v>
      </c>
      <c r="I4" s="34">
        <v>16.360465120000001</v>
      </c>
      <c r="J4" s="35">
        <v>14.46976744</v>
      </c>
      <c r="K4" s="33">
        <v>25.542319750000001</v>
      </c>
      <c r="L4" s="34">
        <v>30.633228840000001</v>
      </c>
      <c r="M4" s="34">
        <v>30.902821320000001</v>
      </c>
      <c r="N4" s="34">
        <v>34.576771649999998</v>
      </c>
      <c r="O4" s="34">
        <v>34.919291340000001</v>
      </c>
      <c r="P4" s="34">
        <v>33.248031500000003</v>
      </c>
      <c r="Q4" s="34">
        <v>26.94360902</v>
      </c>
      <c r="R4" s="34">
        <v>30.180451130000002</v>
      </c>
      <c r="S4" s="35">
        <v>27.327067670000002</v>
      </c>
      <c r="T4" s="34">
        <v>24.636585369999999</v>
      </c>
      <c r="U4" s="34">
        <v>25.54390244</v>
      </c>
      <c r="V4" s="34">
        <v>27.680487800000002</v>
      </c>
      <c r="W4" s="34">
        <v>34.491573029999998</v>
      </c>
      <c r="X4" s="34">
        <v>32.165730340000003</v>
      </c>
      <c r="Y4" s="34">
        <v>34.508426970000002</v>
      </c>
      <c r="Z4" s="34">
        <v>25.263157889999999</v>
      </c>
      <c r="AA4" s="34">
        <v>25.64802632</v>
      </c>
      <c r="AB4" s="35">
        <v>28.184210530000001</v>
      </c>
    </row>
    <row r="5" spans="1:28" x14ac:dyDescent="0.2">
      <c r="A5" s="24">
        <v>6</v>
      </c>
      <c r="B5" s="33">
        <v>31.34338747</v>
      </c>
      <c r="C5" s="34">
        <v>30.03480278</v>
      </c>
      <c r="D5" s="34">
        <v>36.549883989999998</v>
      </c>
      <c r="E5" s="34">
        <v>33.19915701</v>
      </c>
      <c r="F5" s="34">
        <v>31.7260274</v>
      </c>
      <c r="G5" s="34">
        <v>32.873551110000001</v>
      </c>
      <c r="H5" s="34">
        <v>31.862790700000001</v>
      </c>
      <c r="I5" s="34">
        <v>32.295348840000003</v>
      </c>
      <c r="J5" s="35">
        <v>27.51627907</v>
      </c>
      <c r="K5" s="33">
        <v>74.075235109999994</v>
      </c>
      <c r="L5" s="34">
        <v>72.194357370000006</v>
      </c>
      <c r="M5" s="34">
        <v>78.112852660000001</v>
      </c>
      <c r="N5" s="34">
        <v>96.383858270000005</v>
      </c>
      <c r="O5" s="34">
        <v>98.102362200000002</v>
      </c>
      <c r="P5" s="34">
        <v>102.4724409</v>
      </c>
      <c r="Q5" s="34">
        <v>62.79699248</v>
      </c>
      <c r="R5" s="34">
        <v>55.883458650000001</v>
      </c>
      <c r="S5" s="35">
        <v>61.714285709999999</v>
      </c>
      <c r="T5" s="34">
        <v>56.9195122</v>
      </c>
      <c r="U5" s="34">
        <v>56.509756099999997</v>
      </c>
      <c r="V5" s="34">
        <v>58.463414630000003</v>
      </c>
      <c r="W5" s="34">
        <v>94.761235959999993</v>
      </c>
      <c r="X5" s="34">
        <v>101.33426969999999</v>
      </c>
      <c r="Y5" s="34">
        <v>87.884831460000001</v>
      </c>
      <c r="Z5" s="34">
        <v>56.26973684</v>
      </c>
      <c r="AA5" s="34">
        <v>63.384868419999997</v>
      </c>
      <c r="AB5" s="35">
        <v>48.927631580000003</v>
      </c>
    </row>
    <row r="6" spans="1:28" x14ac:dyDescent="0.2">
      <c r="A6" s="24">
        <v>7</v>
      </c>
      <c r="B6" s="33">
        <v>83.039443160000005</v>
      </c>
      <c r="C6" s="34">
        <v>90.584686770000005</v>
      </c>
      <c r="D6" s="34">
        <v>108.3271462</v>
      </c>
      <c r="E6" s="34">
        <v>74.886195999999998</v>
      </c>
      <c r="F6" s="34">
        <v>87.091675449999997</v>
      </c>
      <c r="G6" s="34">
        <v>70.204425709999995</v>
      </c>
      <c r="H6" s="34">
        <v>73.186046509999997</v>
      </c>
      <c r="I6" s="34">
        <v>75.795348840000003</v>
      </c>
      <c r="J6" s="35">
        <v>80.058139530000005</v>
      </c>
      <c r="K6" s="33">
        <v>174.92163009999999</v>
      </c>
      <c r="L6" s="34">
        <v>225.39184950000001</v>
      </c>
      <c r="M6" s="34">
        <v>214.42006269999999</v>
      </c>
      <c r="N6" s="34">
        <v>194.4389764</v>
      </c>
      <c r="O6" s="34">
        <v>214.37007869999999</v>
      </c>
      <c r="P6" s="34">
        <v>207.2834646</v>
      </c>
      <c r="Q6" s="34">
        <v>105.31578949999999</v>
      </c>
      <c r="R6" s="34">
        <v>136.1503759</v>
      </c>
      <c r="S6" s="35">
        <v>149.7406015</v>
      </c>
      <c r="T6" s="34">
        <v>177.11707319999999</v>
      </c>
      <c r="U6" s="34">
        <v>177.3292683</v>
      </c>
      <c r="V6" s="34">
        <v>192.07317069999999</v>
      </c>
      <c r="W6" s="34">
        <v>134.5955056</v>
      </c>
      <c r="X6" s="34"/>
      <c r="Y6" s="34">
        <v>125.6544944</v>
      </c>
      <c r="Z6" s="34">
        <v>29.79276316</v>
      </c>
      <c r="AA6" s="34">
        <v>103.5</v>
      </c>
      <c r="AB6" s="35">
        <v>91.302631579999996</v>
      </c>
    </row>
    <row r="7" spans="1:28" ht="17" thickBot="1" x14ac:dyDescent="0.25">
      <c r="A7" s="25">
        <v>8</v>
      </c>
      <c r="B7" s="36">
        <v>113.6728538</v>
      </c>
      <c r="C7" s="37">
        <v>168.75870069999999</v>
      </c>
      <c r="D7" s="37">
        <v>165.18793500000001</v>
      </c>
      <c r="E7" s="37">
        <v>132.2181243</v>
      </c>
      <c r="F7" s="37">
        <v>155.6111697</v>
      </c>
      <c r="G7" s="37">
        <v>145.49525819999999</v>
      </c>
      <c r="H7" s="37">
        <v>112.4860465</v>
      </c>
      <c r="I7" s="37">
        <v>149.79767440000001</v>
      </c>
      <c r="J7" s="38">
        <v>122.7418605</v>
      </c>
      <c r="K7" s="36">
        <v>243.1034483</v>
      </c>
      <c r="L7" s="37">
        <v>269.59247649999998</v>
      </c>
      <c r="M7" s="37">
        <v>371.9435737</v>
      </c>
      <c r="N7" s="37">
        <v>394.34055119999999</v>
      </c>
      <c r="O7" s="37">
        <v>483.95669290000001</v>
      </c>
      <c r="P7" s="37">
        <v>468.75</v>
      </c>
      <c r="Q7" s="37">
        <v>285.90225559999999</v>
      </c>
      <c r="R7" s="37">
        <v>385.7142857</v>
      </c>
      <c r="S7" s="38">
        <v>372.46240599999999</v>
      </c>
      <c r="T7" s="37">
        <v>208.35365849999999</v>
      </c>
      <c r="U7" s="37">
        <v>260.48780490000001</v>
      </c>
      <c r="V7" s="37">
        <v>276.76829270000002</v>
      </c>
      <c r="W7" s="37">
        <v>374.78932579999997</v>
      </c>
      <c r="X7" s="37">
        <v>443.89044940000002</v>
      </c>
      <c r="Y7" s="37">
        <v>427.45786520000001</v>
      </c>
      <c r="Z7" s="37">
        <v>174.9572368</v>
      </c>
      <c r="AA7" s="37">
        <v>258.30592109999998</v>
      </c>
      <c r="AB7" s="38">
        <v>223.50986839999999</v>
      </c>
    </row>
    <row r="12" spans="1:28" ht="17" thickBot="1" x14ac:dyDescent="0.25"/>
    <row r="13" spans="1:28" ht="17" thickBot="1" x14ac:dyDescent="0.25">
      <c r="A13" s="49" t="s">
        <v>2</v>
      </c>
      <c r="B13" s="86" t="s">
        <v>13</v>
      </c>
      <c r="C13" s="87"/>
      <c r="D13" s="87"/>
      <c r="E13" s="86" t="s">
        <v>17</v>
      </c>
      <c r="F13" s="87"/>
      <c r="G13" s="88"/>
      <c r="H13" s="87" t="s">
        <v>18</v>
      </c>
      <c r="I13" s="87"/>
      <c r="J13" s="88"/>
    </row>
    <row r="14" spans="1:28" x14ac:dyDescent="0.2">
      <c r="A14" s="52">
        <v>1</v>
      </c>
      <c r="B14" s="53">
        <f>AVERAGE(B2:D2)</f>
        <v>1</v>
      </c>
      <c r="C14" s="54">
        <f>AVERAGE(E2:G2)</f>
        <v>1</v>
      </c>
      <c r="D14" s="55">
        <f>AVERAGE(H2:J2)</f>
        <v>1.0000000003333334</v>
      </c>
      <c r="E14" s="53">
        <f>AVERAGE(K2:M2)</f>
        <v>1.0378963649999999</v>
      </c>
      <c r="F14" s="54">
        <f>AVERAGE(N2:P2)</f>
        <v>1</v>
      </c>
      <c r="G14" s="55">
        <f>AVERAGE(Q2:S2)</f>
        <v>0.99999999966666664</v>
      </c>
      <c r="H14" s="53">
        <f>AVERAGE(T2:V2)</f>
        <v>1</v>
      </c>
      <c r="I14" s="54">
        <f>AVERAGE(W2:Y2)</f>
        <v>1</v>
      </c>
      <c r="J14" s="55">
        <f>AVERAGE(Z2:AB2)</f>
        <v>0.99999999966666664</v>
      </c>
    </row>
    <row r="15" spans="1:28" x14ac:dyDescent="0.2">
      <c r="A15" s="24">
        <v>4</v>
      </c>
      <c r="B15" s="56">
        <f t="shared" ref="B15:B19" si="0">AVERAGE(B3:D3)</f>
        <v>6.9327146173333327</v>
      </c>
      <c r="C15" s="57">
        <f t="shared" ref="C15:C19" si="1">AVERAGE(E3:G3)</f>
        <v>5.7903055846666662</v>
      </c>
      <c r="D15" s="58">
        <f t="shared" ref="D15:D19" si="2">AVERAGE(H3:J3)</f>
        <v>6.0837209303333326</v>
      </c>
      <c r="E15" s="56">
        <f t="shared" ref="E15:E19" si="3">AVERAGE(K3:M3)</f>
        <v>10.614420060333332</v>
      </c>
      <c r="F15" s="57">
        <f t="shared" ref="F15:F19" si="4">AVERAGE(N3:P3)</f>
        <v>12.49606299</v>
      </c>
      <c r="G15" s="58">
        <f t="shared" ref="G15:G19" si="5">AVERAGE(Q3:S3)</f>
        <v>9.6165413536666673</v>
      </c>
      <c r="H15" s="56">
        <f t="shared" ref="H15:H19" si="6">AVERAGE(T3:V3)</f>
        <v>11.363414636666667</v>
      </c>
      <c r="I15" s="57">
        <f t="shared" ref="I15:I19" si="7">AVERAGE(W3:Y3)</f>
        <v>13.898876403333333</v>
      </c>
      <c r="J15" s="58">
        <f t="shared" ref="J15:J19" si="8">AVERAGE(Z3:AB3)</f>
        <v>9.7138157889999999</v>
      </c>
    </row>
    <row r="16" spans="1:28" x14ac:dyDescent="0.2">
      <c r="A16" s="24">
        <v>5</v>
      </c>
      <c r="B16" s="56">
        <f t="shared" si="0"/>
        <v>18.22737819</v>
      </c>
      <c r="C16" s="57">
        <f t="shared" si="1"/>
        <v>12.5142255</v>
      </c>
      <c r="D16" s="58">
        <f t="shared" si="2"/>
        <v>15.072093023333332</v>
      </c>
      <c r="E16" s="56">
        <f t="shared" si="3"/>
        <v>29.026123303333335</v>
      </c>
      <c r="F16" s="57">
        <f t="shared" si="4"/>
        <v>34.24803149666667</v>
      </c>
      <c r="G16" s="58">
        <f t="shared" si="5"/>
        <v>28.150375940000004</v>
      </c>
      <c r="H16" s="56">
        <f t="shared" si="6"/>
        <v>25.953658536666666</v>
      </c>
      <c r="I16" s="57">
        <f t="shared" si="7"/>
        <v>33.72191011333333</v>
      </c>
      <c r="J16" s="58">
        <f t="shared" si="8"/>
        <v>26.36513158</v>
      </c>
    </row>
    <row r="17" spans="1:10" x14ac:dyDescent="0.2">
      <c r="A17" s="24">
        <v>6</v>
      </c>
      <c r="B17" s="56">
        <f t="shared" si="0"/>
        <v>32.642691413333331</v>
      </c>
      <c r="C17" s="57">
        <f t="shared" si="1"/>
        <v>32.599578506666667</v>
      </c>
      <c r="D17" s="58">
        <f t="shared" si="2"/>
        <v>30.558139536666669</v>
      </c>
      <c r="E17" s="56">
        <f t="shared" si="3"/>
        <v>74.79414838000001</v>
      </c>
      <c r="F17" s="57">
        <f t="shared" si="4"/>
        <v>98.986220456666672</v>
      </c>
      <c r="G17" s="58">
        <f t="shared" si="5"/>
        <v>60.131578946666671</v>
      </c>
      <c r="H17" s="56">
        <f t="shared" si="6"/>
        <v>57.297560976666659</v>
      </c>
      <c r="I17" s="57">
        <f t="shared" si="7"/>
        <v>94.660112373333334</v>
      </c>
      <c r="J17" s="58">
        <f t="shared" si="8"/>
        <v>56.194078946666671</v>
      </c>
    </row>
    <row r="18" spans="1:10" x14ac:dyDescent="0.2">
      <c r="A18" s="24">
        <v>7</v>
      </c>
      <c r="B18" s="56">
        <f t="shared" si="0"/>
        <v>93.983758710000004</v>
      </c>
      <c r="C18" s="57">
        <f t="shared" si="1"/>
        <v>77.394099053333335</v>
      </c>
      <c r="D18" s="58">
        <f t="shared" si="2"/>
        <v>76.346511626666668</v>
      </c>
      <c r="E18" s="56">
        <f t="shared" si="3"/>
        <v>204.91118076666666</v>
      </c>
      <c r="F18" s="57">
        <f t="shared" si="4"/>
        <v>205.36417323333333</v>
      </c>
      <c r="G18" s="58">
        <f t="shared" si="5"/>
        <v>130.40225563333334</v>
      </c>
      <c r="H18" s="56">
        <f t="shared" si="6"/>
        <v>182.17317073333334</v>
      </c>
      <c r="I18" s="57">
        <f t="shared" si="7"/>
        <v>130.125</v>
      </c>
      <c r="J18" s="58">
        <f t="shared" si="8"/>
        <v>74.865131579999996</v>
      </c>
    </row>
    <row r="19" spans="1:10" ht="17" thickBot="1" x14ac:dyDescent="0.25">
      <c r="A19" s="25">
        <v>8</v>
      </c>
      <c r="B19" s="59">
        <f t="shared" si="0"/>
        <v>149.20649649999999</v>
      </c>
      <c r="C19" s="60">
        <f t="shared" si="1"/>
        <v>144.44151739999998</v>
      </c>
      <c r="D19" s="61">
        <f t="shared" si="2"/>
        <v>128.34186046666665</v>
      </c>
      <c r="E19" s="59">
        <f t="shared" si="3"/>
        <v>294.8798328333333</v>
      </c>
      <c r="F19" s="60">
        <f t="shared" si="4"/>
        <v>449.0157480333333</v>
      </c>
      <c r="G19" s="61">
        <f t="shared" si="5"/>
        <v>348.02631576666664</v>
      </c>
      <c r="H19" s="59">
        <f t="shared" si="6"/>
        <v>248.53658536666669</v>
      </c>
      <c r="I19" s="60">
        <f t="shared" si="7"/>
        <v>415.37921346666667</v>
      </c>
      <c r="J19" s="61">
        <f t="shared" si="8"/>
        <v>218.92434209999999</v>
      </c>
    </row>
  </sheetData>
  <mergeCells count="6">
    <mergeCell ref="T1:AB1"/>
    <mergeCell ref="B13:D13"/>
    <mergeCell ref="E13:G13"/>
    <mergeCell ref="H13:J13"/>
    <mergeCell ref="B1:J1"/>
    <mergeCell ref="K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9881-242A-6944-87C3-CBC507D2D4BB}">
  <dimension ref="A1:S17"/>
  <sheetViews>
    <sheetView zoomScale="130" zoomScaleNormal="130" workbookViewId="0">
      <selection activeCell="A11" sqref="A11:G17"/>
    </sheetView>
  </sheetViews>
  <sheetFormatPr baseColWidth="10" defaultRowHeight="16" x14ac:dyDescent="0.2"/>
  <sheetData>
    <row r="1" spans="1:19" ht="17" thickBot="1" x14ac:dyDescent="0.25">
      <c r="A1" s="62" t="s">
        <v>2</v>
      </c>
      <c r="B1" s="86" t="s">
        <v>13</v>
      </c>
      <c r="C1" s="87"/>
      <c r="D1" s="87"/>
      <c r="E1" s="87"/>
      <c r="F1" s="87"/>
      <c r="G1" s="87"/>
      <c r="H1" s="87"/>
      <c r="I1" s="87"/>
      <c r="J1" s="88"/>
      <c r="K1" s="89" t="s">
        <v>19</v>
      </c>
      <c r="L1" s="90"/>
      <c r="M1" s="90"/>
      <c r="N1" s="90"/>
      <c r="O1" s="90"/>
      <c r="P1" s="90"/>
      <c r="Q1" s="90"/>
      <c r="R1" s="90"/>
      <c r="S1" s="91"/>
    </row>
    <row r="2" spans="1:19" x14ac:dyDescent="0.2">
      <c r="A2" s="24">
        <v>1</v>
      </c>
      <c r="B2" s="30">
        <v>0.82475884200000005</v>
      </c>
      <c r="C2" s="31">
        <v>1.090032154</v>
      </c>
      <c r="D2" s="31">
        <v>1.0852090029999999</v>
      </c>
      <c r="E2" s="31">
        <v>0.91666666699999999</v>
      </c>
      <c r="F2" s="31">
        <v>1.056372549</v>
      </c>
      <c r="G2" s="31">
        <v>1.0269607839999999</v>
      </c>
      <c r="H2" s="31">
        <v>0.95179667000000001</v>
      </c>
      <c r="I2" s="31">
        <v>1.080631025</v>
      </c>
      <c r="J2" s="32">
        <v>0.96757230500000002</v>
      </c>
      <c r="K2" s="30">
        <v>0.84942084900000003</v>
      </c>
      <c r="L2" s="31">
        <v>0.98455598499999997</v>
      </c>
      <c r="M2" s="31">
        <v>1.166023166</v>
      </c>
      <c r="N2" s="31">
        <v>1.396881644</v>
      </c>
      <c r="O2" s="31">
        <v>0.937632884</v>
      </c>
      <c r="P2" s="31">
        <v>0.665485471</v>
      </c>
      <c r="Q2" s="31">
        <v>1.0278219399999999</v>
      </c>
      <c r="R2" s="31">
        <v>0.96581876</v>
      </c>
      <c r="S2" s="32">
        <v>1.0063593</v>
      </c>
    </row>
    <row r="3" spans="1:19" x14ac:dyDescent="0.2">
      <c r="A3" s="24">
        <v>4</v>
      </c>
      <c r="B3" s="33">
        <v>16.292604499999999</v>
      </c>
      <c r="C3" s="34">
        <v>16.979903539999999</v>
      </c>
      <c r="D3" s="34">
        <v>15.8585209</v>
      </c>
      <c r="E3" s="34">
        <v>10.436274510000001</v>
      </c>
      <c r="F3" s="34">
        <v>11.556372550000001</v>
      </c>
      <c r="G3" s="34">
        <v>11.274509800000001</v>
      </c>
      <c r="H3" s="34">
        <v>10.18054338</v>
      </c>
      <c r="I3" s="34">
        <v>10.66958808</v>
      </c>
      <c r="J3" s="35">
        <v>9.512708151</v>
      </c>
      <c r="K3" s="33">
        <v>9.156370656</v>
      </c>
      <c r="L3" s="34">
        <v>7.9729729730000001</v>
      </c>
      <c r="M3" s="34">
        <v>7.6196911199999997</v>
      </c>
      <c r="N3" s="34">
        <v>7.2650602409999996</v>
      </c>
      <c r="O3" s="34">
        <v>6.7951807229999996</v>
      </c>
      <c r="P3" s="34">
        <v>6.1530829200000001</v>
      </c>
      <c r="Q3" s="34">
        <v>5.9189189190000002</v>
      </c>
      <c r="R3" s="34">
        <v>6.6033386329999999</v>
      </c>
      <c r="S3" s="35">
        <v>5.1224165340000001</v>
      </c>
    </row>
    <row r="4" spans="1:19" x14ac:dyDescent="0.2">
      <c r="A4" s="24">
        <v>5</v>
      </c>
      <c r="B4" s="33">
        <v>41.879421219999998</v>
      </c>
      <c r="C4" s="34">
        <v>41.505627009999998</v>
      </c>
      <c r="D4" s="34">
        <v>41.785369770000003</v>
      </c>
      <c r="E4" s="34">
        <v>21.693627450000001</v>
      </c>
      <c r="F4" s="34">
        <v>24.470588240000001</v>
      </c>
      <c r="G4" s="34">
        <v>22.03676471</v>
      </c>
      <c r="H4" s="34">
        <v>16.380368099999998</v>
      </c>
      <c r="I4" s="34">
        <v>18.360210339999998</v>
      </c>
      <c r="J4" s="35">
        <v>16.348816830000001</v>
      </c>
      <c r="K4" s="33">
        <v>24.897683399999998</v>
      </c>
      <c r="L4" s="34">
        <v>23.409266410000001</v>
      </c>
      <c r="M4" s="34">
        <v>18.198841699999999</v>
      </c>
      <c r="N4" s="34">
        <v>11.530120480000001</v>
      </c>
      <c r="O4" s="34">
        <v>13.135364989999999</v>
      </c>
      <c r="P4" s="34">
        <v>11.27710843</v>
      </c>
      <c r="Q4" s="34">
        <v>6.7798092209999998</v>
      </c>
      <c r="R4" s="34">
        <v>9.3767885530000008</v>
      </c>
      <c r="S4" s="35">
        <v>5.8521462639999999</v>
      </c>
    </row>
    <row r="5" spans="1:19" x14ac:dyDescent="0.2">
      <c r="A5" s="24">
        <v>6</v>
      </c>
      <c r="B5" s="33">
        <v>83.802250799999996</v>
      </c>
      <c r="C5" s="34">
        <v>80.486334409999998</v>
      </c>
      <c r="D5" s="34">
        <v>85.128617360000007</v>
      </c>
      <c r="E5" s="34">
        <v>39.51715686</v>
      </c>
      <c r="F5" s="34">
        <v>54.558823529999998</v>
      </c>
      <c r="G5" s="34">
        <v>47.080882350000003</v>
      </c>
      <c r="H5" s="34">
        <v>27.767747589999999</v>
      </c>
      <c r="I5" s="34">
        <v>40.122699390000001</v>
      </c>
      <c r="J5" s="35">
        <v>30.80192813</v>
      </c>
      <c r="K5" s="33">
        <v>42.301158299999997</v>
      </c>
      <c r="L5" s="34">
        <v>42.015444019999997</v>
      </c>
      <c r="M5" s="34">
        <v>36.621621619999999</v>
      </c>
      <c r="N5" s="34">
        <v>15.1977321</v>
      </c>
      <c r="O5" s="34">
        <v>24.07228916</v>
      </c>
      <c r="P5" s="34">
        <v>18.85046067</v>
      </c>
      <c r="Q5" s="34">
        <v>5.7448330680000002</v>
      </c>
      <c r="R5" s="34">
        <v>16.559618440000001</v>
      </c>
      <c r="S5" s="35">
        <v>8.9284578700000008</v>
      </c>
    </row>
    <row r="6" spans="1:19" x14ac:dyDescent="0.2">
      <c r="A6" s="24">
        <v>7</v>
      </c>
      <c r="B6" s="33">
        <v>156.33038590000001</v>
      </c>
      <c r="C6" s="34">
        <v>185.81189710000001</v>
      </c>
      <c r="D6" s="34">
        <v>185.2692926</v>
      </c>
      <c r="E6" s="34">
        <v>90.441176470000002</v>
      </c>
      <c r="F6" s="34">
        <v>110.3553922</v>
      </c>
      <c r="G6" s="34">
        <v>107.5980392</v>
      </c>
      <c r="H6" s="34">
        <v>54.449605609999999</v>
      </c>
      <c r="I6" s="34">
        <v>87.226117439999996</v>
      </c>
      <c r="J6" s="35">
        <v>64.664329539999997</v>
      </c>
      <c r="K6" s="33">
        <v>86.631274129999994</v>
      </c>
      <c r="L6" s="34">
        <v>97.828185329999997</v>
      </c>
      <c r="M6" s="34">
        <v>102.7992278</v>
      </c>
      <c r="N6" s="34">
        <v>21.080793759999999</v>
      </c>
      <c r="O6" s="34">
        <v>35.878809359999998</v>
      </c>
      <c r="P6" s="34">
        <v>30.548547129999999</v>
      </c>
      <c r="Q6" s="34">
        <v>10.30683625</v>
      </c>
      <c r="R6" s="34">
        <v>26.852146260000001</v>
      </c>
      <c r="S6" s="35">
        <v>15.33863275</v>
      </c>
    </row>
    <row r="7" spans="1:19" ht="17" thickBot="1" x14ac:dyDescent="0.25">
      <c r="A7" s="25">
        <v>8</v>
      </c>
      <c r="B7" s="36">
        <v>217.7049839</v>
      </c>
      <c r="C7" s="37">
        <v>240.13263670000001</v>
      </c>
      <c r="D7" s="37">
        <v>261.23392280000002</v>
      </c>
      <c r="E7" s="37">
        <v>172.6102941</v>
      </c>
      <c r="F7" s="37">
        <v>220.15931370000001</v>
      </c>
      <c r="G7" s="37">
        <v>198.71323530000001</v>
      </c>
      <c r="H7" s="37">
        <v>77.760736199999997</v>
      </c>
      <c r="I7" s="37">
        <v>171.56003509999999</v>
      </c>
      <c r="J7" s="38">
        <v>75</v>
      </c>
      <c r="K7" s="36">
        <v>130.06756759999999</v>
      </c>
      <c r="L7" s="37">
        <v>165.9266409</v>
      </c>
      <c r="M7" s="37">
        <v>157.480695</v>
      </c>
      <c r="N7" s="37">
        <v>36.267895109999998</v>
      </c>
      <c r="O7" s="37">
        <v>78.082919910000001</v>
      </c>
      <c r="P7" s="37">
        <v>62.562012760000002</v>
      </c>
      <c r="Q7" s="37">
        <v>11.93322734</v>
      </c>
      <c r="R7" s="37">
        <v>50.451510329999998</v>
      </c>
      <c r="S7" s="38">
        <v>15.97058824</v>
      </c>
    </row>
    <row r="10" spans="1:19" ht="17" thickBot="1" x14ac:dyDescent="0.25"/>
    <row r="11" spans="1:19" ht="17" thickBot="1" x14ac:dyDescent="0.25">
      <c r="A11" s="62" t="s">
        <v>2</v>
      </c>
      <c r="B11" s="86" t="s">
        <v>13</v>
      </c>
      <c r="C11" s="87"/>
      <c r="D11" s="87"/>
      <c r="E11" s="89" t="s">
        <v>16</v>
      </c>
      <c r="F11" s="87"/>
      <c r="G11" s="88"/>
      <c r="H11" s="63"/>
      <c r="I11" s="63"/>
      <c r="J11" s="63"/>
    </row>
    <row r="12" spans="1:19" x14ac:dyDescent="0.2">
      <c r="A12" s="24">
        <v>1</v>
      </c>
      <c r="B12" s="53">
        <f>AVERAGE(B2:D2)</f>
        <v>0.99999999966666664</v>
      </c>
      <c r="C12" s="54">
        <f>AVERAGE(E2:G2)</f>
        <v>1</v>
      </c>
      <c r="D12" s="55">
        <f>AVERAGE(H2:J2)</f>
        <v>1</v>
      </c>
      <c r="E12" s="54">
        <f>AVERAGE(K2:M2)</f>
        <v>1</v>
      </c>
      <c r="F12" s="54">
        <f>AVERAGE(N2:P2)</f>
        <v>0.99999999966666664</v>
      </c>
      <c r="G12" s="55">
        <f>AVERAGE(Q2:S2)</f>
        <v>1</v>
      </c>
    </row>
    <row r="13" spans="1:19" x14ac:dyDescent="0.2">
      <c r="A13" s="24">
        <v>4</v>
      </c>
      <c r="B13" s="56">
        <f t="shared" ref="B13:B17" si="0">AVERAGE(B3:D3)</f>
        <v>16.377009646666668</v>
      </c>
      <c r="C13" s="57">
        <f t="shared" ref="C13:C17" si="1">AVERAGE(E3:G3)</f>
        <v>11.089052286666666</v>
      </c>
      <c r="D13" s="58">
        <f t="shared" ref="D13:D17" si="2">AVERAGE(H3:J3)</f>
        <v>10.120946537</v>
      </c>
      <c r="E13" s="57">
        <f t="shared" ref="E13:E17" si="3">AVERAGE(K3:M3)</f>
        <v>8.2496782496666672</v>
      </c>
      <c r="F13" s="57">
        <f t="shared" ref="F13:F17" si="4">AVERAGE(N3:P3)</f>
        <v>6.7377746279999995</v>
      </c>
      <c r="G13" s="58">
        <f t="shared" ref="G13:G17" si="5">AVERAGE(Q3:S3)</f>
        <v>5.8815580286666664</v>
      </c>
    </row>
    <row r="14" spans="1:19" x14ac:dyDescent="0.2">
      <c r="A14" s="24">
        <v>5</v>
      </c>
      <c r="B14" s="56">
        <f t="shared" si="0"/>
        <v>41.723472666666666</v>
      </c>
      <c r="C14" s="57">
        <f t="shared" si="1"/>
        <v>22.733660133333334</v>
      </c>
      <c r="D14" s="58">
        <f t="shared" si="2"/>
        <v>17.029798423333332</v>
      </c>
      <c r="E14" s="57">
        <f t="shared" si="3"/>
        <v>22.168597169999998</v>
      </c>
      <c r="F14" s="57">
        <f t="shared" si="4"/>
        <v>11.980864633333333</v>
      </c>
      <c r="G14" s="58">
        <f t="shared" si="5"/>
        <v>7.336248012666668</v>
      </c>
    </row>
    <row r="15" spans="1:19" x14ac:dyDescent="0.2">
      <c r="A15" s="24">
        <v>6</v>
      </c>
      <c r="B15" s="56">
        <f t="shared" si="0"/>
        <v>83.139067523333338</v>
      </c>
      <c r="C15" s="57">
        <f t="shared" si="1"/>
        <v>47.052287580000005</v>
      </c>
      <c r="D15" s="58">
        <f t="shared" si="2"/>
        <v>32.897458370000003</v>
      </c>
      <c r="E15" s="57">
        <f t="shared" si="3"/>
        <v>40.312741313333326</v>
      </c>
      <c r="F15" s="57">
        <f t="shared" si="4"/>
        <v>19.373493976666666</v>
      </c>
      <c r="G15" s="58">
        <f t="shared" si="5"/>
        <v>10.410969792666668</v>
      </c>
    </row>
    <row r="16" spans="1:19" x14ac:dyDescent="0.2">
      <c r="A16" s="24">
        <v>7</v>
      </c>
      <c r="B16" s="56">
        <f t="shared" si="0"/>
        <v>175.80385853333334</v>
      </c>
      <c r="C16" s="57">
        <f t="shared" si="1"/>
        <v>102.79820262333334</v>
      </c>
      <c r="D16" s="58">
        <f t="shared" si="2"/>
        <v>68.780017529999995</v>
      </c>
      <c r="E16" s="57">
        <f t="shared" si="3"/>
        <v>95.752895753333334</v>
      </c>
      <c r="F16" s="57">
        <f t="shared" si="4"/>
        <v>29.169383416666665</v>
      </c>
      <c r="G16" s="58">
        <f t="shared" si="5"/>
        <v>17.499205086666667</v>
      </c>
    </row>
    <row r="17" spans="1:7" ht="17" thickBot="1" x14ac:dyDescent="0.25">
      <c r="A17" s="25">
        <v>8</v>
      </c>
      <c r="B17" s="59">
        <f t="shared" si="0"/>
        <v>239.69051446666671</v>
      </c>
      <c r="C17" s="60">
        <f t="shared" si="1"/>
        <v>197.16094770000004</v>
      </c>
      <c r="D17" s="61">
        <f t="shared" si="2"/>
        <v>108.10692376666667</v>
      </c>
      <c r="E17" s="60">
        <f t="shared" si="3"/>
        <v>151.15830116666666</v>
      </c>
      <c r="F17" s="60">
        <f t="shared" si="4"/>
        <v>58.970942593333326</v>
      </c>
      <c r="G17" s="61">
        <f t="shared" si="5"/>
        <v>26.118441970000003</v>
      </c>
    </row>
  </sheetData>
  <mergeCells count="4">
    <mergeCell ref="B1:J1"/>
    <mergeCell ref="K1:S1"/>
    <mergeCell ref="B11:D11"/>
    <mergeCell ref="E11:G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BF3D4-82D1-EA4C-82E3-EDD7DC8F7C2B}">
  <dimension ref="A1:K41"/>
  <sheetViews>
    <sheetView zoomScale="130" zoomScaleNormal="130" workbookViewId="0">
      <selection activeCell="G3" sqref="G3:K6"/>
    </sheetView>
  </sheetViews>
  <sheetFormatPr baseColWidth="10" defaultRowHeight="16" x14ac:dyDescent="0.2"/>
  <sheetData>
    <row r="1" spans="1:11" ht="17" thickBot="1" x14ac:dyDescent="0.25">
      <c r="A1" s="94" t="s">
        <v>0</v>
      </c>
      <c r="B1" s="95"/>
      <c r="C1" s="96"/>
      <c r="D1" s="95" t="s">
        <v>1</v>
      </c>
      <c r="E1" s="96"/>
      <c r="G1" s="83" t="s">
        <v>0</v>
      </c>
      <c r="H1" s="84"/>
      <c r="I1" s="85"/>
      <c r="J1" s="83" t="s">
        <v>1</v>
      </c>
      <c r="K1" s="85"/>
    </row>
    <row r="2" spans="1:11" s="4" customFormat="1" ht="17" thickBot="1" x14ac:dyDescent="0.25">
      <c r="A2" s="65" t="s">
        <v>13</v>
      </c>
      <c r="B2" s="66" t="s">
        <v>17</v>
      </c>
      <c r="C2" s="67" t="s">
        <v>18</v>
      </c>
      <c r="D2" s="65" t="s">
        <v>13</v>
      </c>
      <c r="E2" s="67" t="s">
        <v>16</v>
      </c>
      <c r="G2" s="65" t="s">
        <v>13</v>
      </c>
      <c r="H2" s="66" t="s">
        <v>17</v>
      </c>
      <c r="I2" s="75" t="s">
        <v>18</v>
      </c>
      <c r="J2" s="65" t="s">
        <v>13</v>
      </c>
      <c r="K2" s="75" t="s">
        <v>16</v>
      </c>
    </row>
    <row r="3" spans="1:11" x14ac:dyDescent="0.2">
      <c r="A3" s="30">
        <v>62.3</v>
      </c>
      <c r="B3" s="68">
        <v>156.69999999999999</v>
      </c>
      <c r="C3" s="32">
        <v>149.19999999999999</v>
      </c>
      <c r="D3" s="71">
        <v>9.782</v>
      </c>
      <c r="E3" s="35">
        <v>4.5540000000000003</v>
      </c>
      <c r="G3" s="76">
        <f>AVERAGE(A3:A14)</f>
        <v>96.350000000000009</v>
      </c>
      <c r="H3" s="78">
        <f>AVERAGE(B3:B14)</f>
        <v>137.625</v>
      </c>
      <c r="I3" s="58">
        <f>AVERAGE(C3:C14)</f>
        <v>136.4</v>
      </c>
      <c r="J3" s="76">
        <f>AVERAGE(D3:D14)</f>
        <v>11.512499999999999</v>
      </c>
      <c r="K3" s="58">
        <f>AVERAGE(E3:E14)</f>
        <v>5.0317999999999996</v>
      </c>
    </row>
    <row r="4" spans="1:11" x14ac:dyDescent="0.2">
      <c r="A4" s="33">
        <v>71</v>
      </c>
      <c r="B4" s="69">
        <v>151</v>
      </c>
      <c r="C4" s="35">
        <v>127.9</v>
      </c>
      <c r="D4" s="72">
        <v>8.4879999999999995</v>
      </c>
      <c r="E4" s="35">
        <v>4.6189999999999998</v>
      </c>
      <c r="G4" s="76">
        <f>AVERAGE(A25:A32)</f>
        <v>83.414285714285711</v>
      </c>
      <c r="H4" s="76">
        <f t="shared" ref="H4:K4" si="0">AVERAGE(B16:B23)</f>
        <v>143.875</v>
      </c>
      <c r="I4" s="76">
        <f t="shared" si="0"/>
        <v>126.6375</v>
      </c>
      <c r="J4" s="76">
        <f t="shared" si="0"/>
        <v>7.0750000000000002</v>
      </c>
      <c r="K4" s="76">
        <f t="shared" si="0"/>
        <v>2.9730000000000003</v>
      </c>
    </row>
    <row r="5" spans="1:11" x14ac:dyDescent="0.2">
      <c r="A5" s="33">
        <v>79.400000000000006</v>
      </c>
      <c r="B5" s="69">
        <v>138</v>
      </c>
      <c r="C5" s="35">
        <v>147.5</v>
      </c>
      <c r="D5" s="72">
        <v>6.319</v>
      </c>
      <c r="E5" s="35">
        <v>8.9250000000000007</v>
      </c>
      <c r="G5" s="76">
        <f>AVERAGE(A25:A28)</f>
        <v>44.375</v>
      </c>
      <c r="H5" s="76">
        <f t="shared" ref="H5:I5" si="1">AVERAGE(B25:B28)</f>
        <v>185.17500000000001</v>
      </c>
      <c r="I5" s="76">
        <f t="shared" si="1"/>
        <v>141.55000000000001</v>
      </c>
      <c r="J5" s="76">
        <v>0</v>
      </c>
      <c r="K5" s="76">
        <v>0</v>
      </c>
    </row>
    <row r="6" spans="1:11" ht="17" thickBot="1" x14ac:dyDescent="0.25">
      <c r="A6" s="33">
        <v>82.6</v>
      </c>
      <c r="B6" s="69">
        <v>138.19999999999999</v>
      </c>
      <c r="C6" s="35">
        <v>144.6</v>
      </c>
      <c r="D6" s="72">
        <v>14.683</v>
      </c>
      <c r="E6" s="35">
        <v>4.7530000000000001</v>
      </c>
      <c r="G6" s="77">
        <f>AVERAGE(A30:A41)</f>
        <v>120.19166666666665</v>
      </c>
      <c r="H6" s="79">
        <f t="shared" ref="H6:K6" si="2">AVERAGE(B30:B41)</f>
        <v>194.67500000000004</v>
      </c>
      <c r="I6" s="61">
        <f t="shared" si="2"/>
        <v>155.51666666666665</v>
      </c>
      <c r="J6" s="77">
        <f t="shared" si="2"/>
        <v>2.539333333333333</v>
      </c>
      <c r="K6" s="61">
        <f t="shared" si="2"/>
        <v>1.5821666666666667</v>
      </c>
    </row>
    <row r="7" spans="1:11" x14ac:dyDescent="0.2">
      <c r="A7" s="33">
        <v>117.3</v>
      </c>
      <c r="B7" s="69">
        <v>94</v>
      </c>
      <c r="C7" s="35">
        <v>147.4</v>
      </c>
      <c r="D7" s="72">
        <v>10.478999999999999</v>
      </c>
      <c r="E7" s="35">
        <v>3.1</v>
      </c>
    </row>
    <row r="8" spans="1:11" x14ac:dyDescent="0.2">
      <c r="A8" s="33">
        <v>118.1</v>
      </c>
      <c r="B8" s="69">
        <v>64.3</v>
      </c>
      <c r="C8" s="35">
        <v>128.19999999999999</v>
      </c>
      <c r="D8" s="72">
        <v>14.085000000000001</v>
      </c>
      <c r="E8" s="35">
        <v>4.234</v>
      </c>
    </row>
    <row r="9" spans="1:11" x14ac:dyDescent="0.2">
      <c r="A9" s="33">
        <v>141.19999999999999</v>
      </c>
      <c r="B9" s="69">
        <v>87</v>
      </c>
      <c r="C9" s="35">
        <v>135.6</v>
      </c>
      <c r="D9" s="72">
        <v>14.29</v>
      </c>
      <c r="E9" s="35">
        <v>5.4189999999999996</v>
      </c>
    </row>
    <row r="10" spans="1:11" x14ac:dyDescent="0.2">
      <c r="A10" s="33">
        <v>78.3</v>
      </c>
      <c r="B10" s="69">
        <v>47.6</v>
      </c>
      <c r="C10" s="35">
        <v>150.4</v>
      </c>
      <c r="D10" s="72">
        <v>13.795999999999999</v>
      </c>
      <c r="E10" s="35">
        <v>5.2759999999999998</v>
      </c>
    </row>
    <row r="11" spans="1:11" x14ac:dyDescent="0.2">
      <c r="A11" s="33">
        <v>98.2</v>
      </c>
      <c r="B11" s="69">
        <v>191.8</v>
      </c>
      <c r="C11" s="35">
        <v>123.3</v>
      </c>
      <c r="D11" s="72">
        <v>9.3290000000000006</v>
      </c>
      <c r="E11" s="35">
        <v>3.363</v>
      </c>
    </row>
    <row r="12" spans="1:11" x14ac:dyDescent="0.2">
      <c r="A12" s="33">
        <v>103.4</v>
      </c>
      <c r="B12" s="69">
        <v>191.2</v>
      </c>
      <c r="C12" s="35">
        <v>124.2</v>
      </c>
      <c r="D12" s="72">
        <v>13.874000000000001</v>
      </c>
      <c r="E12" s="35">
        <v>6.0750000000000002</v>
      </c>
    </row>
    <row r="13" spans="1:11" x14ac:dyDescent="0.2">
      <c r="A13" s="33">
        <v>88.2</v>
      </c>
      <c r="B13" s="69">
        <v>196</v>
      </c>
      <c r="C13" s="35">
        <v>131.69999999999999</v>
      </c>
      <c r="D13" s="73"/>
      <c r="E13" s="42"/>
    </row>
    <row r="14" spans="1:11" x14ac:dyDescent="0.2">
      <c r="A14" s="33">
        <v>116.2</v>
      </c>
      <c r="B14" s="69">
        <v>195.7</v>
      </c>
      <c r="C14" s="35">
        <v>126.8</v>
      </c>
      <c r="D14" s="73"/>
      <c r="E14" s="42"/>
    </row>
    <row r="15" spans="1:11" x14ac:dyDescent="0.2">
      <c r="A15" s="33"/>
      <c r="B15" s="69"/>
      <c r="C15" s="35"/>
      <c r="D15" s="73"/>
      <c r="E15" s="42"/>
    </row>
    <row r="16" spans="1:11" x14ac:dyDescent="0.2">
      <c r="A16" s="33">
        <v>51.1</v>
      </c>
      <c r="B16" s="69">
        <v>133</v>
      </c>
      <c r="C16" s="35">
        <v>153.6</v>
      </c>
      <c r="D16" s="72">
        <v>7.915</v>
      </c>
      <c r="E16" s="35">
        <v>3.1960000000000002</v>
      </c>
    </row>
    <row r="17" spans="1:5" x14ac:dyDescent="0.2">
      <c r="A17" s="33">
        <v>34.200000000000003</v>
      </c>
      <c r="B17" s="69">
        <v>127.4</v>
      </c>
      <c r="C17" s="35">
        <v>126.5</v>
      </c>
      <c r="D17" s="72">
        <v>7.6280000000000001</v>
      </c>
      <c r="E17" s="35">
        <v>4.6040000000000001</v>
      </c>
    </row>
    <row r="18" spans="1:5" x14ac:dyDescent="0.2">
      <c r="A18" s="33">
        <v>26.7</v>
      </c>
      <c r="B18" s="69">
        <v>165.7</v>
      </c>
      <c r="C18" s="35">
        <v>100</v>
      </c>
      <c r="D18" s="72">
        <v>6.2939999999999996</v>
      </c>
      <c r="E18" s="35">
        <v>1.3580000000000001</v>
      </c>
    </row>
    <row r="19" spans="1:5" x14ac:dyDescent="0.2">
      <c r="A19" s="33">
        <v>64.8</v>
      </c>
      <c r="B19" s="69">
        <v>106</v>
      </c>
      <c r="C19" s="35">
        <v>115.7</v>
      </c>
      <c r="D19" s="72">
        <v>9.7189999999999994</v>
      </c>
      <c r="E19" s="35">
        <v>5.2610000000000001</v>
      </c>
    </row>
    <row r="20" spans="1:5" x14ac:dyDescent="0.2">
      <c r="A20" s="33">
        <v>62.4</v>
      </c>
      <c r="B20" s="69">
        <v>167.9</v>
      </c>
      <c r="C20" s="35">
        <v>147.1</v>
      </c>
      <c r="D20" s="72">
        <v>7.5750000000000002</v>
      </c>
      <c r="E20" s="35">
        <v>3.0750000000000002</v>
      </c>
    </row>
    <row r="21" spans="1:5" x14ac:dyDescent="0.2">
      <c r="A21" s="33">
        <v>82.8</v>
      </c>
      <c r="B21" s="69">
        <v>153.80000000000001</v>
      </c>
      <c r="C21" s="35">
        <v>111.1</v>
      </c>
      <c r="D21" s="72">
        <v>8.2889999999999997</v>
      </c>
      <c r="E21" s="35">
        <v>4.4779999999999998</v>
      </c>
    </row>
    <row r="22" spans="1:5" x14ac:dyDescent="0.2">
      <c r="A22" s="33">
        <v>83.9</v>
      </c>
      <c r="B22" s="69">
        <v>147.30000000000001</v>
      </c>
      <c r="C22" s="35">
        <v>120.5</v>
      </c>
      <c r="D22" s="72">
        <v>2.8210000000000002</v>
      </c>
      <c r="E22" s="35">
        <v>0.96</v>
      </c>
    </row>
    <row r="23" spans="1:5" x14ac:dyDescent="0.2">
      <c r="A23" s="33">
        <v>60.9</v>
      </c>
      <c r="B23" s="69">
        <v>149.9</v>
      </c>
      <c r="C23" s="35">
        <v>138.6</v>
      </c>
      <c r="D23" s="72">
        <v>6.359</v>
      </c>
      <c r="E23" s="35">
        <v>0.85199999999999998</v>
      </c>
    </row>
    <row r="24" spans="1:5" x14ac:dyDescent="0.2">
      <c r="A24" s="33"/>
      <c r="B24" s="69"/>
      <c r="C24" s="35"/>
      <c r="D24" s="72"/>
      <c r="E24" s="35"/>
    </row>
    <row r="25" spans="1:5" x14ac:dyDescent="0.2">
      <c r="A25" s="33">
        <v>22.1</v>
      </c>
      <c r="B25" s="69">
        <v>195.3</v>
      </c>
      <c r="C25" s="35">
        <v>130.30000000000001</v>
      </c>
      <c r="D25" s="92" t="s">
        <v>20</v>
      </c>
      <c r="E25" s="93"/>
    </row>
    <row r="26" spans="1:5" x14ac:dyDescent="0.2">
      <c r="A26" s="33">
        <v>32.700000000000003</v>
      </c>
      <c r="B26" s="69">
        <v>171.5</v>
      </c>
      <c r="C26" s="35">
        <v>153.30000000000001</v>
      </c>
      <c r="D26" s="92" t="s">
        <v>20</v>
      </c>
      <c r="E26" s="93"/>
    </row>
    <row r="27" spans="1:5" x14ac:dyDescent="0.2">
      <c r="A27" s="33">
        <v>61.4</v>
      </c>
      <c r="B27" s="69">
        <v>188.1</v>
      </c>
      <c r="C27" s="35">
        <v>142.19999999999999</v>
      </c>
      <c r="D27" s="92" t="s">
        <v>20</v>
      </c>
      <c r="E27" s="93"/>
    </row>
    <row r="28" spans="1:5" x14ac:dyDescent="0.2">
      <c r="A28" s="33">
        <v>61.3</v>
      </c>
      <c r="B28" s="69">
        <v>185.8</v>
      </c>
      <c r="C28" s="35">
        <v>140.4</v>
      </c>
      <c r="D28" s="92" t="s">
        <v>20</v>
      </c>
      <c r="E28" s="93"/>
    </row>
    <row r="29" spans="1:5" x14ac:dyDescent="0.2">
      <c r="A29" s="33"/>
      <c r="B29" s="69"/>
      <c r="C29" s="35"/>
      <c r="D29" s="73"/>
      <c r="E29" s="42"/>
    </row>
    <row r="30" spans="1:5" x14ac:dyDescent="0.2">
      <c r="A30" s="33">
        <v>145.19999999999999</v>
      </c>
      <c r="B30" s="69">
        <v>218.5</v>
      </c>
      <c r="C30" s="35">
        <v>171.3</v>
      </c>
      <c r="D30" s="72">
        <v>3.54</v>
      </c>
      <c r="E30" s="35">
        <v>0.66700000000000004</v>
      </c>
    </row>
    <row r="31" spans="1:5" x14ac:dyDescent="0.2">
      <c r="A31" s="33">
        <v>126.6</v>
      </c>
      <c r="B31" s="69">
        <v>192.6</v>
      </c>
      <c r="C31" s="35">
        <v>173.2</v>
      </c>
      <c r="D31" s="72">
        <v>2.4350000000000001</v>
      </c>
      <c r="E31" s="35">
        <v>2.7010000000000001</v>
      </c>
    </row>
    <row r="32" spans="1:5" x14ac:dyDescent="0.2">
      <c r="A32" s="33">
        <v>134.6</v>
      </c>
      <c r="B32" s="69">
        <v>179.8</v>
      </c>
      <c r="C32" s="35">
        <v>164.3</v>
      </c>
      <c r="D32" s="72">
        <v>2.149</v>
      </c>
      <c r="E32" s="35">
        <v>2.0009999999999999</v>
      </c>
    </row>
    <row r="33" spans="1:5" x14ac:dyDescent="0.2">
      <c r="A33" s="33">
        <v>146.69999999999999</v>
      </c>
      <c r="B33" s="69">
        <v>187.3</v>
      </c>
      <c r="C33" s="35">
        <v>158</v>
      </c>
      <c r="D33" s="72">
        <v>2.1880000000000002</v>
      </c>
      <c r="E33" s="35">
        <v>2.3159999999999998</v>
      </c>
    </row>
    <row r="34" spans="1:5" x14ac:dyDescent="0.2">
      <c r="A34" s="33">
        <v>119.3</v>
      </c>
      <c r="B34" s="69">
        <v>188.9</v>
      </c>
      <c r="C34" s="35">
        <v>168.3</v>
      </c>
      <c r="D34" s="72">
        <v>3.26</v>
      </c>
      <c r="E34" s="35">
        <v>0.88900000000000001</v>
      </c>
    </row>
    <row r="35" spans="1:5" x14ac:dyDescent="0.2">
      <c r="A35" s="33">
        <v>91</v>
      </c>
      <c r="B35" s="69">
        <v>189.1</v>
      </c>
      <c r="C35" s="35">
        <v>167.4</v>
      </c>
      <c r="D35" s="72">
        <v>1.6639999999999999</v>
      </c>
      <c r="E35" s="35">
        <v>0.91900000000000004</v>
      </c>
    </row>
    <row r="36" spans="1:5" x14ac:dyDescent="0.2">
      <c r="A36" s="33">
        <v>136.9</v>
      </c>
      <c r="B36" s="69">
        <v>191</v>
      </c>
      <c r="C36" s="35">
        <v>153.4</v>
      </c>
      <c r="D36" s="73"/>
      <c r="E36" s="42"/>
    </row>
    <row r="37" spans="1:5" x14ac:dyDescent="0.2">
      <c r="A37" s="33">
        <v>128.19999999999999</v>
      </c>
      <c r="B37" s="69">
        <v>203.4</v>
      </c>
      <c r="C37" s="35">
        <v>149</v>
      </c>
      <c r="D37" s="73"/>
      <c r="E37" s="42"/>
    </row>
    <row r="38" spans="1:5" x14ac:dyDescent="0.2">
      <c r="A38" s="33">
        <v>95.5</v>
      </c>
      <c r="B38" s="69">
        <v>181.9</v>
      </c>
      <c r="C38" s="35">
        <v>148.1</v>
      </c>
      <c r="D38" s="73"/>
      <c r="E38" s="42"/>
    </row>
    <row r="39" spans="1:5" x14ac:dyDescent="0.2">
      <c r="A39" s="33">
        <v>124</v>
      </c>
      <c r="B39" s="69">
        <v>202.7</v>
      </c>
      <c r="C39" s="35">
        <v>156.4</v>
      </c>
      <c r="D39" s="73"/>
      <c r="E39" s="42"/>
    </row>
    <row r="40" spans="1:5" x14ac:dyDescent="0.2">
      <c r="A40" s="33">
        <v>109.2</v>
      </c>
      <c r="B40" s="69">
        <v>210.3</v>
      </c>
      <c r="C40" s="35">
        <v>126.5</v>
      </c>
      <c r="D40" s="73"/>
      <c r="E40" s="42"/>
    </row>
    <row r="41" spans="1:5" ht="17" thickBot="1" x14ac:dyDescent="0.25">
      <c r="A41" s="36">
        <v>85.1</v>
      </c>
      <c r="B41" s="70">
        <v>190.6</v>
      </c>
      <c r="C41" s="38">
        <v>130.30000000000001</v>
      </c>
      <c r="D41" s="74"/>
      <c r="E41" s="64"/>
    </row>
  </sheetData>
  <mergeCells count="8">
    <mergeCell ref="G1:I1"/>
    <mergeCell ref="J1:K1"/>
    <mergeCell ref="D27:E27"/>
    <mergeCell ref="D28:E28"/>
    <mergeCell ref="D25:E25"/>
    <mergeCell ref="D26:E26"/>
    <mergeCell ref="A1:C1"/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BB286-2546-F144-9870-956977EA8BAE}">
  <dimension ref="A4:G20"/>
  <sheetViews>
    <sheetView topLeftCell="A4" zoomScale="130" zoomScaleNormal="130" workbookViewId="0">
      <selection activeCell="J37" sqref="J37"/>
    </sheetView>
  </sheetViews>
  <sheetFormatPr baseColWidth="10" defaultRowHeight="16" x14ac:dyDescent="0.2"/>
  <sheetData>
    <row r="4" spans="1:7" ht="17" thickBot="1" x14ac:dyDescent="0.25"/>
    <row r="5" spans="1:7" ht="17" thickBot="1" x14ac:dyDescent="0.25">
      <c r="A5" s="104" t="s">
        <v>21</v>
      </c>
      <c r="B5" s="104" t="s">
        <v>17</v>
      </c>
      <c r="C5" s="103" t="s">
        <v>18</v>
      </c>
      <c r="E5" s="104" t="s">
        <v>21</v>
      </c>
      <c r="F5" s="104" t="s">
        <v>17</v>
      </c>
      <c r="G5" s="103" t="s">
        <v>18</v>
      </c>
    </row>
    <row r="6" spans="1:7" x14ac:dyDescent="0.2">
      <c r="A6" s="105">
        <v>82.5</v>
      </c>
      <c r="B6" s="105">
        <v>49</v>
      </c>
      <c r="C6" s="101">
        <v>35.333329999999997</v>
      </c>
      <c r="E6" s="108">
        <f>AVERAGE(A6:A8)</f>
        <v>81.833333333333329</v>
      </c>
      <c r="F6" s="108">
        <f t="shared" ref="F6:G6" si="0">AVERAGE(B6:B8)</f>
        <v>39.5</v>
      </c>
      <c r="G6" s="109">
        <f t="shared" si="0"/>
        <v>39.666666666666664</v>
      </c>
    </row>
    <row r="7" spans="1:7" x14ac:dyDescent="0.2">
      <c r="A7" s="105">
        <v>79.5</v>
      </c>
      <c r="B7" s="105">
        <v>26.5</v>
      </c>
      <c r="C7" s="101">
        <v>33</v>
      </c>
      <c r="E7" s="110">
        <f>AVERAGE(A10:A12)</f>
        <v>93</v>
      </c>
      <c r="F7" s="110">
        <f t="shared" ref="F7:G7" si="1">AVERAGE(B10:B12)</f>
        <v>65</v>
      </c>
      <c r="G7" s="111">
        <f t="shared" si="1"/>
        <v>62</v>
      </c>
    </row>
    <row r="8" spans="1:7" x14ac:dyDescent="0.2">
      <c r="A8" s="105">
        <v>83.5</v>
      </c>
      <c r="B8" s="105">
        <v>43</v>
      </c>
      <c r="C8" s="101">
        <v>50.666670000000003</v>
      </c>
      <c r="E8" s="110">
        <f>AVERAGE(A14:A16)</f>
        <v>79</v>
      </c>
      <c r="F8" s="110">
        <f t="shared" ref="F8:G8" si="2">AVERAGE(B14:B16)</f>
        <v>24.666666666666668</v>
      </c>
      <c r="G8" s="111">
        <f t="shared" si="2"/>
        <v>24</v>
      </c>
    </row>
    <row r="9" spans="1:7" ht="17" thickBot="1" x14ac:dyDescent="0.25">
      <c r="A9" s="105"/>
      <c r="B9" s="105"/>
      <c r="C9" s="101"/>
      <c r="E9" s="112">
        <f>AVERAGE(A18:A20)</f>
        <v>113.16666666666667</v>
      </c>
      <c r="F9" s="112">
        <f t="shared" ref="F9:G9" si="3">AVERAGE(B18:B20)</f>
        <v>41.166666666666664</v>
      </c>
      <c r="G9" s="113">
        <f t="shared" si="3"/>
        <v>18.666666666666668</v>
      </c>
    </row>
    <row r="10" spans="1:7" x14ac:dyDescent="0.2">
      <c r="A10" s="106"/>
      <c r="B10" s="105">
        <v>57</v>
      </c>
      <c r="C10" s="101">
        <v>52</v>
      </c>
    </row>
    <row r="11" spans="1:7" x14ac:dyDescent="0.2">
      <c r="A11" s="105">
        <v>99</v>
      </c>
      <c r="B11" s="105">
        <v>61</v>
      </c>
      <c r="C11" s="101">
        <v>63</v>
      </c>
    </row>
    <row r="12" spans="1:7" x14ac:dyDescent="0.2">
      <c r="A12" s="105">
        <v>87</v>
      </c>
      <c r="B12" s="105">
        <v>77</v>
      </c>
      <c r="C12" s="101">
        <v>71</v>
      </c>
    </row>
    <row r="13" spans="1:7" x14ac:dyDescent="0.2">
      <c r="A13" s="105"/>
      <c r="B13" s="105"/>
      <c r="C13" s="101"/>
    </row>
    <row r="14" spans="1:7" x14ac:dyDescent="0.2">
      <c r="A14" s="105">
        <v>77</v>
      </c>
      <c r="B14" s="105">
        <v>25</v>
      </c>
      <c r="C14" s="101">
        <v>36</v>
      </c>
    </row>
    <row r="15" spans="1:7" x14ac:dyDescent="0.2">
      <c r="A15" s="105">
        <v>84</v>
      </c>
      <c r="B15" s="105">
        <v>30</v>
      </c>
      <c r="C15" s="101">
        <v>17</v>
      </c>
    </row>
    <row r="16" spans="1:7" x14ac:dyDescent="0.2">
      <c r="A16" s="105">
        <v>76</v>
      </c>
      <c r="B16" s="105">
        <v>19</v>
      </c>
      <c r="C16" s="101">
        <v>19</v>
      </c>
    </row>
    <row r="17" spans="1:3" x14ac:dyDescent="0.2">
      <c r="A17" s="105"/>
      <c r="B17" s="105"/>
      <c r="C17" s="101"/>
    </row>
    <row r="18" spans="1:3" x14ac:dyDescent="0.2">
      <c r="A18" s="105">
        <v>92.5</v>
      </c>
      <c r="B18" s="105">
        <v>43</v>
      </c>
      <c r="C18" s="101">
        <v>16.5</v>
      </c>
    </row>
    <row r="19" spans="1:3" x14ac:dyDescent="0.2">
      <c r="A19" s="105">
        <v>126</v>
      </c>
      <c r="B19" s="105">
        <v>46</v>
      </c>
      <c r="C19" s="101">
        <v>19.5</v>
      </c>
    </row>
    <row r="20" spans="1:3" ht="17" thickBot="1" x14ac:dyDescent="0.25">
      <c r="A20" s="107">
        <v>121</v>
      </c>
      <c r="B20" s="107">
        <v>34.5</v>
      </c>
      <c r="C20" s="102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27</vt:i4>
      </vt:variant>
    </vt:vector>
  </HeadingPairs>
  <TitlesOfParts>
    <vt:vector size="27" baseType="lpstr">
      <vt:lpstr>Figure 2a</vt:lpstr>
      <vt:lpstr>Figure 2c</vt:lpstr>
      <vt:lpstr>Figure 2d</vt:lpstr>
      <vt:lpstr>Figure 2f</vt:lpstr>
      <vt:lpstr>Figure 3a-b</vt:lpstr>
      <vt:lpstr>Figure 3c</vt:lpstr>
      <vt:lpstr>Figure 3d</vt:lpstr>
      <vt:lpstr>Figures 3f-i</vt:lpstr>
      <vt:lpstr>Figures 3j-m</vt:lpstr>
      <vt:lpstr>Figure 4a</vt:lpstr>
      <vt:lpstr>Figure 4b</vt:lpstr>
      <vt:lpstr>Figure 4c</vt:lpstr>
      <vt:lpstr>Figure 4d</vt:lpstr>
      <vt:lpstr>Figures 4e-f</vt:lpstr>
      <vt:lpstr>Figure 4g</vt:lpstr>
      <vt:lpstr>Figure 4h</vt:lpstr>
      <vt:lpstr>Figure 4i</vt:lpstr>
      <vt:lpstr>Figure 4l</vt:lpstr>
      <vt:lpstr>Figure 5a</vt:lpstr>
      <vt:lpstr>Figure 5b</vt:lpstr>
      <vt:lpstr>Figure 5d</vt:lpstr>
      <vt:lpstr>Figures 5e-h</vt:lpstr>
      <vt:lpstr>Figures 6a-b</vt:lpstr>
      <vt:lpstr>Figure 6c</vt:lpstr>
      <vt:lpstr>Figure 6d</vt:lpstr>
      <vt:lpstr>Figure 6e</vt:lpstr>
      <vt:lpstr>Figure 6f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MARTIAL</dc:creator>
  <cp:lastModifiedBy>Sonia MARTIAL</cp:lastModifiedBy>
  <dcterms:created xsi:type="dcterms:W3CDTF">2020-08-26T07:26:29Z</dcterms:created>
  <dcterms:modified xsi:type="dcterms:W3CDTF">2020-08-27T14:59:37Z</dcterms:modified>
</cp:coreProperties>
</file>