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8195" windowHeight="11565" activeTab="1"/>
  </bookViews>
  <sheets>
    <sheet name="Table S1" sheetId="1" r:id="rId1"/>
    <sheet name="Table S2" sheetId="2" r:id="rId2"/>
  </sheets>
  <calcPr calcId="125725"/>
</workbook>
</file>

<file path=xl/calcChain.xml><?xml version="1.0" encoding="utf-8"?>
<calcChain xmlns="http://schemas.openxmlformats.org/spreadsheetml/2006/main">
  <c r="AA128" i="1"/>
  <c r="AA127"/>
  <c r="AA126"/>
  <c r="AA125"/>
  <c r="AA124"/>
  <c r="AA123"/>
  <c r="AA122"/>
  <c r="AA121"/>
  <c r="AA85"/>
  <c r="AB71"/>
  <c r="AA71"/>
  <c r="AA70"/>
  <c r="AA69"/>
  <c r="AA68"/>
  <c r="AA67"/>
  <c r="AA66"/>
  <c r="AA65"/>
  <c r="AA64"/>
  <c r="AA61"/>
  <c r="AA58"/>
</calcChain>
</file>

<file path=xl/sharedStrings.xml><?xml version="1.0" encoding="utf-8"?>
<sst xmlns="http://schemas.openxmlformats.org/spreadsheetml/2006/main" count="390" uniqueCount="55">
  <si>
    <t>Measured isotope ratios and 1σ internal errors (%)</t>
  </si>
  <si>
    <r>
      <rPr>
        <vertAlign val="superscript"/>
        <sz val="11"/>
        <rFont val="Calibri"/>
        <family val="2"/>
        <scheme val="minor"/>
      </rPr>
      <t>208</t>
    </r>
    <r>
      <rPr>
        <sz val="11"/>
        <rFont val="Calibri"/>
        <family val="2"/>
        <scheme val="minor"/>
      </rPr>
      <t>Pb corrected ages and 1σ absolute internal errors (Ma)</t>
    </r>
  </si>
  <si>
    <r>
      <rPr>
        <u/>
        <vertAlign val="superscript"/>
        <sz val="11"/>
        <rFont val="Calibri"/>
        <family val="2"/>
        <scheme val="minor"/>
      </rPr>
      <t>206</t>
    </r>
    <r>
      <rPr>
        <u/>
        <sz val="11"/>
        <rFont val="Calibri"/>
        <family val="2"/>
        <scheme val="minor"/>
      </rPr>
      <t>Pb*/</t>
    </r>
    <r>
      <rPr>
        <u/>
        <vertAlign val="superscript"/>
        <sz val="11"/>
        <rFont val="Calibri"/>
        <family val="2"/>
        <scheme val="minor"/>
      </rPr>
      <t>238</t>
    </r>
    <r>
      <rPr>
        <u/>
        <sz val="11"/>
        <rFont val="Calibri"/>
        <family val="2"/>
        <scheme val="minor"/>
      </rPr>
      <t>U</t>
    </r>
  </si>
  <si>
    <t>Spot</t>
  </si>
  <si>
    <t>Ti</t>
  </si>
  <si>
    <r>
      <t>T</t>
    </r>
    <r>
      <rPr>
        <vertAlign val="subscript"/>
        <sz val="11"/>
        <rFont val="Calibri"/>
        <family val="2"/>
        <scheme val="minor"/>
      </rPr>
      <t>(Ti-zrn)</t>
    </r>
    <r>
      <rPr>
        <sz val="11"/>
        <rFont val="Calibri"/>
        <family val="2"/>
        <scheme val="minor"/>
      </rPr>
      <t>°C</t>
    </r>
  </si>
  <si>
    <t>Pb*</t>
  </si>
  <si>
    <t>U</t>
  </si>
  <si>
    <t>Atomic</t>
  </si>
  <si>
    <r>
      <rPr>
        <u/>
        <vertAlign val="superscript"/>
        <sz val="11"/>
        <rFont val="Calibri"/>
        <family val="2"/>
        <scheme val="minor"/>
      </rPr>
      <t>206</t>
    </r>
    <r>
      <rPr>
        <u/>
        <sz val="11"/>
        <rFont val="Calibri"/>
        <family val="2"/>
        <scheme val="minor"/>
      </rPr>
      <t>Pb</t>
    </r>
  </si>
  <si>
    <t>±</t>
  </si>
  <si>
    <r>
      <rPr>
        <u/>
        <vertAlign val="superscript"/>
        <sz val="11"/>
        <rFont val="Calibri"/>
        <family val="2"/>
        <scheme val="minor"/>
      </rPr>
      <t>207</t>
    </r>
    <r>
      <rPr>
        <u/>
        <sz val="11"/>
        <rFont val="Calibri"/>
        <family val="2"/>
        <scheme val="minor"/>
      </rPr>
      <t>Pb</t>
    </r>
  </si>
  <si>
    <r>
      <rPr>
        <u/>
        <vertAlign val="superscript"/>
        <sz val="11"/>
        <rFont val="Calibri"/>
        <family val="2"/>
        <scheme val="minor"/>
      </rPr>
      <t>208</t>
    </r>
    <r>
      <rPr>
        <u/>
        <sz val="11"/>
        <rFont val="Calibri"/>
        <family val="2"/>
        <scheme val="minor"/>
      </rPr>
      <t>Pb</t>
    </r>
  </si>
  <si>
    <r>
      <rPr>
        <u/>
        <vertAlign val="superscript"/>
        <sz val="11"/>
        <rFont val="Calibri"/>
        <family val="2"/>
        <scheme val="minor"/>
      </rPr>
      <t>206</t>
    </r>
    <r>
      <rPr>
        <u/>
        <sz val="11"/>
        <rFont val="Calibri"/>
        <family val="2"/>
        <scheme val="minor"/>
      </rPr>
      <t>Pb*</t>
    </r>
  </si>
  <si>
    <r>
      <rPr>
        <u/>
        <vertAlign val="superscript"/>
        <sz val="11"/>
        <rFont val="Calibri"/>
        <family val="2"/>
        <scheme val="minor"/>
      </rPr>
      <t>207</t>
    </r>
    <r>
      <rPr>
        <u/>
        <sz val="11"/>
        <rFont val="Calibri"/>
        <family val="2"/>
        <scheme val="minor"/>
      </rPr>
      <t>Pb*</t>
    </r>
  </si>
  <si>
    <r>
      <rPr>
        <vertAlign val="superscript"/>
        <sz val="11"/>
        <rFont val="Calibri"/>
        <family val="2"/>
        <scheme val="minor"/>
      </rPr>
      <t>207</t>
    </r>
    <r>
      <rPr>
        <sz val="11"/>
        <rFont val="Calibri"/>
        <family val="2"/>
        <scheme val="minor"/>
      </rPr>
      <t>Pb*/</t>
    </r>
    <r>
      <rPr>
        <vertAlign val="superscript"/>
        <sz val="11"/>
        <rFont val="Calibri"/>
        <family val="2"/>
        <scheme val="minor"/>
      </rPr>
      <t>235</t>
    </r>
    <r>
      <rPr>
        <sz val="11"/>
        <rFont val="Calibri"/>
        <family val="2"/>
        <scheme val="minor"/>
      </rPr>
      <t>U</t>
    </r>
  </si>
  <si>
    <t xml:space="preserve">%common </t>
  </si>
  <si>
    <t>#</t>
  </si>
  <si>
    <t>Location</t>
  </si>
  <si>
    <t>(ppm)</t>
  </si>
  <si>
    <r>
      <t>(</t>
    </r>
    <r>
      <rPr>
        <i/>
        <sz val="11"/>
        <rFont val="Calibri"/>
        <family val="2"/>
        <scheme val="minor"/>
      </rPr>
      <t>ɑ</t>
    </r>
    <r>
      <rPr>
        <sz val="11"/>
        <rFont val="Calibri"/>
        <family val="2"/>
        <scheme val="minor"/>
      </rPr>
      <t>TiO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= 0.8)</t>
    </r>
  </si>
  <si>
    <t>Th/U</t>
  </si>
  <si>
    <r>
      <rPr>
        <vertAlign val="superscript"/>
        <sz val="1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</si>
  <si>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rFont val="Calibri"/>
        <family val="2"/>
        <scheme val="minor"/>
      </rPr>
      <t>235</t>
    </r>
    <r>
      <rPr>
        <sz val="11"/>
        <rFont val="Calibri"/>
        <family val="2"/>
        <scheme val="minor"/>
      </rPr>
      <t>U</t>
    </r>
  </si>
  <si>
    <r>
      <rPr>
        <vertAlign val="superscript"/>
        <sz val="1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Pb</t>
    </r>
  </si>
  <si>
    <r>
      <rPr>
        <vertAlign val="superscript"/>
        <sz val="11"/>
        <rFont val="Calibri"/>
        <family val="2"/>
        <scheme val="minor"/>
      </rPr>
      <t>232</t>
    </r>
    <r>
      <rPr>
        <sz val="11"/>
        <color theme="1"/>
        <rFont val="Calibri"/>
        <family val="2"/>
        <scheme val="minor"/>
      </rPr>
      <t>Th</t>
    </r>
  </si>
  <si>
    <r>
      <rPr>
        <vertAlign val="superscript"/>
        <sz val="11"/>
        <rFont val="Calibri"/>
        <family val="2"/>
        <scheme val="minor"/>
      </rPr>
      <t>238</t>
    </r>
    <r>
      <rPr>
        <sz val="11"/>
        <color theme="1"/>
        <rFont val="Calibri"/>
        <family val="2"/>
        <scheme val="minor"/>
      </rPr>
      <t xml:space="preserve">U </t>
    </r>
  </si>
  <si>
    <r>
      <rPr>
        <vertAlign val="superscript"/>
        <sz val="11"/>
        <rFont val="Calibri"/>
        <family val="2"/>
        <scheme val="minor"/>
      </rPr>
      <t>235</t>
    </r>
    <r>
      <rPr>
        <sz val="11"/>
        <color theme="1"/>
        <rFont val="Calibri"/>
        <family val="2"/>
        <scheme val="minor"/>
      </rPr>
      <t>U</t>
    </r>
  </si>
  <si>
    <r>
      <rPr>
        <vertAlign val="superscript"/>
        <sz val="11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 xml:space="preserve">Pb* </t>
    </r>
  </si>
  <si>
    <t>concordance (%)</t>
  </si>
  <si>
    <r>
      <rPr>
        <vertAlign val="superscript"/>
        <sz val="11"/>
        <rFont val="Calibri"/>
        <family val="2"/>
        <scheme val="minor"/>
      </rPr>
      <t>206</t>
    </r>
    <r>
      <rPr>
        <sz val="11"/>
        <rFont val="Calibri"/>
        <family val="2"/>
        <scheme val="minor"/>
      </rPr>
      <t>Pb</t>
    </r>
  </si>
  <si>
    <t>MSWD</t>
  </si>
  <si>
    <t>Age (Ma)</t>
  </si>
  <si>
    <t>error</t>
  </si>
  <si>
    <t>BATEMAN CREEK (P31272)</t>
  </si>
  <si>
    <t>rim</t>
  </si>
  <si>
    <t>core</t>
  </si>
  <si>
    <t>bdl</t>
  </si>
  <si>
    <t/>
  </si>
  <si>
    <t>KAKAPOTAHI (P52283)</t>
  </si>
  <si>
    <t>WHAKAPOAI (P51290)</t>
  </si>
  <si>
    <t>RADIANT (P23369)</t>
  </si>
  <si>
    <t>selected date</t>
  </si>
  <si>
    <t>±1se</t>
  </si>
  <si>
    <t>ROTOPAI (P45972)</t>
  </si>
  <si>
    <t>La</t>
  </si>
  <si>
    <t>Ce</t>
  </si>
  <si>
    <t>Sm</t>
  </si>
  <si>
    <t>Eu</t>
  </si>
  <si>
    <t>Dy</t>
  </si>
  <si>
    <t>Lu</t>
  </si>
  <si>
    <t>Zr/Hf</t>
  </si>
  <si>
    <t>Trace elements (ppm)</t>
  </si>
  <si>
    <t>R33 secondary standard</t>
  </si>
  <si>
    <t>Table S1. LA-ICPMS U-Th-Pb isotope and trace element data for Karamea Suite granites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</si>
</sst>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vertAlign val="super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9" fillId="0" borderId="0" xfId="0" applyNumberFormat="1" applyFont="1" applyAlignment="1">
      <alignment horizontal="center"/>
    </xf>
    <xf numFmtId="14" fontId="1" fillId="0" borderId="0" xfId="0" applyNumberFormat="1" applyFont="1"/>
    <xf numFmtId="1" fontId="13" fillId="0" borderId="0" xfId="1" applyNumberFormat="1" applyFill="1" applyAlignment="1">
      <alignment horizontal="center"/>
    </xf>
    <xf numFmtId="164" fontId="13" fillId="0" borderId="0" xfId="1" applyNumberFormat="1" applyFill="1" applyAlignment="1">
      <alignment horizontal="center"/>
    </xf>
    <xf numFmtId="165" fontId="13" fillId="0" borderId="0" xfId="1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3" fillId="0" borderId="2" xfId="0" applyNumberFormat="1" applyFont="1" applyBorder="1" applyAlignment="1">
      <alignment horizontal="left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247649</xdr:colOff>
      <xdr:row>0</xdr:row>
      <xdr:rowOff>66519</xdr:rowOff>
    </xdr:from>
    <xdr:to>
      <xdr:col>12</xdr:col>
      <xdr:colOff>262286</xdr:colOff>
      <xdr:row>15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4" y="66519"/>
          <a:ext cx="4281837" cy="280050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16</xdr:row>
      <xdr:rowOff>23320</xdr:rowOff>
    </xdr:from>
    <xdr:to>
      <xdr:col>12</xdr:col>
      <xdr:colOff>342900</xdr:colOff>
      <xdr:row>31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071320"/>
          <a:ext cx="4362450" cy="28532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4979</xdr:colOff>
      <xdr:row>0</xdr:row>
      <xdr:rowOff>76200</xdr:rowOff>
    </xdr:from>
    <xdr:to>
      <xdr:col>18</xdr:col>
      <xdr:colOff>4815</xdr:colOff>
      <xdr:row>15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454" y="76200"/>
          <a:ext cx="4267036" cy="2790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38099</xdr:colOff>
      <xdr:row>16</xdr:row>
      <xdr:rowOff>52089</xdr:rowOff>
    </xdr:from>
    <xdr:to>
      <xdr:col>18</xdr:col>
      <xdr:colOff>16546</xdr:colOff>
      <xdr:row>30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4" y="3100089"/>
          <a:ext cx="4245647" cy="27768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8"/>
  <sheetViews>
    <sheetView workbookViewId="0"/>
  </sheetViews>
  <sheetFormatPr defaultRowHeight="15"/>
  <cols>
    <col min="1" max="1" width="13.7109375" style="9" customWidth="1"/>
    <col min="2" max="2" width="10.28515625" style="9" customWidth="1"/>
    <col min="3" max="3" width="9.140625" style="10"/>
    <col min="4" max="4" width="12.42578125" style="11" customWidth="1"/>
    <col min="5" max="5" width="7" style="11" customWidth="1"/>
    <col min="6" max="6" width="9.140625" style="11"/>
    <col min="7" max="7" width="9.140625" style="12"/>
    <col min="8" max="8" width="9.140625" style="17"/>
    <col min="9" max="9" width="9.140625" style="10"/>
    <col min="10" max="10" width="9.140625" style="17"/>
    <col min="11" max="11" width="9.140625" style="10"/>
    <col min="12" max="12" width="9.140625" style="17"/>
    <col min="13" max="13" width="9.140625" style="10"/>
    <col min="14" max="14" width="9.140625" style="17"/>
    <col min="15" max="15" width="9.140625" style="10"/>
    <col min="16" max="16" width="2.5703125" style="9" customWidth="1"/>
    <col min="17" max="22" width="9.140625" style="10"/>
    <col min="23" max="23" width="2.28515625" style="9" customWidth="1"/>
    <col min="24" max="24" width="15.85546875" style="11" customWidth="1"/>
    <col min="25" max="25" width="10.7109375" style="10" customWidth="1"/>
    <col min="26" max="26" width="9.140625" style="11"/>
    <col min="27" max="27" width="9.140625" style="10"/>
    <col min="28" max="29" width="9.140625" style="16"/>
    <col min="30" max="30" width="9.28515625" style="58" bestFit="1" customWidth="1"/>
    <col min="31" max="32" width="9.28515625" style="10" bestFit="1" customWidth="1"/>
    <col min="33" max="33" width="9.28515625" style="58" bestFit="1" customWidth="1"/>
    <col min="34" max="35" width="9.5703125" style="10" bestFit="1" customWidth="1"/>
    <col min="36" max="36" width="9.140625" style="11"/>
    <col min="37" max="16384" width="9.140625" style="8"/>
  </cols>
  <sheetData>
    <row r="1" spans="1:37" ht="15.75" thickBot="1">
      <c r="A1" s="1" t="s">
        <v>54</v>
      </c>
      <c r="B1" s="2"/>
      <c r="C1" s="3"/>
      <c r="D1" s="4"/>
      <c r="E1" s="4"/>
      <c r="F1" s="4"/>
      <c r="G1" s="5"/>
      <c r="H1" s="6"/>
      <c r="I1" s="3"/>
      <c r="J1" s="6"/>
      <c r="K1" s="3"/>
      <c r="L1" s="6"/>
      <c r="M1" s="3"/>
      <c r="N1" s="6"/>
      <c r="O1" s="3"/>
      <c r="P1" s="3"/>
      <c r="Q1" s="3"/>
      <c r="R1" s="3"/>
      <c r="S1" s="3"/>
      <c r="T1" s="3"/>
      <c r="U1" s="3"/>
      <c r="V1" s="3"/>
      <c r="W1" s="5"/>
      <c r="X1" s="4"/>
      <c r="Y1" s="3"/>
      <c r="Z1" s="4"/>
      <c r="AA1" s="3"/>
      <c r="AB1" s="7"/>
      <c r="AC1" s="23"/>
    </row>
    <row r="2" spans="1:37" ht="17.25">
      <c r="H2" s="13" t="s">
        <v>0</v>
      </c>
      <c r="I2" s="14"/>
      <c r="J2" s="15"/>
      <c r="K2" s="14"/>
      <c r="L2" s="15"/>
      <c r="M2" s="14"/>
      <c r="N2" s="15"/>
      <c r="O2" s="14"/>
      <c r="P2" s="10"/>
      <c r="Q2" s="54" t="s">
        <v>1</v>
      </c>
      <c r="R2" s="14"/>
      <c r="S2" s="14"/>
      <c r="T2" s="14"/>
      <c r="U2" s="14"/>
      <c r="V2" s="14"/>
      <c r="W2" s="10"/>
      <c r="AD2" s="62" t="s">
        <v>52</v>
      </c>
      <c r="AE2" s="14"/>
      <c r="AF2" s="14"/>
      <c r="AG2" s="62"/>
      <c r="AH2" s="14"/>
      <c r="AI2" s="14"/>
      <c r="AJ2" s="55"/>
    </row>
    <row r="3" spans="1:37" ht="17.25">
      <c r="P3" s="10"/>
      <c r="W3" s="10"/>
      <c r="X3" s="18" t="s">
        <v>2</v>
      </c>
    </row>
    <row r="4" spans="1:37" ht="18.75">
      <c r="A4" s="19" t="s">
        <v>3</v>
      </c>
      <c r="B4" s="19"/>
      <c r="C4" s="16" t="s">
        <v>4</v>
      </c>
      <c r="D4" s="20" t="s">
        <v>5</v>
      </c>
      <c r="E4" s="20" t="s">
        <v>6</v>
      </c>
      <c r="F4" s="20" t="s">
        <v>7</v>
      </c>
      <c r="G4" s="21" t="s">
        <v>8</v>
      </c>
      <c r="H4" s="22" t="s">
        <v>9</v>
      </c>
      <c r="I4" s="23" t="s">
        <v>10</v>
      </c>
      <c r="J4" s="22" t="s">
        <v>11</v>
      </c>
      <c r="K4" s="23" t="s">
        <v>10</v>
      </c>
      <c r="L4" s="22" t="s">
        <v>11</v>
      </c>
      <c r="M4" s="16" t="s">
        <v>10</v>
      </c>
      <c r="N4" s="22" t="s">
        <v>12</v>
      </c>
      <c r="O4" s="16" t="s">
        <v>10</v>
      </c>
      <c r="P4" s="16"/>
      <c r="Q4" s="24" t="s">
        <v>13</v>
      </c>
      <c r="R4" s="10" t="s">
        <v>10</v>
      </c>
      <c r="S4" s="24" t="s">
        <v>14</v>
      </c>
      <c r="T4" s="10" t="s">
        <v>10</v>
      </c>
      <c r="U4" s="24" t="s">
        <v>14</v>
      </c>
      <c r="V4" s="10" t="s">
        <v>10</v>
      </c>
      <c r="W4" s="10"/>
      <c r="X4" s="20" t="s">
        <v>15</v>
      </c>
      <c r="Y4" s="16" t="s">
        <v>16</v>
      </c>
      <c r="Z4" s="20" t="s">
        <v>3</v>
      </c>
      <c r="AD4" s="59" t="s">
        <v>45</v>
      </c>
      <c r="AE4" s="34" t="s">
        <v>46</v>
      </c>
      <c r="AF4" s="34" t="s">
        <v>47</v>
      </c>
      <c r="AG4" s="59" t="s">
        <v>48</v>
      </c>
      <c r="AH4" s="34" t="s">
        <v>49</v>
      </c>
      <c r="AI4" s="34" t="s">
        <v>50</v>
      </c>
      <c r="AJ4" s="56" t="s">
        <v>51</v>
      </c>
      <c r="AK4" s="57"/>
    </row>
    <row r="5" spans="1:37" ht="19.5" thickBot="1">
      <c r="A5" s="25" t="s">
        <v>17</v>
      </c>
      <c r="B5" s="25" t="s">
        <v>18</v>
      </c>
      <c r="C5" s="7" t="s">
        <v>19</v>
      </c>
      <c r="D5" s="26" t="s">
        <v>20</v>
      </c>
      <c r="E5" s="26" t="s">
        <v>19</v>
      </c>
      <c r="F5" s="26" t="s">
        <v>19</v>
      </c>
      <c r="G5" s="27" t="s">
        <v>21</v>
      </c>
      <c r="H5" s="28" t="s">
        <v>22</v>
      </c>
      <c r="I5" s="3"/>
      <c r="J5" s="28" t="s">
        <v>23</v>
      </c>
      <c r="K5" s="3"/>
      <c r="L5" s="28" t="s">
        <v>24</v>
      </c>
      <c r="M5" s="3"/>
      <c r="N5" s="28" t="s">
        <v>25</v>
      </c>
      <c r="O5" s="3"/>
      <c r="P5" s="3"/>
      <c r="Q5" s="7" t="s">
        <v>26</v>
      </c>
      <c r="R5" s="3"/>
      <c r="S5" s="7" t="s">
        <v>27</v>
      </c>
      <c r="T5" s="3"/>
      <c r="U5" s="7" t="s">
        <v>28</v>
      </c>
      <c r="V5" s="3"/>
      <c r="W5" s="3"/>
      <c r="X5" s="26" t="s">
        <v>29</v>
      </c>
      <c r="Y5" s="7" t="s">
        <v>30</v>
      </c>
      <c r="Z5" s="26" t="s">
        <v>31</v>
      </c>
      <c r="AA5" s="7" t="s">
        <v>32</v>
      </c>
      <c r="AB5" s="7" t="s">
        <v>33</v>
      </c>
      <c r="AC5" s="7"/>
      <c r="AD5" s="60" t="s">
        <v>19</v>
      </c>
      <c r="AE5" s="3" t="s">
        <v>19</v>
      </c>
      <c r="AF5" s="3" t="s">
        <v>19</v>
      </c>
      <c r="AG5" s="60" t="s">
        <v>19</v>
      </c>
      <c r="AH5" s="3" t="s">
        <v>19</v>
      </c>
      <c r="AI5" s="3" t="s">
        <v>19</v>
      </c>
      <c r="AJ5" s="4"/>
    </row>
    <row r="6" spans="1:37">
      <c r="A6" s="29" t="s">
        <v>34</v>
      </c>
      <c r="B6" s="30"/>
      <c r="F6" s="31"/>
      <c r="G6" s="32"/>
      <c r="H6" s="33"/>
      <c r="I6" s="34"/>
      <c r="J6" s="33"/>
      <c r="K6" s="34"/>
      <c r="L6" s="33"/>
      <c r="M6" s="34"/>
      <c r="N6" s="33"/>
      <c r="O6" s="34"/>
      <c r="P6" s="34"/>
      <c r="Q6" s="23"/>
      <c r="R6" s="34"/>
      <c r="S6" s="23"/>
      <c r="T6" s="34"/>
      <c r="U6" s="23"/>
      <c r="V6" s="34"/>
      <c r="W6" s="34"/>
      <c r="X6" s="31"/>
      <c r="Y6" s="23"/>
      <c r="Z6" s="31"/>
      <c r="AA6" s="23"/>
      <c r="AB6" s="23"/>
      <c r="AC6" s="23"/>
    </row>
    <row r="7" spans="1:37">
      <c r="A7" s="9">
        <v>8</v>
      </c>
      <c r="B7" s="9" t="s">
        <v>35</v>
      </c>
      <c r="C7" s="10">
        <v>8.8747539809159672</v>
      </c>
      <c r="D7" s="11">
        <v>730.58689913694184</v>
      </c>
      <c r="E7" s="11">
        <v>73.395420097227216</v>
      </c>
      <c r="F7" s="11">
        <v>1389.6901832695244</v>
      </c>
      <c r="G7" s="12">
        <v>0.16125528700380271</v>
      </c>
      <c r="H7" s="17">
        <v>5.3768745883913359E-2</v>
      </c>
      <c r="I7" s="10">
        <v>0.89411564108050257</v>
      </c>
      <c r="J7" s="17">
        <v>0.53794583590511946</v>
      </c>
      <c r="K7" s="10">
        <v>1.4439430216122209</v>
      </c>
      <c r="L7" s="17">
        <v>7.2561686533710312E-2</v>
      </c>
      <c r="M7" s="10">
        <v>1.1338115672534976</v>
      </c>
      <c r="N7" s="17">
        <v>3.6484848449865728E-2</v>
      </c>
      <c r="O7" s="10">
        <v>1.8863131243614966</v>
      </c>
      <c r="Q7" s="10">
        <v>328.26960645101911</v>
      </c>
      <c r="R7" s="10">
        <v>2.880951570252352</v>
      </c>
      <c r="S7" s="10">
        <v>307.01867281575306</v>
      </c>
      <c r="T7" s="10">
        <v>6.9565603031155936</v>
      </c>
      <c r="U7" s="10">
        <v>149.28239056361608</v>
      </c>
      <c r="V7" s="10">
        <v>3.4232611113067399</v>
      </c>
      <c r="X7" s="11">
        <v>106.92170721746916</v>
      </c>
      <c r="Y7" s="10">
        <v>2.8400604860172596</v>
      </c>
      <c r="Z7" s="11">
        <v>8.7266794003535928</v>
      </c>
      <c r="AA7" s="10">
        <v>328.26960645101911</v>
      </c>
      <c r="AB7" s="16">
        <v>7.4300937818927117</v>
      </c>
      <c r="AD7" s="58">
        <v>12.95975300248597</v>
      </c>
      <c r="AE7" s="10">
        <v>35.101362493738215</v>
      </c>
      <c r="AF7" s="10">
        <v>38.520866951076911</v>
      </c>
      <c r="AG7" s="58">
        <v>5.1304480045116003</v>
      </c>
      <c r="AH7" s="10">
        <v>380.02230781601327</v>
      </c>
      <c r="AI7" s="10">
        <v>172.18246555181921</v>
      </c>
      <c r="AJ7" s="11">
        <v>44.265235935082195</v>
      </c>
    </row>
    <row r="8" spans="1:37">
      <c r="A8" s="9">
        <v>31</v>
      </c>
      <c r="B8" s="9" t="s">
        <v>36</v>
      </c>
      <c r="C8" s="35" t="s">
        <v>37</v>
      </c>
      <c r="E8" s="11">
        <v>333.39167298398701</v>
      </c>
      <c r="F8" s="11">
        <v>6228.0138631613117</v>
      </c>
      <c r="G8" s="12">
        <v>7.7333877519470545E-2</v>
      </c>
      <c r="H8" s="17">
        <v>5.7119051545964424E-2</v>
      </c>
      <c r="I8" s="10">
        <v>0.77168819593926841</v>
      </c>
      <c r="J8" s="17">
        <v>0.42863372715841674</v>
      </c>
      <c r="K8" s="10">
        <v>1.6460020043228694</v>
      </c>
      <c r="L8" s="17">
        <v>5.4425706893209441E-2</v>
      </c>
      <c r="M8" s="10">
        <v>1.4538981829835609</v>
      </c>
      <c r="N8" s="17">
        <v>2.2909607441279546E-2</v>
      </c>
      <c r="O8" s="10">
        <v>2.5179462815912528</v>
      </c>
      <c r="Q8" s="10">
        <v>356.84954578950709</v>
      </c>
      <c r="R8" s="10">
        <v>2.6814225184608556</v>
      </c>
      <c r="S8" s="10">
        <v>344.64007919898364</v>
      </c>
      <c r="T8" s="10">
        <v>5.2774383973036976</v>
      </c>
      <c r="U8" s="10">
        <v>263.51773635692797</v>
      </c>
      <c r="V8" s="10">
        <v>3.7880652714448808</v>
      </c>
      <c r="X8" s="11">
        <v>103.54267171099218</v>
      </c>
      <c r="Y8" s="10">
        <v>0.35354122738259219</v>
      </c>
      <c r="Z8" s="11">
        <v>5</v>
      </c>
      <c r="AA8" s="10">
        <v>356.84954578950709</v>
      </c>
      <c r="AB8" s="16">
        <v>7.9132516637349122</v>
      </c>
      <c r="AD8" s="58">
        <v>1.5821190274694532</v>
      </c>
      <c r="AE8" s="10">
        <v>22.09085081914828</v>
      </c>
      <c r="AF8" s="10">
        <v>26.7687318295641</v>
      </c>
      <c r="AG8" s="58">
        <v>1.6590486492270258</v>
      </c>
      <c r="AH8" s="10">
        <v>589.44077610348256</v>
      </c>
      <c r="AI8" s="10">
        <v>432.34791917903641</v>
      </c>
      <c r="AJ8" s="11">
        <v>34.3824448019</v>
      </c>
    </row>
    <row r="9" spans="1:37">
      <c r="A9" s="9">
        <v>5</v>
      </c>
      <c r="B9" s="9" t="s">
        <v>35</v>
      </c>
      <c r="C9" s="10">
        <v>9.2141801071892591</v>
      </c>
      <c r="D9" s="11">
        <v>733.82913513417782</v>
      </c>
      <c r="E9" s="11">
        <v>15.892392566292251</v>
      </c>
      <c r="F9" s="11">
        <v>275.16693346178937</v>
      </c>
      <c r="G9" s="12">
        <v>0.34702439522205292</v>
      </c>
      <c r="H9" s="17">
        <v>5.714364871170996E-2</v>
      </c>
      <c r="I9" s="10">
        <v>0.73848841613465399</v>
      </c>
      <c r="J9" s="17">
        <v>0.46334130920255123</v>
      </c>
      <c r="K9" s="10">
        <v>1.8973027233526691</v>
      </c>
      <c r="L9" s="17">
        <v>5.8807373008014641E-2</v>
      </c>
      <c r="M9" s="10">
        <v>1.7476820315138519</v>
      </c>
      <c r="N9" s="17">
        <v>1.8724387265929787E-2</v>
      </c>
      <c r="O9" s="10">
        <v>1.4074901544683338</v>
      </c>
      <c r="Q9" s="10">
        <v>357.37185188565866</v>
      </c>
      <c r="R9" s="10">
        <v>2.5937764556136553</v>
      </c>
      <c r="S9" s="10">
        <v>374.64613020416908</v>
      </c>
      <c r="T9" s="10">
        <v>7.8162653369381667</v>
      </c>
      <c r="U9" s="10">
        <v>482.68465425193841</v>
      </c>
      <c r="V9" s="10">
        <v>9.1461638143610333</v>
      </c>
      <c r="X9" s="11">
        <v>95.389174763637214</v>
      </c>
      <c r="Y9" s="10">
        <v>0.2465694480739189</v>
      </c>
      <c r="Z9" s="11">
        <v>2.7787424380609727</v>
      </c>
      <c r="AA9" s="10">
        <v>357.37185188565866</v>
      </c>
      <c r="AB9" s="16">
        <v>7.894275145994154</v>
      </c>
      <c r="AD9" s="61" t="s">
        <v>37</v>
      </c>
      <c r="AE9" s="10">
        <v>7.6774568346794814</v>
      </c>
      <c r="AF9" s="10">
        <v>3.9044140049551039</v>
      </c>
      <c r="AG9" s="58">
        <v>0.90271364597918724</v>
      </c>
      <c r="AH9" s="10">
        <v>124.61280500788428</v>
      </c>
      <c r="AI9" s="10">
        <v>81.930007675127612</v>
      </c>
      <c r="AJ9" s="11">
        <v>60.092679792726976</v>
      </c>
    </row>
    <row r="10" spans="1:37">
      <c r="A10" s="36">
        <v>2</v>
      </c>
      <c r="B10" s="9" t="s">
        <v>35</v>
      </c>
      <c r="C10" s="10">
        <v>3.1047010894714164</v>
      </c>
      <c r="D10" s="11">
        <v>647.62671673512261</v>
      </c>
      <c r="E10" s="11">
        <v>54.860276319657416</v>
      </c>
      <c r="F10" s="11">
        <v>965.98297066224643</v>
      </c>
      <c r="G10" s="12">
        <v>0.20877040876104014</v>
      </c>
      <c r="H10" s="17">
        <v>5.8378937036607216E-2</v>
      </c>
      <c r="I10" s="10">
        <v>0.48598303851987484</v>
      </c>
      <c r="J10" s="17">
        <v>0.43626165656256322</v>
      </c>
      <c r="K10" s="10">
        <v>1.0887747717284262</v>
      </c>
      <c r="L10" s="17">
        <v>5.4198789422101261E-2</v>
      </c>
      <c r="M10" s="10">
        <v>0.97429512460202539</v>
      </c>
      <c r="N10" s="17">
        <v>1.9203558913282768E-2</v>
      </c>
      <c r="O10" s="10">
        <v>1.2036047256504241</v>
      </c>
      <c r="Q10" s="10">
        <v>365.26394926680615</v>
      </c>
      <c r="R10" s="10">
        <v>1.737656059877414</v>
      </c>
      <c r="S10" s="10">
        <v>360.60651448846136</v>
      </c>
      <c r="T10" s="10">
        <v>4.3223109683235306</v>
      </c>
      <c r="U10" s="10">
        <v>331.07054263517711</v>
      </c>
      <c r="V10" s="10">
        <v>3.7777478023598929</v>
      </c>
      <c r="X10" s="11">
        <v>101.29155591793774</v>
      </c>
      <c r="Y10" s="10">
        <v>0.13934267030955017</v>
      </c>
      <c r="Z10" s="11">
        <v>6.0449160603680721</v>
      </c>
      <c r="AA10" s="37">
        <v>365.26394926680615</v>
      </c>
      <c r="AB10" s="16">
        <v>7.8162532766554556</v>
      </c>
      <c r="AD10" s="61" t="s">
        <v>37</v>
      </c>
      <c r="AE10" s="10">
        <v>7.8987042541814896</v>
      </c>
      <c r="AF10" s="10">
        <v>5.0288781296397049</v>
      </c>
      <c r="AG10" s="58">
        <v>0.78437852824941567</v>
      </c>
      <c r="AH10" s="10">
        <v>288.75032688032121</v>
      </c>
      <c r="AI10" s="10">
        <v>197.61998837159928</v>
      </c>
      <c r="AJ10" s="11">
        <v>44.620125437990694</v>
      </c>
    </row>
    <row r="11" spans="1:37">
      <c r="A11" s="36">
        <v>9</v>
      </c>
      <c r="B11" s="9" t="s">
        <v>35</v>
      </c>
      <c r="C11" s="10">
        <v>6.8583217164651229</v>
      </c>
      <c r="D11" s="11">
        <v>708.87358033188411</v>
      </c>
      <c r="E11" s="11">
        <v>11.183860611453325</v>
      </c>
      <c r="F11" s="11">
        <v>184.17918157186935</v>
      </c>
      <c r="G11" s="12">
        <v>0.44086739839444766</v>
      </c>
      <c r="H11" s="17">
        <v>5.8496437544882922E-2</v>
      </c>
      <c r="I11" s="10">
        <v>0.60002209342202872</v>
      </c>
      <c r="J11" s="17">
        <v>0.4266196349993619</v>
      </c>
      <c r="K11" s="10">
        <v>2.2070445172235149</v>
      </c>
      <c r="L11" s="17">
        <v>5.2894455019240824E-2</v>
      </c>
      <c r="M11" s="10">
        <v>2.1239159560613086</v>
      </c>
      <c r="N11" s="17">
        <v>1.8677067176932273E-2</v>
      </c>
      <c r="O11" s="10">
        <v>1.3787191742781706</v>
      </c>
      <c r="Q11" s="10">
        <v>366.05603995202591</v>
      </c>
      <c r="R11" s="10">
        <v>2.1772301319980469</v>
      </c>
      <c r="S11" s="10">
        <v>354.81004058182566</v>
      </c>
      <c r="T11" s="10">
        <v>8.8386379601959231</v>
      </c>
      <c r="U11" s="10">
        <v>282.24972329171464</v>
      </c>
      <c r="V11" s="10">
        <v>7.1144341737044279</v>
      </c>
      <c r="X11" s="11">
        <v>103.16958318083638</v>
      </c>
      <c r="Y11" s="10">
        <v>0.11761915824645142</v>
      </c>
      <c r="Z11" s="11">
        <v>5</v>
      </c>
      <c r="AA11" s="37">
        <v>366.05603995202591</v>
      </c>
      <c r="AB11" s="16">
        <v>7.9414636186013654</v>
      </c>
      <c r="AD11" s="61" t="s">
        <v>37</v>
      </c>
      <c r="AE11" s="10">
        <v>6.6992124878867561</v>
      </c>
      <c r="AF11" s="10">
        <v>3.8725241530920038</v>
      </c>
      <c r="AG11" s="58">
        <v>0.60349202827089266</v>
      </c>
      <c r="AH11" s="10">
        <v>114.21280395164312</v>
      </c>
      <c r="AI11" s="10">
        <v>72.506640771781022</v>
      </c>
      <c r="AJ11" s="11">
        <v>51.761639503754381</v>
      </c>
    </row>
    <row r="12" spans="1:37">
      <c r="A12" s="36">
        <v>1</v>
      </c>
      <c r="B12" s="9" t="s">
        <v>35</v>
      </c>
      <c r="C12" s="10">
        <v>9.6156670877106176</v>
      </c>
      <c r="D12" s="11">
        <v>737.53893016357802</v>
      </c>
      <c r="E12" s="11">
        <v>20.475004330496322</v>
      </c>
      <c r="F12" s="11">
        <v>338.94645112365777</v>
      </c>
      <c r="G12" s="12">
        <v>0.4110176277133738</v>
      </c>
      <c r="H12" s="17">
        <v>5.8645504389312104E-2</v>
      </c>
      <c r="I12" s="10">
        <v>0.58951394010319846</v>
      </c>
      <c r="J12" s="17">
        <v>0.43504387821425067</v>
      </c>
      <c r="K12" s="10">
        <v>1.6436533966724731</v>
      </c>
      <c r="L12" s="17">
        <v>5.380183165043087E-2</v>
      </c>
      <c r="M12" s="10">
        <v>1.5342978207691493</v>
      </c>
      <c r="N12" s="17">
        <v>1.893973080952225E-2</v>
      </c>
      <c r="O12" s="10">
        <v>1.3728883016812352</v>
      </c>
      <c r="Q12" s="10">
        <v>366.71566530016628</v>
      </c>
      <c r="R12" s="10">
        <v>2.1251264537055103</v>
      </c>
      <c r="S12" s="10">
        <v>357.29463178396981</v>
      </c>
      <c r="T12" s="10">
        <v>6.6232413773249084</v>
      </c>
      <c r="U12" s="10">
        <v>296.88535536975326</v>
      </c>
      <c r="V12" s="10">
        <v>5.4479757745493451</v>
      </c>
      <c r="X12" s="11">
        <v>102.63676883953093</v>
      </c>
      <c r="Y12" s="10">
        <v>0.18681971973245615</v>
      </c>
      <c r="Z12" s="11">
        <v>3.3340342953042024</v>
      </c>
      <c r="AA12" s="37">
        <v>366.71566530016628</v>
      </c>
      <c r="AB12" s="16">
        <v>7.9405964207113726</v>
      </c>
      <c r="AD12" s="58">
        <v>7.7394256427910174E-2</v>
      </c>
      <c r="AE12" s="10">
        <v>10.005991962398038</v>
      </c>
      <c r="AF12" s="10">
        <v>4.3688213635089754</v>
      </c>
      <c r="AG12" s="58">
        <v>0.86621764711022575</v>
      </c>
      <c r="AH12" s="10">
        <v>144.42579235764219</v>
      </c>
      <c r="AI12" s="10">
        <v>85.981454976088557</v>
      </c>
      <c r="AJ12" s="11">
        <v>61.81559634852303</v>
      </c>
    </row>
    <row r="13" spans="1:37">
      <c r="A13" s="36">
        <v>36</v>
      </c>
      <c r="B13" s="9" t="s">
        <v>35</v>
      </c>
      <c r="C13" s="10">
        <v>9.4971000216281602</v>
      </c>
      <c r="D13" s="11">
        <v>736.45690464479867</v>
      </c>
      <c r="E13" s="11">
        <v>7.8555820559035752</v>
      </c>
      <c r="F13" s="11">
        <v>131.11251820184543</v>
      </c>
      <c r="G13" s="12">
        <v>0.36259364371467101</v>
      </c>
      <c r="H13" s="17">
        <v>5.9093229969661494E-2</v>
      </c>
      <c r="I13" s="10">
        <v>0.80734459179341123</v>
      </c>
      <c r="J13" s="17">
        <v>0.49055686452356356</v>
      </c>
      <c r="K13" s="10">
        <v>4.4312990025302073</v>
      </c>
      <c r="L13" s="17">
        <v>6.0207466667191706E-2</v>
      </c>
      <c r="M13" s="10">
        <v>4.3571327223217722</v>
      </c>
      <c r="N13" s="17">
        <v>1.9033306355670573E-2</v>
      </c>
      <c r="O13" s="10">
        <v>2.395900390491708</v>
      </c>
      <c r="Q13" s="10">
        <v>369.48513073055648</v>
      </c>
      <c r="R13" s="10">
        <v>2.9533625186596506</v>
      </c>
      <c r="S13" s="10">
        <v>396.7800243591326</v>
      </c>
      <c r="T13" s="10">
        <v>16.577187421082755</v>
      </c>
      <c r="U13" s="10">
        <v>558.90550854930507</v>
      </c>
      <c r="V13" s="10">
        <v>21.404740733645163</v>
      </c>
      <c r="X13" s="11">
        <v>93.120900258862065</v>
      </c>
      <c r="Y13" s="10">
        <v>0.17333305630170548</v>
      </c>
      <c r="Z13" s="11">
        <v>5</v>
      </c>
      <c r="AA13" s="37">
        <v>369.48513073055648</v>
      </c>
      <c r="AB13" s="16">
        <v>8.255104388914253</v>
      </c>
      <c r="AD13" s="61" t="s">
        <v>37</v>
      </c>
      <c r="AE13" s="10">
        <v>3.9210615133441626</v>
      </c>
      <c r="AF13" s="10">
        <v>2.0309057734143714</v>
      </c>
      <c r="AG13" s="58">
        <v>0.34418521976413374</v>
      </c>
      <c r="AH13" s="10">
        <v>68.90193982673317</v>
      </c>
      <c r="AI13" s="10">
        <v>44.208508705233932</v>
      </c>
      <c r="AJ13" s="11">
        <v>46.579114469129834</v>
      </c>
    </row>
    <row r="14" spans="1:37">
      <c r="A14" s="36">
        <v>25</v>
      </c>
      <c r="B14" s="9" t="s">
        <v>35</v>
      </c>
      <c r="C14" s="10">
        <v>13.023995443762177</v>
      </c>
      <c r="D14" s="11">
        <v>764.73944498634523</v>
      </c>
      <c r="E14" s="11">
        <v>85.388981744793526</v>
      </c>
      <c r="F14" s="11">
        <v>1458.2848542052545</v>
      </c>
      <c r="G14" s="12">
        <v>0.28589982566255351</v>
      </c>
      <c r="H14" s="17">
        <v>5.9071399684991935E-2</v>
      </c>
      <c r="I14" s="10">
        <v>0.50087335470514882</v>
      </c>
      <c r="J14" s="17">
        <v>0.43152748787835976</v>
      </c>
      <c r="K14" s="10">
        <v>1.077003175491801</v>
      </c>
      <c r="L14" s="17">
        <v>5.2982192816735517E-2</v>
      </c>
      <c r="M14" s="10">
        <v>0.95344728357987019</v>
      </c>
      <c r="N14" s="17">
        <v>1.7776634986443614E-2</v>
      </c>
      <c r="O14" s="10">
        <v>0.95932163806865478</v>
      </c>
      <c r="Q14" s="10">
        <v>370.60490221185921</v>
      </c>
      <c r="R14" s="10">
        <v>1.8811214196214052</v>
      </c>
      <c r="S14" s="10">
        <v>373.12742214347804</v>
      </c>
      <c r="T14" s="10">
        <v>7.768165713115315</v>
      </c>
      <c r="U14" s="10">
        <v>388.61010753752851</v>
      </c>
      <c r="V14" s="10">
        <v>7.8543423692028824</v>
      </c>
      <c r="X14" s="11">
        <v>99.323952145589331</v>
      </c>
      <c r="Y14" s="10">
        <v>-0.17499108362275528</v>
      </c>
      <c r="Z14" s="11">
        <v>7.1743488603641019</v>
      </c>
      <c r="AA14" s="37">
        <v>370.60490221185921</v>
      </c>
      <c r="AB14" s="16">
        <v>7.9576220207559096</v>
      </c>
      <c r="AD14" s="58">
        <v>0.15460475252485292</v>
      </c>
      <c r="AE14" s="10">
        <v>16.852945360682128</v>
      </c>
      <c r="AF14" s="10">
        <v>11.015728316514151</v>
      </c>
      <c r="AG14" s="58">
        <v>2.9619287806946231</v>
      </c>
      <c r="AH14" s="10">
        <v>349.50336146824804</v>
      </c>
      <c r="AI14" s="10">
        <v>189.61702717437527</v>
      </c>
      <c r="AJ14" s="11">
        <v>42.389825876740382</v>
      </c>
    </row>
    <row r="15" spans="1:37">
      <c r="A15" s="36">
        <v>4</v>
      </c>
      <c r="B15" s="9" t="s">
        <v>35</v>
      </c>
      <c r="C15" s="10">
        <v>10.456671025981517</v>
      </c>
      <c r="D15" s="11">
        <v>744.91234072410498</v>
      </c>
      <c r="E15" s="11">
        <v>10.391752746349583</v>
      </c>
      <c r="F15" s="11">
        <v>166.45905070756191</v>
      </c>
      <c r="G15" s="12">
        <v>0.47766485066063352</v>
      </c>
      <c r="H15" s="17">
        <v>5.9485884510339815E-2</v>
      </c>
      <c r="I15" s="10">
        <v>0.61700273856245091</v>
      </c>
      <c r="J15" s="17">
        <v>0.47915424613750618</v>
      </c>
      <c r="K15" s="10">
        <v>2.4445438209787151</v>
      </c>
      <c r="L15" s="17">
        <v>5.8419810348566456E-2</v>
      </c>
      <c r="M15" s="10">
        <v>2.3653968194135322</v>
      </c>
      <c r="N15" s="17">
        <v>1.973997946262631E-2</v>
      </c>
      <c r="O15" s="10">
        <v>1.271534016235278</v>
      </c>
      <c r="Q15" s="10">
        <v>370.79490158827065</v>
      </c>
      <c r="R15" s="10">
        <v>2.2548055716789412</v>
      </c>
      <c r="S15" s="10">
        <v>373.88211212779407</v>
      </c>
      <c r="T15" s="10">
        <v>9.5754088377387383</v>
      </c>
      <c r="U15" s="10">
        <v>393.27968643128753</v>
      </c>
      <c r="V15" s="10">
        <v>9.7710250320856424</v>
      </c>
      <c r="X15" s="11">
        <v>99.174282363509221</v>
      </c>
      <c r="Y15" s="10">
        <v>0.47052663884328272</v>
      </c>
      <c r="Z15" s="11">
        <v>5</v>
      </c>
      <c r="AA15" s="37">
        <v>370.79490158827065</v>
      </c>
      <c r="AB15" s="16">
        <v>8.0579522730233641</v>
      </c>
      <c r="AD15" s="61" t="s">
        <v>37</v>
      </c>
      <c r="AE15" s="10">
        <v>6.6618852245647098</v>
      </c>
      <c r="AF15" s="10">
        <v>3.6245944099847112</v>
      </c>
      <c r="AG15" s="58">
        <v>0.61169452714681427</v>
      </c>
      <c r="AH15" s="10">
        <v>99.818576084487219</v>
      </c>
      <c r="AI15" s="10">
        <v>60.392479043607082</v>
      </c>
      <c r="AJ15" s="11">
        <v>57.429155029332023</v>
      </c>
    </row>
    <row r="16" spans="1:37">
      <c r="A16" s="36">
        <v>37</v>
      </c>
      <c r="B16" s="9" t="s">
        <v>35</v>
      </c>
      <c r="C16" s="35" t="s">
        <v>37</v>
      </c>
      <c r="E16" s="11">
        <v>74.524158552180737</v>
      </c>
      <c r="F16" s="11">
        <v>1275.2746076181011</v>
      </c>
      <c r="G16" s="12">
        <v>0.30924475765833542</v>
      </c>
      <c r="H16" s="17">
        <v>5.8889711903184823E-2</v>
      </c>
      <c r="I16" s="10">
        <v>0.64749781736280931</v>
      </c>
      <c r="J16" s="17">
        <v>0.44180121124161037</v>
      </c>
      <c r="K16" s="10">
        <v>1.4262188537680183</v>
      </c>
      <c r="L16" s="17">
        <v>5.4410936110193354E-2</v>
      </c>
      <c r="M16" s="10">
        <v>1.2707662237224273</v>
      </c>
      <c r="N16" s="17">
        <v>1.5813453502369512E-2</v>
      </c>
      <c r="O16" s="10">
        <v>2.0272694863249758</v>
      </c>
      <c r="Q16" s="10">
        <v>371.45987053009623</v>
      </c>
      <c r="R16" s="10">
        <v>2.3536642718097349</v>
      </c>
      <c r="S16" s="10">
        <v>407.28739266804132</v>
      </c>
      <c r="T16" s="10">
        <v>5.6293841693029405</v>
      </c>
      <c r="U16" s="10">
        <v>615.68776480271856</v>
      </c>
      <c r="V16" s="10">
        <v>7.1373839708808733</v>
      </c>
      <c r="X16" s="11">
        <v>91.203380516335741</v>
      </c>
      <c r="Y16" s="10">
        <v>-0.72260823909517935</v>
      </c>
      <c r="Z16" s="11">
        <v>6.3791804775200269</v>
      </c>
      <c r="AA16" s="37">
        <v>371.45987053009623</v>
      </c>
      <c r="AB16" s="16">
        <v>8.0994461019340296</v>
      </c>
      <c r="AD16" s="58">
        <v>1.0394822807381843</v>
      </c>
      <c r="AE16" s="10">
        <v>13.469747479037295</v>
      </c>
      <c r="AF16" s="10">
        <v>11.276317872587386</v>
      </c>
      <c r="AG16" s="58">
        <v>0.79086257978522811</v>
      </c>
      <c r="AH16" s="10">
        <v>175.73427127961403</v>
      </c>
      <c r="AI16" s="10">
        <v>92.355271913240344</v>
      </c>
      <c r="AJ16" s="11">
        <v>40.726830184736691</v>
      </c>
    </row>
    <row r="17" spans="1:36">
      <c r="A17" s="36">
        <v>38</v>
      </c>
      <c r="B17" s="9" t="s">
        <v>35</v>
      </c>
      <c r="C17" s="35" t="s">
        <v>37</v>
      </c>
      <c r="E17" s="11">
        <v>44.838494384629762</v>
      </c>
      <c r="F17" s="11">
        <v>744.29158683172363</v>
      </c>
      <c r="G17" s="12">
        <v>0.42120180977464333</v>
      </c>
      <c r="H17" s="17">
        <v>5.8988640911482065E-2</v>
      </c>
      <c r="I17" s="10">
        <v>0.61036230000797564</v>
      </c>
      <c r="J17" s="17">
        <v>0.43690046561518919</v>
      </c>
      <c r="K17" s="10">
        <v>1.6095224680565603</v>
      </c>
      <c r="L17" s="17">
        <v>5.371713513046017E-2</v>
      </c>
      <c r="M17" s="10">
        <v>1.4893019968790262</v>
      </c>
      <c r="N17" s="17">
        <v>1.5883541401642928E-2</v>
      </c>
      <c r="O17" s="10">
        <v>1.3190068677825519</v>
      </c>
      <c r="Q17" s="10">
        <v>372.7649480318691</v>
      </c>
      <c r="R17" s="10">
        <v>2.2727207327025791</v>
      </c>
      <c r="S17" s="10">
        <v>413.48372391607671</v>
      </c>
      <c r="T17" s="10">
        <v>8.2288004239920589</v>
      </c>
      <c r="U17" s="10">
        <v>647.46975287113492</v>
      </c>
      <c r="V17" s="10">
        <v>11.202847398090901</v>
      </c>
      <c r="X17" s="11">
        <v>90.152266333832245</v>
      </c>
      <c r="Y17" s="10">
        <v>-0.91728362091911819</v>
      </c>
      <c r="Z17" s="11">
        <v>4.1847097986980391</v>
      </c>
      <c r="AA17" s="37">
        <v>372.7649480318691</v>
      </c>
      <c r="AB17" s="16">
        <v>8.1024272995448214</v>
      </c>
      <c r="AD17" s="58">
        <v>0.11792279802257025</v>
      </c>
      <c r="AE17" s="10">
        <v>17.073108952919537</v>
      </c>
      <c r="AF17" s="10">
        <v>8.7023759756041041</v>
      </c>
      <c r="AG17" s="58">
        <v>1.3821861945146123</v>
      </c>
      <c r="AH17" s="10">
        <v>286.91066250341322</v>
      </c>
      <c r="AI17" s="10">
        <v>156.44512294356423</v>
      </c>
      <c r="AJ17" s="11">
        <v>41.115916404660339</v>
      </c>
    </row>
    <row r="18" spans="1:36">
      <c r="A18" s="36">
        <v>18</v>
      </c>
      <c r="B18" s="9" t="s">
        <v>35</v>
      </c>
      <c r="C18" s="10">
        <v>9.535816933620568</v>
      </c>
      <c r="D18" s="11">
        <v>736.81145230773973</v>
      </c>
      <c r="E18" s="11">
        <v>30.102054157078776</v>
      </c>
      <c r="F18" s="11">
        <v>466.50931804850637</v>
      </c>
      <c r="G18" s="12">
        <v>0.62737972655208241</v>
      </c>
      <c r="H18" s="17">
        <v>5.9477396414195145E-2</v>
      </c>
      <c r="I18" s="10">
        <v>0.85852471372358974</v>
      </c>
      <c r="J18" s="17">
        <v>0.44767157252758338</v>
      </c>
      <c r="K18" s="10">
        <v>2.2306820890563399</v>
      </c>
      <c r="L18" s="17">
        <v>5.4589145121575512E-2</v>
      </c>
      <c r="M18" s="10">
        <v>2.058853539803787</v>
      </c>
      <c r="N18" s="17">
        <v>1.7978699631867066E-2</v>
      </c>
      <c r="O18" s="10">
        <v>1.3255196483518783</v>
      </c>
      <c r="Q18" s="10">
        <v>373.6452060245586</v>
      </c>
      <c r="R18" s="10">
        <v>3.1703208076115743</v>
      </c>
      <c r="S18" s="10">
        <v>392.29930438463191</v>
      </c>
      <c r="T18" s="10">
        <v>10.224133914553001</v>
      </c>
      <c r="U18" s="10">
        <v>503.63673318325783</v>
      </c>
      <c r="V18" s="10">
        <v>11.984530650418955</v>
      </c>
      <c r="X18" s="11">
        <v>95.244932083340174</v>
      </c>
      <c r="Y18" s="10">
        <v>-0.33126252392285949</v>
      </c>
      <c r="Z18" s="11">
        <v>4.4214927425780184</v>
      </c>
      <c r="AA18" s="37">
        <v>373.6452060245586</v>
      </c>
      <c r="AB18" s="16">
        <v>8.4155212314712653</v>
      </c>
      <c r="AD18" s="61" t="s">
        <v>37</v>
      </c>
      <c r="AE18" s="10">
        <v>11.580076276429084</v>
      </c>
      <c r="AF18" s="10">
        <v>14.219113180832801</v>
      </c>
      <c r="AG18" s="58">
        <v>2.7230013236202701</v>
      </c>
      <c r="AH18" s="10">
        <v>337.83183837031856</v>
      </c>
      <c r="AI18" s="10">
        <v>147.05284879395748</v>
      </c>
      <c r="AJ18" s="11">
        <v>64.145448823507778</v>
      </c>
    </row>
    <row r="19" spans="1:36">
      <c r="A19" s="36">
        <v>7</v>
      </c>
      <c r="B19" s="9" t="s">
        <v>35</v>
      </c>
      <c r="C19" s="10">
        <v>6.7438725541904638</v>
      </c>
      <c r="D19" s="11">
        <v>707.48853947472026</v>
      </c>
      <c r="E19" s="11">
        <v>8.0963630092464403</v>
      </c>
      <c r="F19" s="11">
        <v>135.62922489371485</v>
      </c>
      <c r="G19" s="12">
        <v>0.31566633286454526</v>
      </c>
      <c r="H19" s="17">
        <v>5.9673497694456422E-2</v>
      </c>
      <c r="I19" s="10">
        <v>1.1280755330579391</v>
      </c>
      <c r="J19" s="17">
        <v>0.41826227591609022</v>
      </c>
      <c r="K19" s="10">
        <v>3.4474739955268694</v>
      </c>
      <c r="L19" s="17">
        <v>5.0835362789837461E-2</v>
      </c>
      <c r="M19" s="10">
        <v>3.2576866856022306</v>
      </c>
      <c r="N19" s="17">
        <v>1.809623206288866E-2</v>
      </c>
      <c r="O19" s="10">
        <v>2.3154237026275188</v>
      </c>
      <c r="Q19" s="10">
        <v>374.1234713480182</v>
      </c>
      <c r="R19" s="10">
        <v>4.1231194168020995</v>
      </c>
      <c r="S19" s="10">
        <v>361.70336748259194</v>
      </c>
      <c r="T19" s="10">
        <v>11.805435810303507</v>
      </c>
      <c r="U19" s="10">
        <v>283.14316964364559</v>
      </c>
      <c r="V19" s="10">
        <v>9.1662827314244169</v>
      </c>
      <c r="X19" s="11">
        <v>103.43378165148656</v>
      </c>
      <c r="Y19" s="10">
        <v>-0.13330233975681338</v>
      </c>
      <c r="Z19" s="11">
        <v>2.7550515947466336</v>
      </c>
      <c r="AA19" s="37">
        <v>374.1234713480182</v>
      </c>
      <c r="AB19" s="16">
        <v>8.8275618407260108</v>
      </c>
      <c r="AD19" s="61" t="s">
        <v>37</v>
      </c>
      <c r="AE19" s="10">
        <v>4.5827169442367355</v>
      </c>
      <c r="AF19" s="10">
        <v>2.009844818006957</v>
      </c>
      <c r="AG19" s="58">
        <v>0.44259721458229889</v>
      </c>
      <c r="AH19" s="10">
        <v>62.867950786348587</v>
      </c>
      <c r="AI19" s="10">
        <v>41.301552183899176</v>
      </c>
      <c r="AJ19" s="11">
        <v>54.301159704943466</v>
      </c>
    </row>
    <row r="20" spans="1:36">
      <c r="A20" s="36">
        <v>19</v>
      </c>
      <c r="B20" s="9" t="s">
        <v>35</v>
      </c>
      <c r="C20" s="10">
        <v>6.4528684917372523</v>
      </c>
      <c r="D20" s="11">
        <v>703.87664040747404</v>
      </c>
      <c r="E20" s="11">
        <v>45.619087913019015</v>
      </c>
      <c r="F20" s="11">
        <v>739.13734857436236</v>
      </c>
      <c r="G20" s="12">
        <v>0.44214210034075696</v>
      </c>
      <c r="H20" s="17">
        <v>5.9718983977316183E-2</v>
      </c>
      <c r="I20" s="10">
        <v>0.93196750463785427</v>
      </c>
      <c r="J20" s="17">
        <v>0.44298746851531395</v>
      </c>
      <c r="K20" s="10">
        <v>1.7029106626312143</v>
      </c>
      <c r="L20" s="17">
        <v>5.3799440085577695E-2</v>
      </c>
      <c r="M20" s="10">
        <v>1.4252513094897237</v>
      </c>
      <c r="N20" s="17">
        <v>1.8048045639067926E-2</v>
      </c>
      <c r="O20" s="10">
        <v>1.602584219203242</v>
      </c>
      <c r="Q20" s="10">
        <v>374.40666475219382</v>
      </c>
      <c r="R20" s="10">
        <v>3.621242657023787</v>
      </c>
      <c r="S20" s="10">
        <v>379.22571603100795</v>
      </c>
      <c r="T20" s="10">
        <v>17.529527365992358</v>
      </c>
      <c r="U20" s="10">
        <v>408.50421611035478</v>
      </c>
      <c r="V20" s="10">
        <v>18.327962841004741</v>
      </c>
      <c r="X20" s="11">
        <v>98.729239322361749</v>
      </c>
      <c r="Y20" s="10">
        <v>-0.13499268336529813</v>
      </c>
      <c r="Z20" s="11">
        <v>5</v>
      </c>
      <c r="AA20" s="37">
        <v>374.40666475219382</v>
      </c>
      <c r="AB20" s="16">
        <v>8.6099595408531879</v>
      </c>
      <c r="AD20" s="61" t="s">
        <v>37</v>
      </c>
      <c r="AE20" s="10">
        <v>15.365536313814578</v>
      </c>
      <c r="AF20" s="10">
        <v>10.548648453194945</v>
      </c>
      <c r="AG20" s="58">
        <v>1.8665159447586259</v>
      </c>
      <c r="AH20" s="10">
        <v>283.59242173228398</v>
      </c>
      <c r="AI20" s="10">
        <v>145.72429552506716</v>
      </c>
      <c r="AJ20" s="11">
        <v>55.660543317377147</v>
      </c>
    </row>
    <row r="21" spans="1:36">
      <c r="A21" s="36">
        <v>30</v>
      </c>
      <c r="B21" s="9" t="s">
        <v>35</v>
      </c>
      <c r="C21" s="10">
        <v>7.4449164208961411</v>
      </c>
      <c r="D21" s="11">
        <v>715.68458791387559</v>
      </c>
      <c r="E21" s="11">
        <v>65.037554818733909</v>
      </c>
      <c r="F21" s="11">
        <v>1104.1535302299551</v>
      </c>
      <c r="G21" s="12">
        <v>0.27202117258442604</v>
      </c>
      <c r="H21" s="17">
        <v>5.9658671570535789E-2</v>
      </c>
      <c r="I21" s="10">
        <v>0.45071311186022517</v>
      </c>
      <c r="J21" s="17">
        <v>0.43682551975600897</v>
      </c>
      <c r="K21" s="10">
        <v>1.1069461481866598</v>
      </c>
      <c r="L21" s="17">
        <v>5.3104723135894046E-2</v>
      </c>
      <c r="M21" s="10">
        <v>1.0110328707725358</v>
      </c>
      <c r="N21" s="17">
        <v>1.7707796362155113E-2</v>
      </c>
      <c r="O21" s="10">
        <v>1.0420734579920943</v>
      </c>
      <c r="Q21" s="10">
        <v>374.54858852394068</v>
      </c>
      <c r="R21" s="10">
        <v>1.7413734619365229</v>
      </c>
      <c r="S21" s="10">
        <v>382.01823276141545</v>
      </c>
      <c r="T21" s="10">
        <v>8.3746356375108686</v>
      </c>
      <c r="U21" s="10">
        <v>427.3587920036656</v>
      </c>
      <c r="V21" s="10">
        <v>9.0226414981310885</v>
      </c>
      <c r="X21" s="11">
        <v>98.044689075837951</v>
      </c>
      <c r="Y21" s="10">
        <v>-0.27533531482029083</v>
      </c>
      <c r="Z21" s="11">
        <v>5.9220738816092595</v>
      </c>
      <c r="AA21" s="37">
        <v>374.54858852394068</v>
      </c>
      <c r="AB21" s="16">
        <v>8.0060386315945529</v>
      </c>
      <c r="AD21" s="61" t="s">
        <v>37</v>
      </c>
      <c r="AE21" s="10">
        <v>15.522040771605202</v>
      </c>
      <c r="AF21" s="10">
        <v>6.7631817230232372</v>
      </c>
      <c r="AG21" s="58">
        <v>1.1835406868975458</v>
      </c>
      <c r="AH21" s="10">
        <v>299.06655473826578</v>
      </c>
      <c r="AI21" s="10">
        <v>185.11767947333664</v>
      </c>
      <c r="AJ21" s="11">
        <v>44.759776509999163</v>
      </c>
    </row>
    <row r="22" spans="1:36">
      <c r="A22" s="36">
        <v>10</v>
      </c>
      <c r="B22" s="9" t="s">
        <v>35</v>
      </c>
      <c r="C22" s="10">
        <v>10.224424148925811</v>
      </c>
      <c r="D22" s="11">
        <v>742.92662112661321</v>
      </c>
      <c r="E22" s="11">
        <v>13.85661017872194</v>
      </c>
      <c r="F22" s="11">
        <v>222.20298167127845</v>
      </c>
      <c r="G22" s="12">
        <v>0.44094008361708881</v>
      </c>
      <c r="H22" s="17">
        <v>6.0064968671593229E-2</v>
      </c>
      <c r="I22" s="10">
        <v>0.62024346880318326</v>
      </c>
      <c r="J22" s="17">
        <v>0.45776433899328089</v>
      </c>
      <c r="K22" s="10">
        <v>1.9627379906801197</v>
      </c>
      <c r="L22" s="17">
        <v>5.5273813313774463E-2</v>
      </c>
      <c r="M22" s="10">
        <v>1.8621596224454091</v>
      </c>
      <c r="N22" s="17">
        <v>1.9386585686705017E-2</v>
      </c>
      <c r="O22" s="10">
        <v>1.442885746478233</v>
      </c>
      <c r="Q22" s="10">
        <v>375.25648512022684</v>
      </c>
      <c r="R22" s="10">
        <v>2.2988061505410173</v>
      </c>
      <c r="S22" s="10">
        <v>372.01194425713345</v>
      </c>
      <c r="T22" s="10">
        <v>8.3602210258051279</v>
      </c>
      <c r="U22" s="10">
        <v>352.12230922925113</v>
      </c>
      <c r="V22" s="10">
        <v>7.7622797256187912</v>
      </c>
      <c r="X22" s="11">
        <v>100.87216040054101</v>
      </c>
      <c r="Y22" s="10">
        <v>0.20918608538446071</v>
      </c>
      <c r="Z22" s="11">
        <v>2.4155592650950304</v>
      </c>
      <c r="AA22" s="37">
        <v>375.25648512022684</v>
      </c>
      <c r="AB22" s="16">
        <v>8.1596460558700414</v>
      </c>
      <c r="AD22" s="61" t="s">
        <v>37</v>
      </c>
      <c r="AE22" s="10">
        <v>7.3092814116771088</v>
      </c>
      <c r="AF22" s="10">
        <v>4.7785471625110061</v>
      </c>
      <c r="AG22" s="58">
        <v>0.8026262029827067</v>
      </c>
      <c r="AH22" s="10">
        <v>143.26513714649454</v>
      </c>
      <c r="AI22" s="10">
        <v>89.730002383607626</v>
      </c>
      <c r="AJ22" s="11">
        <v>54.550332684027893</v>
      </c>
    </row>
    <row r="23" spans="1:36">
      <c r="A23" s="36">
        <v>16</v>
      </c>
      <c r="B23" s="9" t="s">
        <v>35</v>
      </c>
      <c r="C23" s="10">
        <v>14.449357050403853</v>
      </c>
      <c r="D23" s="11">
        <v>774.38996790226383</v>
      </c>
      <c r="E23" s="11">
        <v>13.942880721773129</v>
      </c>
      <c r="F23" s="11">
        <v>217.33623363721611</v>
      </c>
      <c r="G23" s="12">
        <v>0.60660656340458141</v>
      </c>
      <c r="H23" s="17">
        <v>5.9571827376377173E-2</v>
      </c>
      <c r="I23" s="10">
        <v>0.7404271426451724</v>
      </c>
      <c r="J23" s="17">
        <v>0.4371981473023609</v>
      </c>
      <c r="K23" s="10">
        <v>3.0053698492988112</v>
      </c>
      <c r="L23" s="17">
        <v>5.3227505781035418E-2</v>
      </c>
      <c r="M23" s="10">
        <v>2.9127333515975447</v>
      </c>
      <c r="N23" s="17">
        <v>1.7447435464100356E-2</v>
      </c>
      <c r="O23" s="10">
        <v>1.381277978861623</v>
      </c>
      <c r="Q23" s="10">
        <v>375.27082598461641</v>
      </c>
      <c r="R23" s="10">
        <v>2.8339614236029069</v>
      </c>
      <c r="S23" s="10">
        <v>399.53811754765542</v>
      </c>
      <c r="T23" s="10">
        <v>14.298118596680494</v>
      </c>
      <c r="U23" s="10">
        <v>542.28266774898691</v>
      </c>
      <c r="V23" s="10">
        <v>17.892395046126847</v>
      </c>
      <c r="X23" s="11">
        <v>93.926163613126477</v>
      </c>
      <c r="Y23" s="10">
        <v>-0.6208500337693712</v>
      </c>
      <c r="Z23" s="11">
        <v>2.472504601184248</v>
      </c>
      <c r="AA23" s="37">
        <v>375.27082598461641</v>
      </c>
      <c r="AB23" s="16">
        <v>8.3265440864249438</v>
      </c>
      <c r="AD23" s="61" t="s">
        <v>37</v>
      </c>
      <c r="AE23" s="10">
        <v>8.3612044750047509</v>
      </c>
      <c r="AF23" s="10">
        <v>7.1182308689100813</v>
      </c>
      <c r="AG23" s="58">
        <v>1.4987882426048127</v>
      </c>
      <c r="AH23" s="10">
        <v>181.73889014764603</v>
      </c>
      <c r="AI23" s="10">
        <v>94.207368810047839</v>
      </c>
      <c r="AJ23" s="11">
        <v>63.001855136285428</v>
      </c>
    </row>
    <row r="24" spans="1:36">
      <c r="A24" s="36">
        <v>27</v>
      </c>
      <c r="B24" s="9" t="s">
        <v>35</v>
      </c>
      <c r="C24" s="10">
        <v>9.6357954339009471</v>
      </c>
      <c r="D24" s="11">
        <v>737.72152129524704</v>
      </c>
      <c r="E24" s="11">
        <v>40.295530596608671</v>
      </c>
      <c r="F24" s="11">
        <v>647.61566436455485</v>
      </c>
      <c r="G24" s="12">
        <v>0.45316739688624708</v>
      </c>
      <c r="H24" s="17">
        <v>6.0032703818647774E-2</v>
      </c>
      <c r="I24" s="10">
        <v>0.78095055153870974</v>
      </c>
      <c r="J24" s="17">
        <v>0.47230210812691287</v>
      </c>
      <c r="K24" s="10">
        <v>1.9003819023531561</v>
      </c>
      <c r="L24" s="17">
        <v>5.7059860465693189E-2</v>
      </c>
      <c r="M24" s="10">
        <v>1.7325032787394039</v>
      </c>
      <c r="N24" s="17">
        <v>1.8198868642676908E-2</v>
      </c>
      <c r="O24" s="10">
        <v>1.5633277807094201</v>
      </c>
      <c r="Q24" s="10">
        <v>376.62245872135856</v>
      </c>
      <c r="R24" s="10">
        <v>2.8916034336085787</v>
      </c>
      <c r="S24" s="10">
        <v>403.71724320560776</v>
      </c>
      <c r="T24" s="10">
        <v>8.3868045972274423</v>
      </c>
      <c r="U24" s="10">
        <v>561.68309271948806</v>
      </c>
      <c r="V24" s="10">
        <v>10.312899367138801</v>
      </c>
      <c r="X24" s="11">
        <v>93.288672965982229</v>
      </c>
      <c r="Y24" s="10">
        <v>-0.21861199293347067</v>
      </c>
      <c r="Z24" s="11">
        <v>4.4149098189725207</v>
      </c>
      <c r="AA24" s="37">
        <v>376.62245872135856</v>
      </c>
      <c r="AB24" s="16">
        <v>8.3727975966570138</v>
      </c>
      <c r="AD24" s="61" t="s">
        <v>37</v>
      </c>
      <c r="AE24" s="10">
        <v>14.985942073277476</v>
      </c>
      <c r="AF24" s="10">
        <v>7.6017594163980542</v>
      </c>
      <c r="AG24" s="58">
        <v>1.5406994101283558</v>
      </c>
      <c r="AH24" s="10">
        <v>299.56942702712246</v>
      </c>
      <c r="AI24" s="10">
        <v>156.13207423599388</v>
      </c>
      <c r="AJ24" s="11">
        <v>53.498594922748403</v>
      </c>
    </row>
    <row r="25" spans="1:36">
      <c r="A25" s="36">
        <v>26</v>
      </c>
      <c r="B25" s="9" t="s">
        <v>35</v>
      </c>
      <c r="C25" s="10">
        <v>4.016399413874769</v>
      </c>
      <c r="D25" s="11">
        <v>666.66828254358575</v>
      </c>
      <c r="E25" s="11">
        <v>40.344939957316463</v>
      </c>
      <c r="F25" s="11">
        <v>674.05649640524359</v>
      </c>
      <c r="G25" s="12">
        <v>0.30465058995092198</v>
      </c>
      <c r="H25" s="17">
        <v>6.0071145162328983E-2</v>
      </c>
      <c r="I25" s="10">
        <v>0.65529285008317795</v>
      </c>
      <c r="J25" s="17">
        <v>0.4406766666447105</v>
      </c>
      <c r="K25" s="10">
        <v>1.4737492815949567</v>
      </c>
      <c r="L25" s="17">
        <v>5.3205051730580523E-2</v>
      </c>
      <c r="M25" s="10">
        <v>1.3200485694214119</v>
      </c>
      <c r="N25" s="17">
        <v>1.7820119769525026E-2</v>
      </c>
      <c r="O25" s="10">
        <v>1.2287315408227188</v>
      </c>
      <c r="Q25" s="10">
        <v>377.23940198495569</v>
      </c>
      <c r="R25" s="10">
        <v>2.5151922856335376</v>
      </c>
      <c r="S25" s="10">
        <v>387.23317705715664</v>
      </c>
      <c r="T25" s="10">
        <v>10.755984232875075</v>
      </c>
      <c r="U25" s="10">
        <v>447.20884944385637</v>
      </c>
      <c r="V25" s="10">
        <v>11.827535380440899</v>
      </c>
      <c r="X25" s="11">
        <v>97.419184185572547</v>
      </c>
      <c r="Y25" s="10">
        <v>-0.32338889878091859</v>
      </c>
      <c r="Z25" s="11">
        <v>7.3545752924234664</v>
      </c>
      <c r="AA25" s="37">
        <v>377.23940198495569</v>
      </c>
      <c r="AB25" s="16">
        <v>8.2626271116650631</v>
      </c>
      <c r="AD25" s="61" t="s">
        <v>37</v>
      </c>
      <c r="AE25" s="10">
        <v>10.885980319699916</v>
      </c>
      <c r="AF25" s="10">
        <v>7.5177565532592592</v>
      </c>
      <c r="AG25" s="58">
        <v>1.1855721503962662</v>
      </c>
      <c r="AH25" s="10">
        <v>309.08143168049196</v>
      </c>
      <c r="AI25" s="10">
        <v>190.02178796706184</v>
      </c>
      <c r="AJ25" s="11">
        <v>42.004105733681577</v>
      </c>
    </row>
    <row r="26" spans="1:36">
      <c r="A26" s="36">
        <v>17</v>
      </c>
      <c r="B26" s="9" t="s">
        <v>35</v>
      </c>
      <c r="C26" s="35" t="s">
        <v>37</v>
      </c>
      <c r="E26" s="11">
        <v>57.324803949540282</v>
      </c>
      <c r="F26" s="11">
        <v>957.84342544231777</v>
      </c>
      <c r="G26" s="12">
        <v>0.28888389869613323</v>
      </c>
      <c r="H26" s="17">
        <v>6.0284380169951947E-2</v>
      </c>
      <c r="I26" s="10">
        <v>0.67513075430832603</v>
      </c>
      <c r="J26" s="17">
        <v>0.43597981037093708</v>
      </c>
      <c r="K26" s="10">
        <v>1.1596961959481114</v>
      </c>
      <c r="L26" s="17">
        <v>5.2451788755185962E-2</v>
      </c>
      <c r="M26" s="10">
        <v>0.94291766951499578</v>
      </c>
      <c r="N26" s="17">
        <v>1.8349920231699006E-2</v>
      </c>
      <c r="O26" s="10">
        <v>1.2940302280551879</v>
      </c>
      <c r="Q26" s="10">
        <v>377.73420551066096</v>
      </c>
      <c r="R26" s="10">
        <v>2.4992873534788766</v>
      </c>
      <c r="S26" s="10">
        <v>372.76300222135075</v>
      </c>
      <c r="T26" s="10">
        <v>5.6833122516329091</v>
      </c>
      <c r="U26" s="10">
        <v>342.23371468359909</v>
      </c>
      <c r="V26" s="10">
        <v>4.9078182498547136</v>
      </c>
      <c r="X26" s="11">
        <v>101.33360962855382</v>
      </c>
      <c r="Y26" s="10">
        <v>-0.10353209729210278</v>
      </c>
      <c r="Z26" s="11">
        <v>6.9035941362874542</v>
      </c>
      <c r="AA26" s="37">
        <v>377.73420551066096</v>
      </c>
      <c r="AB26" s="16">
        <v>8.2676391671097385</v>
      </c>
      <c r="AD26" s="61" t="s">
        <v>37</v>
      </c>
      <c r="AE26" s="10">
        <v>12.899931831961625</v>
      </c>
      <c r="AF26" s="10">
        <v>3.5710379912035313</v>
      </c>
      <c r="AG26" s="58">
        <v>0.57066639349179282</v>
      </c>
      <c r="AH26" s="10">
        <v>135.67408447953932</v>
      </c>
      <c r="AI26" s="10">
        <v>85.722552131735299</v>
      </c>
      <c r="AJ26" s="11">
        <v>46.518034824937054</v>
      </c>
    </row>
    <row r="27" spans="1:36">
      <c r="A27" s="9">
        <v>13</v>
      </c>
      <c r="B27" s="9" t="s">
        <v>35</v>
      </c>
      <c r="C27" s="10">
        <v>8.7747140964372097</v>
      </c>
      <c r="D27" s="11">
        <v>729.61171962941273</v>
      </c>
      <c r="E27" s="11">
        <v>12.039135532793926</v>
      </c>
      <c r="F27" s="11">
        <v>196.71651397964231</v>
      </c>
      <c r="G27" s="12">
        <v>0.3371279942521152</v>
      </c>
      <c r="H27" s="17">
        <v>6.0712185691590898E-2</v>
      </c>
      <c r="I27" s="10">
        <v>0.79506743895648457</v>
      </c>
      <c r="J27" s="17">
        <v>0.46962166767404812</v>
      </c>
      <c r="K27" s="10">
        <v>2.2621727471094011</v>
      </c>
      <c r="L27" s="17">
        <v>5.610104920857617E-2</v>
      </c>
      <c r="M27" s="10">
        <v>2.1178511055491298</v>
      </c>
      <c r="N27" s="17">
        <v>1.9500412848340143E-2</v>
      </c>
      <c r="O27" s="10">
        <v>1.3444124198886351</v>
      </c>
      <c r="Q27" s="10">
        <v>379.39671156038696</v>
      </c>
      <c r="R27" s="10">
        <v>2.9445515444375707</v>
      </c>
      <c r="S27" s="10">
        <v>383.18088777185261</v>
      </c>
      <c r="T27" s="10">
        <v>8.3435023268540025</v>
      </c>
      <c r="U27" s="10">
        <v>405.90595487023779</v>
      </c>
      <c r="V27" s="10">
        <v>8.3280221918531829</v>
      </c>
      <c r="X27" s="11">
        <v>99.012430856489175</v>
      </c>
      <c r="Y27" s="10">
        <v>0.15136518227741869</v>
      </c>
      <c r="Z27" s="11">
        <v>3.3720282959470986</v>
      </c>
      <c r="AA27" s="10">
        <v>379.39671156038696</v>
      </c>
      <c r="AB27" s="16">
        <v>8.445454912809673</v>
      </c>
      <c r="AD27" s="58">
        <v>0.11908739252294248</v>
      </c>
      <c r="AE27" s="10">
        <v>5.0281165194842421</v>
      </c>
      <c r="AF27" s="10">
        <v>3.6683464955219907</v>
      </c>
      <c r="AG27" s="58">
        <v>0.72655234641881383</v>
      </c>
      <c r="AH27" s="10">
        <v>111.5210359878854</v>
      </c>
      <c r="AI27" s="10">
        <v>75.361459380820463</v>
      </c>
      <c r="AJ27" s="11">
        <v>59.363072659027196</v>
      </c>
    </row>
    <row r="28" spans="1:36">
      <c r="A28" s="9">
        <v>32</v>
      </c>
      <c r="B28" s="9" t="s">
        <v>36</v>
      </c>
      <c r="C28" s="35" t="s">
        <v>37</v>
      </c>
      <c r="E28" s="11">
        <v>43.411237595628677</v>
      </c>
      <c r="F28" s="11">
        <v>695.43994929255723</v>
      </c>
      <c r="G28" s="12">
        <v>0.39035149892082727</v>
      </c>
      <c r="H28" s="17">
        <v>6.1061944551959693E-2</v>
      </c>
      <c r="I28" s="10">
        <v>0.74973524850862838</v>
      </c>
      <c r="J28" s="17">
        <v>0.42981628851033837</v>
      </c>
      <c r="K28" s="10">
        <v>1.8210994346212674</v>
      </c>
      <c r="L28" s="17">
        <v>5.1051788860123189E-2</v>
      </c>
      <c r="M28" s="10">
        <v>1.6596084501838395</v>
      </c>
      <c r="N28" s="17">
        <v>1.8864941677891021E-2</v>
      </c>
      <c r="O28" s="10">
        <v>1.7053331553204265</v>
      </c>
      <c r="Q28" s="10">
        <v>382.26956941108637</v>
      </c>
      <c r="R28" s="10">
        <v>2.8808972032533275</v>
      </c>
      <c r="S28" s="10">
        <v>365.72899554229855</v>
      </c>
      <c r="T28" s="10">
        <v>11.413766005525057</v>
      </c>
      <c r="U28" s="10">
        <v>262.56282485770441</v>
      </c>
      <c r="V28" s="10">
        <v>8.4078632159643352</v>
      </c>
      <c r="X28" s="11">
        <v>104.52263125713115</v>
      </c>
      <c r="Y28" s="10">
        <v>-5.0959724675148088E-2</v>
      </c>
      <c r="Z28" s="11">
        <v>3.4985921397643032</v>
      </c>
      <c r="AA28" s="10">
        <v>382.26956941108637</v>
      </c>
      <c r="AB28" s="16">
        <v>8.479820760169078</v>
      </c>
      <c r="AD28" s="61" t="s">
        <v>37</v>
      </c>
      <c r="AE28" s="10">
        <v>13.478199395987922</v>
      </c>
      <c r="AF28" s="10">
        <v>6.8215710296463197</v>
      </c>
      <c r="AG28" s="58">
        <v>1.2066791662991603</v>
      </c>
      <c r="AH28" s="10">
        <v>246.51075677626105</v>
      </c>
      <c r="AI28" s="10">
        <v>151.96907725822103</v>
      </c>
      <c r="AJ28" s="11">
        <v>46.916442150105013</v>
      </c>
    </row>
    <row r="29" spans="1:36">
      <c r="A29" s="9">
        <v>35</v>
      </c>
      <c r="B29" s="9" t="s">
        <v>35</v>
      </c>
      <c r="C29" s="10">
        <v>9.6017184136881912</v>
      </c>
      <c r="D29" s="11">
        <v>737.41221139933123</v>
      </c>
      <c r="E29" s="11">
        <v>23.46870255396189</v>
      </c>
      <c r="F29" s="11">
        <v>374.13266063659592</v>
      </c>
      <c r="G29" s="12">
        <v>0.38657900020867986</v>
      </c>
      <c r="H29" s="17">
        <v>6.1437990863449289E-2</v>
      </c>
      <c r="I29" s="10">
        <v>0.50795238279908317</v>
      </c>
      <c r="J29" s="17">
        <v>0.45490805805937473</v>
      </c>
      <c r="K29" s="10">
        <v>1.3488571054589467</v>
      </c>
      <c r="L29" s="17">
        <v>5.370136811283284E-2</v>
      </c>
      <c r="M29" s="10">
        <v>1.2495598696164267</v>
      </c>
      <c r="N29" s="17">
        <v>1.9069578195480771E-2</v>
      </c>
      <c r="O29" s="10">
        <v>1.157925951873884</v>
      </c>
      <c r="Q29" s="10">
        <v>384.57688337897503</v>
      </c>
      <c r="R29" s="10">
        <v>1.917779461287848</v>
      </c>
      <c r="S29" s="10">
        <v>383.6700542359842</v>
      </c>
      <c r="T29" s="10">
        <v>5.6853645371982804</v>
      </c>
      <c r="U29" s="10">
        <v>378.46091895804153</v>
      </c>
      <c r="V29" s="10">
        <v>5.3818927636941876</v>
      </c>
      <c r="X29" s="11">
        <v>100.23635650814518</v>
      </c>
      <c r="Y29" s="10">
        <v>-5.6849674299308539E-2</v>
      </c>
      <c r="Z29" s="11">
        <v>2.5225039979179535</v>
      </c>
      <c r="AA29" s="10">
        <v>384.57688337897503</v>
      </c>
      <c r="AB29" s="16">
        <v>8.2495962554212845</v>
      </c>
      <c r="AD29" s="61" t="s">
        <v>37</v>
      </c>
      <c r="AE29" s="10">
        <v>10.742979802410051</v>
      </c>
      <c r="AF29" s="10">
        <v>4.9785206297630005</v>
      </c>
      <c r="AG29" s="58">
        <v>1.0916690538793461</v>
      </c>
      <c r="AH29" s="10">
        <v>176.11827774776776</v>
      </c>
      <c r="AI29" s="10">
        <v>110.98917579369129</v>
      </c>
      <c r="AJ29" s="11">
        <v>56.325967868977607</v>
      </c>
    </row>
    <row r="30" spans="1:36">
      <c r="A30" s="9">
        <v>40</v>
      </c>
      <c r="B30" s="9" t="s">
        <v>36</v>
      </c>
      <c r="C30" s="35" t="s">
        <v>37</v>
      </c>
      <c r="D30" s="11" t="s">
        <v>38</v>
      </c>
      <c r="E30" s="11">
        <v>80.301351128052488</v>
      </c>
      <c r="F30" s="11">
        <v>1336.1456733285429</v>
      </c>
      <c r="G30" s="12">
        <v>0.17246265237113093</v>
      </c>
      <c r="H30" s="17">
        <v>6.2461726126386827E-2</v>
      </c>
      <c r="I30" s="10">
        <v>0.48630111689718203</v>
      </c>
      <c r="J30" s="17">
        <v>0.45455814207447826</v>
      </c>
      <c r="K30" s="10">
        <v>0.88839353742074001</v>
      </c>
      <c r="L30" s="17">
        <v>5.2780583215273666E-2</v>
      </c>
      <c r="M30" s="10">
        <v>0.74347447907476227</v>
      </c>
      <c r="N30" s="17">
        <v>1.9815499622061306E-2</v>
      </c>
      <c r="O30" s="10">
        <v>0.88030135695236389</v>
      </c>
      <c r="Q30" s="10">
        <v>390.47240444220432</v>
      </c>
      <c r="R30" s="10">
        <v>1.8717011065498927</v>
      </c>
      <c r="S30" s="10">
        <v>378.97044597922326</v>
      </c>
      <c r="T30" s="10">
        <v>5.1830096814169835</v>
      </c>
      <c r="U30" s="10">
        <v>309.55332315317492</v>
      </c>
      <c r="V30" s="10">
        <v>4.1686221266363024</v>
      </c>
      <c r="X30" s="11">
        <v>103.03505420673665</v>
      </c>
      <c r="Y30" s="10">
        <v>2.8179839701691911E-2</v>
      </c>
      <c r="Z30" s="11">
        <v>7.7529846737289381</v>
      </c>
      <c r="AA30" s="10">
        <v>390.47240444220432</v>
      </c>
      <c r="AB30" s="16">
        <v>8.3588377503909399</v>
      </c>
      <c r="AD30" s="61" t="s">
        <v>37</v>
      </c>
      <c r="AE30" s="10">
        <v>9.794663321201206</v>
      </c>
      <c r="AF30" s="10">
        <v>3.2866017427215093</v>
      </c>
      <c r="AG30" s="58">
        <v>0.41886615161456076</v>
      </c>
      <c r="AH30" s="10">
        <v>178.92507291004463</v>
      </c>
      <c r="AI30" s="10">
        <v>128.89545164241508</v>
      </c>
      <c r="AJ30" s="11">
        <v>39.031479830494376</v>
      </c>
    </row>
    <row r="31" spans="1:36">
      <c r="A31" s="9">
        <v>23</v>
      </c>
      <c r="B31" s="9" t="s">
        <v>35</v>
      </c>
      <c r="C31" s="10">
        <v>6.2361301255542072</v>
      </c>
      <c r="D31" s="11">
        <v>701.0972897661112</v>
      </c>
      <c r="E31" s="11">
        <v>19.7791046386766</v>
      </c>
      <c r="F31" s="11">
        <v>302.78524454282501</v>
      </c>
      <c r="G31" s="12">
        <v>0.4847504571004283</v>
      </c>
      <c r="H31" s="17">
        <v>6.2360637361109063E-2</v>
      </c>
      <c r="I31" s="10">
        <v>0.74849767807943945</v>
      </c>
      <c r="J31" s="17">
        <v>0.46596415581112616</v>
      </c>
      <c r="K31" s="10">
        <v>2.0500169370655987</v>
      </c>
      <c r="L31" s="17">
        <v>5.4192687633409078E-2</v>
      </c>
      <c r="M31" s="10">
        <v>1.9084864862412589</v>
      </c>
      <c r="N31" s="17">
        <v>1.9136297878431331E-2</v>
      </c>
      <c r="O31" s="10">
        <v>1.4619589187152866</v>
      </c>
      <c r="Q31" s="10">
        <v>390.53348799170556</v>
      </c>
      <c r="R31" s="10">
        <v>2.8780809263452429</v>
      </c>
      <c r="S31" s="10">
        <v>396.24958760200457</v>
      </c>
      <c r="T31" s="10">
        <v>9.1287929591909371</v>
      </c>
      <c r="U31" s="10">
        <v>429.50804445268375</v>
      </c>
      <c r="V31" s="10">
        <v>9.3756038540319313</v>
      </c>
      <c r="X31" s="11">
        <v>98.55744970111104</v>
      </c>
      <c r="Y31" s="10">
        <v>-0.15002168499318458</v>
      </c>
      <c r="Z31" s="11">
        <v>2.5344004764049921</v>
      </c>
      <c r="AA31" s="10">
        <v>390.53348799170556</v>
      </c>
      <c r="AB31" s="16">
        <v>8.6412394458519408</v>
      </c>
      <c r="AD31" s="61" t="s">
        <v>37</v>
      </c>
      <c r="AE31" s="10">
        <v>9.0584600574948446</v>
      </c>
      <c r="AF31" s="10">
        <v>6.9746268686023241</v>
      </c>
      <c r="AG31" s="58">
        <v>1.5745810835473848</v>
      </c>
      <c r="AH31" s="10">
        <v>165.16491055347242</v>
      </c>
      <c r="AI31" s="10">
        <v>87.136528296245345</v>
      </c>
      <c r="AJ31" s="11">
        <v>59.126018612429483</v>
      </c>
    </row>
    <row r="32" spans="1:36">
      <c r="A32" s="9">
        <v>29</v>
      </c>
      <c r="B32" s="9" t="s">
        <v>36</v>
      </c>
      <c r="C32" s="10">
        <v>10.928114666300873</v>
      </c>
      <c r="D32" s="11">
        <v>748.83369830970219</v>
      </c>
      <c r="E32" s="11">
        <v>13.959378948177937</v>
      </c>
      <c r="F32" s="11">
        <v>202.45359131962101</v>
      </c>
      <c r="G32" s="12">
        <v>0.65297784926945202</v>
      </c>
      <c r="H32" s="17">
        <v>6.2673806729267825E-2</v>
      </c>
      <c r="I32" s="10">
        <v>0.76028834512738741</v>
      </c>
      <c r="J32" s="17">
        <v>0.45532731717231983</v>
      </c>
      <c r="K32" s="10">
        <v>2.5049769791216718</v>
      </c>
      <c r="L32" s="17">
        <v>5.2690989896046987E-2</v>
      </c>
      <c r="M32" s="10">
        <v>2.386811952834365</v>
      </c>
      <c r="N32" s="17">
        <v>2.001681318437944E-2</v>
      </c>
      <c r="O32" s="10">
        <v>1.4068768789534014</v>
      </c>
      <c r="Q32" s="10">
        <v>391.6076779383427</v>
      </c>
      <c r="R32" s="10">
        <v>3.1775204890259214</v>
      </c>
      <c r="S32" s="10">
        <v>377.38413758137312</v>
      </c>
      <c r="T32" s="10">
        <v>19.252870775214806</v>
      </c>
      <c r="U32" s="10">
        <v>291.3493865950075</v>
      </c>
      <c r="V32" s="10">
        <v>15.323485089588488</v>
      </c>
      <c r="X32" s="11">
        <v>103.76898203727565</v>
      </c>
      <c r="Y32" s="10">
        <v>6.7906276385176767E-2</v>
      </c>
      <c r="Z32" s="11">
        <v>5</v>
      </c>
      <c r="AA32" s="10">
        <v>391.6076779383427</v>
      </c>
      <c r="AB32" s="16">
        <v>8.7664140909370545</v>
      </c>
      <c r="AD32" s="58">
        <v>0.12761272463036233</v>
      </c>
      <c r="AE32" s="10">
        <v>8.8518218189388769</v>
      </c>
      <c r="AF32" s="10">
        <v>9.5102254645174025</v>
      </c>
      <c r="AG32" s="58">
        <v>1.9267946672981966</v>
      </c>
      <c r="AH32" s="10">
        <v>181.8829318763745</v>
      </c>
      <c r="AI32" s="10">
        <v>82.584636108334209</v>
      </c>
      <c r="AJ32" s="11">
        <v>59.891203173035699</v>
      </c>
    </row>
    <row r="33" spans="1:36">
      <c r="A33" s="9">
        <v>39</v>
      </c>
      <c r="B33" s="9" t="s">
        <v>36</v>
      </c>
      <c r="C33" s="10">
        <v>8.6074605758794576</v>
      </c>
      <c r="D33" s="11">
        <v>727.96057579954095</v>
      </c>
      <c r="E33" s="11">
        <v>14.765984671206422</v>
      </c>
      <c r="F33" s="11">
        <v>227.71866593215745</v>
      </c>
      <c r="G33" s="12">
        <v>0.41514056106654562</v>
      </c>
      <c r="H33" s="17">
        <v>6.3191982919187331E-2</v>
      </c>
      <c r="I33" s="10">
        <v>1.123484247632748</v>
      </c>
      <c r="J33" s="17">
        <v>0.44370571547174786</v>
      </c>
      <c r="K33" s="10">
        <v>2.6895277491056295</v>
      </c>
      <c r="L33" s="17">
        <v>5.0925085266264498E-2</v>
      </c>
      <c r="M33" s="10">
        <v>2.4436330859051387</v>
      </c>
      <c r="N33" s="17">
        <v>1.8534572231930543E-2</v>
      </c>
      <c r="O33" s="10">
        <v>1.4820514409612777</v>
      </c>
      <c r="Q33" s="10">
        <v>396.39258672004541</v>
      </c>
      <c r="R33" s="10">
        <v>4.4155190188566671</v>
      </c>
      <c r="S33" s="10">
        <v>392.21808550569079</v>
      </c>
      <c r="T33" s="10">
        <v>14.567176940074212</v>
      </c>
      <c r="U33" s="10">
        <v>367.91014432012747</v>
      </c>
      <c r="V33" s="10">
        <v>13.355290268191414</v>
      </c>
      <c r="X33" s="11">
        <v>101.06433164829012</v>
      </c>
      <c r="Y33" s="10">
        <v>-0.36128751021375916</v>
      </c>
      <c r="Z33" s="11">
        <v>4.5212986779936388</v>
      </c>
      <c r="AA33" s="10">
        <v>396.39258672004541</v>
      </c>
      <c r="AB33" s="16">
        <v>9.3750425709728411</v>
      </c>
      <c r="AD33" s="61" t="s">
        <v>37</v>
      </c>
      <c r="AE33" s="10">
        <v>6.8484689545867115</v>
      </c>
      <c r="AF33" s="10">
        <v>6.2136385975809745</v>
      </c>
      <c r="AG33" s="58">
        <v>1.1787153187205992</v>
      </c>
      <c r="AH33" s="10">
        <v>147.23268723761728</v>
      </c>
      <c r="AI33" s="10">
        <v>80.391679125049791</v>
      </c>
      <c r="AJ33" s="11">
        <v>47.195808372006717</v>
      </c>
    </row>
    <row r="34" spans="1:36">
      <c r="A34" s="9">
        <v>14</v>
      </c>
      <c r="B34" s="9" t="s">
        <v>36</v>
      </c>
      <c r="C34" s="10">
        <v>7.744141604772623</v>
      </c>
      <c r="D34" s="11">
        <v>718.98857638039647</v>
      </c>
      <c r="E34" s="11">
        <v>18.669157073069719</v>
      </c>
      <c r="F34" s="11">
        <v>288.11714940340562</v>
      </c>
      <c r="G34" s="12">
        <v>0.294465202362167</v>
      </c>
      <c r="H34" s="17">
        <v>6.4929449392433017E-2</v>
      </c>
      <c r="I34" s="10">
        <v>0.70864056693449284</v>
      </c>
      <c r="J34" s="17">
        <v>0.49930632077002512</v>
      </c>
      <c r="K34" s="10">
        <v>1.8459628735108227</v>
      </c>
      <c r="L34" s="17">
        <v>5.5773008156259178E-2</v>
      </c>
      <c r="M34" s="10">
        <v>1.704525587157639</v>
      </c>
      <c r="N34" s="17">
        <v>2.132252249834048E-2</v>
      </c>
      <c r="O34" s="10">
        <v>1.6276072687720757</v>
      </c>
      <c r="Q34" s="10">
        <v>404.66450840716078</v>
      </c>
      <c r="R34" s="10">
        <v>2.8024633362545486</v>
      </c>
      <c r="S34" s="10">
        <v>399.30968578212332</v>
      </c>
      <c r="T34" s="10">
        <v>7.8150927664774814</v>
      </c>
      <c r="U34" s="10">
        <v>368.65616971134779</v>
      </c>
      <c r="V34" s="10">
        <v>6.9761432519048654</v>
      </c>
      <c r="X34" s="11">
        <v>101.34101996913725</v>
      </c>
      <c r="Y34" s="10">
        <v>0.22135449173822375</v>
      </c>
      <c r="Z34" s="11">
        <v>3.4007774525414902</v>
      </c>
      <c r="AA34" s="10">
        <v>404.66450840716078</v>
      </c>
      <c r="AB34" s="16">
        <v>8.8956572472148565</v>
      </c>
      <c r="AD34" s="58">
        <v>0.19209421766092</v>
      </c>
      <c r="AE34" s="10">
        <v>5.694956209014066</v>
      </c>
      <c r="AF34" s="10">
        <v>2.6709396460244252</v>
      </c>
      <c r="AG34" s="58">
        <v>0.39074172045492123</v>
      </c>
      <c r="AH34" s="10">
        <v>85.085472912427633</v>
      </c>
      <c r="AI34" s="10">
        <v>56.211784534809979</v>
      </c>
      <c r="AJ34" s="11">
        <v>54.021963026593063</v>
      </c>
    </row>
    <row r="35" spans="1:36">
      <c r="A35" s="9">
        <v>33</v>
      </c>
      <c r="B35" s="9" t="s">
        <v>36</v>
      </c>
      <c r="C35" s="10">
        <v>9.8232652801499967</v>
      </c>
      <c r="D35" s="11">
        <v>739.40714370284343</v>
      </c>
      <c r="E35" s="11">
        <v>24.90126538893869</v>
      </c>
      <c r="F35" s="11">
        <v>381.17351557839402</v>
      </c>
      <c r="G35" s="12">
        <v>0.29298588823490562</v>
      </c>
      <c r="H35" s="17">
        <v>6.5392539733872088E-2</v>
      </c>
      <c r="I35" s="10">
        <v>0.60337745894189798</v>
      </c>
      <c r="J35" s="17">
        <v>0.52864603224722506</v>
      </c>
      <c r="K35" s="10">
        <v>2.7664753253264318</v>
      </c>
      <c r="L35" s="17">
        <v>5.8632106464531542E-2</v>
      </c>
      <c r="M35" s="10">
        <v>2.6998743244234178</v>
      </c>
      <c r="N35" s="17">
        <v>2.2028424348415829E-2</v>
      </c>
      <c r="O35" s="10">
        <v>1.9347932477771663</v>
      </c>
      <c r="Q35" s="10">
        <v>407.47540587227826</v>
      </c>
      <c r="R35" s="10">
        <v>2.5023932782746479</v>
      </c>
      <c r="S35" s="10">
        <v>419.32173068015106</v>
      </c>
      <c r="T35" s="10">
        <v>13.800136042360704</v>
      </c>
      <c r="U35" s="10">
        <v>484.85688575385643</v>
      </c>
      <c r="V35" s="10">
        <v>15.29388384853277</v>
      </c>
      <c r="X35" s="11">
        <v>97.17488411853644</v>
      </c>
      <c r="Y35" s="10">
        <v>0.21779806715679362</v>
      </c>
      <c r="Z35" s="11">
        <v>5</v>
      </c>
      <c r="AA35" s="10">
        <v>407.47540587227826</v>
      </c>
      <c r="AB35" s="16">
        <v>8.8619732352181284</v>
      </c>
      <c r="AD35" s="61" t="s">
        <v>37</v>
      </c>
      <c r="AE35" s="10">
        <v>7.2844538332991267</v>
      </c>
      <c r="AF35" s="10">
        <v>3.9411731375056922</v>
      </c>
      <c r="AG35" s="58">
        <v>0.67286253961780962</v>
      </c>
      <c r="AH35" s="10">
        <v>128.09879350215544</v>
      </c>
      <c r="AI35" s="10">
        <v>84.478433039484571</v>
      </c>
      <c r="AJ35" s="11">
        <v>50.099450976966132</v>
      </c>
    </row>
    <row r="36" spans="1:36">
      <c r="A36" s="9">
        <v>28</v>
      </c>
      <c r="B36" s="9" t="s">
        <v>36</v>
      </c>
      <c r="C36" s="10">
        <v>9.1010167281976599</v>
      </c>
      <c r="D36" s="11">
        <v>732.75934081648847</v>
      </c>
      <c r="E36" s="11">
        <v>25.388695689133034</v>
      </c>
      <c r="F36" s="11">
        <v>303.17299071159135</v>
      </c>
      <c r="G36" s="12">
        <v>0.34165994590656079</v>
      </c>
      <c r="H36" s="17">
        <v>8.2860575020026972E-2</v>
      </c>
      <c r="I36" s="10">
        <v>0.62055952266360326</v>
      </c>
      <c r="J36" s="17">
        <v>0.64378538215113978</v>
      </c>
      <c r="K36" s="10">
        <v>1.631482658631906</v>
      </c>
      <c r="L36" s="17">
        <v>5.6349737048825246E-2</v>
      </c>
      <c r="M36" s="10">
        <v>1.5088543813927684</v>
      </c>
      <c r="N36" s="17">
        <v>2.5516794460096973E-2</v>
      </c>
      <c r="O36" s="10">
        <v>1.3315199192899312</v>
      </c>
      <c r="Q36" s="10">
        <v>513.3954666302385</v>
      </c>
      <c r="R36" s="10">
        <v>3.1326471997128591</v>
      </c>
      <c r="S36" s="10">
        <v>507.45685017312059</v>
      </c>
      <c r="T36" s="10">
        <v>10.191938748791085</v>
      </c>
      <c r="U36" s="10">
        <v>480.97711966637956</v>
      </c>
      <c r="V36" s="10">
        <v>9.4687606348118329</v>
      </c>
      <c r="X36" s="11">
        <v>101.17027023186147</v>
      </c>
      <c r="Y36" s="10">
        <v>-4.4762382979790516E-2</v>
      </c>
      <c r="Z36" s="11">
        <v>3.3354783813404576</v>
      </c>
      <c r="AA36" s="10">
        <v>513.3954666302385</v>
      </c>
      <c r="AB36" s="16">
        <v>11.159880413513758</v>
      </c>
      <c r="AD36" s="61" t="s">
        <v>37</v>
      </c>
      <c r="AE36" s="10">
        <v>4.1990248835904245</v>
      </c>
      <c r="AF36" s="10">
        <v>4.9340162329693538</v>
      </c>
      <c r="AG36" s="58">
        <v>0.28597047578959983</v>
      </c>
      <c r="AH36" s="10">
        <v>74.980508065569865</v>
      </c>
      <c r="AI36" s="10">
        <v>23.947426478469517</v>
      </c>
      <c r="AJ36" s="11">
        <v>43.457114410815464</v>
      </c>
    </row>
    <row r="37" spans="1:36">
      <c r="A37" s="9">
        <v>15</v>
      </c>
      <c r="B37" s="9" t="s">
        <v>35</v>
      </c>
      <c r="C37" s="10">
        <v>49.117250242914309</v>
      </c>
      <c r="D37" s="11">
        <v>903.2619353516161</v>
      </c>
      <c r="E37" s="11">
        <v>306.28272905388582</v>
      </c>
      <c r="F37" s="11">
        <v>1029.7340447468366</v>
      </c>
      <c r="G37" s="12">
        <v>0.1830940809590951</v>
      </c>
      <c r="H37" s="17">
        <v>0.298606297273246</v>
      </c>
      <c r="I37" s="10">
        <v>1.5737809958852722</v>
      </c>
      <c r="J37" s="17">
        <v>4.7558772813988446</v>
      </c>
      <c r="K37" s="10">
        <v>2.0285220473908581</v>
      </c>
      <c r="L37" s="17">
        <v>0.1155128775514731</v>
      </c>
      <c r="M37" s="10">
        <v>1.2798886958408371</v>
      </c>
      <c r="N37" s="17">
        <v>7.8594621358089686E-2</v>
      </c>
      <c r="O37" s="10">
        <v>4.5594324675837132</v>
      </c>
      <c r="Q37" s="10">
        <v>1685.6457545044816</v>
      </c>
      <c r="R37" s="10">
        <v>23.64897618498409</v>
      </c>
      <c r="S37" s="10">
        <v>1783.1674050090362</v>
      </c>
      <c r="T37" s="10">
        <v>23.457202370508966</v>
      </c>
      <c r="U37" s="10">
        <v>1899.255834263741</v>
      </c>
      <c r="V37" s="10">
        <v>19.692293812260004</v>
      </c>
      <c r="X37" s="11">
        <v>94.5309873750154</v>
      </c>
      <c r="Y37" s="10">
        <v>-8.4458147659960403E-2</v>
      </c>
      <c r="Z37" s="11">
        <v>7.6010578942850522</v>
      </c>
      <c r="AA37" s="10">
        <v>1899.255834263741</v>
      </c>
      <c r="AB37" s="16">
        <v>45.547826469893529</v>
      </c>
      <c r="AD37" s="58">
        <v>0.10727956076172253</v>
      </c>
      <c r="AE37" s="10">
        <v>10.137696740971045</v>
      </c>
      <c r="AF37" s="10">
        <v>4.1435272259213178</v>
      </c>
      <c r="AG37" s="58">
        <v>0.66907397537685331</v>
      </c>
      <c r="AH37" s="10">
        <v>103.1752761415123</v>
      </c>
      <c r="AI37" s="10">
        <v>53.130472490242461</v>
      </c>
      <c r="AJ37" s="11">
        <v>44.853921840359696</v>
      </c>
    </row>
    <row r="39" spans="1:36">
      <c r="A39" s="29" t="s">
        <v>39</v>
      </c>
      <c r="B39" s="30"/>
      <c r="W39" s="38"/>
      <c r="X39" s="39"/>
      <c r="Y39" s="35"/>
      <c r="AA39" s="40"/>
    </row>
    <row r="40" spans="1:36">
      <c r="A40" s="9">
        <v>2</v>
      </c>
      <c r="B40" s="41" t="s">
        <v>35</v>
      </c>
      <c r="C40" s="10">
        <v>5.3214180500973702</v>
      </c>
      <c r="D40" s="11">
        <v>688.39786554384057</v>
      </c>
      <c r="E40" s="11">
        <v>34.975878219354904</v>
      </c>
      <c r="F40" s="11">
        <v>630.39767329494464</v>
      </c>
      <c r="G40" s="12">
        <v>0.27332563064749832</v>
      </c>
      <c r="H40" s="17">
        <v>5.6042281166371014E-2</v>
      </c>
      <c r="I40" s="10">
        <v>0.72042444866502353</v>
      </c>
      <c r="J40" s="17">
        <v>0.43985011069331625</v>
      </c>
      <c r="K40" s="10">
        <v>1.9389224100305695</v>
      </c>
      <c r="L40" s="17">
        <v>5.6922979771325918E-2</v>
      </c>
      <c r="M40" s="10">
        <v>1.8001135313875201</v>
      </c>
      <c r="N40" s="17">
        <v>1.8286541554831958E-2</v>
      </c>
      <c r="O40" s="10">
        <v>1.1246255325022585</v>
      </c>
      <c r="Q40" s="10">
        <v>351.02364864945736</v>
      </c>
      <c r="R40" s="10">
        <v>2.5384136960322783</v>
      </c>
      <c r="S40" s="10">
        <v>363.28836032022537</v>
      </c>
      <c r="T40" s="10">
        <v>10.202489228853208</v>
      </c>
      <c r="U40" s="10">
        <v>442.16955338590037</v>
      </c>
      <c r="V40" s="10">
        <v>11.675956864204442</v>
      </c>
      <c r="W40" s="38"/>
      <c r="X40" s="20">
        <v>96.623973402297523</v>
      </c>
      <c r="Y40" s="16">
        <v>0.14260344402566849</v>
      </c>
      <c r="Z40" s="20">
        <v>5</v>
      </c>
      <c r="AA40" s="16">
        <v>351.02364864945736</v>
      </c>
      <c r="AB40" s="16">
        <v>8.4754887269320722</v>
      </c>
      <c r="AD40" s="61" t="s">
        <v>37</v>
      </c>
      <c r="AE40" s="10">
        <v>6.4820608708500576</v>
      </c>
      <c r="AF40" s="10">
        <v>4.7968449456622819</v>
      </c>
      <c r="AG40" s="58">
        <v>0.59167893459607412</v>
      </c>
      <c r="AH40" s="10">
        <v>128.89842086800249</v>
      </c>
      <c r="AI40" s="10">
        <v>71.745771868627372</v>
      </c>
      <c r="AJ40" s="11">
        <v>55.317809273811058</v>
      </c>
    </row>
    <row r="41" spans="1:36">
      <c r="A41" s="9">
        <v>43</v>
      </c>
      <c r="B41" s="41" t="s">
        <v>35</v>
      </c>
      <c r="C41" s="10">
        <v>19.441236885065976</v>
      </c>
      <c r="D41" s="11">
        <v>802.98028241326028</v>
      </c>
      <c r="E41" s="11">
        <v>18.614800847349617</v>
      </c>
      <c r="F41" s="11">
        <v>319.26955554015416</v>
      </c>
      <c r="G41" s="12">
        <v>0.3529091460342344</v>
      </c>
      <c r="H41" s="17">
        <v>5.7453456162821326E-2</v>
      </c>
      <c r="I41" s="10">
        <v>0.97090437585834888</v>
      </c>
      <c r="J41" s="17">
        <v>0.46767430370605129</v>
      </c>
      <c r="K41" s="10">
        <v>2.547569910798257</v>
      </c>
      <c r="L41" s="17">
        <v>5.9037243867910906E-2</v>
      </c>
      <c r="M41" s="10">
        <v>2.3553040447771818</v>
      </c>
      <c r="N41" s="17">
        <v>1.9665315545926813E-2</v>
      </c>
      <c r="O41" s="10">
        <v>2.3434693341037405</v>
      </c>
      <c r="Q41" s="10">
        <v>358.25512311556474</v>
      </c>
      <c r="R41" s="10">
        <v>3.4342096791317598</v>
      </c>
      <c r="S41" s="10">
        <v>363.5723834430147</v>
      </c>
      <c r="T41" s="10">
        <v>11.443641420648021</v>
      </c>
      <c r="U41" s="10">
        <v>397.41887299938861</v>
      </c>
      <c r="V41" s="10">
        <v>11.881652989983513</v>
      </c>
      <c r="X41" s="20">
        <v>98.537496088923007</v>
      </c>
      <c r="Y41" s="16">
        <v>0.53237613087744329</v>
      </c>
      <c r="Z41" s="20">
        <v>7.1470503681279673</v>
      </c>
      <c r="AA41" s="16">
        <v>358.25512311556474</v>
      </c>
      <c r="AB41" s="16">
        <v>8.939023467627127</v>
      </c>
      <c r="AD41" s="58">
        <v>0.27197029029609537</v>
      </c>
      <c r="AE41" s="10">
        <v>6.2105903945377863</v>
      </c>
      <c r="AF41" s="10">
        <v>3.5710238931341753</v>
      </c>
      <c r="AG41" s="58">
        <v>0.41054903799099113</v>
      </c>
      <c r="AH41" s="10">
        <v>101.57308020202416</v>
      </c>
      <c r="AI41" s="10">
        <v>61.257214944262806</v>
      </c>
      <c r="AJ41" s="11">
        <v>54.930065200997809</v>
      </c>
    </row>
    <row r="42" spans="1:36">
      <c r="A42" s="9">
        <v>1</v>
      </c>
      <c r="B42" s="9" t="s">
        <v>35</v>
      </c>
      <c r="C42" s="10">
        <v>6.8318122587274681</v>
      </c>
      <c r="D42" s="11">
        <v>708.55448954011285</v>
      </c>
      <c r="E42" s="11">
        <v>39.418742242678583</v>
      </c>
      <c r="F42" s="11">
        <v>637.43095419777183</v>
      </c>
      <c r="G42" s="12">
        <v>0.54336121641085611</v>
      </c>
      <c r="H42" s="17">
        <v>5.802871122739215E-2</v>
      </c>
      <c r="I42" s="10">
        <v>0.94535542578687315</v>
      </c>
      <c r="J42" s="17">
        <v>0.45627634452803373</v>
      </c>
      <c r="K42" s="10">
        <v>1.6311181453134858</v>
      </c>
      <c r="L42" s="17">
        <v>5.7027423876228334E-2</v>
      </c>
      <c r="M42" s="10">
        <v>1.3292289204295191</v>
      </c>
      <c r="N42" s="17">
        <v>1.8551807896509728E-2</v>
      </c>
      <c r="O42" s="10">
        <v>1.0548471841508704</v>
      </c>
      <c r="Q42" s="10">
        <v>363.06811926680786</v>
      </c>
      <c r="R42" s="10">
        <v>3.4098174484493526</v>
      </c>
      <c r="S42" s="10">
        <v>373.8867489181161</v>
      </c>
      <c r="T42" s="10">
        <v>10.54806816189271</v>
      </c>
      <c r="U42" s="10">
        <v>441.27470923724047</v>
      </c>
      <c r="V42" s="10">
        <v>11.564681489756287</v>
      </c>
      <c r="W42" s="38"/>
      <c r="X42" s="20">
        <v>97.106442075678473</v>
      </c>
      <c r="Y42" s="16">
        <v>0.15775897412433348</v>
      </c>
      <c r="Z42" s="20">
        <v>5</v>
      </c>
      <c r="AA42" s="16">
        <v>363.06811926680786</v>
      </c>
      <c r="AB42" s="16">
        <v>9.0322538815001856</v>
      </c>
      <c r="AD42" s="61" t="s">
        <v>37</v>
      </c>
      <c r="AE42" s="10">
        <v>19.571492916417562</v>
      </c>
      <c r="AF42" s="10">
        <v>6.3855943680942149</v>
      </c>
      <c r="AG42" s="58">
        <v>0.82757615803753981</v>
      </c>
      <c r="AH42" s="10">
        <v>160.63439632991287</v>
      </c>
      <c r="AI42" s="10">
        <v>84.21525552091417</v>
      </c>
      <c r="AJ42" s="11">
        <v>61.699459545890846</v>
      </c>
    </row>
    <row r="43" spans="1:36">
      <c r="A43" s="36">
        <v>44</v>
      </c>
      <c r="B43" s="41" t="s">
        <v>36</v>
      </c>
      <c r="C43" s="10">
        <v>6.6052919539554704</v>
      </c>
      <c r="D43" s="11">
        <v>705.78503064064489</v>
      </c>
      <c r="E43" s="11">
        <v>18.775780684332037</v>
      </c>
      <c r="F43" s="11">
        <v>299.23274377767831</v>
      </c>
      <c r="G43" s="12">
        <v>0.56278911717598301</v>
      </c>
      <c r="H43" s="17">
        <v>5.8475084058037002E-2</v>
      </c>
      <c r="I43" s="10">
        <v>1.0866019702520704</v>
      </c>
      <c r="J43" s="17">
        <v>0.43158175786707437</v>
      </c>
      <c r="K43" s="10">
        <v>2.7151516409425733</v>
      </c>
      <c r="L43" s="17">
        <v>5.3529224310465744E-2</v>
      </c>
      <c r="M43" s="10">
        <v>2.488241264740513</v>
      </c>
      <c r="N43" s="17">
        <v>1.8867754337750477E-2</v>
      </c>
      <c r="O43" s="10">
        <v>1.8677187382266318</v>
      </c>
      <c r="Q43" s="10">
        <v>365.26891570312034</v>
      </c>
      <c r="R43" s="10">
        <v>3.935112319975981</v>
      </c>
      <c r="S43" s="10">
        <v>348.96923388943083</v>
      </c>
      <c r="T43" s="10">
        <v>13.394906941393305</v>
      </c>
      <c r="U43" s="10">
        <v>242.31933800747697</v>
      </c>
      <c r="V43" s="10">
        <v>9.4800603784478081</v>
      </c>
      <c r="X43" s="20">
        <v>104.6708076904149</v>
      </c>
      <c r="Y43" s="16">
        <v>0.30214314653060903</v>
      </c>
      <c r="Z43" s="20">
        <v>6.3771597196076284</v>
      </c>
      <c r="AA43" s="40">
        <v>365.26891570312034</v>
      </c>
      <c r="AB43" s="16">
        <v>9.2892690112742624</v>
      </c>
      <c r="AD43" s="61" t="s">
        <v>37</v>
      </c>
      <c r="AE43" s="10">
        <v>9.8088782800127134</v>
      </c>
      <c r="AF43" s="10">
        <v>8.1003252168547899</v>
      </c>
      <c r="AG43" s="58">
        <v>1.3717537696853461</v>
      </c>
      <c r="AH43" s="10">
        <v>146.97630447042221</v>
      </c>
      <c r="AI43" s="10">
        <v>65.960071871250108</v>
      </c>
      <c r="AJ43" s="11">
        <v>62.419701694589563</v>
      </c>
    </row>
    <row r="44" spans="1:36">
      <c r="A44" s="36">
        <v>7</v>
      </c>
      <c r="B44" s="41" t="s">
        <v>35</v>
      </c>
      <c r="C44" s="10">
        <v>5.2803874426155852</v>
      </c>
      <c r="D44" s="11">
        <v>687.78662665033494</v>
      </c>
      <c r="E44" s="11">
        <v>98.80422001765163</v>
      </c>
      <c r="F44" s="11">
        <v>1577.954338905467</v>
      </c>
      <c r="G44" s="12">
        <v>0.52556496734991898</v>
      </c>
      <c r="H44" s="17">
        <v>5.8865981973758218E-2</v>
      </c>
      <c r="I44" s="10">
        <v>1.0374690000257196</v>
      </c>
      <c r="J44" s="17">
        <v>0.44825825064081803</v>
      </c>
      <c r="K44" s="10">
        <v>1.7925790721211883</v>
      </c>
      <c r="L44" s="17">
        <v>5.5228420659401624E-2</v>
      </c>
      <c r="M44" s="10">
        <v>1.4618473941531973</v>
      </c>
      <c r="N44" s="17">
        <v>1.9313529817078071E-2</v>
      </c>
      <c r="O44" s="10">
        <v>1.8655548785908236</v>
      </c>
      <c r="Q44" s="10">
        <v>367.37660130577046</v>
      </c>
      <c r="R44" s="10">
        <v>3.7732607907357445</v>
      </c>
      <c r="S44" s="10">
        <v>357.02333730491887</v>
      </c>
      <c r="T44" s="10">
        <v>11.132625187399899</v>
      </c>
      <c r="U44" s="10">
        <v>290.60792810733847</v>
      </c>
      <c r="V44" s="10">
        <v>8.9561134365531903</v>
      </c>
      <c r="W44" s="38"/>
      <c r="X44" s="20">
        <v>102.89988438263052</v>
      </c>
      <c r="Y44" s="16">
        <v>0.37628546536947471</v>
      </c>
      <c r="Z44" s="20">
        <v>5</v>
      </c>
      <c r="AA44" s="40">
        <v>367.37660130577046</v>
      </c>
      <c r="AB44" s="16">
        <v>9.2661961598149354</v>
      </c>
      <c r="AD44" s="61" t="s">
        <v>37</v>
      </c>
      <c r="AE44" s="10">
        <v>17.684657774212784</v>
      </c>
      <c r="AF44" s="10">
        <v>6.8430087148796748</v>
      </c>
      <c r="AG44" s="58">
        <v>0.69651268090641461</v>
      </c>
      <c r="AH44" s="10">
        <v>177.72193657847197</v>
      </c>
      <c r="AI44" s="10">
        <v>88.503567961167391</v>
      </c>
      <c r="AJ44" s="11">
        <v>59.093736304719386</v>
      </c>
    </row>
    <row r="45" spans="1:36">
      <c r="A45" s="36">
        <v>38</v>
      </c>
      <c r="B45" s="41" t="s">
        <v>35</v>
      </c>
      <c r="C45" s="10">
        <v>7.8809663153247644</v>
      </c>
      <c r="D45" s="11">
        <v>720.46415407150823</v>
      </c>
      <c r="E45" s="11">
        <v>17.630086082068903</v>
      </c>
      <c r="F45" s="11">
        <v>293.1278118826786</v>
      </c>
      <c r="G45" s="12">
        <v>0.36511637841568434</v>
      </c>
      <c r="H45" s="17">
        <v>5.8985222648947282E-2</v>
      </c>
      <c r="I45" s="10">
        <v>1.1266206856331482</v>
      </c>
      <c r="J45" s="17">
        <v>0.4309561801747212</v>
      </c>
      <c r="K45" s="10">
        <v>2.0217010032068732</v>
      </c>
      <c r="L45" s="17">
        <v>5.2989352820030991E-2</v>
      </c>
      <c r="M45" s="10">
        <v>1.6786901968711119</v>
      </c>
      <c r="N45" s="17">
        <v>1.9836501671660737E-2</v>
      </c>
      <c r="O45" s="10">
        <v>1.5963884890646656</v>
      </c>
      <c r="Q45" s="10">
        <v>367.94121252899123</v>
      </c>
      <c r="R45" s="10">
        <v>4.0497819641307435</v>
      </c>
      <c r="S45" s="10">
        <v>342.25526012268915</v>
      </c>
      <c r="T45" s="10">
        <v>8.3214695994125076</v>
      </c>
      <c r="U45" s="10">
        <v>171.95563588618043</v>
      </c>
      <c r="V45" s="10">
        <v>4.1604394871983725</v>
      </c>
      <c r="X45" s="20">
        <v>107.50491092440606</v>
      </c>
      <c r="Y45" s="16">
        <v>0.42047656428358948</v>
      </c>
      <c r="Z45" s="20">
        <v>9.0120469922349749</v>
      </c>
      <c r="AA45" s="40">
        <v>367.94121252899123</v>
      </c>
      <c r="AB45" s="16">
        <v>9.3939317732320919</v>
      </c>
      <c r="AD45" s="61" t="s">
        <v>37</v>
      </c>
      <c r="AE45" s="10">
        <v>6.8616172520549883</v>
      </c>
      <c r="AF45" s="10">
        <v>3.4422978567996978</v>
      </c>
      <c r="AG45" s="58">
        <v>0.47434580883354316</v>
      </c>
      <c r="AH45" s="10">
        <v>94.392765805397104</v>
      </c>
      <c r="AI45" s="10">
        <v>58.694577793136197</v>
      </c>
      <c r="AJ45" s="11">
        <v>60.343572383438854</v>
      </c>
    </row>
    <row r="46" spans="1:36">
      <c r="A46" s="36">
        <v>5</v>
      </c>
      <c r="B46" s="41" t="s">
        <v>35</v>
      </c>
      <c r="C46" s="10">
        <v>6.0162876248759281</v>
      </c>
      <c r="D46" s="11">
        <v>698.19463305766794</v>
      </c>
      <c r="E46" s="11">
        <v>22.524394517630938</v>
      </c>
      <c r="F46" s="11">
        <v>369.00550899826851</v>
      </c>
      <c r="G46" s="12">
        <v>0.41664851376230772</v>
      </c>
      <c r="H46" s="17">
        <v>5.9150305473724032E-2</v>
      </c>
      <c r="I46" s="10">
        <v>1.2087304377719801</v>
      </c>
      <c r="J46" s="17">
        <v>0.46990688165459304</v>
      </c>
      <c r="K46" s="10">
        <v>2.1557726554149266</v>
      </c>
      <c r="L46" s="17">
        <v>5.7617384330952412E-2</v>
      </c>
      <c r="M46" s="10">
        <v>1.7850284229216857</v>
      </c>
      <c r="N46" s="17">
        <v>1.9619179700020199E-2</v>
      </c>
      <c r="O46" s="10">
        <v>1.157942724360187</v>
      </c>
      <c r="Q46" s="10">
        <v>368.94934973646207</v>
      </c>
      <c r="R46" s="10">
        <v>4.3655433556860066</v>
      </c>
      <c r="S46" s="10">
        <v>370.14437228543693</v>
      </c>
      <c r="T46" s="10">
        <v>9.8237214328348355</v>
      </c>
      <c r="U46" s="10">
        <v>377.85510827357962</v>
      </c>
      <c r="V46" s="10">
        <v>9.224302858807313</v>
      </c>
      <c r="W46" s="38"/>
      <c r="X46" s="20">
        <v>99.677146908489718</v>
      </c>
      <c r="Y46" s="16">
        <v>0.41845241021245538</v>
      </c>
      <c r="Z46" s="20">
        <v>5</v>
      </c>
      <c r="AA46" s="40">
        <v>368.94934973646207</v>
      </c>
      <c r="AB46" s="16">
        <v>9.5549689524331303</v>
      </c>
      <c r="AD46" s="61" t="s">
        <v>37</v>
      </c>
      <c r="AE46" s="10">
        <v>8.5616511510178235</v>
      </c>
      <c r="AF46" s="10">
        <v>2.9796166983641932</v>
      </c>
      <c r="AG46" s="58">
        <v>0.4558872851045046</v>
      </c>
      <c r="AH46" s="10">
        <v>79.078048886287988</v>
      </c>
      <c r="AI46" s="10">
        <v>46.566391795925071</v>
      </c>
      <c r="AJ46" s="11">
        <v>63.157927265474008</v>
      </c>
    </row>
    <row r="47" spans="1:36">
      <c r="A47" s="36">
        <v>42</v>
      </c>
      <c r="B47" s="41" t="s">
        <v>35</v>
      </c>
      <c r="C47" s="10">
        <v>4.6215822222253875</v>
      </c>
      <c r="D47" s="11">
        <v>677.38373609409302</v>
      </c>
      <c r="E47" s="11">
        <v>20.036948665764893</v>
      </c>
      <c r="F47" s="11">
        <v>332.88444217822973</v>
      </c>
      <c r="G47" s="12">
        <v>0.38851437645989068</v>
      </c>
      <c r="H47" s="17">
        <v>5.907988559473349E-2</v>
      </c>
      <c r="I47" s="10">
        <v>0.66137174821088451</v>
      </c>
      <c r="J47" s="17">
        <v>0.43707008319665119</v>
      </c>
      <c r="K47" s="10">
        <v>1.6612984134940869</v>
      </c>
      <c r="L47" s="17">
        <v>5.3654995193829921E-2</v>
      </c>
      <c r="M47" s="10">
        <v>1.5239750094232019</v>
      </c>
      <c r="N47" s="17">
        <v>1.7603700752181109E-2</v>
      </c>
      <c r="O47" s="10">
        <v>1.2238757271475877</v>
      </c>
      <c r="Q47" s="10">
        <v>371.17349048864111</v>
      </c>
      <c r="R47" s="10">
        <v>2.4018061836028322</v>
      </c>
      <c r="S47" s="10">
        <v>384.21873601411886</v>
      </c>
      <c r="T47" s="10">
        <v>6.2593445565331001</v>
      </c>
      <c r="U47" s="10">
        <v>463.38306944010498</v>
      </c>
      <c r="V47" s="10">
        <v>6.8459078899303476</v>
      </c>
      <c r="X47" s="20">
        <v>96.604734672543827</v>
      </c>
      <c r="Y47" s="16">
        <v>-0.31873707188176947</v>
      </c>
      <c r="Z47" s="20">
        <v>4.2267294221612612</v>
      </c>
      <c r="AA47" s="40">
        <v>371.17349048864111</v>
      </c>
      <c r="AB47" s="16">
        <v>8.8815384190416982</v>
      </c>
      <c r="AD47" s="61" t="s">
        <v>37</v>
      </c>
      <c r="AE47" s="10">
        <v>6.4799317976238413</v>
      </c>
      <c r="AF47" s="10">
        <v>3.0237051428978554</v>
      </c>
      <c r="AG47" s="58">
        <v>0.34245833690181871</v>
      </c>
      <c r="AH47" s="10">
        <v>81.68327365035509</v>
      </c>
      <c r="AI47" s="10">
        <v>48.593126144246952</v>
      </c>
      <c r="AJ47" s="11">
        <v>53.323761473083373</v>
      </c>
    </row>
    <row r="48" spans="1:36">
      <c r="A48" s="36">
        <v>26</v>
      </c>
      <c r="B48" s="41" t="s">
        <v>35</v>
      </c>
      <c r="C48" s="10">
        <v>3.6864730089539437</v>
      </c>
      <c r="D48" s="11">
        <v>660.2421501743529</v>
      </c>
      <c r="E48" s="11">
        <v>56.279433067812022</v>
      </c>
      <c r="F48" s="11">
        <v>940.52612372240515</v>
      </c>
      <c r="G48" s="12">
        <v>0.36502980089520315</v>
      </c>
      <c r="H48" s="17">
        <v>5.9141193264467776E-2</v>
      </c>
      <c r="I48" s="10">
        <v>0.73359157113368556</v>
      </c>
      <c r="J48" s="17">
        <v>0.43903789764793782</v>
      </c>
      <c r="K48" s="10">
        <v>1.353417598081408</v>
      </c>
      <c r="L48" s="17">
        <v>5.3840694400368962E-2</v>
      </c>
      <c r="M48" s="10">
        <v>1.137357728051319</v>
      </c>
      <c r="N48" s="17">
        <v>1.7485018319145021E-2</v>
      </c>
      <c r="O48" s="10">
        <v>1.1993884928562388</v>
      </c>
      <c r="Q48" s="10">
        <v>371.5686573190132</v>
      </c>
      <c r="R48" s="10">
        <v>2.6773876016627924</v>
      </c>
      <c r="S48" s="10">
        <v>385.89291806202141</v>
      </c>
      <c r="T48" s="10">
        <v>6.5856553739416039</v>
      </c>
      <c r="U48" s="10">
        <v>472.53148023623481</v>
      </c>
      <c r="V48" s="10">
        <v>7.2269015696119085</v>
      </c>
      <c r="X48" s="20">
        <v>96.288021864991578</v>
      </c>
      <c r="Y48" s="16">
        <v>-0.3245406752094171</v>
      </c>
      <c r="Z48" s="20">
        <v>10.202457432855143</v>
      </c>
      <c r="AA48" s="40">
        <v>371.5686573190132</v>
      </c>
      <c r="AB48" s="16">
        <v>8.9686798033269284</v>
      </c>
      <c r="AD48" s="61" t="s">
        <v>37</v>
      </c>
      <c r="AE48" s="10">
        <v>7.0518979862757121</v>
      </c>
      <c r="AF48" s="10">
        <v>3.0602742581649944</v>
      </c>
      <c r="AG48" s="58">
        <v>0.31113530212293822</v>
      </c>
      <c r="AH48" s="10">
        <v>118.52672800065486</v>
      </c>
      <c r="AI48" s="10">
        <v>66.664407960424739</v>
      </c>
      <c r="AJ48" s="11">
        <v>51.918531717383196</v>
      </c>
    </row>
    <row r="49" spans="1:36">
      <c r="A49" s="36">
        <v>45</v>
      </c>
      <c r="B49" s="41" t="s">
        <v>35</v>
      </c>
      <c r="C49" s="35" t="s">
        <v>37</v>
      </c>
      <c r="D49" s="11" t="s">
        <v>38</v>
      </c>
      <c r="E49" s="11">
        <v>58.350145171841511</v>
      </c>
      <c r="F49" s="11">
        <v>975.5411977366839</v>
      </c>
      <c r="G49" s="12">
        <v>0.34185056714014961</v>
      </c>
      <c r="H49" s="17">
        <v>5.94422630646365E-2</v>
      </c>
      <c r="I49" s="10">
        <v>0.79284274674513555</v>
      </c>
      <c r="J49" s="17">
        <v>0.44022770454893484</v>
      </c>
      <c r="K49" s="10">
        <v>1.8434061856567656</v>
      </c>
      <c r="L49" s="17">
        <v>5.3713167051263305E-2</v>
      </c>
      <c r="M49" s="10">
        <v>1.6641955246458433</v>
      </c>
      <c r="N49" s="17">
        <v>1.7846542749122691E-2</v>
      </c>
      <c r="O49" s="10">
        <v>1.4693429455552793</v>
      </c>
      <c r="Q49" s="10">
        <v>372.98275425242065</v>
      </c>
      <c r="R49" s="10">
        <v>2.9069699485800511</v>
      </c>
      <c r="S49" s="10">
        <v>380.91637262684202</v>
      </c>
      <c r="T49" s="10">
        <v>8.1151178357696825</v>
      </c>
      <c r="U49" s="10">
        <v>429.18389989076513</v>
      </c>
      <c r="V49" s="10">
        <v>8.4911683309760342</v>
      </c>
      <c r="X49" s="20">
        <v>97.917228309271593</v>
      </c>
      <c r="Y49" s="16">
        <v>-0.20737791420208929</v>
      </c>
      <c r="Z49" s="20">
        <v>8.163585901444689</v>
      </c>
      <c r="AA49" s="40">
        <v>372.98275425242065</v>
      </c>
      <c r="AB49" s="16">
        <v>9.0707240015204658</v>
      </c>
      <c r="AD49" s="61" t="s">
        <v>37</v>
      </c>
      <c r="AE49" s="10">
        <v>8.696657345063219</v>
      </c>
      <c r="AF49" s="10">
        <v>3.7311536687851183</v>
      </c>
      <c r="AG49" s="58">
        <v>0.28966684292934475</v>
      </c>
      <c r="AH49" s="10">
        <v>139.09545425438023</v>
      </c>
      <c r="AI49" s="10">
        <v>79.6325486104557</v>
      </c>
      <c r="AJ49" s="11">
        <v>51.313892417996811</v>
      </c>
    </row>
    <row r="50" spans="1:36">
      <c r="A50" s="36">
        <v>28</v>
      </c>
      <c r="B50" s="41" t="s">
        <v>35</v>
      </c>
      <c r="C50" s="10">
        <v>8.3067551906318311</v>
      </c>
      <c r="D50" s="11">
        <v>724.9238884013306</v>
      </c>
      <c r="E50" s="11">
        <v>31.995527291140295</v>
      </c>
      <c r="F50" s="11">
        <v>524.47171236023178</v>
      </c>
      <c r="G50" s="12">
        <v>0.34943805505527203</v>
      </c>
      <c r="H50" s="17">
        <v>6.0272102703635047E-2</v>
      </c>
      <c r="I50" s="10">
        <v>1.5298074438765674</v>
      </c>
      <c r="J50" s="17">
        <v>0.49936711344917373</v>
      </c>
      <c r="K50" s="10">
        <v>3.0086328194629401</v>
      </c>
      <c r="L50" s="17">
        <v>6.0090016079490521E-2</v>
      </c>
      <c r="M50" s="10">
        <v>2.5906679885715507</v>
      </c>
      <c r="N50" s="17">
        <v>2.0012109587967272E-2</v>
      </c>
      <c r="O50" s="10">
        <v>2.1453650487325087</v>
      </c>
      <c r="Q50" s="10">
        <v>376.02304402523845</v>
      </c>
      <c r="R50" s="10">
        <v>5.613005510968339</v>
      </c>
      <c r="S50" s="10">
        <v>394.11776854047986</v>
      </c>
      <c r="T50" s="10">
        <v>12.296476757815187</v>
      </c>
      <c r="U50" s="10">
        <v>501.54268494546966</v>
      </c>
      <c r="V50" s="10">
        <v>13.602271555794358</v>
      </c>
      <c r="X50" s="20">
        <v>95.408802657578505</v>
      </c>
      <c r="Y50" s="16">
        <v>0.34300132828914975</v>
      </c>
      <c r="Z50" s="20">
        <v>9.4444425558622349</v>
      </c>
      <c r="AA50" s="40">
        <v>376.02304402523845</v>
      </c>
      <c r="AB50" s="16">
        <v>10.321912382330963</v>
      </c>
      <c r="AD50" s="58">
        <v>0.22312769747335726</v>
      </c>
      <c r="AE50" s="10">
        <v>9.4673791015665394</v>
      </c>
      <c r="AF50" s="10">
        <v>3.0215985789194448</v>
      </c>
      <c r="AG50" s="58">
        <v>0.39884702877885042</v>
      </c>
      <c r="AH50" s="10">
        <v>82.833922149853279</v>
      </c>
      <c r="AI50" s="10">
        <v>48.195198521188637</v>
      </c>
      <c r="AJ50" s="11">
        <v>55.264372236192294</v>
      </c>
    </row>
    <row r="51" spans="1:36">
      <c r="A51" s="36">
        <v>4</v>
      </c>
      <c r="B51" s="41" t="s">
        <v>35</v>
      </c>
      <c r="C51" s="10">
        <v>7.1030704597088201</v>
      </c>
      <c r="D51" s="11">
        <v>711.77211266135203</v>
      </c>
      <c r="E51" s="11">
        <v>10.853699882025797</v>
      </c>
      <c r="F51" s="11">
        <v>175.89654574040301</v>
      </c>
      <c r="G51" s="12">
        <v>0.40582053962639392</v>
      </c>
      <c r="H51" s="17">
        <v>6.0124982922349753E-2</v>
      </c>
      <c r="I51" s="10">
        <v>0.8961329866178428</v>
      </c>
      <c r="J51" s="17">
        <v>0.45678793928034378</v>
      </c>
      <c r="K51" s="10">
        <v>2.4496779688244739</v>
      </c>
      <c r="L51" s="17">
        <v>5.5100861338280419E-2</v>
      </c>
      <c r="M51" s="10">
        <v>2.279883291144392</v>
      </c>
      <c r="N51" s="17">
        <v>1.8836495936903824E-2</v>
      </c>
      <c r="O51" s="10">
        <v>1.5400437041771839</v>
      </c>
      <c r="Q51" s="10">
        <v>376.37914219597974</v>
      </c>
      <c r="R51" s="10">
        <v>3.3062974998231467</v>
      </c>
      <c r="S51" s="10">
        <v>381.93223947977305</v>
      </c>
      <c r="T51" s="10">
        <v>9.7303475227260154</v>
      </c>
      <c r="U51" s="10">
        <v>415.51574425431443</v>
      </c>
      <c r="V51" s="10">
        <v>9.9575874453736866</v>
      </c>
      <c r="W51" s="38"/>
      <c r="X51" s="20">
        <v>98.546051705046651</v>
      </c>
      <c r="Y51" s="16">
        <v>1.75466292859916E-3</v>
      </c>
      <c r="Z51" s="20">
        <v>5</v>
      </c>
      <c r="AA51" s="40">
        <v>376.37914219597974</v>
      </c>
      <c r="AB51" s="16">
        <v>9.2795385024084087</v>
      </c>
      <c r="AD51" s="61" t="s">
        <v>37</v>
      </c>
      <c r="AE51" s="10">
        <v>4.1479261418178499</v>
      </c>
      <c r="AF51" s="10">
        <v>2.3344887296630574</v>
      </c>
      <c r="AG51" s="58">
        <v>0.33587024874936644</v>
      </c>
      <c r="AH51" s="10">
        <v>57.357320170683053</v>
      </c>
      <c r="AI51" s="10">
        <v>32.18534164849104</v>
      </c>
      <c r="AJ51" s="11">
        <v>61.450160567662358</v>
      </c>
    </row>
    <row r="52" spans="1:36">
      <c r="A52" s="30">
        <v>34</v>
      </c>
      <c r="B52" s="41" t="s">
        <v>35</v>
      </c>
      <c r="C52" s="35" t="s">
        <v>37</v>
      </c>
      <c r="D52" s="11" t="s">
        <v>38</v>
      </c>
      <c r="E52" s="11">
        <v>60.792831050572694</v>
      </c>
      <c r="F52" s="11">
        <v>1019.1286365856583</v>
      </c>
      <c r="G52" s="12">
        <v>0.3044572117661411</v>
      </c>
      <c r="H52" s="17">
        <v>6.0011256795255728E-2</v>
      </c>
      <c r="I52" s="10">
        <v>0.65630513325525774</v>
      </c>
      <c r="J52" s="17">
        <v>0.4549033883146904</v>
      </c>
      <c r="K52" s="10">
        <v>1.3124418323961053</v>
      </c>
      <c r="L52" s="17">
        <v>5.4977523742705411E-2</v>
      </c>
      <c r="M52" s="10">
        <v>1.1365593409435537</v>
      </c>
      <c r="N52" s="17">
        <v>1.7356173144245493E-2</v>
      </c>
      <c r="O52" s="10">
        <v>0.949628979517677</v>
      </c>
      <c r="Q52" s="10">
        <v>376.98005684702122</v>
      </c>
      <c r="R52" s="10">
        <v>2.4108098241118761</v>
      </c>
      <c r="S52" s="10">
        <v>398.48776633855317</v>
      </c>
      <c r="T52" s="10">
        <v>4.8269447137019421</v>
      </c>
      <c r="U52" s="10">
        <v>525.07319445758935</v>
      </c>
      <c r="V52" s="10">
        <v>5.363398047082752</v>
      </c>
      <c r="X52" s="20">
        <v>94.602667557613515</v>
      </c>
      <c r="Y52" s="16">
        <v>-0.35242920110731824</v>
      </c>
      <c r="Z52" s="20">
        <v>7.0315716411903564</v>
      </c>
      <c r="AA52" s="40">
        <v>376.98005684702122</v>
      </c>
      <c r="AB52" s="16">
        <v>9.0127954331882147</v>
      </c>
      <c r="AD52" s="58">
        <v>8.7737505246779576E-2</v>
      </c>
      <c r="AE52" s="10">
        <v>8.269293288213305</v>
      </c>
      <c r="AF52" s="10">
        <v>3.3719576071799304</v>
      </c>
      <c r="AG52" s="58">
        <v>0.27794424841789955</v>
      </c>
      <c r="AH52" s="10">
        <v>135.30152894259916</v>
      </c>
      <c r="AI52" s="10">
        <v>79.361988236267734</v>
      </c>
      <c r="AJ52" s="11">
        <v>47.093801694142329</v>
      </c>
    </row>
    <row r="53" spans="1:36">
      <c r="A53" s="30">
        <v>14</v>
      </c>
      <c r="B53" s="41" t="s">
        <v>35</v>
      </c>
      <c r="C53" s="10">
        <v>5.5602478842398666</v>
      </c>
      <c r="D53" s="11">
        <v>691.87955304906257</v>
      </c>
      <c r="E53" s="11">
        <v>19.386853639281636</v>
      </c>
      <c r="F53" s="11">
        <v>319.82573434550289</v>
      </c>
      <c r="G53" s="12">
        <v>0.33043558345165108</v>
      </c>
      <c r="H53" s="17">
        <v>6.0467762183723336E-2</v>
      </c>
      <c r="I53" s="10">
        <v>0.92040397200681601</v>
      </c>
      <c r="J53" s="17">
        <v>0.45838654587249716</v>
      </c>
      <c r="K53" s="10">
        <v>2.1251414013609615</v>
      </c>
      <c r="L53" s="17">
        <v>5.4980247565839413E-2</v>
      </c>
      <c r="M53" s="10">
        <v>1.9154849266158447</v>
      </c>
      <c r="N53" s="17">
        <v>1.8011003216290046E-2</v>
      </c>
      <c r="O53" s="10">
        <v>1.5152085440658372</v>
      </c>
      <c r="Q53" s="10">
        <v>379.32962794541567</v>
      </c>
      <c r="R53" s="10">
        <v>3.4101183117956353</v>
      </c>
      <c r="S53" s="10">
        <v>395.03840642499455</v>
      </c>
      <c r="T53" s="10">
        <v>8.2246121627446396</v>
      </c>
      <c r="U53" s="10">
        <v>487.88583723416167</v>
      </c>
      <c r="V53" s="10">
        <v>9.0517012228368721</v>
      </c>
      <c r="X53" s="20">
        <v>96.023480698563048</v>
      </c>
      <c r="Y53" s="16">
        <v>-0.23399125119418773</v>
      </c>
      <c r="Z53" s="20">
        <v>5</v>
      </c>
      <c r="AA53" s="42">
        <v>379.32962794541567</v>
      </c>
      <c r="AB53" s="16">
        <v>9.3803210267240882</v>
      </c>
      <c r="AD53" s="61" t="s">
        <v>37</v>
      </c>
      <c r="AE53" s="10">
        <v>4.8894121076843238</v>
      </c>
      <c r="AF53" s="10">
        <v>2.666291865337477</v>
      </c>
      <c r="AG53" s="58">
        <v>0.27152667467518915</v>
      </c>
      <c r="AH53" s="10">
        <v>76.66508132986722</v>
      </c>
      <c r="AI53" s="10">
        <v>45.254010486090408</v>
      </c>
      <c r="AJ53" s="11">
        <v>51.239668370875059</v>
      </c>
    </row>
    <row r="54" spans="1:36">
      <c r="A54" s="30">
        <v>13</v>
      </c>
      <c r="B54" s="41" t="s">
        <v>35</v>
      </c>
      <c r="C54" s="10">
        <v>4.3441776194502237</v>
      </c>
      <c r="D54" s="11">
        <v>672.62781073352994</v>
      </c>
      <c r="E54" s="11">
        <v>24.117253203736837</v>
      </c>
      <c r="F54" s="11">
        <v>394.8288198479043</v>
      </c>
      <c r="G54" s="12">
        <v>0.33376223777140723</v>
      </c>
      <c r="H54" s="17">
        <v>6.0716533600746483E-2</v>
      </c>
      <c r="I54" s="10">
        <v>0.69946809665915965</v>
      </c>
      <c r="J54" s="17">
        <v>0.45614661380097732</v>
      </c>
      <c r="K54" s="10">
        <v>1.741465025762166</v>
      </c>
      <c r="L54" s="17">
        <v>5.4487415866119625E-2</v>
      </c>
      <c r="M54" s="10">
        <v>1.5948181143029552</v>
      </c>
      <c r="N54" s="17">
        <v>1.8910489233400454E-2</v>
      </c>
      <c r="O54" s="10">
        <v>1.1623782112057108</v>
      </c>
      <c r="Q54" s="10">
        <v>380.08609484171285</v>
      </c>
      <c r="R54" s="10">
        <v>2.5960316898487723</v>
      </c>
      <c r="S54" s="10">
        <v>383.02996505235632</v>
      </c>
      <c r="T54" s="10">
        <v>6.5830107937160758</v>
      </c>
      <c r="U54" s="10">
        <v>400.66401837270246</v>
      </c>
      <c r="V54" s="10">
        <v>6.4215706688098466</v>
      </c>
      <c r="X54" s="20">
        <v>99.231425611768771</v>
      </c>
      <c r="Y54" s="16">
        <v>-2.8302662738832751E-2</v>
      </c>
      <c r="Z54" s="20">
        <v>4.3369121173627354</v>
      </c>
      <c r="AA54" s="42">
        <v>380.08609484171285</v>
      </c>
      <c r="AB54" s="16">
        <v>9.1326755812388143</v>
      </c>
      <c r="AD54" s="61" t="s">
        <v>37</v>
      </c>
      <c r="AE54" s="10">
        <v>5.578294032277137</v>
      </c>
      <c r="AF54" s="10">
        <v>3.4137503099031741</v>
      </c>
      <c r="AG54" s="58">
        <v>0.36876826171370014</v>
      </c>
      <c r="AH54" s="10">
        <v>91.898174190968362</v>
      </c>
      <c r="AI54" s="10">
        <v>53.928906071287877</v>
      </c>
      <c r="AJ54" s="11">
        <v>53.618279044374532</v>
      </c>
    </row>
    <row r="55" spans="1:36">
      <c r="A55" s="30">
        <v>31</v>
      </c>
      <c r="B55" s="41" t="s">
        <v>35</v>
      </c>
      <c r="C55" s="10">
        <v>7.5244626567098658</v>
      </c>
      <c r="D55" s="11">
        <v>716.57353593238395</v>
      </c>
      <c r="E55" s="11">
        <v>22.74828664944738</v>
      </c>
      <c r="F55" s="11">
        <v>362.3602201399828</v>
      </c>
      <c r="G55" s="12">
        <v>0.40870694655714102</v>
      </c>
      <c r="H55" s="17">
        <v>6.1071555318826791E-2</v>
      </c>
      <c r="I55" s="10">
        <v>0.9555523293609387</v>
      </c>
      <c r="J55" s="17">
        <v>0.47360325851512197</v>
      </c>
      <c r="K55" s="10">
        <v>2.161979409888755</v>
      </c>
      <c r="L55" s="17">
        <v>5.6243770398193435E-2</v>
      </c>
      <c r="M55" s="10">
        <v>1.9393490440443706</v>
      </c>
      <c r="N55" s="17">
        <v>1.9546810053064568E-2</v>
      </c>
      <c r="O55" s="10">
        <v>1.4640303824186978</v>
      </c>
      <c r="Q55" s="10">
        <v>381.44848421029502</v>
      </c>
      <c r="R55" s="10">
        <v>3.5624023675989402</v>
      </c>
      <c r="S55" s="10">
        <v>384.11130696650798</v>
      </c>
      <c r="T55" s="10">
        <v>8.8518199332783176</v>
      </c>
      <c r="U55" s="10">
        <v>399.95675101730666</v>
      </c>
      <c r="V55" s="10">
        <v>8.5802838488510496</v>
      </c>
      <c r="X55" s="20">
        <v>99.306757518480154</v>
      </c>
      <c r="Y55" s="16">
        <v>0.18607267660210036</v>
      </c>
      <c r="Z55" s="20">
        <v>6.0923963773945813</v>
      </c>
      <c r="AA55" s="42">
        <v>381.44848421029502</v>
      </c>
      <c r="AB55" s="16">
        <v>9.4819664566608584</v>
      </c>
      <c r="AD55" s="61" t="s">
        <v>37</v>
      </c>
      <c r="AE55" s="10">
        <v>10.409195732992993</v>
      </c>
      <c r="AF55" s="10">
        <v>4.086193925684614</v>
      </c>
      <c r="AG55" s="58">
        <v>0.64088714860275842</v>
      </c>
      <c r="AH55" s="10">
        <v>119.03039398242441</v>
      </c>
      <c r="AI55" s="10">
        <v>77.132616932404119</v>
      </c>
      <c r="AJ55" s="11">
        <v>62.473258825871824</v>
      </c>
    </row>
    <row r="56" spans="1:36">
      <c r="A56" s="30">
        <v>27</v>
      </c>
      <c r="B56" s="41" t="s">
        <v>35</v>
      </c>
      <c r="C56" s="10">
        <v>10.072796161297022</v>
      </c>
      <c r="D56" s="11">
        <v>741.60999352461636</v>
      </c>
      <c r="E56" s="11">
        <v>18.557237559748817</v>
      </c>
      <c r="F56" s="11">
        <v>300.72077232079255</v>
      </c>
      <c r="G56" s="12">
        <v>0.34761061932471443</v>
      </c>
      <c r="H56" s="17">
        <v>6.11448266060775E-2</v>
      </c>
      <c r="I56" s="10">
        <v>1.0608557433197834</v>
      </c>
      <c r="J56" s="17">
        <v>0.45305415138985067</v>
      </c>
      <c r="K56" s="10">
        <v>2.4392488342349221</v>
      </c>
      <c r="L56" s="17">
        <v>5.3738943219849324E-2</v>
      </c>
      <c r="M56" s="10">
        <v>2.196478993111898</v>
      </c>
      <c r="N56" s="17">
        <v>1.8731722306743033E-2</v>
      </c>
      <c r="O56" s="10">
        <v>1.738359537228066</v>
      </c>
      <c r="Q56" s="10">
        <v>382.98983888598207</v>
      </c>
      <c r="R56" s="10">
        <v>3.9623008143166518</v>
      </c>
      <c r="S56" s="10">
        <v>385.07508660064866</v>
      </c>
      <c r="T56" s="10">
        <v>9.124729504134379</v>
      </c>
      <c r="U56" s="10">
        <v>397.36474655896023</v>
      </c>
      <c r="V56" s="10">
        <v>8.683005973851742</v>
      </c>
      <c r="X56" s="20">
        <v>99.45848282913478</v>
      </c>
      <c r="Y56" s="16">
        <v>-0.10924785001473758</v>
      </c>
      <c r="Z56" s="20">
        <v>6.6673104871589013</v>
      </c>
      <c r="AA56" s="42">
        <v>382.98983888598207</v>
      </c>
      <c r="AB56" s="16">
        <v>9.6717165781385326</v>
      </c>
      <c r="AD56" s="61" t="s">
        <v>37</v>
      </c>
      <c r="AE56" s="10">
        <v>4.4903802188813513</v>
      </c>
      <c r="AF56" s="10">
        <v>4.3465166402259543</v>
      </c>
      <c r="AG56" s="58">
        <v>0.45122467926115944</v>
      </c>
      <c r="AH56" s="10">
        <v>103.24302981660797</v>
      </c>
      <c r="AI56" s="10">
        <v>63.15361525062994</v>
      </c>
      <c r="AJ56" s="11">
        <v>63.451886897598591</v>
      </c>
    </row>
    <row r="57" spans="1:36">
      <c r="A57" s="30">
        <v>16</v>
      </c>
      <c r="B57" s="41" t="s">
        <v>35</v>
      </c>
      <c r="C57" s="10">
        <v>3.0059053687536479</v>
      </c>
      <c r="D57" s="11">
        <v>645.28946529617122</v>
      </c>
      <c r="E57" s="11">
        <v>25.412160658634296</v>
      </c>
      <c r="F57" s="11">
        <v>419.3257534253716</v>
      </c>
      <c r="G57" s="12">
        <v>0.29695091886478853</v>
      </c>
      <c r="H57" s="17">
        <v>6.1179494739773507E-2</v>
      </c>
      <c r="I57" s="10">
        <v>0.82194897044988602</v>
      </c>
      <c r="J57" s="17">
        <v>0.45940215326153899</v>
      </c>
      <c r="K57" s="10">
        <v>1.6712701949147817</v>
      </c>
      <c r="L57" s="17">
        <v>5.4461031882191542E-2</v>
      </c>
      <c r="M57" s="10">
        <v>1.4551783239132117</v>
      </c>
      <c r="N57" s="17">
        <v>1.7002386373410273E-2</v>
      </c>
      <c r="O57" s="10">
        <v>1.467702712468645</v>
      </c>
      <c r="Q57" s="10">
        <v>384.66976385065328</v>
      </c>
      <c r="R57" s="10">
        <v>3.0798210963978607</v>
      </c>
      <c r="S57" s="10">
        <v>409.62883609596707</v>
      </c>
      <c r="T57" s="10">
        <v>6.2199123576239757</v>
      </c>
      <c r="U57" s="10">
        <v>552.65539749368349</v>
      </c>
      <c r="V57" s="10">
        <v>7.0354664432563085</v>
      </c>
      <c r="X57" s="20">
        <v>93.906905460272228</v>
      </c>
      <c r="Y57" s="16">
        <v>-0.50460913898529025</v>
      </c>
      <c r="Z57" s="20">
        <v>5.4567144736759188</v>
      </c>
      <c r="AA57" s="42">
        <v>384.66976385065328</v>
      </c>
      <c r="AB57" s="16">
        <v>9.3814687224196245</v>
      </c>
      <c r="AD57" s="61" t="s">
        <v>37</v>
      </c>
      <c r="AE57" s="10">
        <v>4.3397392462612716</v>
      </c>
      <c r="AF57" s="10">
        <v>1.678437405639738</v>
      </c>
      <c r="AG57" s="58">
        <v>0.17589312054732267</v>
      </c>
      <c r="AH57" s="10">
        <v>67.080089793554222</v>
      </c>
      <c r="AI57" s="10">
        <v>43.759474345984742</v>
      </c>
      <c r="AJ57" s="11">
        <v>47.640239500199421</v>
      </c>
    </row>
    <row r="58" spans="1:36">
      <c r="A58" s="30">
        <v>24</v>
      </c>
      <c r="B58" s="41" t="s">
        <v>35</v>
      </c>
      <c r="C58" s="10">
        <v>9.3206426158135258</v>
      </c>
      <c r="D58" s="11">
        <v>734.82569830298428</v>
      </c>
      <c r="E58" s="11">
        <v>18.273118105597714</v>
      </c>
      <c r="F58" s="11">
        <v>287.95613378081327</v>
      </c>
      <c r="G58" s="12">
        <v>0.42493726437085916</v>
      </c>
      <c r="H58" s="17">
        <v>6.1594504996985773E-2</v>
      </c>
      <c r="I58" s="10">
        <v>1.1245731990310162</v>
      </c>
      <c r="J58" s="17">
        <v>0.45819146497147634</v>
      </c>
      <c r="K58" s="10">
        <v>2.421378382012604</v>
      </c>
      <c r="L58" s="17">
        <v>5.3951528220665484E-2</v>
      </c>
      <c r="M58" s="10">
        <v>2.1443899806003386</v>
      </c>
      <c r="N58" s="17">
        <v>1.8767333834462475E-2</v>
      </c>
      <c r="O58" s="10">
        <v>1.4579320275019072</v>
      </c>
      <c r="Q58" s="10">
        <v>385.91623543435173</v>
      </c>
      <c r="R58" s="10">
        <v>4.2309048944945564</v>
      </c>
      <c r="S58" s="10">
        <v>391.3458712694283</v>
      </c>
      <c r="T58" s="10">
        <v>9.2485750378727758</v>
      </c>
      <c r="U58" s="10">
        <v>423.32275179194306</v>
      </c>
      <c r="V58" s="10">
        <v>9.0504951012785408</v>
      </c>
      <c r="X58" s="20">
        <v>98.612573625099415</v>
      </c>
      <c r="Y58" s="16">
        <v>-0.16068820869215017</v>
      </c>
      <c r="Z58" s="20">
        <v>8.4619591405360346</v>
      </c>
      <c r="AA58" s="42">
        <f>Q58</f>
        <v>385.91623543435173</v>
      </c>
      <c r="AB58" s="16">
        <v>8.4</v>
      </c>
      <c r="AD58" s="58">
        <v>9.2892185740857891E-2</v>
      </c>
      <c r="AE58" s="10">
        <v>7.8163983685654692</v>
      </c>
      <c r="AF58" s="10">
        <v>4.7061347153526798</v>
      </c>
      <c r="AG58" s="58">
        <v>0.646062014994918</v>
      </c>
      <c r="AH58" s="10">
        <v>118.70761217221217</v>
      </c>
      <c r="AI58" s="10">
        <v>74.921344233557733</v>
      </c>
      <c r="AJ58" s="11">
        <v>60.104016858682257</v>
      </c>
    </row>
    <row r="59" spans="1:36">
      <c r="A59" s="30">
        <v>18</v>
      </c>
      <c r="B59" s="41" t="s">
        <v>35</v>
      </c>
      <c r="C59" s="10">
        <v>11.13687172270328</v>
      </c>
      <c r="D59" s="11">
        <v>750.52561896403643</v>
      </c>
      <c r="E59" s="11">
        <v>11.478613235155581</v>
      </c>
      <c r="F59" s="11">
        <v>181.2360281354963</v>
      </c>
      <c r="G59" s="12">
        <v>0.4115067707443289</v>
      </c>
      <c r="H59" s="17">
        <v>6.1700991634643307E-2</v>
      </c>
      <c r="I59" s="10">
        <v>0.9299163127800415</v>
      </c>
      <c r="J59" s="17">
        <v>0.46551224243632738</v>
      </c>
      <c r="K59" s="10">
        <v>2.3840485860594312</v>
      </c>
      <c r="L59" s="17">
        <v>5.471894157632335E-2</v>
      </c>
      <c r="M59" s="10">
        <v>2.19520917270258</v>
      </c>
      <c r="N59" s="17">
        <v>1.8865441233576065E-2</v>
      </c>
      <c r="O59" s="10">
        <v>1.9845884198485917</v>
      </c>
      <c r="Q59" s="10">
        <v>386.43684096815673</v>
      </c>
      <c r="R59" s="10">
        <v>3.5290529050237485</v>
      </c>
      <c r="S59" s="10">
        <v>394.65470270563031</v>
      </c>
      <c r="T59" s="10">
        <v>10.347432691481439</v>
      </c>
      <c r="U59" s="10">
        <v>442.89980812318134</v>
      </c>
      <c r="V59" s="10">
        <v>10.84511309548817</v>
      </c>
      <c r="X59" s="20">
        <v>97.917708396445178</v>
      </c>
      <c r="Y59" s="16">
        <v>-0.12679401475552687</v>
      </c>
      <c r="Z59" s="20">
        <v>3.9280867968674569</v>
      </c>
      <c r="AA59" s="42">
        <v>386.43684096815673</v>
      </c>
      <c r="AB59" s="16">
        <v>9.5762201701410188</v>
      </c>
      <c r="AD59" s="61" t="s">
        <v>37</v>
      </c>
      <c r="AE59" s="10">
        <v>4.1663258925008586</v>
      </c>
      <c r="AF59" s="10">
        <v>3.3296437080312598</v>
      </c>
      <c r="AG59" s="58">
        <v>0.44433795101241003</v>
      </c>
      <c r="AH59" s="10">
        <v>83.673960841607581</v>
      </c>
      <c r="AI59" s="10">
        <v>50.149182052122072</v>
      </c>
      <c r="AJ59" s="11">
        <v>63.401263909204189</v>
      </c>
    </row>
    <row r="60" spans="1:36">
      <c r="A60" s="30">
        <v>12</v>
      </c>
      <c r="B60" s="41" t="s">
        <v>35</v>
      </c>
      <c r="C60" s="35" t="s">
        <v>37</v>
      </c>
      <c r="D60" s="11" t="s">
        <v>38</v>
      </c>
      <c r="E60" s="11">
        <v>42.618518042977257</v>
      </c>
      <c r="F60" s="11">
        <v>695.50291856740205</v>
      </c>
      <c r="G60" s="12">
        <v>0.28976846959538982</v>
      </c>
      <c r="H60" s="17">
        <v>6.1784217967194022E-2</v>
      </c>
      <c r="I60" s="10">
        <v>0.72314406784396379</v>
      </c>
      <c r="J60" s="17">
        <v>0.46861221229637301</v>
      </c>
      <c r="K60" s="10">
        <v>1.3561733282675625</v>
      </c>
      <c r="L60" s="17">
        <v>5.5009129653373741E-2</v>
      </c>
      <c r="M60" s="10">
        <v>1.1472875635368855</v>
      </c>
      <c r="N60" s="17">
        <v>1.8453752957705127E-2</v>
      </c>
      <c r="O60" s="10">
        <v>1.0643409350369235</v>
      </c>
      <c r="Q60" s="10">
        <v>387.22217711854086</v>
      </c>
      <c r="R60" s="10">
        <v>2.7303135565380265</v>
      </c>
      <c r="S60" s="10">
        <v>400.63362119364689</v>
      </c>
      <c r="T60" s="10">
        <v>5.531852804101141</v>
      </c>
      <c r="U60" s="10">
        <v>478.53081004759019</v>
      </c>
      <c r="V60" s="10">
        <v>5.7425569391717595</v>
      </c>
      <c r="X60" s="20">
        <v>96.652441690952443</v>
      </c>
      <c r="Y60" s="16">
        <v>-0.20129129498125398</v>
      </c>
      <c r="Z60" s="20">
        <v>10.182031999939211</v>
      </c>
      <c r="AA60" s="42">
        <v>387.22217711854086</v>
      </c>
      <c r="AB60" s="16">
        <v>9.3288170974252989</v>
      </c>
      <c r="AD60" s="61" t="s">
        <v>37</v>
      </c>
      <c r="AE60" s="10">
        <v>6.8609969141402738</v>
      </c>
      <c r="AF60" s="10">
        <v>2.8666910645247348</v>
      </c>
      <c r="AG60" s="58">
        <v>0.31471959828882462</v>
      </c>
      <c r="AH60" s="10">
        <v>105.70171164125287</v>
      </c>
      <c r="AI60" s="10">
        <v>65.855419481988548</v>
      </c>
      <c r="AJ60" s="11">
        <v>50.419928217943571</v>
      </c>
    </row>
    <row r="61" spans="1:36">
      <c r="A61" s="30">
        <v>39</v>
      </c>
      <c r="B61" s="41" t="s">
        <v>36</v>
      </c>
      <c r="C61" s="10">
        <v>6.3300749600191271</v>
      </c>
      <c r="D61" s="11">
        <v>702.31172183502213</v>
      </c>
      <c r="E61" s="11">
        <v>12.494120028335548</v>
      </c>
      <c r="F61" s="11">
        <v>192.78390572180018</v>
      </c>
      <c r="G61" s="12">
        <v>0.47019486690118251</v>
      </c>
      <c r="H61" s="17">
        <v>6.2001321485531793E-2</v>
      </c>
      <c r="I61" s="10">
        <v>0.94995761235663245</v>
      </c>
      <c r="J61" s="17">
        <v>0.44940302079792632</v>
      </c>
      <c r="K61" s="10">
        <v>2.1814514895131993</v>
      </c>
      <c r="L61" s="17">
        <v>5.2569490335099923E-2</v>
      </c>
      <c r="M61" s="10">
        <v>1.9637492548248217</v>
      </c>
      <c r="N61" s="17">
        <v>1.9391575542523031E-2</v>
      </c>
      <c r="O61" s="10">
        <v>1.6208186176120571</v>
      </c>
      <c r="Q61" s="10">
        <v>387.75303627292772</v>
      </c>
      <c r="R61" s="10">
        <v>3.6291558711754175</v>
      </c>
      <c r="S61" s="10">
        <v>376.41073156988267</v>
      </c>
      <c r="T61" s="10">
        <v>10.753409520785237</v>
      </c>
      <c r="U61" s="10">
        <v>307.4762626806824</v>
      </c>
      <c r="V61" s="10">
        <v>8.701019809053042</v>
      </c>
      <c r="X61" s="20">
        <v>103.01327878079887</v>
      </c>
      <c r="Y61" s="16">
        <v>8.5256186882376461E-3</v>
      </c>
      <c r="Z61" s="20">
        <v>5</v>
      </c>
      <c r="AA61" s="42">
        <f>Q61</f>
        <v>387.75303627292772</v>
      </c>
      <c r="AB61" s="16">
        <v>7.2</v>
      </c>
      <c r="AD61" s="61" t="s">
        <v>37</v>
      </c>
      <c r="AE61" s="10">
        <v>4.8749864551976598</v>
      </c>
      <c r="AF61" s="10">
        <v>4.2976542998889302</v>
      </c>
      <c r="AG61" s="58">
        <v>0.48382093315779656</v>
      </c>
      <c r="AH61" s="10">
        <v>92.628065795950334</v>
      </c>
      <c r="AI61" s="10">
        <v>45.967257667608585</v>
      </c>
      <c r="AJ61" s="11">
        <v>57.195640043055917</v>
      </c>
    </row>
    <row r="62" spans="1:36">
      <c r="A62" s="30">
        <v>21</v>
      </c>
      <c r="B62" s="41" t="s">
        <v>35</v>
      </c>
      <c r="C62" s="10">
        <v>8.7812787050639933</v>
      </c>
      <c r="D62" s="11">
        <v>729.67599246393547</v>
      </c>
      <c r="E62" s="11">
        <v>16.848295859397407</v>
      </c>
      <c r="F62" s="11">
        <v>266.88208319146088</v>
      </c>
      <c r="G62" s="12">
        <v>0.37249579610777533</v>
      </c>
      <c r="H62" s="17">
        <v>6.205373384409428E-2</v>
      </c>
      <c r="I62" s="10">
        <v>0.71633219446094876</v>
      </c>
      <c r="J62" s="17">
        <v>0.46699884684784121</v>
      </c>
      <c r="K62" s="10">
        <v>1.8052716277426595</v>
      </c>
      <c r="L62" s="17">
        <v>5.4581644293036434E-2</v>
      </c>
      <c r="M62" s="10">
        <v>1.657067843243418</v>
      </c>
      <c r="N62" s="17">
        <v>1.9414706490932829E-2</v>
      </c>
      <c r="O62" s="10">
        <v>1.3984707362953146</v>
      </c>
      <c r="Q62" s="10">
        <v>388.12445132330492</v>
      </c>
      <c r="R62" s="10">
        <v>2.723640710519819</v>
      </c>
      <c r="S62" s="10">
        <v>389.40763527255632</v>
      </c>
      <c r="T62" s="10">
        <v>7.5801922380971165</v>
      </c>
      <c r="U62" s="10">
        <v>396.82679502187648</v>
      </c>
      <c r="V62" s="10">
        <v>7.3231667532763725</v>
      </c>
      <c r="X62" s="20">
        <v>99.670477968837659</v>
      </c>
      <c r="Y62" s="16">
        <v>-5.6259568343763888E-3</v>
      </c>
      <c r="Z62" s="20">
        <v>3.4393577701856231</v>
      </c>
      <c r="AA62" s="42">
        <v>388.12445132330492</v>
      </c>
      <c r="AB62" s="16">
        <v>9.3467477085152755</v>
      </c>
      <c r="AD62" s="61" t="s">
        <v>37</v>
      </c>
      <c r="AE62" s="10">
        <v>5.4185131074726787</v>
      </c>
      <c r="AF62" s="10">
        <v>3.8077933017015786</v>
      </c>
      <c r="AG62" s="58">
        <v>0.50807117485079556</v>
      </c>
      <c r="AH62" s="10">
        <v>104.28833257799812</v>
      </c>
      <c r="AI62" s="10">
        <v>65.084735788524782</v>
      </c>
      <c r="AJ62" s="11">
        <v>60.747392988423186</v>
      </c>
    </row>
    <row r="63" spans="1:36">
      <c r="A63" s="30">
        <v>17</v>
      </c>
      <c r="B63" s="41" t="s">
        <v>35</v>
      </c>
      <c r="C63" s="10">
        <v>5.569463262189668</v>
      </c>
      <c r="D63" s="11">
        <v>692.01137431803204</v>
      </c>
      <c r="E63" s="11">
        <v>20.832005598048298</v>
      </c>
      <c r="F63" s="11">
        <v>336.84452346459227</v>
      </c>
      <c r="G63" s="12">
        <v>0.29186134158196086</v>
      </c>
      <c r="H63" s="17">
        <v>6.2155600011829688E-2</v>
      </c>
      <c r="I63" s="10">
        <v>0.89592450744160512</v>
      </c>
      <c r="J63" s="17">
        <v>0.46590634675742532</v>
      </c>
      <c r="K63" s="10">
        <v>2.1396141677409899</v>
      </c>
      <c r="L63" s="17">
        <v>5.4364711622416156E-2</v>
      </c>
      <c r="M63" s="10">
        <v>1.9430049057486929</v>
      </c>
      <c r="N63" s="17">
        <v>1.9564042576046606E-2</v>
      </c>
      <c r="O63" s="10">
        <v>1.3290126313855712</v>
      </c>
      <c r="Q63" s="10">
        <v>388.58999698684659</v>
      </c>
      <c r="R63" s="10">
        <v>3.3925777364336098</v>
      </c>
      <c r="S63" s="10">
        <v>386.52978679728358</v>
      </c>
      <c r="T63" s="10">
        <v>7.9956074443145848</v>
      </c>
      <c r="U63" s="10">
        <v>374.45491807939339</v>
      </c>
      <c r="V63" s="10">
        <v>7.2612314219052756</v>
      </c>
      <c r="X63" s="20">
        <v>100.53300166246785</v>
      </c>
      <c r="Y63" s="16">
        <v>3.4868742853133572E-2</v>
      </c>
      <c r="Z63" s="20">
        <v>5</v>
      </c>
      <c r="AA63" s="42">
        <v>388.58999698684659</v>
      </c>
      <c r="AB63" s="16">
        <v>9.5731370592531473</v>
      </c>
      <c r="AD63" s="61" t="s">
        <v>37</v>
      </c>
      <c r="AE63" s="10">
        <v>4.1842335817807692</v>
      </c>
      <c r="AF63" s="10">
        <v>2.4877436992899313</v>
      </c>
      <c r="AG63" s="58">
        <v>0.29745002431304818</v>
      </c>
      <c r="AH63" s="10">
        <v>73.27301417312988</v>
      </c>
      <c r="AI63" s="10">
        <v>45.90656350041386</v>
      </c>
      <c r="AJ63" s="11">
        <v>50.464932652132354</v>
      </c>
    </row>
    <row r="64" spans="1:36">
      <c r="A64" s="9">
        <v>40</v>
      </c>
      <c r="B64" s="41" t="s">
        <v>35</v>
      </c>
      <c r="C64" s="10">
        <v>3.9711568896577476</v>
      </c>
      <c r="D64" s="11">
        <v>665.81391995582328</v>
      </c>
      <c r="E64" s="11">
        <v>19.986887701889348</v>
      </c>
      <c r="F64" s="11">
        <v>315.28029998169825</v>
      </c>
      <c r="G64" s="12">
        <v>0.3357485935468148</v>
      </c>
      <c r="H64" s="17">
        <v>6.2901034107527468E-2</v>
      </c>
      <c r="I64" s="10">
        <v>0.99375060718190078</v>
      </c>
      <c r="J64" s="17">
        <v>0.46473052582794055</v>
      </c>
      <c r="K64" s="10">
        <v>2.2499076506389071</v>
      </c>
      <c r="L64" s="17">
        <v>5.3584864877637001E-2</v>
      </c>
      <c r="M64" s="10">
        <v>2.0185500160087906</v>
      </c>
      <c r="N64" s="17">
        <v>1.9840675879042636E-2</v>
      </c>
      <c r="O64" s="10">
        <v>1.4392763806001019</v>
      </c>
      <c r="Q64" s="10">
        <v>393.05607524003375</v>
      </c>
      <c r="R64" s="10">
        <v>3.8202290400463759</v>
      </c>
      <c r="S64" s="10">
        <v>384.92405878878725</v>
      </c>
      <c r="T64" s="10">
        <v>9.6546100594309934</v>
      </c>
      <c r="U64" s="10">
        <v>336.62148151676985</v>
      </c>
      <c r="V64" s="10">
        <v>8.1422902692207941</v>
      </c>
      <c r="X64" s="20">
        <v>102.11262878107306</v>
      </c>
      <c r="Y64" s="16">
        <v>4.9292063650863138E-2</v>
      </c>
      <c r="Z64" s="20">
        <v>7.2062174300315913</v>
      </c>
      <c r="AA64" s="16">
        <f t="shared" ref="AA64:AA71" si="0">Q64</f>
        <v>393.05607524003375</v>
      </c>
      <c r="AB64" s="16">
        <v>7.6</v>
      </c>
      <c r="AD64" s="61" t="s">
        <v>37</v>
      </c>
      <c r="AE64" s="10">
        <v>6.5015414039070336</v>
      </c>
      <c r="AF64" s="10">
        <v>2.8588769962135814</v>
      </c>
      <c r="AG64" s="58">
        <v>0.34278023027677307</v>
      </c>
      <c r="AH64" s="10">
        <v>87.168035714466299</v>
      </c>
      <c r="AI64" s="10">
        <v>54.569239532431695</v>
      </c>
      <c r="AJ64" s="11">
        <v>58.588751779212849</v>
      </c>
    </row>
    <row r="65" spans="1:36">
      <c r="A65" s="9">
        <v>20</v>
      </c>
      <c r="B65" s="41" t="s">
        <v>36</v>
      </c>
      <c r="C65" s="10">
        <v>9.4075713614893122</v>
      </c>
      <c r="D65" s="11">
        <v>735.63244858849782</v>
      </c>
      <c r="E65" s="11">
        <v>12.971169431535905</v>
      </c>
      <c r="F65" s="11">
        <v>187.04035947175382</v>
      </c>
      <c r="G65" s="12">
        <v>0.67138659786909494</v>
      </c>
      <c r="H65" s="17">
        <v>6.2952940569108898E-2</v>
      </c>
      <c r="I65" s="10">
        <v>0.89763844801776638</v>
      </c>
      <c r="J65" s="17">
        <v>0.46885822644131131</v>
      </c>
      <c r="K65" s="10">
        <v>1.8452825356397478</v>
      </c>
      <c r="L65" s="17">
        <v>5.4016226862106456E-2</v>
      </c>
      <c r="M65" s="10">
        <v>1.6122384603331212</v>
      </c>
      <c r="N65" s="17">
        <v>1.9644137817669056E-2</v>
      </c>
      <c r="O65" s="10">
        <v>1.3821074989428699</v>
      </c>
      <c r="Q65" s="10">
        <v>393.84471860123836</v>
      </c>
      <c r="R65" s="10">
        <v>3.5313537678755145</v>
      </c>
      <c r="S65" s="10">
        <v>394.35611404934235</v>
      </c>
      <c r="T65" s="10">
        <v>12.463706002986749</v>
      </c>
      <c r="U65" s="10">
        <v>397.10294300697416</v>
      </c>
      <c r="V65" s="10">
        <v>12.161902304461551</v>
      </c>
      <c r="X65" s="20">
        <v>99.870321410044113</v>
      </c>
      <c r="Y65" s="16">
        <v>-7.4859074580646556E-2</v>
      </c>
      <c r="Z65" s="20">
        <v>4.9355505692740138</v>
      </c>
      <c r="AA65" s="16">
        <f t="shared" si="0"/>
        <v>393.84471860123836</v>
      </c>
      <c r="AB65" s="16">
        <v>7</v>
      </c>
      <c r="AD65" s="61" t="s">
        <v>37</v>
      </c>
      <c r="AE65" s="10">
        <v>7.5309568215908484</v>
      </c>
      <c r="AF65" s="10">
        <v>7.548406984159489</v>
      </c>
      <c r="AG65" s="58">
        <v>1.3332501447091358</v>
      </c>
      <c r="AH65" s="10">
        <v>127.51645552805337</v>
      </c>
      <c r="AI65" s="10">
        <v>56.379285487719621</v>
      </c>
      <c r="AJ65" s="11">
        <v>63.386239837011892</v>
      </c>
    </row>
    <row r="66" spans="1:36">
      <c r="A66" s="9">
        <v>11</v>
      </c>
      <c r="B66" s="41" t="s">
        <v>36</v>
      </c>
      <c r="C66" s="10">
        <v>4.4128238170755454</v>
      </c>
      <c r="D66" s="11">
        <v>673.82789526197962</v>
      </c>
      <c r="E66" s="11">
        <v>30.420586527845735</v>
      </c>
      <c r="F66" s="11">
        <v>471.1848187463072</v>
      </c>
      <c r="G66" s="12">
        <v>0.37861288047453795</v>
      </c>
      <c r="H66" s="17">
        <v>6.3444020661907255E-2</v>
      </c>
      <c r="I66" s="10">
        <v>0.79975398163027644</v>
      </c>
      <c r="J66" s="17">
        <v>0.48421130333544521</v>
      </c>
      <c r="K66" s="10">
        <v>1.6214714504245411</v>
      </c>
      <c r="L66" s="17">
        <v>5.5353227776773616E-2</v>
      </c>
      <c r="M66" s="10">
        <v>1.4105187816574383</v>
      </c>
      <c r="N66" s="17">
        <v>1.9424932312584818E-2</v>
      </c>
      <c r="O66" s="10">
        <v>1.1371964196642708</v>
      </c>
      <c r="Q66" s="10">
        <v>396.97408476466165</v>
      </c>
      <c r="R66" s="10">
        <v>3.1006046594104855</v>
      </c>
      <c r="S66" s="10">
        <v>406.95161109926715</v>
      </c>
      <c r="T66" s="10">
        <v>7.1169016675970269</v>
      </c>
      <c r="U66" s="10">
        <v>463.80281206469652</v>
      </c>
      <c r="V66" s="10">
        <v>7.3123797592462223</v>
      </c>
      <c r="X66" s="20">
        <v>97.548227832873309</v>
      </c>
      <c r="Y66" s="16">
        <v>-0.1137964283432602</v>
      </c>
      <c r="Z66" s="20">
        <v>6.6816288452413382</v>
      </c>
      <c r="AA66" s="16">
        <f t="shared" si="0"/>
        <v>396.97408476466165</v>
      </c>
      <c r="AB66" s="16">
        <v>6.2</v>
      </c>
      <c r="AD66" s="61" t="s">
        <v>37</v>
      </c>
      <c r="AE66" s="10">
        <v>6.5314795198912599</v>
      </c>
      <c r="AF66" s="10">
        <v>3.6196395965800847</v>
      </c>
      <c r="AG66" s="58">
        <v>0.32968145619143796</v>
      </c>
      <c r="AH66" s="10">
        <v>101.11709178079855</v>
      </c>
      <c r="AI66" s="10">
        <v>62.514449156245661</v>
      </c>
      <c r="AJ66" s="11">
        <v>50.164266365688306</v>
      </c>
    </row>
    <row r="67" spans="1:36">
      <c r="A67" s="9">
        <v>35</v>
      </c>
      <c r="B67" s="41" t="s">
        <v>35</v>
      </c>
      <c r="C67" s="10">
        <v>8.0626579529801425</v>
      </c>
      <c r="D67" s="11">
        <v>722.39107204110815</v>
      </c>
      <c r="E67" s="11">
        <v>10.730480291347892</v>
      </c>
      <c r="F67" s="11">
        <v>163.20982402401165</v>
      </c>
      <c r="G67" s="12">
        <v>0.378367571905393</v>
      </c>
      <c r="H67" s="17">
        <v>6.4494965989441641E-2</v>
      </c>
      <c r="I67" s="10">
        <v>1.1644758131963464</v>
      </c>
      <c r="J67" s="17">
        <v>0.49280229771268885</v>
      </c>
      <c r="K67" s="10">
        <v>3.8083816662597205</v>
      </c>
      <c r="L67" s="17">
        <v>5.5417334284126395E-2</v>
      </c>
      <c r="M67" s="10">
        <v>3.6259849691337491</v>
      </c>
      <c r="N67" s="17">
        <v>2.0318940752113174E-2</v>
      </c>
      <c r="O67" s="10">
        <v>1.5411290967946811</v>
      </c>
      <c r="Q67" s="10">
        <v>402.67783391992396</v>
      </c>
      <c r="R67" s="10">
        <v>4.5704807752904415</v>
      </c>
      <c r="S67" s="10">
        <v>403.72127795209934</v>
      </c>
      <c r="T67" s="10">
        <v>14.188744481241367</v>
      </c>
      <c r="U67" s="10">
        <v>409.44627271994096</v>
      </c>
      <c r="V67" s="10">
        <v>13.800268705271</v>
      </c>
      <c r="X67" s="20">
        <v>99.741543463483438</v>
      </c>
      <c r="Y67" s="16">
        <v>5.7894473760300436E-2</v>
      </c>
      <c r="Z67" s="20">
        <v>4.7537756004752456</v>
      </c>
      <c r="AA67" s="16">
        <f t="shared" si="0"/>
        <v>402.67783391992396</v>
      </c>
      <c r="AB67" s="16">
        <v>9.1999999999999993</v>
      </c>
      <c r="AD67" s="61" t="s">
        <v>37</v>
      </c>
      <c r="AE67" s="10">
        <v>4.7270088531206804</v>
      </c>
      <c r="AF67" s="10">
        <v>2.4797656912897468</v>
      </c>
      <c r="AG67" s="58">
        <v>0.43510167492766444</v>
      </c>
      <c r="AH67" s="10">
        <v>61.433581037028105</v>
      </c>
      <c r="AI67" s="10">
        <v>36.376369884858356</v>
      </c>
      <c r="AJ67" s="11">
        <v>63.234468899175354</v>
      </c>
    </row>
    <row r="68" spans="1:36">
      <c r="A68" s="9">
        <v>32</v>
      </c>
      <c r="B68" s="41" t="s">
        <v>35</v>
      </c>
      <c r="C68" s="10">
        <v>6.2353227736051435</v>
      </c>
      <c r="D68" s="11">
        <v>701.08678717567238</v>
      </c>
      <c r="E68" s="11">
        <v>26.077539454059703</v>
      </c>
      <c r="F68" s="11">
        <v>383.03545208513685</v>
      </c>
      <c r="G68" s="12">
        <v>0.42356659224099208</v>
      </c>
      <c r="H68" s="17">
        <v>6.5856725908243971E-2</v>
      </c>
      <c r="I68" s="10">
        <v>1.0379634178888784</v>
      </c>
      <c r="J68" s="17">
        <v>0.48244938159925593</v>
      </c>
      <c r="K68" s="10">
        <v>2.4221142668584705</v>
      </c>
      <c r="L68" s="17">
        <v>5.3131287925794725E-2</v>
      </c>
      <c r="M68" s="10">
        <v>2.1884399614437182</v>
      </c>
      <c r="N68" s="17">
        <v>2.092382734913106E-2</v>
      </c>
      <c r="O68" s="10">
        <v>1.4051642508502573</v>
      </c>
      <c r="Q68" s="10">
        <v>410.70461370651225</v>
      </c>
      <c r="R68" s="10">
        <v>4.1825451515304861</v>
      </c>
      <c r="S68" s="10">
        <v>393.65362423014125</v>
      </c>
      <c r="T68" s="10">
        <v>11.797592615311647</v>
      </c>
      <c r="U68" s="10">
        <v>294.97787963824578</v>
      </c>
      <c r="V68" s="10">
        <v>8.8543992341941902</v>
      </c>
      <c r="X68" s="20">
        <v>104.33147021311366</v>
      </c>
      <c r="Y68" s="16">
        <v>0.1106333844381302</v>
      </c>
      <c r="Z68" s="20">
        <v>7.0233679853184388</v>
      </c>
      <c r="AA68" s="16">
        <f t="shared" si="0"/>
        <v>410.70461370651225</v>
      </c>
      <c r="AB68" s="16">
        <v>8.4</v>
      </c>
      <c r="AD68" s="61" t="s">
        <v>37</v>
      </c>
      <c r="AE68" s="10">
        <v>10.192359354388595</v>
      </c>
      <c r="AF68" s="10">
        <v>4.0871021585386185</v>
      </c>
      <c r="AG68" s="58">
        <v>0.50114055521502088</v>
      </c>
      <c r="AH68" s="10">
        <v>116.0514124293562</v>
      </c>
      <c r="AI68" s="10">
        <v>69.201172405340131</v>
      </c>
      <c r="AJ68" s="11">
        <v>62.638781136192648</v>
      </c>
    </row>
    <row r="69" spans="1:36">
      <c r="A69" s="9">
        <v>33</v>
      </c>
      <c r="B69" s="41" t="s">
        <v>36</v>
      </c>
      <c r="C69" s="10">
        <v>11.015270065788815</v>
      </c>
      <c r="D69" s="11">
        <v>749.54328503228658</v>
      </c>
      <c r="E69" s="11">
        <v>23.26546931494714</v>
      </c>
      <c r="F69" s="11">
        <v>266.07844573365452</v>
      </c>
      <c r="G69" s="12">
        <v>0.51538454682717705</v>
      </c>
      <c r="H69" s="17">
        <v>8.2554754288912097E-2</v>
      </c>
      <c r="I69" s="10">
        <v>1.121270381231237</v>
      </c>
      <c r="J69" s="17">
        <v>0.62770586157352526</v>
      </c>
      <c r="K69" s="10">
        <v>2.6846801074802964</v>
      </c>
      <c r="L69" s="17">
        <v>5.5145848108199648E-2</v>
      </c>
      <c r="M69" s="10">
        <v>2.4393154801447827</v>
      </c>
      <c r="N69" s="17">
        <v>2.5362146053336417E-2</v>
      </c>
      <c r="O69" s="10">
        <v>1.8404721317963229</v>
      </c>
      <c r="Q69" s="10">
        <v>511.84951082424425</v>
      </c>
      <c r="R69" s="10">
        <v>5.7808990284158117</v>
      </c>
      <c r="S69" s="10">
        <v>501.0222709457276</v>
      </c>
      <c r="T69" s="10">
        <v>23.21986064651496</v>
      </c>
      <c r="U69" s="10">
        <v>452.08551709248678</v>
      </c>
      <c r="V69" s="10">
        <v>20.988106492582624</v>
      </c>
      <c r="X69" s="20">
        <v>102.16102966003471</v>
      </c>
      <c r="Y69" s="16">
        <v>-0.10083686082338339</v>
      </c>
      <c r="Z69" s="20">
        <v>4.3297547839522466</v>
      </c>
      <c r="AA69" s="16">
        <f t="shared" si="0"/>
        <v>511.84951082424425</v>
      </c>
      <c r="AB69" s="16">
        <v>11.6</v>
      </c>
      <c r="AD69" s="61" t="s">
        <v>37</v>
      </c>
      <c r="AE69" s="10">
        <v>6.338082128702994</v>
      </c>
      <c r="AF69" s="10">
        <v>4.1681928118757314</v>
      </c>
      <c r="AG69" s="58">
        <v>0.68012575625469684</v>
      </c>
      <c r="AH69" s="10">
        <v>89.516651690363673</v>
      </c>
      <c r="AI69" s="10">
        <v>56.785586671780656</v>
      </c>
      <c r="AJ69" s="11">
        <v>66.897133489476218</v>
      </c>
    </row>
    <row r="70" spans="1:36">
      <c r="A70" s="9">
        <v>22</v>
      </c>
      <c r="B70" s="41" t="s">
        <v>36</v>
      </c>
      <c r="C70" s="10">
        <v>4.0786019036385861</v>
      </c>
      <c r="D70" s="11">
        <v>667.82982645382208</v>
      </c>
      <c r="E70" s="11">
        <v>39.678133351817486</v>
      </c>
      <c r="F70" s="11">
        <v>412.5725262816228</v>
      </c>
      <c r="G70" s="12">
        <v>0.38628797449273533</v>
      </c>
      <c r="H70" s="17">
        <v>9.4115669088577783E-2</v>
      </c>
      <c r="I70" s="10">
        <v>1.0247376775064632</v>
      </c>
      <c r="J70" s="17">
        <v>0.74393677279477299</v>
      </c>
      <c r="K70" s="10">
        <v>1.8385046661056048</v>
      </c>
      <c r="L70" s="17">
        <v>5.7328795556096136E-2</v>
      </c>
      <c r="M70" s="10">
        <v>1.5264377155949538</v>
      </c>
      <c r="N70" s="17">
        <v>2.7720126355889496E-2</v>
      </c>
      <c r="O70" s="10">
        <v>1.7248732224722372</v>
      </c>
      <c r="Q70" s="10">
        <v>581.30115480674624</v>
      </c>
      <c r="R70" s="10">
        <v>5.7541254678765945</v>
      </c>
      <c r="S70" s="10">
        <v>582.47090445163599</v>
      </c>
      <c r="T70" s="10">
        <v>12.102681127539503</v>
      </c>
      <c r="U70" s="10">
        <v>586.91779624192066</v>
      </c>
      <c r="V70" s="10">
        <v>11.262692333640585</v>
      </c>
      <c r="X70" s="20">
        <v>99.799174579202202</v>
      </c>
      <c r="Y70" s="16">
        <v>-0.26498391515292763</v>
      </c>
      <c r="Z70" s="20">
        <v>8.5340868718419198</v>
      </c>
      <c r="AA70" s="16">
        <f t="shared" si="0"/>
        <v>581.30115480674624</v>
      </c>
      <c r="AB70" s="16">
        <v>11.6</v>
      </c>
      <c r="AD70" s="61" t="s">
        <v>37</v>
      </c>
      <c r="AE70" s="10">
        <v>7.8900975698187192</v>
      </c>
      <c r="AF70" s="10">
        <v>2.9639171144355121</v>
      </c>
      <c r="AG70" s="61" t="s">
        <v>37</v>
      </c>
      <c r="AH70" s="10">
        <v>87.366491286426438</v>
      </c>
      <c r="AI70" s="10">
        <v>45.249955726779639</v>
      </c>
      <c r="AJ70" s="11">
        <v>49.445154228206306</v>
      </c>
    </row>
    <row r="71" spans="1:36">
      <c r="A71" s="9">
        <v>15</v>
      </c>
      <c r="B71" s="43" t="s">
        <v>36</v>
      </c>
      <c r="C71" s="10">
        <v>11.205825574180018</v>
      </c>
      <c r="D71" s="11">
        <v>751.07872317078954</v>
      </c>
      <c r="E71" s="11">
        <v>235.45785581367588</v>
      </c>
      <c r="F71" s="11">
        <v>636.70660355278017</v>
      </c>
      <c r="G71" s="12">
        <v>3.3474739733583551E-2</v>
      </c>
      <c r="H71" s="17">
        <v>0.37758122073505573</v>
      </c>
      <c r="I71" s="10">
        <v>0.9036923491001978</v>
      </c>
      <c r="J71" s="17">
        <v>7.6109058651570098</v>
      </c>
      <c r="K71" s="10">
        <v>1.1431162840699025</v>
      </c>
      <c r="L71" s="17">
        <v>0.14619236419311965</v>
      </c>
      <c r="M71" s="10">
        <v>0.70003926824396678</v>
      </c>
      <c r="N71" s="17">
        <v>8.9529014877638327E-2</v>
      </c>
      <c r="O71" s="10">
        <v>2.6604176187863553</v>
      </c>
      <c r="Q71" s="10">
        <v>2066.2856124509162</v>
      </c>
      <c r="R71" s="10">
        <v>15.978012300230066</v>
      </c>
      <c r="S71" s="10">
        <v>2190.7867190149991</v>
      </c>
      <c r="T71" s="10">
        <v>10.276056552182784</v>
      </c>
      <c r="U71" s="10">
        <v>2309.4472200710884</v>
      </c>
      <c r="V71" s="10">
        <v>6.393562737172612</v>
      </c>
      <c r="X71" s="20">
        <v>94.317059461632127</v>
      </c>
      <c r="Y71" s="16">
        <v>-7.4192267438233372E-2</v>
      </c>
      <c r="Z71" s="20">
        <v>3.0197961866380525</v>
      </c>
      <c r="AA71" s="16">
        <f t="shared" si="0"/>
        <v>2066.2856124509162</v>
      </c>
      <c r="AB71" s="16">
        <f>R71</f>
        <v>15.978012300230066</v>
      </c>
      <c r="AD71" s="61" t="s">
        <v>37</v>
      </c>
      <c r="AE71" s="10">
        <v>0.9490395456492875</v>
      </c>
      <c r="AF71" s="10">
        <v>0.57968285364733829</v>
      </c>
      <c r="AG71" s="58">
        <v>0.18589265221658877</v>
      </c>
      <c r="AH71" s="10">
        <v>43.344786692666055</v>
      </c>
      <c r="AI71" s="10">
        <v>92.650268923457531</v>
      </c>
      <c r="AJ71" s="11">
        <v>42.494551354678919</v>
      </c>
    </row>
    <row r="72" spans="1:36">
      <c r="B72" s="43"/>
      <c r="AA72" s="44"/>
    </row>
    <row r="73" spans="1:36">
      <c r="A73" s="29" t="s">
        <v>40</v>
      </c>
      <c r="AA73" s="44"/>
    </row>
    <row r="74" spans="1:36">
      <c r="A74" s="36">
        <v>16</v>
      </c>
      <c r="B74" s="43" t="s">
        <v>35</v>
      </c>
      <c r="C74" s="10">
        <v>7.4245326349444358</v>
      </c>
      <c r="D74" s="11">
        <v>715.45552449584636</v>
      </c>
      <c r="E74" s="11">
        <v>25.694794759694545</v>
      </c>
      <c r="F74" s="11">
        <v>453.30278660175077</v>
      </c>
      <c r="G74" s="12">
        <v>0.21164851520092953</v>
      </c>
      <c r="H74" s="17">
        <v>5.846244058514171E-2</v>
      </c>
      <c r="I74" s="10">
        <v>0.73681848164618735</v>
      </c>
      <c r="J74" s="17">
        <v>0.44899696469337325</v>
      </c>
      <c r="K74" s="10">
        <v>1.4891128270381295</v>
      </c>
      <c r="L74" s="17">
        <v>5.5701281739134793E-2</v>
      </c>
      <c r="M74" s="10">
        <v>1.2940461880296612</v>
      </c>
      <c r="N74" s="17">
        <v>1.7284282177866105E-2</v>
      </c>
      <c r="O74" s="10">
        <v>1.9331645068630623</v>
      </c>
      <c r="Q74" s="10">
        <v>366.97637500510456</v>
      </c>
      <c r="R74" s="10">
        <v>2.6375971211470346</v>
      </c>
      <c r="S74" s="10">
        <v>386.42602572052397</v>
      </c>
      <c r="T74" s="10">
        <v>5.4762725439810271</v>
      </c>
      <c r="U74" s="10">
        <v>504.45346199771291</v>
      </c>
      <c r="V74" s="10">
        <v>6.1031369071501063</v>
      </c>
      <c r="X74" s="11">
        <v>94.966785511106849</v>
      </c>
      <c r="Y74" s="10">
        <v>-0.1989537899060867</v>
      </c>
      <c r="Z74" s="11">
        <v>6.0459429480197464</v>
      </c>
      <c r="AA74" s="37">
        <v>366.97637500510456</v>
      </c>
      <c r="AB74" s="40">
        <v>8.8558364431549599</v>
      </c>
      <c r="AC74" s="40"/>
      <c r="AD74" s="58">
        <v>0.13817789303421812</v>
      </c>
      <c r="AE74" s="10">
        <v>6.2103904762326181</v>
      </c>
      <c r="AF74" s="10">
        <v>1.9169635788294652</v>
      </c>
      <c r="AG74" s="58">
        <v>0.15336802106395497</v>
      </c>
      <c r="AH74" s="10">
        <v>68.964932344651146</v>
      </c>
      <c r="AI74" s="10">
        <v>48.537240487763221</v>
      </c>
      <c r="AJ74" s="11">
        <v>45.674606046384739</v>
      </c>
    </row>
    <row r="75" spans="1:36">
      <c r="A75" s="36">
        <v>9</v>
      </c>
      <c r="B75" s="43" t="s">
        <v>35</v>
      </c>
      <c r="C75" s="10">
        <v>6.6568499206303482</v>
      </c>
      <c r="D75" s="11">
        <v>706.42225472390373</v>
      </c>
      <c r="E75" s="11">
        <v>26.026733794571314</v>
      </c>
      <c r="F75" s="11">
        <v>435.70498009081552</v>
      </c>
      <c r="G75" s="12">
        <v>0.37026736607835198</v>
      </c>
      <c r="H75" s="17">
        <v>5.8708438571127064E-2</v>
      </c>
      <c r="I75" s="10">
        <v>0.86606228838802202</v>
      </c>
      <c r="J75" s="17">
        <v>0.44009705948704109</v>
      </c>
      <c r="K75" s="10">
        <v>1.5421520572715639</v>
      </c>
      <c r="L75" s="17">
        <v>5.4368413745922897E-2</v>
      </c>
      <c r="M75" s="10">
        <v>1.2759972885468911</v>
      </c>
      <c r="N75" s="17">
        <v>1.8751425912285784E-2</v>
      </c>
      <c r="O75" s="10">
        <v>1.1787567522051776</v>
      </c>
      <c r="Q75" s="10">
        <v>367.36964200192551</v>
      </c>
      <c r="R75" s="10">
        <v>3.1094896878433791</v>
      </c>
      <c r="S75" s="10">
        <v>364.73136592174905</v>
      </c>
      <c r="T75" s="10">
        <v>6.4301231255138145</v>
      </c>
      <c r="U75" s="10">
        <v>348.26965374825085</v>
      </c>
      <c r="V75" s="10">
        <v>5.6286922542038367</v>
      </c>
      <c r="X75" s="11">
        <v>100.7233477366305</v>
      </c>
      <c r="Y75" s="10">
        <v>0.11089309290118754</v>
      </c>
      <c r="Z75" s="11">
        <v>9.1823268135957203</v>
      </c>
      <c r="AA75" s="37">
        <v>367.36964200192551</v>
      </c>
      <c r="AB75" s="40">
        <v>9.0161580956840055</v>
      </c>
      <c r="AC75" s="40"/>
      <c r="AD75" s="58">
        <v>4.2130941442453648E-2</v>
      </c>
      <c r="AE75" s="10">
        <v>11.362625511056871</v>
      </c>
      <c r="AF75" s="10">
        <v>2.897368662094745</v>
      </c>
      <c r="AG75" s="58">
        <v>0.21425984952653518</v>
      </c>
      <c r="AH75" s="10">
        <v>83.264820812121641</v>
      </c>
      <c r="AI75" s="10">
        <v>42.655727186376815</v>
      </c>
      <c r="AJ75" s="11">
        <v>58.357824922408348</v>
      </c>
    </row>
    <row r="76" spans="1:36">
      <c r="A76" s="36">
        <v>40</v>
      </c>
      <c r="B76" s="45" t="s">
        <v>35</v>
      </c>
      <c r="C76" s="10">
        <v>12.330821352436862</v>
      </c>
      <c r="D76" s="11">
        <v>759.72855136203634</v>
      </c>
      <c r="E76" s="11">
        <v>29.45409704888058</v>
      </c>
      <c r="F76" s="11">
        <v>500.24843784070816</v>
      </c>
      <c r="G76" s="12">
        <v>0.25808043965897315</v>
      </c>
      <c r="H76" s="17">
        <v>5.9469521904597769E-2</v>
      </c>
      <c r="I76" s="10">
        <v>1.1172049257891004</v>
      </c>
      <c r="J76" s="17">
        <v>0.44927711586064767</v>
      </c>
      <c r="K76" s="10">
        <v>2.1445744392860169</v>
      </c>
      <c r="L76" s="17">
        <v>5.479217954978869E-2</v>
      </c>
      <c r="M76" s="10">
        <v>1.8305880692912606</v>
      </c>
      <c r="N76" s="17">
        <v>2.1011372897816315E-2</v>
      </c>
      <c r="O76" s="10">
        <v>1.5098538455567556</v>
      </c>
      <c r="Q76" s="10">
        <v>370.50768394966013</v>
      </c>
      <c r="R76" s="10">
        <v>4.0394929593760827</v>
      </c>
      <c r="S76" s="10">
        <v>349.98056672832945</v>
      </c>
      <c r="T76" s="10">
        <v>8.422732535946718</v>
      </c>
      <c r="U76" s="10">
        <v>216.36497371430221</v>
      </c>
      <c r="V76" s="10">
        <v>5.0942523808846447</v>
      </c>
      <c r="X76" s="11">
        <v>105.86521629278482</v>
      </c>
      <c r="Y76" s="10">
        <v>0.52249589940849273</v>
      </c>
      <c r="Z76" s="11">
        <v>9.5849736329155206</v>
      </c>
      <c r="AA76" s="37">
        <v>370.50768394966013</v>
      </c>
      <c r="AB76" s="40">
        <v>9.4429069541155251</v>
      </c>
      <c r="AC76" s="40"/>
      <c r="AD76" s="58">
        <v>9.7071181112194024E-2</v>
      </c>
      <c r="AE76" s="10">
        <v>10.213654620498398</v>
      </c>
      <c r="AF76" s="10">
        <v>3.3920718143987707</v>
      </c>
      <c r="AG76" s="58">
        <v>0.31116790813045464</v>
      </c>
      <c r="AH76" s="10">
        <v>100.78329659718298</v>
      </c>
      <c r="AI76" s="10">
        <v>60.210474556516857</v>
      </c>
      <c r="AJ76" s="11">
        <v>64.270034942575279</v>
      </c>
    </row>
    <row r="77" spans="1:36">
      <c r="A77" s="36">
        <v>32</v>
      </c>
      <c r="B77" s="45" t="s">
        <v>35</v>
      </c>
      <c r="C77" s="10">
        <v>6.0456004787981374</v>
      </c>
      <c r="D77" s="11">
        <v>698.58671974958509</v>
      </c>
      <c r="E77" s="11">
        <v>39.969456788261539</v>
      </c>
      <c r="F77" s="11">
        <v>696.13979619407996</v>
      </c>
      <c r="G77" s="12">
        <v>0.26553763393840557</v>
      </c>
      <c r="H77" s="17">
        <v>5.8682377892802888E-2</v>
      </c>
      <c r="I77" s="10">
        <v>0.65810497545940294</v>
      </c>
      <c r="J77" s="17">
        <v>0.44017319204295091</v>
      </c>
      <c r="K77" s="10">
        <v>1.4587772987355159</v>
      </c>
      <c r="L77" s="17">
        <v>5.4401967994129129E-2</v>
      </c>
      <c r="M77" s="10">
        <v>1.3018944076159429</v>
      </c>
      <c r="N77" s="17">
        <v>1.4749838165485992E-2</v>
      </c>
      <c r="O77" s="10">
        <v>1.9368214187037818</v>
      </c>
      <c r="Q77" s="10">
        <v>370.52811109177793</v>
      </c>
      <c r="R77" s="10">
        <v>2.3848029423450376</v>
      </c>
      <c r="S77" s="10">
        <v>410.65092149515942</v>
      </c>
      <c r="T77" s="10">
        <v>5.6080128984771083</v>
      </c>
      <c r="U77" s="10">
        <v>642.80515756057207</v>
      </c>
      <c r="V77" s="10">
        <v>7.2513917627511262</v>
      </c>
      <c r="X77" s="11">
        <v>90.229460521530953</v>
      </c>
      <c r="Y77" s="10">
        <v>-0.81757836247215998</v>
      </c>
      <c r="Z77" s="11">
        <v>6.1609466049442778</v>
      </c>
      <c r="AA77" s="37">
        <v>370.52811109177793</v>
      </c>
      <c r="AB77" s="40">
        <v>8.8626354226471094</v>
      </c>
      <c r="AC77" s="40"/>
      <c r="AD77" s="58">
        <v>0.12427852870142024</v>
      </c>
      <c r="AE77" s="10">
        <v>9.8657633843027757</v>
      </c>
      <c r="AF77" s="10">
        <v>3.7650873303562937</v>
      </c>
      <c r="AG77" s="58">
        <v>0.21991864920567106</v>
      </c>
      <c r="AH77" s="10">
        <v>101.86535342158321</v>
      </c>
      <c r="AI77" s="10">
        <v>61.237724843944065</v>
      </c>
      <c r="AJ77" s="11">
        <v>45.582575896704277</v>
      </c>
    </row>
    <row r="78" spans="1:36">
      <c r="A78" s="36">
        <v>39</v>
      </c>
      <c r="B78" s="45" t="s">
        <v>35</v>
      </c>
      <c r="C78" s="10">
        <v>6.2101658661773467</v>
      </c>
      <c r="D78" s="11">
        <v>700.75895950779307</v>
      </c>
      <c r="E78" s="11">
        <v>40.791071282158967</v>
      </c>
      <c r="F78" s="11">
        <v>676.27000036484151</v>
      </c>
      <c r="G78" s="12">
        <v>0.36042721543961448</v>
      </c>
      <c r="H78" s="17">
        <v>5.9389427896426969E-2</v>
      </c>
      <c r="I78" s="10">
        <v>0.74717991155236607</v>
      </c>
      <c r="J78" s="17">
        <v>0.4409700642135167</v>
      </c>
      <c r="K78" s="10">
        <v>1.5853397062381838</v>
      </c>
      <c r="L78" s="17">
        <v>5.3851609939038911E-2</v>
      </c>
      <c r="M78" s="10">
        <v>1.398221786394408</v>
      </c>
      <c r="N78" s="17">
        <v>1.9182320603755874E-2</v>
      </c>
      <c r="O78" s="10">
        <v>1.3948243685858392</v>
      </c>
      <c r="Q78" s="10">
        <v>371.28609570708699</v>
      </c>
      <c r="R78" s="10">
        <v>2.7175182534093612</v>
      </c>
      <c r="S78" s="10">
        <v>362.10497655852578</v>
      </c>
      <c r="T78" s="10">
        <v>6.7384345855672949</v>
      </c>
      <c r="U78" s="10">
        <v>303.99385045033722</v>
      </c>
      <c r="V78" s="10">
        <v>5.464469096509176</v>
      </c>
      <c r="X78" s="11">
        <v>102.53548549258265</v>
      </c>
      <c r="Y78" s="10">
        <v>0.17297601915260419</v>
      </c>
      <c r="Z78" s="11">
        <v>9.5626052506113375</v>
      </c>
      <c r="AA78" s="37">
        <v>371.28609570708699</v>
      </c>
      <c r="AB78" s="40">
        <v>8.9745376180458258</v>
      </c>
      <c r="AC78" s="40"/>
      <c r="AD78" s="58">
        <v>0.54365838962320889</v>
      </c>
      <c r="AE78" s="10">
        <v>17.133073166070652</v>
      </c>
      <c r="AF78" s="10">
        <v>4.4636605507020803</v>
      </c>
      <c r="AG78" s="58">
        <v>0.37216665025281492</v>
      </c>
      <c r="AH78" s="10">
        <v>114.11869348043828</v>
      </c>
      <c r="AI78" s="10">
        <v>60.115967852582003</v>
      </c>
      <c r="AJ78" s="11">
        <v>60.557181859861196</v>
      </c>
    </row>
    <row r="79" spans="1:36">
      <c r="A79" s="36">
        <v>2</v>
      </c>
      <c r="B79" s="45" t="s">
        <v>35</v>
      </c>
      <c r="C79" s="10">
        <v>4.9246134217628557</v>
      </c>
      <c r="D79" s="11">
        <v>682.31318436479989</v>
      </c>
      <c r="E79" s="11">
        <v>19.658487571926049</v>
      </c>
      <c r="F79" s="11">
        <v>317.54233917631376</v>
      </c>
      <c r="G79" s="12">
        <v>0.4428467464972865</v>
      </c>
      <c r="H79" s="17">
        <v>5.9520769799269638E-2</v>
      </c>
      <c r="I79" s="10">
        <v>0.94819212791402552</v>
      </c>
      <c r="J79" s="17">
        <v>0.44992701997564472</v>
      </c>
      <c r="K79" s="10">
        <v>2.249306921358083</v>
      </c>
      <c r="L79" s="17">
        <v>5.4824194676723684E-2</v>
      </c>
      <c r="M79" s="10">
        <v>2.0396846116572167</v>
      </c>
      <c r="N79" s="17">
        <v>1.9592080826749347E-2</v>
      </c>
      <c r="O79" s="10">
        <v>1.3120358178634368</v>
      </c>
      <c r="Q79" s="10">
        <v>371.36211540535118</v>
      </c>
      <c r="R79" s="10">
        <v>3.4648782387068575</v>
      </c>
      <c r="S79" s="10">
        <v>358.20240992421509</v>
      </c>
      <c r="T79" s="10">
        <v>10.231993370552106</v>
      </c>
      <c r="U79" s="10">
        <v>274.14773357816233</v>
      </c>
      <c r="V79" s="10">
        <v>7.810032501837564</v>
      </c>
      <c r="X79" s="11">
        <v>103.67381824257416</v>
      </c>
      <c r="Y79" s="10">
        <v>0.37227273894737678</v>
      </c>
      <c r="Z79" s="11">
        <v>7.0512688822514855</v>
      </c>
      <c r="AA79" s="37">
        <v>371.36211540535118</v>
      </c>
      <c r="AB79" s="40">
        <v>9.2299925132297371</v>
      </c>
      <c r="AC79" s="40"/>
      <c r="AD79" s="61" t="s">
        <v>37</v>
      </c>
      <c r="AE79" s="10">
        <v>5.9710898045969785</v>
      </c>
      <c r="AF79" s="10">
        <v>6.9269944963159507</v>
      </c>
      <c r="AG79" s="58">
        <v>0.5389864267319967</v>
      </c>
      <c r="AH79" s="10">
        <v>131.88244493718156</v>
      </c>
      <c r="AI79" s="10">
        <v>60.634895188416117</v>
      </c>
      <c r="AJ79" s="11">
        <v>61.439506486301845</v>
      </c>
    </row>
    <row r="80" spans="1:36">
      <c r="A80" s="36">
        <v>45</v>
      </c>
      <c r="B80" s="45" t="s">
        <v>35</v>
      </c>
      <c r="C80" s="35" t="s">
        <v>37</v>
      </c>
      <c r="D80" s="11" t="s">
        <v>38</v>
      </c>
      <c r="E80" s="11">
        <v>57.02821861148589</v>
      </c>
      <c r="F80" s="11">
        <v>1017.3827212921128</v>
      </c>
      <c r="G80" s="12">
        <v>0.11610912792619758</v>
      </c>
      <c r="H80" s="17">
        <v>5.9354772037897505E-2</v>
      </c>
      <c r="I80" s="10">
        <v>0.6456145569767644</v>
      </c>
      <c r="J80" s="17">
        <v>0.44001387774981726</v>
      </c>
      <c r="K80" s="10">
        <v>1.1991516159972653</v>
      </c>
      <c r="L80" s="17">
        <v>5.3766214210410168E-2</v>
      </c>
      <c r="M80" s="10">
        <v>1.0105179077921127</v>
      </c>
      <c r="N80" s="17">
        <v>1.7829688495288071E-2</v>
      </c>
      <c r="O80" s="10">
        <v>1.1663311240194263</v>
      </c>
      <c r="Q80" s="10">
        <v>371.95198758782664</v>
      </c>
      <c r="R80" s="10">
        <v>2.3348721076875005</v>
      </c>
      <c r="S80" s="10">
        <v>373.79809806114554</v>
      </c>
      <c r="T80" s="10">
        <v>3.8761368221146975</v>
      </c>
      <c r="U80" s="10">
        <v>385.01317246952993</v>
      </c>
      <c r="V80" s="10">
        <v>3.3899615064901463</v>
      </c>
      <c r="X80" s="11">
        <v>99.506120955966736</v>
      </c>
      <c r="Y80" s="10">
        <v>-6.9670265172949719E-2</v>
      </c>
      <c r="Z80" s="11">
        <v>11.13827898913849</v>
      </c>
      <c r="AA80" s="37">
        <v>371.95198758782664</v>
      </c>
      <c r="AB80" s="40">
        <v>8.8809737587814066</v>
      </c>
      <c r="AC80" s="40"/>
      <c r="AD80" s="61" t="s">
        <v>37</v>
      </c>
      <c r="AE80" s="10">
        <v>2.3849608814309704</v>
      </c>
      <c r="AF80" s="10">
        <v>2.8620836814244188</v>
      </c>
      <c r="AG80" s="61" t="s">
        <v>37</v>
      </c>
      <c r="AH80" s="10">
        <v>174.63492785060501</v>
      </c>
      <c r="AI80" s="10">
        <v>134.822339685419</v>
      </c>
      <c r="AJ80" s="11">
        <v>47.014405682374978</v>
      </c>
    </row>
    <row r="81" spans="1:36">
      <c r="A81" s="36">
        <v>3</v>
      </c>
      <c r="B81" s="45" t="s">
        <v>35</v>
      </c>
      <c r="C81" s="10">
        <v>6.2255336340260534</v>
      </c>
      <c r="D81" s="11">
        <v>700.9593530338816</v>
      </c>
      <c r="E81" s="11">
        <v>19.83038331052947</v>
      </c>
      <c r="F81" s="11">
        <v>324.2524712165785</v>
      </c>
      <c r="G81" s="12">
        <v>0.40794736922192709</v>
      </c>
      <c r="H81" s="17">
        <v>5.9499933502624128E-2</v>
      </c>
      <c r="I81" s="10">
        <v>0.93309379482803978</v>
      </c>
      <c r="J81" s="17">
        <v>0.44121889329557518</v>
      </c>
      <c r="K81" s="10">
        <v>1.9518922337770184</v>
      </c>
      <c r="L81" s="17">
        <v>5.3781925386789345E-2</v>
      </c>
      <c r="M81" s="10">
        <v>1.7144151371043268</v>
      </c>
      <c r="N81" s="17">
        <v>1.8869712142795383E-2</v>
      </c>
      <c r="O81" s="10">
        <v>1.108194174449064</v>
      </c>
      <c r="Q81" s="10">
        <v>372.2212867155805</v>
      </c>
      <c r="R81" s="10">
        <v>3.3930173334796998</v>
      </c>
      <c r="S81" s="10">
        <v>366.00201249211534</v>
      </c>
      <c r="T81" s="10">
        <v>7.6655274162835196</v>
      </c>
      <c r="U81" s="10">
        <v>327.09354293829</v>
      </c>
      <c r="V81" s="10">
        <v>6.4628336094431686</v>
      </c>
      <c r="X81" s="11">
        <v>101.69924590881836</v>
      </c>
      <c r="Y81" s="10">
        <v>0.10008685357529856</v>
      </c>
      <c r="Z81" s="11">
        <v>8.2758007586598694</v>
      </c>
      <c r="AA81" s="37">
        <v>372.2212867155805</v>
      </c>
      <c r="AB81" s="40">
        <v>9.2216585731048522</v>
      </c>
      <c r="AC81" s="40"/>
      <c r="AD81" s="61" t="s">
        <v>37</v>
      </c>
      <c r="AE81" s="10">
        <v>8.81817767982219</v>
      </c>
      <c r="AF81" s="10">
        <v>2.6752624164049137</v>
      </c>
      <c r="AG81" s="58">
        <v>0.15672595266062805</v>
      </c>
      <c r="AH81" s="10">
        <v>76.252027389639494</v>
      </c>
      <c r="AI81" s="10">
        <v>38.919056980638622</v>
      </c>
      <c r="AJ81" s="11">
        <v>59.628172929927224</v>
      </c>
    </row>
    <row r="82" spans="1:36">
      <c r="A82" s="36">
        <v>24</v>
      </c>
      <c r="B82" s="45" t="s">
        <v>36</v>
      </c>
      <c r="C82" s="10">
        <v>4.0977092375419701</v>
      </c>
      <c r="D82" s="11">
        <v>668.18364412287303</v>
      </c>
      <c r="E82" s="11">
        <v>29.811549133962892</v>
      </c>
      <c r="F82" s="11">
        <v>406.42873956605024</v>
      </c>
      <c r="G82" s="12">
        <v>0.43596171010001344</v>
      </c>
      <c r="H82" s="17">
        <v>6.603713826447645E-2</v>
      </c>
      <c r="I82" s="10">
        <v>1.9892966902794196</v>
      </c>
      <c r="J82" s="17">
        <v>1.2251448246639627</v>
      </c>
      <c r="K82" s="10">
        <v>4.4233738954605544</v>
      </c>
      <c r="L82" s="17">
        <v>0.13455440195873372</v>
      </c>
      <c r="M82" s="10">
        <v>3.9508145105895851</v>
      </c>
      <c r="N82" s="17">
        <v>5.2921495877923629E-2</v>
      </c>
      <c r="O82" s="10">
        <v>7.9229102817626087</v>
      </c>
      <c r="Q82" s="10">
        <v>375.4769260116941</v>
      </c>
      <c r="R82" s="10">
        <v>7.8253597709478235</v>
      </c>
      <c r="S82" s="10">
        <v>403.96837566220796</v>
      </c>
      <c r="T82" s="10">
        <v>50.291522050831787</v>
      </c>
      <c r="U82" s="10">
        <v>570.48380602317309</v>
      </c>
      <c r="V82" s="10">
        <v>65.187306045857639</v>
      </c>
      <c r="X82" s="11">
        <v>92.94710889093507</v>
      </c>
      <c r="Y82" s="10">
        <v>9.1790333699938831</v>
      </c>
      <c r="Z82" s="11">
        <v>5</v>
      </c>
      <c r="AA82" s="37">
        <v>375.4769260116941</v>
      </c>
      <c r="AB82" s="40">
        <v>11.664240249896602</v>
      </c>
      <c r="AC82" s="40"/>
      <c r="AD82" s="58">
        <v>0.59397855278841361</v>
      </c>
      <c r="AE82" s="10">
        <v>7.2401138089289363</v>
      </c>
      <c r="AF82" s="10">
        <v>4.7745541176611086</v>
      </c>
      <c r="AG82" s="58">
        <v>0.46498424665185961</v>
      </c>
      <c r="AH82" s="10">
        <v>91.194004521783015</v>
      </c>
      <c r="AI82" s="10">
        <v>44.340836413121465</v>
      </c>
      <c r="AJ82" s="11">
        <v>103.31561029108548</v>
      </c>
    </row>
    <row r="83" spans="1:36">
      <c r="A83" s="36">
        <v>8</v>
      </c>
      <c r="B83" s="43" t="s">
        <v>35</v>
      </c>
      <c r="C83" s="10">
        <v>4.4870287170627883</v>
      </c>
      <c r="D83" s="11">
        <v>675.10768653473519</v>
      </c>
      <c r="E83" s="11">
        <v>22.560213389039923</v>
      </c>
      <c r="F83" s="11">
        <v>386.03831689277411</v>
      </c>
      <c r="G83" s="12">
        <v>0.18339539102103086</v>
      </c>
      <c r="H83" s="17">
        <v>6.0459750293415354E-2</v>
      </c>
      <c r="I83" s="10">
        <v>0.97309316464701501</v>
      </c>
      <c r="J83" s="17">
        <v>0.47220822415891495</v>
      </c>
      <c r="K83" s="10">
        <v>2.5414790091768791</v>
      </c>
      <c r="L83" s="17">
        <v>5.6645566280785216E-2</v>
      </c>
      <c r="M83" s="10">
        <v>2.3478086052751297</v>
      </c>
      <c r="N83" s="17">
        <v>2.0838660512995967E-2</v>
      </c>
      <c r="O83" s="10">
        <v>2.1450807839271246</v>
      </c>
      <c r="Q83" s="10">
        <v>377.41179211444245</v>
      </c>
      <c r="R83" s="10">
        <v>3.582930398023576</v>
      </c>
      <c r="S83" s="10">
        <v>378.70442210955383</v>
      </c>
      <c r="T83" s="10">
        <v>9.4383383463171864</v>
      </c>
      <c r="U83" s="10">
        <v>386.85059038210352</v>
      </c>
      <c r="V83" s="10">
        <v>9.075338028295258</v>
      </c>
      <c r="X83" s="11">
        <v>99.658670477648286</v>
      </c>
      <c r="Y83" s="10">
        <v>0.27454248290328387</v>
      </c>
      <c r="Z83" s="11">
        <v>5.2749394432142314</v>
      </c>
      <c r="AA83" s="37">
        <v>377.41179211444245</v>
      </c>
      <c r="AB83" s="40">
        <v>9.4036541957499704</v>
      </c>
      <c r="AC83" s="40"/>
      <c r="AD83" s="61" t="s">
        <v>37</v>
      </c>
      <c r="AE83" s="10">
        <v>4.8369213134610529</v>
      </c>
      <c r="AF83" s="10">
        <v>2.2087729938581604</v>
      </c>
      <c r="AG83" s="61" t="s">
        <v>37</v>
      </c>
      <c r="AH83" s="10">
        <v>81.805906969349749</v>
      </c>
      <c r="AI83" s="10">
        <v>39.481830098367766</v>
      </c>
      <c r="AJ83" s="11">
        <v>47.376050427160074</v>
      </c>
    </row>
    <row r="84" spans="1:36">
      <c r="A84" s="30">
        <v>34</v>
      </c>
      <c r="B84" s="45" t="s">
        <v>35</v>
      </c>
      <c r="C84" s="10">
        <v>98.67004980425169</v>
      </c>
      <c r="D84" s="11">
        <v>991.99862156981294</v>
      </c>
      <c r="E84" s="11">
        <v>27.243179348107496</v>
      </c>
      <c r="F84" s="11">
        <v>460.20365418984983</v>
      </c>
      <c r="G84" s="12">
        <v>0.24858044071738397</v>
      </c>
      <c r="H84" s="17">
        <v>6.0381464346937377E-2</v>
      </c>
      <c r="I84" s="10">
        <v>0.89830921236936501</v>
      </c>
      <c r="J84" s="17">
        <v>0.4451454562687574</v>
      </c>
      <c r="K84" s="10">
        <v>1.9672030767803883</v>
      </c>
      <c r="L84" s="17">
        <v>5.3468380363653978E-2</v>
      </c>
      <c r="M84" s="10">
        <v>1.7501224255081584</v>
      </c>
      <c r="N84" s="17">
        <v>1.7862943735669032E-2</v>
      </c>
      <c r="O84" s="10">
        <v>2.3256682965896949</v>
      </c>
      <c r="Q84" s="10">
        <v>378.72377032261653</v>
      </c>
      <c r="R84" s="10">
        <v>3.3202910958805609</v>
      </c>
      <c r="S84" s="10">
        <v>384.75567972009122</v>
      </c>
      <c r="T84" s="10">
        <v>7.4756749654479391</v>
      </c>
      <c r="U84" s="10">
        <v>420.99186697274314</v>
      </c>
      <c r="V84" s="10">
        <v>7.4191060601924663</v>
      </c>
      <c r="X84" s="11">
        <v>98.432275411278425</v>
      </c>
      <c r="Y84" s="10">
        <v>-0.21217082464952686</v>
      </c>
      <c r="Z84" s="11">
        <v>5.5245273465987648</v>
      </c>
      <c r="AA84" s="46">
        <v>378.72377032261653</v>
      </c>
      <c r="AB84" s="42">
        <v>9.334994230327851</v>
      </c>
      <c r="AC84" s="42"/>
      <c r="AD84" s="58">
        <v>0.42809948785974661</v>
      </c>
      <c r="AE84" s="10">
        <v>3.8121844387522423</v>
      </c>
      <c r="AF84" s="10">
        <v>4.6362479730633126</v>
      </c>
      <c r="AG84" s="58">
        <v>0.18513902102028254</v>
      </c>
      <c r="AH84" s="10">
        <v>170.10478296109574</v>
      </c>
      <c r="AI84" s="10">
        <v>92.635574762327636</v>
      </c>
      <c r="AJ84" s="11">
        <v>51.076162319294689</v>
      </c>
    </row>
    <row r="85" spans="1:36">
      <c r="A85" s="30">
        <v>44</v>
      </c>
      <c r="B85" s="45" t="s">
        <v>35</v>
      </c>
      <c r="C85" s="10">
        <v>4.692293674984815</v>
      </c>
      <c r="D85" s="11">
        <v>678.55769358846271</v>
      </c>
      <c r="E85" s="11">
        <v>24.146843309636672</v>
      </c>
      <c r="F85" s="11">
        <v>419.00892020701093</v>
      </c>
      <c r="G85" s="12">
        <v>0.14750507528957921</v>
      </c>
      <c r="H85" s="17">
        <v>6.0543111136990471E-2</v>
      </c>
      <c r="I85" s="10">
        <v>0.98947025963925062</v>
      </c>
      <c r="J85" s="17">
        <v>0.47796348259839133</v>
      </c>
      <c r="K85" s="10">
        <v>2.4243375929183131</v>
      </c>
      <c r="L85" s="17">
        <v>5.7257015626485351E-2</v>
      </c>
      <c r="M85" s="10">
        <v>2.2132242023180559</v>
      </c>
      <c r="N85" s="17">
        <v>1.7666729733635814E-2</v>
      </c>
      <c r="O85" s="10">
        <v>3.877434872873041</v>
      </c>
      <c r="Q85" s="10">
        <v>379.55715507462185</v>
      </c>
      <c r="R85" s="10">
        <v>3.678506696724495</v>
      </c>
      <c r="S85" s="10">
        <v>405.28700663124812</v>
      </c>
      <c r="T85" s="10">
        <v>10.007966496370566</v>
      </c>
      <c r="U85" s="10">
        <v>554.51651940659031</v>
      </c>
      <c r="V85" s="10">
        <v>12.065569862973994</v>
      </c>
      <c r="X85" s="11">
        <v>93.651449186468327</v>
      </c>
      <c r="Y85" s="10">
        <v>-0.17107700119172176</v>
      </c>
      <c r="Z85" s="11">
        <v>2.662202532191098</v>
      </c>
      <c r="AA85" s="46">
        <f>Q85</f>
        <v>379.55715507462185</v>
      </c>
      <c r="AB85" s="42">
        <v>7.4</v>
      </c>
      <c r="AC85" s="42"/>
      <c r="AD85" s="58">
        <v>0.13693901294742741</v>
      </c>
      <c r="AE85" s="10">
        <v>1.7535382219302975</v>
      </c>
      <c r="AF85" s="10">
        <v>2.5011398726993743</v>
      </c>
      <c r="AG85" s="61" t="s">
        <v>37</v>
      </c>
      <c r="AH85" s="10">
        <v>107.19582070485576</v>
      </c>
      <c r="AI85" s="10">
        <v>78.954529646361664</v>
      </c>
      <c r="AJ85" s="11">
        <v>44.334002622118376</v>
      </c>
    </row>
    <row r="86" spans="1:36">
      <c r="A86" s="30">
        <v>38</v>
      </c>
      <c r="B86" s="45" t="s">
        <v>35</v>
      </c>
      <c r="C86" s="10">
        <v>4.0621340683863219</v>
      </c>
      <c r="D86" s="11">
        <v>667.52376764536848</v>
      </c>
      <c r="E86" s="11">
        <v>21.264317041686741</v>
      </c>
      <c r="F86" s="11">
        <v>374.64712773616742</v>
      </c>
      <c r="G86" s="12">
        <v>7.2239617716276183E-2</v>
      </c>
      <c r="H86" s="17">
        <v>6.0829567332096546E-2</v>
      </c>
      <c r="I86" s="10">
        <v>1.0086217674490334</v>
      </c>
      <c r="J86" s="17">
        <v>0.46034997362951702</v>
      </c>
      <c r="K86" s="10">
        <v>2.0315845236740215</v>
      </c>
      <c r="L86" s="17">
        <v>5.4887331952705551E-2</v>
      </c>
      <c r="M86" s="10">
        <v>1.7635242575762287</v>
      </c>
      <c r="N86" s="17">
        <v>1.9444226514360487E-2</v>
      </c>
      <c r="O86" s="10">
        <v>2.5375606445401275</v>
      </c>
      <c r="Q86" s="10">
        <v>380.56899885166229</v>
      </c>
      <c r="R86" s="10">
        <v>3.7301124792985552</v>
      </c>
      <c r="S86" s="10">
        <v>383.11544349016958</v>
      </c>
      <c r="T86" s="10">
        <v>6.7664681467305909</v>
      </c>
      <c r="U86" s="10">
        <v>398.33181065550377</v>
      </c>
      <c r="V86" s="10">
        <v>6.1440178276187165</v>
      </c>
      <c r="X86" s="11">
        <v>99.33533229166926</v>
      </c>
      <c r="Y86" s="10">
        <v>2.6938022543532281E-2</v>
      </c>
      <c r="Z86" s="11">
        <v>6.5364922468279767</v>
      </c>
      <c r="AA86" s="46">
        <v>380.56899885166229</v>
      </c>
      <c r="AB86" s="42">
        <v>9.5275944889337847</v>
      </c>
      <c r="AC86" s="42"/>
      <c r="AD86" s="61" t="s">
        <v>37</v>
      </c>
      <c r="AE86" s="10">
        <v>0.55376272234848833</v>
      </c>
      <c r="AF86" s="10">
        <v>1.3879710299211161</v>
      </c>
      <c r="AG86" s="61" t="s">
        <v>37</v>
      </c>
      <c r="AH86" s="10">
        <v>53.242991486480889</v>
      </c>
      <c r="AI86" s="10">
        <v>27.748125808769309</v>
      </c>
      <c r="AJ86" s="11">
        <v>45.146421677597083</v>
      </c>
    </row>
    <row r="87" spans="1:36">
      <c r="A87" s="30">
        <v>7</v>
      </c>
      <c r="B87" s="43" t="s">
        <v>36</v>
      </c>
      <c r="C87" s="10">
        <v>16.100329365766409</v>
      </c>
      <c r="D87" s="11">
        <v>784.63590189347633</v>
      </c>
      <c r="E87" s="11">
        <v>18.900681510789497</v>
      </c>
      <c r="F87" s="11">
        <v>303.00218232297783</v>
      </c>
      <c r="G87" s="12">
        <v>0.37262718054482707</v>
      </c>
      <c r="H87" s="17">
        <v>6.1070237081199151E-2</v>
      </c>
      <c r="I87" s="10">
        <v>1.1519300658335754</v>
      </c>
      <c r="J87" s="17">
        <v>0.49762896535655449</v>
      </c>
      <c r="K87" s="10">
        <v>2.2665116063548174</v>
      </c>
      <c r="L87" s="17">
        <v>5.9098270370685851E-2</v>
      </c>
      <c r="M87" s="10">
        <v>1.9519559383269258</v>
      </c>
      <c r="N87" s="17">
        <v>2.0667182746448604E-2</v>
      </c>
      <c r="O87" s="10">
        <v>2.0978547700694636</v>
      </c>
      <c r="Q87" s="10">
        <v>380.76958297064328</v>
      </c>
      <c r="R87" s="10">
        <v>4.3234487361513585</v>
      </c>
      <c r="S87" s="10">
        <v>391.46138074326331</v>
      </c>
      <c r="T87" s="10">
        <v>12.317514477745673</v>
      </c>
      <c r="U87" s="10">
        <v>454.94315070643853</v>
      </c>
      <c r="V87" s="10">
        <v>13.227606252895427</v>
      </c>
      <c r="X87" s="11">
        <v>97.268747749185465</v>
      </c>
      <c r="Y87" s="10">
        <v>0.36686883507714985</v>
      </c>
      <c r="Z87" s="11">
        <v>7.5980520137141605</v>
      </c>
      <c r="AA87" s="46">
        <v>380.76958297064328</v>
      </c>
      <c r="AB87" s="42">
        <v>9.7792928982604064</v>
      </c>
      <c r="AC87" s="42"/>
      <c r="AD87" s="61" t="s">
        <v>37</v>
      </c>
      <c r="AE87" s="10">
        <v>3.2633944706440188</v>
      </c>
      <c r="AF87" s="10">
        <v>16.076071265740911</v>
      </c>
      <c r="AG87" s="58">
        <v>0.67143169441082173</v>
      </c>
      <c r="AH87" s="10">
        <v>86.333445113523865</v>
      </c>
      <c r="AI87" s="10">
        <v>8.7380429165771059</v>
      </c>
      <c r="AJ87" s="11">
        <v>60.549565680739896</v>
      </c>
    </row>
    <row r="88" spans="1:36">
      <c r="A88" s="30">
        <v>17</v>
      </c>
      <c r="B88" s="43" t="s">
        <v>35</v>
      </c>
      <c r="C88" s="10">
        <v>8.9250480067123643</v>
      </c>
      <c r="D88" s="11">
        <v>731.07372491358831</v>
      </c>
      <c r="E88" s="11">
        <v>17.573272069359437</v>
      </c>
      <c r="F88" s="11">
        <v>279.17063537049199</v>
      </c>
      <c r="G88" s="12">
        <v>0.45422802646792226</v>
      </c>
      <c r="H88" s="17">
        <v>6.0918226357834053E-2</v>
      </c>
      <c r="I88" s="10">
        <v>0.87316466800766102</v>
      </c>
      <c r="J88" s="17">
        <v>0.44262217276093496</v>
      </c>
      <c r="K88" s="10">
        <v>2.029655685220813</v>
      </c>
      <c r="L88" s="17">
        <v>5.2696848183245867E-2</v>
      </c>
      <c r="M88" s="10">
        <v>1.8322351549657154</v>
      </c>
      <c r="N88" s="17">
        <v>1.7169564145461634E-2</v>
      </c>
      <c r="O88" s="10">
        <v>1.3998061336709793</v>
      </c>
      <c r="Q88" s="10">
        <v>383.76999741290234</v>
      </c>
      <c r="R88" s="10">
        <v>3.2839721542427709</v>
      </c>
      <c r="S88" s="10">
        <v>407.57222091024562</v>
      </c>
      <c r="T88" s="10">
        <v>8.4653032098247998</v>
      </c>
      <c r="U88" s="10">
        <v>544.61756227982607</v>
      </c>
      <c r="V88" s="10">
        <v>9.9591255231151816</v>
      </c>
      <c r="X88" s="11">
        <v>94.159998577875371</v>
      </c>
      <c r="Y88" s="10">
        <v>-0.69246513591885162</v>
      </c>
      <c r="Z88" s="11">
        <v>5.2608763226099517</v>
      </c>
      <c r="AA88" s="46">
        <v>383.76999741290234</v>
      </c>
      <c r="AB88" s="42">
        <v>9.4310234176746199</v>
      </c>
      <c r="AC88" s="42"/>
      <c r="AD88" s="58">
        <v>0.1324123317812447</v>
      </c>
      <c r="AE88" s="10">
        <v>8.1353794913204229</v>
      </c>
      <c r="AF88" s="10">
        <v>3.2640091220790182</v>
      </c>
      <c r="AG88" s="58">
        <v>0.2160558892848515</v>
      </c>
      <c r="AH88" s="10">
        <v>84.319188454201964</v>
      </c>
      <c r="AI88" s="10">
        <v>42.678691073088913</v>
      </c>
      <c r="AJ88" s="11">
        <v>55.750248960401017</v>
      </c>
    </row>
    <row r="89" spans="1:36">
      <c r="A89" s="30">
        <v>11</v>
      </c>
      <c r="B89" s="43" t="s">
        <v>35</v>
      </c>
      <c r="C89" s="10">
        <v>3.1441343555283288</v>
      </c>
      <c r="D89" s="11">
        <v>648.54213334990072</v>
      </c>
      <c r="E89" s="11">
        <v>50.714246789025246</v>
      </c>
      <c r="F89" s="11">
        <v>847.80585690327359</v>
      </c>
      <c r="G89" s="12">
        <v>0.21690449819853524</v>
      </c>
      <c r="H89" s="17">
        <v>6.1473719141516163E-2</v>
      </c>
      <c r="I89" s="10">
        <v>0.70713287841780581</v>
      </c>
      <c r="J89" s="17">
        <v>0.4604932275455928</v>
      </c>
      <c r="K89" s="10">
        <v>1.3801191751916209</v>
      </c>
      <c r="L89" s="17">
        <v>5.432909667170463E-2</v>
      </c>
      <c r="M89" s="10">
        <v>1.1851970426862144</v>
      </c>
      <c r="N89" s="17">
        <v>1.8947546739193553E-2</v>
      </c>
      <c r="O89" s="10">
        <v>1.3548069939068383</v>
      </c>
      <c r="Q89" s="10">
        <v>384.74534749415022</v>
      </c>
      <c r="R89" s="10">
        <v>2.6509665533729532</v>
      </c>
      <c r="S89" s="10">
        <v>386.87565378120166</v>
      </c>
      <c r="T89" s="10">
        <v>5.3331277710608349</v>
      </c>
      <c r="U89" s="10">
        <v>399.42660685799245</v>
      </c>
      <c r="V89" s="10">
        <v>4.9475474590684936</v>
      </c>
      <c r="X89" s="11">
        <v>99.449356332912004</v>
      </c>
      <c r="Y89" s="10">
        <v>-4.3821733669280327E-2</v>
      </c>
      <c r="Z89" s="11">
        <v>9.9232083749877837</v>
      </c>
      <c r="AA89" s="46">
        <v>384.74534749415022</v>
      </c>
      <c r="AB89" s="42">
        <v>9.2512238898580641</v>
      </c>
      <c r="AC89" s="42"/>
      <c r="AD89" s="58">
        <v>0.34330836691499844</v>
      </c>
      <c r="AE89" s="10">
        <v>10.565755722531298</v>
      </c>
      <c r="AF89" s="10">
        <v>2.419187462434079</v>
      </c>
      <c r="AG89" s="58">
        <v>0.20856834927700252</v>
      </c>
      <c r="AH89" s="10">
        <v>98.983897941491477</v>
      </c>
      <c r="AI89" s="10">
        <v>63.901544306742736</v>
      </c>
      <c r="AJ89" s="11">
        <v>51.673988459743981</v>
      </c>
    </row>
    <row r="90" spans="1:36">
      <c r="A90" s="30">
        <v>31</v>
      </c>
      <c r="B90" s="45" t="s">
        <v>36</v>
      </c>
      <c r="C90" s="35" t="s">
        <v>37</v>
      </c>
      <c r="D90" s="11" t="s">
        <v>38</v>
      </c>
      <c r="E90" s="11">
        <v>86.067540547856751</v>
      </c>
      <c r="F90" s="11">
        <v>1446.4549876962094</v>
      </c>
      <c r="G90" s="12">
        <v>0.17147170868634087</v>
      </c>
      <c r="H90" s="17">
        <v>6.2135790047934826E-2</v>
      </c>
      <c r="I90" s="10">
        <v>1.0714289803872263</v>
      </c>
      <c r="J90" s="17">
        <v>0.46228451751930622</v>
      </c>
      <c r="K90" s="10">
        <v>1.6633608558412722</v>
      </c>
      <c r="L90" s="17">
        <v>5.3959292810881729E-2</v>
      </c>
      <c r="M90" s="10">
        <v>1.2723243598750278</v>
      </c>
      <c r="N90" s="17">
        <v>1.7027653577433473E-2</v>
      </c>
      <c r="O90" s="10">
        <v>1.2539378432259423</v>
      </c>
      <c r="Q90" s="10">
        <v>389.82905357379735</v>
      </c>
      <c r="R90" s="10">
        <v>4.0560698235204109</v>
      </c>
      <c r="S90" s="10">
        <v>402.7912363915583</v>
      </c>
      <c r="T90" s="10">
        <v>5.7428851016015452</v>
      </c>
      <c r="U90" s="10">
        <v>477.61111247829916</v>
      </c>
      <c r="V90" s="10">
        <v>5.1594412886623973</v>
      </c>
      <c r="X90" s="11">
        <v>96.781910417445076</v>
      </c>
      <c r="Y90" s="10">
        <v>-0.32559019524716071</v>
      </c>
      <c r="Z90" s="11">
        <v>5</v>
      </c>
      <c r="AA90" s="46">
        <v>389.82905357379735</v>
      </c>
      <c r="AB90" s="42">
        <v>9.8538786925503494</v>
      </c>
      <c r="AC90" s="42"/>
      <c r="AD90" s="58">
        <v>1.1551550628629801</v>
      </c>
      <c r="AE90" s="10">
        <v>7.5461557080467516</v>
      </c>
      <c r="AF90" s="10">
        <v>3.7988009916295589</v>
      </c>
      <c r="AG90" s="58">
        <v>0.16539221057250006</v>
      </c>
      <c r="AH90" s="10">
        <v>158.59223051489789</v>
      </c>
      <c r="AI90" s="10">
        <v>93.249006681396764</v>
      </c>
      <c r="AJ90" s="11">
        <v>47.742545470292647</v>
      </c>
    </row>
    <row r="91" spans="1:36">
      <c r="A91" s="9">
        <v>26</v>
      </c>
      <c r="B91" s="45" t="s">
        <v>35</v>
      </c>
      <c r="C91" s="10">
        <v>4.2860233173594589</v>
      </c>
      <c r="D91" s="11">
        <v>671.59864418218456</v>
      </c>
      <c r="E91" s="11">
        <v>33.202800697984557</v>
      </c>
      <c r="F91" s="11">
        <v>545.34333620538007</v>
      </c>
      <c r="G91" s="12">
        <v>0.1664797682926093</v>
      </c>
      <c r="H91" s="17">
        <v>6.3489930298458369E-2</v>
      </c>
      <c r="I91" s="10">
        <v>0.68737104208692745</v>
      </c>
      <c r="J91" s="17">
        <v>0.47051495762952561</v>
      </c>
      <c r="K91" s="10">
        <v>1.3744336772414221</v>
      </c>
      <c r="L91" s="17">
        <v>5.3748618880456921E-2</v>
      </c>
      <c r="M91" s="10">
        <v>1.1902054375760973</v>
      </c>
      <c r="N91" s="17">
        <v>1.9043119576158691E-2</v>
      </c>
      <c r="O91" s="10">
        <v>1.5249423306607626</v>
      </c>
      <c r="Q91" s="10">
        <v>397.27811643327078</v>
      </c>
      <c r="R91" s="10">
        <v>2.6561508756936791</v>
      </c>
      <c r="S91" s="10">
        <v>397.94891485218278</v>
      </c>
      <c r="T91" s="10">
        <v>5.1811691114386038</v>
      </c>
      <c r="U91" s="10">
        <v>401.58293837955534</v>
      </c>
      <c r="V91" s="10">
        <v>4.692617178485289</v>
      </c>
      <c r="X91" s="11">
        <v>99.83143604772458</v>
      </c>
      <c r="Y91" s="10">
        <v>-0.12040822512464633</v>
      </c>
      <c r="Z91" s="11">
        <v>7.9279653475280698</v>
      </c>
      <c r="AA91" s="10">
        <v>397.27811643327078</v>
      </c>
      <c r="AB91" s="16">
        <v>9.5296331743689997</v>
      </c>
      <c r="AD91" s="61" t="s">
        <v>37</v>
      </c>
      <c r="AE91" s="10">
        <v>2.0319204478794104</v>
      </c>
      <c r="AF91" s="10">
        <v>3.2244875150058174</v>
      </c>
      <c r="AG91" s="58">
        <v>0.15890120793914955</v>
      </c>
      <c r="AH91" s="10">
        <v>162.14778722209351</v>
      </c>
      <c r="AI91" s="10">
        <v>110.57301402739834</v>
      </c>
      <c r="AJ91" s="11">
        <v>51.796594210842464</v>
      </c>
    </row>
    <row r="92" spans="1:36">
      <c r="A92" s="9">
        <v>35</v>
      </c>
      <c r="B92" s="45" t="s">
        <v>36</v>
      </c>
      <c r="C92" s="10">
        <v>7.2998619051288154</v>
      </c>
      <c r="D92" s="11">
        <v>714.04304791434129</v>
      </c>
      <c r="E92" s="11">
        <v>9.3070726791042961</v>
      </c>
      <c r="F92" s="11">
        <v>131.79176849524401</v>
      </c>
      <c r="G92" s="12">
        <v>0.7636138244910835</v>
      </c>
      <c r="H92" s="17">
        <v>6.310036182665972E-2</v>
      </c>
      <c r="I92" s="10">
        <v>1.1108722116194691</v>
      </c>
      <c r="J92" s="17">
        <v>0.45059544873744573</v>
      </c>
      <c r="K92" s="10">
        <v>2.8488297956141597</v>
      </c>
      <c r="L92" s="17">
        <v>5.17909260490131E-2</v>
      </c>
      <c r="M92" s="10">
        <v>2.6233173909823959</v>
      </c>
      <c r="N92" s="17">
        <v>1.8237985576404579E-2</v>
      </c>
      <c r="O92" s="10">
        <v>1.8413188201303297</v>
      </c>
      <c r="Q92" s="10">
        <v>397.98596434079934</v>
      </c>
      <c r="R92" s="10">
        <v>4.576544521340761</v>
      </c>
      <c r="S92" s="10">
        <v>426.17457783181339</v>
      </c>
      <c r="T92" s="10">
        <v>21.903627193062952</v>
      </c>
      <c r="U92" s="10">
        <v>581.47073298612133</v>
      </c>
      <c r="V92" s="10">
        <v>27.362092854152436</v>
      </c>
      <c r="X92" s="11">
        <v>93.385665181056737</v>
      </c>
      <c r="Y92" s="10">
        <v>-0.92361877480819921</v>
      </c>
      <c r="Z92" s="11">
        <v>3.2375611383927581</v>
      </c>
      <c r="AA92" s="10">
        <v>397.98596434079934</v>
      </c>
      <c r="AB92" s="16">
        <v>10.247061529982901</v>
      </c>
      <c r="AD92" s="61" t="s">
        <v>37</v>
      </c>
      <c r="AE92" s="10">
        <v>3.0803617590399117</v>
      </c>
      <c r="AF92" s="10">
        <v>7.1144357079819036</v>
      </c>
      <c r="AG92" s="58">
        <v>0.89972381024925274</v>
      </c>
      <c r="AH92" s="10">
        <v>151.52740923625433</v>
      </c>
      <c r="AI92" s="10">
        <v>64.094368089965371</v>
      </c>
      <c r="AJ92" s="11">
        <v>61.481051742030594</v>
      </c>
    </row>
    <row r="93" spans="1:36">
      <c r="A93" s="9">
        <v>6</v>
      </c>
      <c r="B93" s="43" t="s">
        <v>35</v>
      </c>
      <c r="C93" s="10">
        <v>6.5727162252337221</v>
      </c>
      <c r="D93" s="11">
        <v>705.38027691579885</v>
      </c>
      <c r="E93" s="11">
        <v>36.119278056625369</v>
      </c>
      <c r="F93" s="11">
        <v>569.55342976078941</v>
      </c>
      <c r="G93" s="12">
        <v>0.33470354179117251</v>
      </c>
      <c r="H93" s="17">
        <v>6.3410402471145849E-2</v>
      </c>
      <c r="I93" s="10">
        <v>0.70136841968770169</v>
      </c>
      <c r="J93" s="17">
        <v>0.47467746641417613</v>
      </c>
      <c r="K93" s="10">
        <v>1.7307372691801097</v>
      </c>
      <c r="L93" s="17">
        <v>5.4292123862115856E-2</v>
      </c>
      <c r="M93" s="10">
        <v>1.582255932140499</v>
      </c>
      <c r="N93" s="17">
        <v>1.7065467485808509E-2</v>
      </c>
      <c r="O93" s="10">
        <v>2.59986815767691</v>
      </c>
      <c r="Q93" s="10">
        <v>399.43905565363428</v>
      </c>
      <c r="R93" s="10">
        <v>2.749699676140243</v>
      </c>
      <c r="S93" s="10">
        <v>436.4915706631474</v>
      </c>
      <c r="T93" s="10">
        <v>7.6588226870467153</v>
      </c>
      <c r="U93" s="10">
        <v>636.87162129770172</v>
      </c>
      <c r="V93" s="10">
        <v>9.6448972140786413</v>
      </c>
      <c r="X93" s="11">
        <v>91.511287387928149</v>
      </c>
      <c r="Y93" s="10">
        <v>-0.80831979060378423</v>
      </c>
      <c r="Z93" s="11">
        <v>6.294574690961344</v>
      </c>
      <c r="AA93" s="10">
        <v>399.43905565363428</v>
      </c>
      <c r="AB93" s="16">
        <v>9.603816212961334</v>
      </c>
      <c r="AD93" s="58">
        <v>0.19854722497514019</v>
      </c>
      <c r="AE93" s="10">
        <v>9.5017687282488659</v>
      </c>
      <c r="AF93" s="10">
        <v>3.5535232288425576</v>
      </c>
      <c r="AG93" s="58">
        <v>0.29430622903568981</v>
      </c>
      <c r="AH93" s="10">
        <v>104.64423462409236</v>
      </c>
      <c r="AI93" s="10">
        <v>56.854080757552097</v>
      </c>
      <c r="AJ93" s="11">
        <v>56.503176039814939</v>
      </c>
    </row>
    <row r="94" spans="1:36">
      <c r="A94" s="9">
        <v>20</v>
      </c>
      <c r="B94" s="45" t="s">
        <v>36</v>
      </c>
      <c r="C94" s="10">
        <v>5.4549003856505554</v>
      </c>
      <c r="D94" s="11">
        <v>690.3594983923856</v>
      </c>
      <c r="E94" s="11">
        <v>32.842392711985056</v>
      </c>
      <c r="F94" s="11">
        <v>480.37494626898155</v>
      </c>
      <c r="G94" s="12">
        <v>0.36052430984743733</v>
      </c>
      <c r="H94" s="17">
        <v>6.7106164527699755E-2</v>
      </c>
      <c r="I94" s="10">
        <v>0.64814730704140711</v>
      </c>
      <c r="J94" s="17">
        <v>0.60718951268853383</v>
      </c>
      <c r="K94" s="10">
        <v>2.1419284279551238</v>
      </c>
      <c r="L94" s="17">
        <v>6.5623678342035655E-2</v>
      </c>
      <c r="M94" s="10">
        <v>2.0415098478472444</v>
      </c>
      <c r="N94" s="17">
        <v>2.3674879970268875E-2</v>
      </c>
      <c r="O94" s="10">
        <v>2.1987519004268128</v>
      </c>
      <c r="Q94" s="10">
        <v>415.88509300548702</v>
      </c>
      <c r="R94" s="10">
        <v>2.6754166800363794</v>
      </c>
      <c r="S94" s="10">
        <v>445.29599612297284</v>
      </c>
      <c r="T94" s="10">
        <v>11.122148723598473</v>
      </c>
      <c r="U94" s="10">
        <v>600.08360262415465</v>
      </c>
      <c r="V94" s="10">
        <v>13.651710798793621</v>
      </c>
      <c r="X94" s="11">
        <v>93.395201534809274</v>
      </c>
      <c r="Y94" s="10">
        <v>0.6936273375518498</v>
      </c>
      <c r="Z94" s="11">
        <v>5</v>
      </c>
      <c r="AA94" s="10">
        <v>415.88509300548702</v>
      </c>
      <c r="AB94" s="16">
        <v>9.947172313650416</v>
      </c>
      <c r="AD94" s="58">
        <v>0.14139989747474591</v>
      </c>
      <c r="AE94" s="10">
        <v>9.3079645406975811</v>
      </c>
      <c r="AF94" s="10">
        <v>3.9273827192364927</v>
      </c>
      <c r="AG94" s="58">
        <v>0.16792947344010692</v>
      </c>
      <c r="AH94" s="10">
        <v>109.00256324470469</v>
      </c>
      <c r="AI94" s="10">
        <v>60.655468092092917</v>
      </c>
      <c r="AJ94" s="11">
        <v>52.809266200034948</v>
      </c>
    </row>
    <row r="95" spans="1:36">
      <c r="A95" s="9">
        <v>15</v>
      </c>
      <c r="B95" s="43" t="s">
        <v>35</v>
      </c>
      <c r="C95" s="10">
        <v>5.6706946858278586</v>
      </c>
      <c r="D95" s="11">
        <v>693.4475778881548</v>
      </c>
      <c r="E95" s="11">
        <v>39.111371189575067</v>
      </c>
      <c r="F95" s="11">
        <v>553.13651176426367</v>
      </c>
      <c r="G95" s="12">
        <v>0.32101581028695342</v>
      </c>
      <c r="H95" s="17">
        <v>7.0873766420551293E-2</v>
      </c>
      <c r="I95" s="10">
        <v>0.96609083923669625</v>
      </c>
      <c r="J95" s="17">
        <v>0.54034738718424979</v>
      </c>
      <c r="K95" s="10">
        <v>1.8652506045122246</v>
      </c>
      <c r="L95" s="17">
        <v>5.5295051658526592E-2</v>
      </c>
      <c r="M95" s="10">
        <v>1.5955652001645546</v>
      </c>
      <c r="N95" s="17">
        <v>1.9413717220978607E-2</v>
      </c>
      <c r="O95" s="10">
        <v>1.3042118582484596</v>
      </c>
      <c r="Q95" s="10">
        <v>444.01736610137499</v>
      </c>
      <c r="R95" s="10">
        <v>4.1579984187827606</v>
      </c>
      <c r="S95" s="10">
        <v>472.85037192237047</v>
      </c>
      <c r="T95" s="10">
        <v>7.6840911864093719</v>
      </c>
      <c r="U95" s="10">
        <v>615.16676477953365</v>
      </c>
      <c r="V95" s="10">
        <v>8.2443598095632087</v>
      </c>
      <c r="X95" s="11">
        <v>93.902298161726065</v>
      </c>
      <c r="Y95" s="10">
        <v>-0.6094543146295095</v>
      </c>
      <c r="Z95" s="11">
        <v>8.948788770390717</v>
      </c>
      <c r="AA95" s="10">
        <v>444.01736610137499</v>
      </c>
      <c r="AB95" s="16">
        <v>11.041524538279328</v>
      </c>
      <c r="AD95" s="61" t="s">
        <v>37</v>
      </c>
      <c r="AE95" s="10">
        <v>8.448632991964006</v>
      </c>
      <c r="AF95" s="10">
        <v>3.2660814664176607</v>
      </c>
      <c r="AG95" s="58">
        <v>0.18293696356977496</v>
      </c>
      <c r="AH95" s="10">
        <v>103.06606813326576</v>
      </c>
      <c r="AI95" s="10">
        <v>59.472162211666024</v>
      </c>
      <c r="AJ95" s="11">
        <v>51.895277605611945</v>
      </c>
    </row>
    <row r="96" spans="1:36">
      <c r="A96" s="9">
        <v>13</v>
      </c>
      <c r="B96" s="43" t="s">
        <v>36</v>
      </c>
      <c r="C96" s="10">
        <v>3.3788602966383467</v>
      </c>
      <c r="D96" s="11">
        <v>653.79931665441529</v>
      </c>
      <c r="E96" s="11">
        <v>10.953577908135257</v>
      </c>
      <c r="F96" s="11">
        <v>123.12902988749731</v>
      </c>
      <c r="G96" s="12">
        <v>0.33470291952017472</v>
      </c>
      <c r="H96" s="17">
        <v>8.843403544637353E-2</v>
      </c>
      <c r="I96" s="10">
        <v>0.87637583980441858</v>
      </c>
      <c r="J96" s="17">
        <v>0.72010625977170928</v>
      </c>
      <c r="K96" s="10">
        <v>2.3528394497583971</v>
      </c>
      <c r="L96" s="17">
        <v>5.9057610082057059E-2</v>
      </c>
      <c r="M96" s="10">
        <v>2.1835335728462009</v>
      </c>
      <c r="N96" s="17">
        <v>2.5796069346784245E-2</v>
      </c>
      <c r="O96" s="10">
        <v>1.6852092925665585</v>
      </c>
      <c r="Q96" s="10">
        <v>547.7683470213326</v>
      </c>
      <c r="R96" s="10">
        <v>4.6446489777430937</v>
      </c>
      <c r="S96" s="10">
        <v>568.96651347969134</v>
      </c>
      <c r="T96" s="10">
        <v>12.141799748733817</v>
      </c>
      <c r="U96" s="10">
        <v>654.49031285845513</v>
      </c>
      <c r="V96" s="10">
        <v>12.752803785302659</v>
      </c>
      <c r="X96" s="11">
        <v>96.274268176396745</v>
      </c>
      <c r="Y96" s="10">
        <v>-0.28627272803136705</v>
      </c>
      <c r="Z96" s="11">
        <v>4.0089114085479949</v>
      </c>
      <c r="AA96" s="10">
        <v>547.7683470213326</v>
      </c>
      <c r="AB96" s="16">
        <v>13.446427902607462</v>
      </c>
      <c r="AD96" s="61" t="s">
        <v>37</v>
      </c>
      <c r="AE96" s="10">
        <v>12.136839932181031</v>
      </c>
      <c r="AF96" s="10">
        <v>1.4426866892285528</v>
      </c>
      <c r="AG96" s="58">
        <v>0.57558591283574412</v>
      </c>
      <c r="AH96" s="10">
        <v>52.432726214716055</v>
      </c>
      <c r="AI96" s="10">
        <v>40.765044875641266</v>
      </c>
      <c r="AJ96" s="11">
        <v>56.599950641651375</v>
      </c>
    </row>
    <row r="97" spans="1:36">
      <c r="A97" s="9">
        <v>42</v>
      </c>
      <c r="B97" s="45" t="s">
        <v>36</v>
      </c>
      <c r="C97" s="10">
        <v>10.619362341383495</v>
      </c>
      <c r="D97" s="11">
        <v>746.28176918688735</v>
      </c>
      <c r="E97" s="11">
        <v>35.953293375466998</v>
      </c>
      <c r="F97" s="11">
        <v>328.74899849415721</v>
      </c>
      <c r="G97" s="12">
        <v>0.32424352973074044</v>
      </c>
      <c r="H97" s="17">
        <v>0.10853707364657184</v>
      </c>
      <c r="I97" s="10">
        <v>1.1484525574889197</v>
      </c>
      <c r="J97" s="17">
        <v>0.93881752333442403</v>
      </c>
      <c r="K97" s="10">
        <v>2.7403259239475153</v>
      </c>
      <c r="L97" s="17">
        <v>6.2733830253223682E-2</v>
      </c>
      <c r="M97" s="10">
        <v>2.4880600661270136</v>
      </c>
      <c r="N97" s="17">
        <v>3.2891895262966653E-2</v>
      </c>
      <c r="O97" s="10">
        <v>1.6438592969471157</v>
      </c>
      <c r="Q97" s="10">
        <v>664.72615596747437</v>
      </c>
      <c r="R97" s="10">
        <v>7.2818077274450639</v>
      </c>
      <c r="S97" s="10">
        <v>677.62085673760555</v>
      </c>
      <c r="T97" s="10">
        <v>14.98063385728827</v>
      </c>
      <c r="U97" s="10">
        <v>720.62216542494286</v>
      </c>
      <c r="V97" s="10">
        <v>14.459299287695584</v>
      </c>
      <c r="X97" s="11">
        <v>98.097062591577753</v>
      </c>
      <c r="Y97" s="10">
        <v>-7.6042468001391583E-2</v>
      </c>
      <c r="Z97" s="11">
        <v>7.3624826359507392</v>
      </c>
      <c r="AA97" s="10">
        <v>664.72615596747437</v>
      </c>
      <c r="AB97" s="16">
        <v>16.956294462950012</v>
      </c>
      <c r="AD97" s="58">
        <v>0.19834269349370906</v>
      </c>
      <c r="AE97" s="10">
        <v>3.779498470694874</v>
      </c>
      <c r="AF97" s="10">
        <v>5.5156568960200607</v>
      </c>
      <c r="AG97" s="58">
        <v>0.40841284970413611</v>
      </c>
      <c r="AH97" s="10">
        <v>84.656172494515218</v>
      </c>
      <c r="AI97" s="10">
        <v>26.095470216893435</v>
      </c>
      <c r="AJ97" s="11">
        <v>53.804577428176145</v>
      </c>
    </row>
    <row r="98" spans="1:36">
      <c r="A98" s="9">
        <v>33</v>
      </c>
      <c r="B98" s="45" t="s">
        <v>36</v>
      </c>
      <c r="C98" s="10">
        <v>10.74524549691944</v>
      </c>
      <c r="D98" s="11">
        <v>747.32953211811446</v>
      </c>
      <c r="E98" s="11">
        <v>77.416142842894203</v>
      </c>
      <c r="F98" s="11">
        <v>692.66572069308188</v>
      </c>
      <c r="G98" s="12">
        <v>0.14367348761382084</v>
      </c>
      <c r="H98" s="17">
        <v>0.11717223132657134</v>
      </c>
      <c r="I98" s="10">
        <v>0.67160489851105842</v>
      </c>
      <c r="J98" s="17">
        <v>1.1147429721714797</v>
      </c>
      <c r="K98" s="10">
        <v>1.5035608546618695</v>
      </c>
      <c r="L98" s="17">
        <v>6.8999948721232968E-2</v>
      </c>
      <c r="M98" s="10">
        <v>1.3452293871185994</v>
      </c>
      <c r="N98" s="17">
        <v>2.8247021261852103E-2</v>
      </c>
      <c r="O98" s="10">
        <v>1.8769584584168904</v>
      </c>
      <c r="Q98" s="10">
        <v>717.35226147099388</v>
      </c>
      <c r="R98" s="10">
        <v>4.5675717059787786</v>
      </c>
      <c r="S98" s="10">
        <v>792.00567130928596</v>
      </c>
      <c r="T98" s="10">
        <v>8.2956473200358705</v>
      </c>
      <c r="U98" s="10">
        <v>1008.3108479502819</v>
      </c>
      <c r="V98" s="10">
        <v>8.6306475605730704</v>
      </c>
      <c r="X98" s="11">
        <v>90.574131910585876</v>
      </c>
      <c r="Y98" s="10">
        <v>-0.45639951060643114</v>
      </c>
      <c r="Z98" s="11">
        <v>6.7554113439704633</v>
      </c>
      <c r="AA98" s="10">
        <v>717.35226147099388</v>
      </c>
      <c r="AB98" s="16">
        <v>17.145052035734107</v>
      </c>
      <c r="AD98" s="58">
        <v>0.10591941795936158</v>
      </c>
      <c r="AE98" s="10">
        <v>2.8485692502838154</v>
      </c>
      <c r="AF98" s="10">
        <v>5.1924611036508477</v>
      </c>
      <c r="AG98" s="58">
        <v>0.31548057703784615</v>
      </c>
      <c r="AH98" s="10">
        <v>129.52281259254713</v>
      </c>
      <c r="AI98" s="10">
        <v>91.63084983938333</v>
      </c>
      <c r="AJ98" s="11">
        <v>41.651864762120887</v>
      </c>
    </row>
    <row r="99" spans="1:36">
      <c r="A99" s="9">
        <v>37</v>
      </c>
      <c r="B99" s="45" t="s">
        <v>36</v>
      </c>
      <c r="C99" s="10">
        <v>7.6865618556496091</v>
      </c>
      <c r="D99" s="11">
        <v>718.36113203172954</v>
      </c>
      <c r="E99" s="11">
        <v>88.604642407030212</v>
      </c>
      <c r="F99" s="11">
        <v>353.45073914496589</v>
      </c>
      <c r="G99" s="12">
        <v>0.28503261247645473</v>
      </c>
      <c r="H99" s="17">
        <v>0.24477368314815476</v>
      </c>
      <c r="I99" s="10">
        <v>1.0696546598043144</v>
      </c>
      <c r="J99" s="17">
        <v>3.4723708225088181</v>
      </c>
      <c r="K99" s="10">
        <v>2.0453194825828871</v>
      </c>
      <c r="L99" s="17">
        <v>0.1028869044323185</v>
      </c>
      <c r="M99" s="10">
        <v>1.7433217415589255</v>
      </c>
      <c r="N99" s="17">
        <v>8.8875488997287644E-2</v>
      </c>
      <c r="O99" s="10">
        <v>2.7792655075950798</v>
      </c>
      <c r="Q99" s="10">
        <v>1399.7754975961429</v>
      </c>
      <c r="R99" s="10">
        <v>13.65561504223111</v>
      </c>
      <c r="S99" s="10">
        <v>1450.8611217656437</v>
      </c>
      <c r="T99" s="10">
        <v>21.303079923849353</v>
      </c>
      <c r="U99" s="10">
        <v>1526.4741334227106</v>
      </c>
      <c r="V99" s="10">
        <v>20.028606325229177</v>
      </c>
      <c r="X99" s="11">
        <v>96.478944579662354</v>
      </c>
      <c r="Y99" s="10">
        <v>0.92143254663489271</v>
      </c>
      <c r="Z99" s="11">
        <v>3.7911764094792488</v>
      </c>
      <c r="AA99" s="10">
        <v>1526.4741334227106</v>
      </c>
      <c r="AB99" s="16">
        <v>45.03537190434561</v>
      </c>
      <c r="AD99" s="61" t="s">
        <v>37</v>
      </c>
      <c r="AE99" s="10">
        <v>10.585628138137134</v>
      </c>
      <c r="AF99" s="10">
        <v>1.948278342979225</v>
      </c>
      <c r="AG99" s="58">
        <v>0.1344282526003967</v>
      </c>
      <c r="AH99" s="10">
        <v>59.468887279647369</v>
      </c>
      <c r="AI99" s="10">
        <v>43.206982319306597</v>
      </c>
      <c r="AJ99" s="11">
        <v>57.672540561985649</v>
      </c>
    </row>
    <row r="100" spans="1:36">
      <c r="C100" s="10" t="s">
        <v>38</v>
      </c>
      <c r="D100" s="11" t="s">
        <v>38</v>
      </c>
    </row>
    <row r="101" spans="1:36">
      <c r="A101" s="29" t="s">
        <v>41</v>
      </c>
      <c r="C101" s="10" t="s">
        <v>38</v>
      </c>
      <c r="D101" s="11" t="s">
        <v>38</v>
      </c>
    </row>
    <row r="102" spans="1:36">
      <c r="A102" s="9">
        <v>1</v>
      </c>
      <c r="B102" s="43" t="s">
        <v>35</v>
      </c>
      <c r="C102" s="10">
        <v>3.4672249837609339</v>
      </c>
      <c r="D102" s="11">
        <v>655.69895889062445</v>
      </c>
      <c r="E102" s="11">
        <v>40.87737647992607</v>
      </c>
      <c r="F102" s="11">
        <v>740.42832218548995</v>
      </c>
      <c r="G102" s="12">
        <v>0.22439515248437469</v>
      </c>
      <c r="H102" s="17">
        <v>5.6539176678939131E-2</v>
      </c>
      <c r="I102" s="10">
        <v>0.97408831755102854</v>
      </c>
      <c r="J102" s="17">
        <v>0.44163821120285102</v>
      </c>
      <c r="K102" s="10">
        <v>2.0545294480952441</v>
      </c>
      <c r="L102" s="17">
        <v>5.6652083605854386E-2</v>
      </c>
      <c r="M102" s="10">
        <v>1.8089342726315829</v>
      </c>
      <c r="N102" s="17">
        <v>1.86595585224292E-2</v>
      </c>
      <c r="O102" s="10">
        <v>2.2041103257318282</v>
      </c>
      <c r="Q102" s="10">
        <v>353.96059076214323</v>
      </c>
      <c r="R102" s="10">
        <v>3.4004790016389541</v>
      </c>
      <c r="S102" s="10">
        <v>363.20443020953928</v>
      </c>
      <c r="T102" s="10">
        <v>9.7522253535753602</v>
      </c>
      <c r="U102" s="10">
        <v>422.43942394686246</v>
      </c>
      <c r="V102" s="10">
        <v>10.497413260317447</v>
      </c>
      <c r="X102" s="11">
        <v>97.454921064133742</v>
      </c>
      <c r="Y102" s="10">
        <v>0.16911267538903818</v>
      </c>
      <c r="Z102" s="11">
        <v>6.7746949086329913</v>
      </c>
      <c r="AA102" s="10">
        <v>353.96059076214323</v>
      </c>
      <c r="AB102" s="16">
        <v>8.1301249285887067</v>
      </c>
      <c r="AD102" s="58">
        <v>0.47266710706995119</v>
      </c>
      <c r="AE102" s="10">
        <v>11.823643950873427</v>
      </c>
      <c r="AF102" s="10">
        <v>2.1365260138741635</v>
      </c>
      <c r="AG102" s="58">
        <v>0.39974564895269032</v>
      </c>
      <c r="AH102" s="10">
        <v>97.170858293748466</v>
      </c>
      <c r="AI102" s="10">
        <v>71.410669158335921</v>
      </c>
      <c r="AJ102" s="11">
        <v>42.316388117478944</v>
      </c>
    </row>
    <row r="103" spans="1:36">
      <c r="A103" s="9">
        <v>8</v>
      </c>
      <c r="B103" s="43" t="s">
        <v>35</v>
      </c>
      <c r="C103" s="10">
        <v>45.084102255334791</v>
      </c>
      <c r="D103" s="11">
        <v>893.213801626124</v>
      </c>
      <c r="E103" s="11">
        <v>65.997371714947619</v>
      </c>
      <c r="F103" s="11">
        <v>1166.2935875306812</v>
      </c>
      <c r="G103" s="12">
        <v>7.9301291977181984E-2</v>
      </c>
      <c r="H103" s="17">
        <v>5.9442084926299904E-2</v>
      </c>
      <c r="I103" s="10">
        <v>0.82216078118734348</v>
      </c>
      <c r="J103" s="17">
        <v>0.57466282409536062</v>
      </c>
      <c r="K103" s="10">
        <v>2.4982207954879216</v>
      </c>
      <c r="L103" s="17">
        <v>7.0116106853635729E-2</v>
      </c>
      <c r="M103" s="10">
        <v>2.3590588786390478</v>
      </c>
      <c r="N103" s="17">
        <v>4.9129911803503394E-2</v>
      </c>
      <c r="O103" s="10">
        <v>6.0397241753709956</v>
      </c>
      <c r="Q103" s="10">
        <v>365.0766421534193</v>
      </c>
      <c r="R103" s="10">
        <v>3.010754515077072</v>
      </c>
      <c r="S103" s="10">
        <v>364.57767898166537</v>
      </c>
      <c r="T103" s="10">
        <v>13.995743516410345</v>
      </c>
      <c r="U103" s="10">
        <v>361.77955374981627</v>
      </c>
      <c r="V103" s="10">
        <v>13.663007514160372</v>
      </c>
      <c r="X103" s="11">
        <v>100.13686059254852</v>
      </c>
      <c r="Y103" s="10">
        <v>1.9771246682581012</v>
      </c>
      <c r="Z103" s="11">
        <v>8.4856691589976503</v>
      </c>
      <c r="AA103" s="10">
        <v>365.0766421534193</v>
      </c>
      <c r="AB103" s="16">
        <v>8.1902053533252079</v>
      </c>
      <c r="AD103" s="58">
        <v>2.6531616879823194</v>
      </c>
      <c r="AE103" s="10">
        <v>12.729013768365743</v>
      </c>
      <c r="AF103" s="10">
        <v>18.185108409170706</v>
      </c>
      <c r="AG103" s="58">
        <v>1.2820892036683396</v>
      </c>
      <c r="AH103" s="10">
        <v>208.18484757356975</v>
      </c>
      <c r="AI103" s="10">
        <v>64.404652014415234</v>
      </c>
      <c r="AJ103" s="11">
        <v>52.178662223555101</v>
      </c>
    </row>
    <row r="104" spans="1:36">
      <c r="A104" s="36">
        <v>37</v>
      </c>
      <c r="B104" s="43" t="s">
        <v>35</v>
      </c>
      <c r="C104" s="10">
        <v>27.225254819800259</v>
      </c>
      <c r="D104" s="11">
        <v>837.37570658636082</v>
      </c>
      <c r="E104" s="11">
        <v>68.550285924971391</v>
      </c>
      <c r="F104" s="11">
        <v>1224.4125633172207</v>
      </c>
      <c r="G104" s="12">
        <v>7.9736417294987455E-2</v>
      </c>
      <c r="H104" s="17">
        <v>5.9627789974174623E-2</v>
      </c>
      <c r="I104" s="10">
        <v>0.67963238415762117</v>
      </c>
      <c r="J104" s="17">
        <v>0.45481765256725609</v>
      </c>
      <c r="K104" s="10">
        <v>2.2518648021110619</v>
      </c>
      <c r="L104" s="17">
        <v>5.5320656399965057E-2</v>
      </c>
      <c r="M104" s="10">
        <v>2.1468569839164693</v>
      </c>
      <c r="N104" s="17">
        <v>2.4794470109370772E-2</v>
      </c>
      <c r="O104" s="10">
        <v>3.4377908996947744</v>
      </c>
      <c r="Q104" s="10">
        <v>371.90607024900112</v>
      </c>
      <c r="R104" s="10">
        <v>2.4665091380587847</v>
      </c>
      <c r="S104" s="10">
        <v>360.16114034950078</v>
      </c>
      <c r="T104" s="10">
        <v>7.8638026851576317</v>
      </c>
      <c r="U104" s="10">
        <v>285.50777213133944</v>
      </c>
      <c r="V104" s="10">
        <v>6.2264795149287187</v>
      </c>
      <c r="X104" s="11">
        <v>103.26102085530466</v>
      </c>
      <c r="Y104" s="10">
        <v>0.40117415703440074</v>
      </c>
      <c r="Z104" s="11">
        <v>3.5976194120072167</v>
      </c>
      <c r="AA104" s="37">
        <v>371.90607024900112</v>
      </c>
      <c r="AB104" s="40">
        <v>8.14182642761644</v>
      </c>
      <c r="AC104" s="40"/>
      <c r="AD104" s="58">
        <v>0.19650759904525369</v>
      </c>
      <c r="AE104" s="10">
        <v>2.3784862291106217</v>
      </c>
      <c r="AF104" s="10">
        <v>2.2553768105634822</v>
      </c>
      <c r="AG104" s="61" t="s">
        <v>37</v>
      </c>
      <c r="AH104" s="10">
        <v>181.91027092371675</v>
      </c>
      <c r="AI104" s="10">
        <v>164.04804901735002</v>
      </c>
      <c r="AJ104" s="11">
        <v>37.819435440543138</v>
      </c>
    </row>
    <row r="105" spans="1:36">
      <c r="A105" s="36">
        <v>40</v>
      </c>
      <c r="B105" s="43" t="s">
        <v>35</v>
      </c>
      <c r="C105" s="10">
        <v>4.9108840111012473</v>
      </c>
      <c r="D105" s="11">
        <v>682.09541390200388</v>
      </c>
      <c r="E105" s="11">
        <v>23.633305981797879</v>
      </c>
      <c r="F105" s="11">
        <v>387.09467822765077</v>
      </c>
      <c r="G105" s="12">
        <v>0.41296239979720695</v>
      </c>
      <c r="H105" s="17">
        <v>5.9409104015672058E-2</v>
      </c>
      <c r="I105" s="10">
        <v>0.53658460896775351</v>
      </c>
      <c r="J105" s="17">
        <v>0.44052153058576654</v>
      </c>
      <c r="K105" s="10">
        <v>1.5448450057682135</v>
      </c>
      <c r="L105" s="17">
        <v>5.3779017308529721E-2</v>
      </c>
      <c r="M105" s="10">
        <v>1.4486625035755962</v>
      </c>
      <c r="N105" s="17">
        <v>1.8318839284715643E-2</v>
      </c>
      <c r="O105" s="10">
        <v>1.0578067507613487</v>
      </c>
      <c r="Q105" s="10">
        <v>372.45262165917592</v>
      </c>
      <c r="R105" s="10">
        <v>2.2101239906305077</v>
      </c>
      <c r="S105" s="10">
        <v>376.53661842323407</v>
      </c>
      <c r="T105" s="10">
        <v>14.678524433742865</v>
      </c>
      <c r="U105" s="10">
        <v>401.50329118498638</v>
      </c>
      <c r="V105" s="10">
        <v>15.340618068489293</v>
      </c>
      <c r="X105" s="11">
        <v>98.915378594209486</v>
      </c>
      <c r="Y105" s="10">
        <v>-0.11664451047825874</v>
      </c>
      <c r="Z105" s="11">
        <v>2.6410233964537295</v>
      </c>
      <c r="AA105" s="37">
        <v>372.45262165917592</v>
      </c>
      <c r="AB105" s="40">
        <v>8.0788244360960046</v>
      </c>
      <c r="AC105" s="40"/>
      <c r="AD105" s="61" t="s">
        <v>37</v>
      </c>
      <c r="AE105" s="10">
        <v>14.329520341799531</v>
      </c>
      <c r="AF105" s="10">
        <v>3.0030379721664913</v>
      </c>
      <c r="AG105" s="58">
        <v>0.85709933775643843</v>
      </c>
      <c r="AH105" s="10">
        <v>120.89619732503843</v>
      </c>
      <c r="AI105" s="10">
        <v>87.184036880555041</v>
      </c>
      <c r="AJ105" s="11">
        <v>47.889389801142435</v>
      </c>
    </row>
    <row r="106" spans="1:36">
      <c r="A106" s="36">
        <v>6</v>
      </c>
      <c r="B106" s="43" t="s">
        <v>35</v>
      </c>
      <c r="C106" s="35" t="s">
        <v>37</v>
      </c>
      <c r="D106" s="11" t="s">
        <v>38</v>
      </c>
      <c r="E106" s="11">
        <v>55.798017986333235</v>
      </c>
      <c r="F106" s="11">
        <v>996.32300607710454</v>
      </c>
      <c r="G106" s="12">
        <v>9.0962188501397187E-2</v>
      </c>
      <c r="H106" s="17">
        <v>5.9639727450076653E-2</v>
      </c>
      <c r="I106" s="10">
        <v>0.75164119795384232</v>
      </c>
      <c r="J106" s="17">
        <v>0.44042169012728927</v>
      </c>
      <c r="K106" s="10">
        <v>1.2176629338283527</v>
      </c>
      <c r="L106" s="17">
        <v>5.355891548249931E-2</v>
      </c>
      <c r="M106" s="10">
        <v>0.95798670656642415</v>
      </c>
      <c r="N106" s="17">
        <v>1.9725165195539702E-2</v>
      </c>
      <c r="O106" s="10">
        <v>1.5673058211153963</v>
      </c>
      <c r="Q106" s="10">
        <v>373.14655478082102</v>
      </c>
      <c r="R106" s="10">
        <v>2.7272336263986068</v>
      </c>
      <c r="S106" s="10">
        <v>366.49346852898867</v>
      </c>
      <c r="T106" s="10">
        <v>4.0413420975910235</v>
      </c>
      <c r="U106" s="10">
        <v>324.94099795020111</v>
      </c>
      <c r="V106" s="10">
        <v>2.9944646405603668</v>
      </c>
      <c r="X106" s="11">
        <v>101.81533555796673</v>
      </c>
      <c r="Y106" s="10">
        <v>7.9260636041378341E-2</v>
      </c>
      <c r="Z106" s="11">
        <v>5</v>
      </c>
      <c r="AA106" s="37">
        <v>373.14655478082102</v>
      </c>
      <c r="AB106" s="40">
        <v>8.2489861618119225</v>
      </c>
      <c r="AC106" s="40"/>
      <c r="AD106" s="61" t="s">
        <v>37</v>
      </c>
      <c r="AE106" s="10">
        <v>2.3409709402210672</v>
      </c>
      <c r="AF106" s="10">
        <v>2.2807813884632444</v>
      </c>
      <c r="AG106" s="61" t="s">
        <v>37</v>
      </c>
      <c r="AH106" s="10">
        <v>157.18969452272648</v>
      </c>
      <c r="AI106" s="10">
        <v>141.72708481344833</v>
      </c>
      <c r="AJ106" s="11">
        <v>41.727655325669176</v>
      </c>
    </row>
    <row r="107" spans="1:36">
      <c r="A107" s="36">
        <v>28</v>
      </c>
      <c r="B107" s="43" t="s">
        <v>35</v>
      </c>
      <c r="C107" s="10">
        <v>18.610894454584127</v>
      </c>
      <c r="D107" s="11">
        <v>798.67733396655581</v>
      </c>
      <c r="E107" s="11">
        <v>30.872088089474843</v>
      </c>
      <c r="F107" s="11">
        <v>525.74585805756942</v>
      </c>
      <c r="G107" s="12">
        <v>0.25122151717094149</v>
      </c>
      <c r="H107" s="17">
        <v>5.9768884093029738E-2</v>
      </c>
      <c r="I107" s="10">
        <v>0.51060089444130896</v>
      </c>
      <c r="J107" s="17">
        <v>0.43619854422422127</v>
      </c>
      <c r="K107" s="10">
        <v>1.4123241422810395</v>
      </c>
      <c r="L107" s="17">
        <v>5.2930718539007042E-2</v>
      </c>
      <c r="M107" s="10">
        <v>1.3167939130576238</v>
      </c>
      <c r="N107" s="17">
        <v>1.8265276714673612E-2</v>
      </c>
      <c r="O107" s="10">
        <v>1.4783455079612262</v>
      </c>
      <c r="Q107" s="10">
        <v>374.57040451192614</v>
      </c>
      <c r="R107" s="10">
        <v>1.8753881203447009</v>
      </c>
      <c r="S107" s="10">
        <v>372.50719582394038</v>
      </c>
      <c r="T107" s="10">
        <v>5.4939090772792003</v>
      </c>
      <c r="U107" s="10">
        <v>359.97381163243813</v>
      </c>
      <c r="V107" s="10">
        <v>5.1059540155666587</v>
      </c>
      <c r="X107" s="11">
        <v>100.55387082749428</v>
      </c>
      <c r="Y107" s="10">
        <v>-9.6430665971491969E-2</v>
      </c>
      <c r="Z107" s="11">
        <v>3.2936153424833612</v>
      </c>
      <c r="AA107" s="37">
        <v>374.57040451192614</v>
      </c>
      <c r="AB107" s="40">
        <v>8.0366950517681204</v>
      </c>
      <c r="AC107" s="40"/>
      <c r="AD107" s="61" t="s">
        <v>37</v>
      </c>
      <c r="AE107" s="10">
        <v>2.2617755993681583</v>
      </c>
      <c r="AF107" s="10">
        <v>17.660409459292659</v>
      </c>
      <c r="AG107" s="58">
        <v>0.63323649609961363</v>
      </c>
      <c r="AH107" s="10">
        <v>150.08864682397072</v>
      </c>
      <c r="AI107" s="10">
        <v>19.607089897913674</v>
      </c>
      <c r="AJ107" s="11">
        <v>49.127572506432713</v>
      </c>
    </row>
    <row r="108" spans="1:36">
      <c r="A108" s="36">
        <v>21</v>
      </c>
      <c r="B108" s="43" t="s">
        <v>35</v>
      </c>
      <c r="C108" s="35" t="s">
        <v>37</v>
      </c>
      <c r="D108" s="11" t="s">
        <v>38</v>
      </c>
      <c r="E108" s="11">
        <v>14.66756413594983</v>
      </c>
      <c r="F108" s="11">
        <v>231.37279583284129</v>
      </c>
      <c r="G108" s="12">
        <v>0.50015873699592617</v>
      </c>
      <c r="H108" s="17">
        <v>6.0083345407201484E-2</v>
      </c>
      <c r="I108" s="10">
        <v>0.61002241728956874</v>
      </c>
      <c r="J108" s="17">
        <v>0.45614193955589794</v>
      </c>
      <c r="K108" s="10">
        <v>1.8795757337907844</v>
      </c>
      <c r="L108" s="17">
        <v>5.5061067139521309E-2</v>
      </c>
      <c r="M108" s="10">
        <v>1.7778294601730946</v>
      </c>
      <c r="N108" s="17">
        <v>1.93117649006182E-2</v>
      </c>
      <c r="O108" s="10">
        <v>1.4333042064984878</v>
      </c>
      <c r="Q108" s="10">
        <v>375.50750121688543</v>
      </c>
      <c r="R108" s="10">
        <v>2.3069580367592355</v>
      </c>
      <c r="S108" s="10">
        <v>372.82776985402592</v>
      </c>
      <c r="T108" s="10">
        <v>10.046328382416272</v>
      </c>
      <c r="U108" s="10">
        <v>356.49187774548733</v>
      </c>
      <c r="V108" s="10">
        <v>9.4896532580918063</v>
      </c>
      <c r="X108" s="11">
        <v>100.71875852056533</v>
      </c>
      <c r="Y108" s="10">
        <v>0.17101352537481906</v>
      </c>
      <c r="Z108" s="11">
        <v>2.1925710265315872</v>
      </c>
      <c r="AA108" s="37">
        <v>375.50750121688543</v>
      </c>
      <c r="AB108" s="40">
        <v>8.1669700635151266</v>
      </c>
      <c r="AC108" s="40"/>
      <c r="AD108" s="61" t="s">
        <v>37</v>
      </c>
      <c r="AE108" s="10">
        <v>13.929726686788014</v>
      </c>
      <c r="AF108" s="10">
        <v>3.1067843388919112</v>
      </c>
      <c r="AG108" s="58">
        <v>0.67959797547556333</v>
      </c>
      <c r="AH108" s="10">
        <v>85.674100876749719</v>
      </c>
      <c r="AI108" s="10">
        <v>65.0342402821002</v>
      </c>
      <c r="AJ108" s="11">
        <v>51.351212612367817</v>
      </c>
    </row>
    <row r="109" spans="1:36">
      <c r="A109" s="36">
        <v>30</v>
      </c>
      <c r="B109" s="43" t="s">
        <v>35</v>
      </c>
      <c r="C109" s="10">
        <v>11.070342359351615</v>
      </c>
      <c r="D109" s="11">
        <v>749.98927798349109</v>
      </c>
      <c r="E109" s="11">
        <v>18.714177610836849</v>
      </c>
      <c r="F109" s="11">
        <v>298.08506669846548</v>
      </c>
      <c r="G109" s="12">
        <v>0.48423675644966291</v>
      </c>
      <c r="H109" s="17">
        <v>5.9990578693759171E-2</v>
      </c>
      <c r="I109" s="10">
        <v>0.91095779248767206</v>
      </c>
      <c r="J109" s="17">
        <v>0.452107749836477</v>
      </c>
      <c r="K109" s="10">
        <v>1.7804091697808748</v>
      </c>
      <c r="L109" s="17">
        <v>5.4658489476929223E-2</v>
      </c>
      <c r="M109" s="10">
        <v>1.5297100091670355</v>
      </c>
      <c r="N109" s="17">
        <v>1.8425010943840931E-2</v>
      </c>
      <c r="O109" s="10">
        <v>1.7525253170243278</v>
      </c>
      <c r="Q109" s="10">
        <v>375.93310429975855</v>
      </c>
      <c r="R109" s="10">
        <v>3.4636120573436036</v>
      </c>
      <c r="S109" s="10">
        <v>383.83950945730845</v>
      </c>
      <c r="T109" s="10">
        <v>13.79010449578543</v>
      </c>
      <c r="U109" s="10">
        <v>431.58936837150731</v>
      </c>
      <c r="V109" s="10">
        <v>14.798868464089974</v>
      </c>
      <c r="X109" s="11">
        <v>97.940179433657477</v>
      </c>
      <c r="Y109" s="10">
        <v>-0.10001582843206513</v>
      </c>
      <c r="Z109" s="11">
        <v>4.0795001439930223</v>
      </c>
      <c r="AA109" s="37">
        <v>375.93310429975855</v>
      </c>
      <c r="AB109" s="40">
        <v>8.5739817512937027</v>
      </c>
      <c r="AC109" s="40"/>
      <c r="AD109" s="61" t="s">
        <v>37</v>
      </c>
      <c r="AE109" s="10">
        <v>4.0024875913652949</v>
      </c>
      <c r="AF109" s="10">
        <v>10.92746054286212</v>
      </c>
      <c r="AG109" s="58">
        <v>0.98965759365840489</v>
      </c>
      <c r="AH109" s="10">
        <v>254.17613774877574</v>
      </c>
      <c r="AI109" s="10">
        <v>114.39708383803351</v>
      </c>
      <c r="AJ109" s="11">
        <v>51.46084193862103</v>
      </c>
    </row>
    <row r="110" spans="1:36">
      <c r="A110" s="36">
        <v>18</v>
      </c>
      <c r="B110" s="43" t="s">
        <v>35</v>
      </c>
      <c r="C110" s="10">
        <v>8.4655719351449825</v>
      </c>
      <c r="D110" s="11">
        <v>726.53885535643428</v>
      </c>
      <c r="E110" s="11">
        <v>19.61475626862665</v>
      </c>
      <c r="F110" s="11">
        <v>344.88859499920477</v>
      </c>
      <c r="G110" s="12">
        <v>9.8874729478521842E-2</v>
      </c>
      <c r="H110" s="17">
        <v>6.043356400050378E-2</v>
      </c>
      <c r="I110" s="10">
        <v>0.56990814317728766</v>
      </c>
      <c r="J110" s="17">
        <v>0.43018956068512049</v>
      </c>
      <c r="K110" s="10">
        <v>1.8058828662094442</v>
      </c>
      <c r="L110" s="17">
        <v>5.1627415612449816E-2</v>
      </c>
      <c r="M110" s="10">
        <v>1.713597862629693</v>
      </c>
      <c r="N110" s="17">
        <v>1.9016353441685053E-2</v>
      </c>
      <c r="O110" s="10">
        <v>2.0800233009514826</v>
      </c>
      <c r="Q110" s="10">
        <v>378.2407012859677</v>
      </c>
      <c r="R110" s="10">
        <v>2.0971333008662256</v>
      </c>
      <c r="S110" s="10">
        <v>363.01298156887634</v>
      </c>
      <c r="T110" s="10">
        <v>5.752065360004293</v>
      </c>
      <c r="U110" s="10">
        <v>267.19808744898415</v>
      </c>
      <c r="V110" s="10">
        <v>4.2190668802690565</v>
      </c>
      <c r="X110" s="11">
        <v>104.19481409487889</v>
      </c>
      <c r="Y110" s="10">
        <v>5.7174523291125823E-3</v>
      </c>
      <c r="Z110" s="11">
        <v>2.7722307196234333</v>
      </c>
      <c r="AA110" s="37">
        <v>378.2407012859677</v>
      </c>
      <c r="AB110" s="40">
        <v>8.1652958863692131</v>
      </c>
      <c r="AC110" s="40"/>
      <c r="AD110" s="61" t="s">
        <v>37</v>
      </c>
      <c r="AE110" s="10">
        <v>0.80780753378992232</v>
      </c>
      <c r="AF110" s="10">
        <v>6.9046995222913505</v>
      </c>
      <c r="AG110" s="58">
        <v>0.3922563198043868</v>
      </c>
      <c r="AH110" s="10">
        <v>64.331584171094548</v>
      </c>
      <c r="AI110" s="10">
        <v>7.5928092325596692</v>
      </c>
      <c r="AJ110" s="11">
        <v>45.298211827702474</v>
      </c>
    </row>
    <row r="111" spans="1:36">
      <c r="A111" s="36">
        <v>27</v>
      </c>
      <c r="B111" s="43" t="s">
        <v>35</v>
      </c>
      <c r="C111" s="10">
        <v>15.048044164417952</v>
      </c>
      <c r="D111" s="11">
        <v>778.2113886914949</v>
      </c>
      <c r="E111" s="11">
        <v>9.2477013661956988</v>
      </c>
      <c r="F111" s="11">
        <v>144.64534336443811</v>
      </c>
      <c r="G111" s="12">
        <v>0.50402965781849185</v>
      </c>
      <c r="H111" s="17">
        <v>6.0640463821893593E-2</v>
      </c>
      <c r="I111" s="10">
        <v>0.63465436787853824</v>
      </c>
      <c r="J111" s="17">
        <v>0.43637146486335837</v>
      </c>
      <c r="K111" s="10">
        <v>2.487195388118622</v>
      </c>
      <c r="L111" s="17">
        <v>5.2190631807817765E-2</v>
      </c>
      <c r="M111" s="10">
        <v>2.4048606471085252</v>
      </c>
      <c r="N111" s="17">
        <v>1.8873491728821676E-2</v>
      </c>
      <c r="O111" s="10">
        <v>1.4176895381155961</v>
      </c>
      <c r="Q111" s="10">
        <v>379.63884662009974</v>
      </c>
      <c r="R111" s="10">
        <v>2.4006624872976676</v>
      </c>
      <c r="S111" s="10">
        <v>369.37876751373176</v>
      </c>
      <c r="T111" s="10">
        <v>10.475345958553358</v>
      </c>
      <c r="U111" s="10">
        <v>305.8260432046556</v>
      </c>
      <c r="V111" s="10">
        <v>8.7652650421243354</v>
      </c>
      <c r="X111" s="11">
        <v>102.7776580596194</v>
      </c>
      <c r="Y111" s="10">
        <v>-3.2426663824658419E-2</v>
      </c>
      <c r="Z111" s="11">
        <v>5</v>
      </c>
      <c r="AA111" s="37">
        <v>379.63884662009974</v>
      </c>
      <c r="AB111" s="40">
        <v>8.2763823853438829</v>
      </c>
      <c r="AC111" s="40"/>
      <c r="AD111" s="61" t="s">
        <v>37</v>
      </c>
      <c r="AE111" s="10">
        <v>5.066719555129553</v>
      </c>
      <c r="AF111" s="10">
        <v>5.1929191186282795</v>
      </c>
      <c r="AG111" s="58">
        <v>0.6339328030277197</v>
      </c>
      <c r="AH111" s="10">
        <v>133.89655620083809</v>
      </c>
      <c r="AI111" s="10">
        <v>69.191233510695938</v>
      </c>
      <c r="AJ111" s="11">
        <v>51.325605068667983</v>
      </c>
    </row>
    <row r="112" spans="1:36">
      <c r="A112" s="36">
        <v>12</v>
      </c>
      <c r="B112" s="43" t="s">
        <v>35</v>
      </c>
      <c r="C112" s="35" t="s">
        <v>37</v>
      </c>
      <c r="D112" s="11" t="s">
        <v>38</v>
      </c>
      <c r="E112" s="11">
        <v>13.853329025733302</v>
      </c>
      <c r="F112" s="11">
        <v>229.26924434374587</v>
      </c>
      <c r="G112" s="12">
        <v>0.31492045278451819</v>
      </c>
      <c r="H112" s="17">
        <v>6.0497864540524138E-2</v>
      </c>
      <c r="I112" s="10">
        <v>1.0012342831693046</v>
      </c>
      <c r="J112" s="17">
        <v>0.43619298559793762</v>
      </c>
      <c r="K112" s="10">
        <v>3.2444804662210789</v>
      </c>
      <c r="L112" s="17">
        <v>5.2292253460326739E-2</v>
      </c>
      <c r="M112" s="10">
        <v>3.0861275744687866</v>
      </c>
      <c r="N112" s="17">
        <v>1.7878873621852812E-2</v>
      </c>
      <c r="O112" s="10">
        <v>2.332248671867152</v>
      </c>
      <c r="Q112" s="10">
        <v>379.66782247603697</v>
      </c>
      <c r="R112" s="10">
        <v>3.7198625503309932</v>
      </c>
      <c r="S112" s="10">
        <v>381.8173484228023</v>
      </c>
      <c r="T112" s="10">
        <v>11.585538715962228</v>
      </c>
      <c r="U112" s="10">
        <v>394.65105248370287</v>
      </c>
      <c r="V112" s="10">
        <v>11.438779833698616</v>
      </c>
      <c r="X112" s="11">
        <v>99.437027689903431</v>
      </c>
      <c r="Y112" s="10">
        <v>-0.27609323456820878</v>
      </c>
      <c r="Z112" s="11">
        <v>2.5394165851758048</v>
      </c>
      <c r="AA112" s="37">
        <v>379.66782247603697</v>
      </c>
      <c r="AB112" s="40">
        <v>8.7511301721876666</v>
      </c>
      <c r="AC112" s="40"/>
      <c r="AD112" s="61" t="s">
        <v>37</v>
      </c>
      <c r="AE112" s="10">
        <v>7.4322376144203348</v>
      </c>
      <c r="AF112" s="10">
        <v>2.3007655825012314</v>
      </c>
      <c r="AG112" s="58">
        <v>0.37810368852729143</v>
      </c>
      <c r="AH112" s="10">
        <v>55.379811021666974</v>
      </c>
      <c r="AI112" s="10">
        <v>43.116636126264822</v>
      </c>
      <c r="AJ112" s="11">
        <v>42.624590493450782</v>
      </c>
    </row>
    <row r="113" spans="1:36">
      <c r="A113" s="36">
        <v>4</v>
      </c>
      <c r="B113" s="43" t="s">
        <v>35</v>
      </c>
      <c r="C113" s="35" t="s">
        <v>37</v>
      </c>
      <c r="D113" s="11" t="s">
        <v>38</v>
      </c>
      <c r="E113" s="11">
        <v>25.661663996715468</v>
      </c>
      <c r="F113" s="11">
        <v>416.71237996862794</v>
      </c>
      <c r="G113" s="12">
        <v>0.28287150221574248</v>
      </c>
      <c r="H113" s="17">
        <v>6.1470256715602016E-2</v>
      </c>
      <c r="I113" s="10">
        <v>0.60780084228643561</v>
      </c>
      <c r="J113" s="17">
        <v>0.45259690460284785</v>
      </c>
      <c r="K113" s="10">
        <v>1.4715342968771254</v>
      </c>
      <c r="L113" s="17">
        <v>5.340049439087672E-2</v>
      </c>
      <c r="M113" s="10">
        <v>1.3401460080907437</v>
      </c>
      <c r="N113" s="17">
        <v>2.2913091373983445E-2</v>
      </c>
      <c r="O113" s="10">
        <v>1.3987362797230458</v>
      </c>
      <c r="Q113" s="10">
        <v>381.7346712685237</v>
      </c>
      <c r="R113" s="10">
        <v>2.3405217332219195</v>
      </c>
      <c r="S113" s="10">
        <v>338.77218545104984</v>
      </c>
      <c r="T113" s="10">
        <v>9.9604627071119225</v>
      </c>
      <c r="U113" s="10">
        <v>55.554850775840599</v>
      </c>
      <c r="V113" s="10">
        <v>1.8364611034088572</v>
      </c>
      <c r="X113" s="11">
        <v>112.68182208060338</v>
      </c>
      <c r="Y113" s="10">
        <v>0.75684871632457629</v>
      </c>
      <c r="Z113" s="11">
        <v>4.3100114161149392</v>
      </c>
      <c r="AA113" s="37">
        <v>381.7346712685237</v>
      </c>
      <c r="AB113" s="40">
        <v>8.3010811989146323</v>
      </c>
      <c r="AC113" s="40"/>
      <c r="AD113" s="61" t="s">
        <v>37</v>
      </c>
      <c r="AE113" s="10">
        <v>9.8266769815674273</v>
      </c>
      <c r="AF113" s="10">
        <v>1.7975371047469786</v>
      </c>
      <c r="AG113" s="58">
        <v>0.23002582158175469</v>
      </c>
      <c r="AH113" s="10">
        <v>81.37544811364765</v>
      </c>
      <c r="AI113" s="10">
        <v>63.940265384153079</v>
      </c>
      <c r="AJ113" s="11">
        <v>46.239772856607956</v>
      </c>
    </row>
    <row r="114" spans="1:36">
      <c r="A114" s="36">
        <v>14</v>
      </c>
      <c r="B114" s="43" t="s">
        <v>36</v>
      </c>
      <c r="C114" s="35" t="s">
        <v>37</v>
      </c>
      <c r="D114" s="11" t="s">
        <v>38</v>
      </c>
      <c r="E114" s="11">
        <v>69.415414590087323</v>
      </c>
      <c r="F114" s="11">
        <v>1126.7872242833719</v>
      </c>
      <c r="G114" s="12">
        <v>0.32478029753661702</v>
      </c>
      <c r="H114" s="17">
        <v>6.1366672994851858E-2</v>
      </c>
      <c r="I114" s="10">
        <v>0.48965237560251279</v>
      </c>
      <c r="J114" s="17">
        <v>0.45091478020515779</v>
      </c>
      <c r="K114" s="10">
        <v>1.0539359002342554</v>
      </c>
      <c r="L114" s="17">
        <v>5.3291828015012206E-2</v>
      </c>
      <c r="M114" s="10">
        <v>0.93328529018162842</v>
      </c>
      <c r="N114" s="17">
        <v>1.9077696680803037E-2</v>
      </c>
      <c r="O114" s="10">
        <v>0.87770162382926875</v>
      </c>
      <c r="Q114" s="10">
        <v>384.06288686347273</v>
      </c>
      <c r="R114" s="10">
        <v>1.8368873500455634</v>
      </c>
      <c r="S114" s="10">
        <v>379.75712791859297</v>
      </c>
      <c r="T114" s="10">
        <v>4.2637553815568916</v>
      </c>
      <c r="U114" s="10">
        <v>353.86944698649842</v>
      </c>
      <c r="V114" s="10">
        <v>3.7415302862948225</v>
      </c>
      <c r="X114" s="11">
        <v>101.13381912499686</v>
      </c>
      <c r="Y114" s="10">
        <v>-3.5220040502648153E-2</v>
      </c>
      <c r="Z114" s="11">
        <v>7.531695166137407</v>
      </c>
      <c r="AA114" s="37">
        <v>384.06288686347273</v>
      </c>
      <c r="AB114" s="40">
        <v>8.2207143836880086</v>
      </c>
      <c r="AC114" s="40"/>
      <c r="AD114" s="61" t="s">
        <v>37</v>
      </c>
      <c r="AE114" s="10">
        <v>14.959798026352459</v>
      </c>
      <c r="AF114" s="10">
        <v>3.5019722279927272</v>
      </c>
      <c r="AG114" s="58">
        <v>0.49254077461871015</v>
      </c>
      <c r="AH114" s="10">
        <v>177.57689243694256</v>
      </c>
      <c r="AI114" s="10">
        <v>125.55538476519973</v>
      </c>
      <c r="AJ114" s="11">
        <v>40.949735947821246</v>
      </c>
    </row>
    <row r="115" spans="1:36">
      <c r="A115" s="36">
        <v>22</v>
      </c>
      <c r="B115" s="43" t="s">
        <v>35</v>
      </c>
      <c r="C115" s="35" t="s">
        <v>37</v>
      </c>
      <c r="D115" s="11" t="s">
        <v>38</v>
      </c>
      <c r="E115" s="11">
        <v>57.585734860079825</v>
      </c>
      <c r="F115" s="11">
        <v>983.65624784909323</v>
      </c>
      <c r="G115" s="12">
        <v>0.14464774316378054</v>
      </c>
      <c r="H115" s="17">
        <v>6.142790651736274E-2</v>
      </c>
      <c r="I115" s="10">
        <v>0.61531591440401701</v>
      </c>
      <c r="J115" s="17">
        <v>0.44317205998247622</v>
      </c>
      <c r="K115" s="10">
        <v>1.25683071703049</v>
      </c>
      <c r="L115" s="17">
        <v>5.2324535641427326E-2</v>
      </c>
      <c r="M115" s="10">
        <v>1.0959059160131057</v>
      </c>
      <c r="N115" s="17">
        <v>1.8531563782529969E-2</v>
      </c>
      <c r="O115" s="10">
        <v>1.278931753131834</v>
      </c>
      <c r="Q115" s="10">
        <v>384.61741675554083</v>
      </c>
      <c r="R115" s="10">
        <v>2.3050994644322489</v>
      </c>
      <c r="S115" s="10">
        <v>376.89878753860012</v>
      </c>
      <c r="T115" s="10">
        <v>4.6385432686413077</v>
      </c>
      <c r="U115" s="10">
        <v>330.01879709877932</v>
      </c>
      <c r="V115" s="10">
        <v>3.7684788928791702</v>
      </c>
      <c r="X115" s="11">
        <v>102.04793155938454</v>
      </c>
      <c r="Y115" s="10">
        <v>-8.414079767737892E-2</v>
      </c>
      <c r="Z115" s="11">
        <v>9.1593073069161814</v>
      </c>
      <c r="AA115" s="37">
        <v>384.61741675554083</v>
      </c>
      <c r="AB115" s="40">
        <v>8.34895293444713</v>
      </c>
      <c r="AC115" s="40"/>
      <c r="AD115" s="61" t="s">
        <v>37</v>
      </c>
      <c r="AE115" s="10">
        <v>11.721078001620763</v>
      </c>
      <c r="AF115" s="10">
        <v>1.9365447383967682</v>
      </c>
      <c r="AG115" s="58">
        <v>0.23144725951841544</v>
      </c>
      <c r="AH115" s="10">
        <v>89.376348879117941</v>
      </c>
      <c r="AI115" s="10">
        <v>77.675760082170811</v>
      </c>
      <c r="AJ115" s="11">
        <v>34.31621476715658</v>
      </c>
    </row>
    <row r="116" spans="1:36">
      <c r="A116" s="36">
        <v>20</v>
      </c>
      <c r="B116" s="43" t="s">
        <v>35</v>
      </c>
      <c r="C116" s="35" t="s">
        <v>37</v>
      </c>
      <c r="D116" s="11" t="s">
        <v>38</v>
      </c>
      <c r="E116" s="11">
        <v>21.478381972523032</v>
      </c>
      <c r="F116" s="11">
        <v>362.97705350588154</v>
      </c>
      <c r="G116" s="12">
        <v>0.1719884621862699</v>
      </c>
      <c r="H116" s="17">
        <v>6.1527441940832824E-2</v>
      </c>
      <c r="I116" s="10">
        <v>0.58295404828943675</v>
      </c>
      <c r="J116" s="17">
        <v>0.45198864550171902</v>
      </c>
      <c r="K116" s="10">
        <v>1.7977472727447485</v>
      </c>
      <c r="L116" s="17">
        <v>5.327916267602148E-2</v>
      </c>
      <c r="M116" s="10">
        <v>1.7006057256883904</v>
      </c>
      <c r="N116" s="17">
        <v>1.9517366016171482E-2</v>
      </c>
      <c r="O116" s="10">
        <v>1.594128907409365</v>
      </c>
      <c r="Q116" s="10">
        <v>384.78798731456186</v>
      </c>
      <c r="R116" s="10">
        <v>2.1896753061171732</v>
      </c>
      <c r="S116" s="10">
        <v>376.98913130494708</v>
      </c>
      <c r="T116" s="10">
        <v>6.4524584456902563</v>
      </c>
      <c r="U116" s="10">
        <v>329.67347627975886</v>
      </c>
      <c r="V116" s="10">
        <v>5.526165845851617</v>
      </c>
      <c r="X116" s="11">
        <v>102.06872171158332</v>
      </c>
      <c r="Y116" s="10">
        <v>3.2120022575254925E-2</v>
      </c>
      <c r="Z116" s="11">
        <v>3.2900469783470947</v>
      </c>
      <c r="AA116" s="37">
        <v>384.78798731456186</v>
      </c>
      <c r="AB116" s="40">
        <v>8.3212580194922019</v>
      </c>
      <c r="AC116" s="40"/>
      <c r="AD116" s="61" t="s">
        <v>37</v>
      </c>
      <c r="AE116" s="10">
        <v>4.1605831764800811</v>
      </c>
      <c r="AF116" s="10">
        <v>3.3599207451825395</v>
      </c>
      <c r="AG116" s="58">
        <v>0.76783222579614685</v>
      </c>
      <c r="AH116" s="10">
        <v>201.47613493192102</v>
      </c>
      <c r="AI116" s="10">
        <v>162.61906878385091</v>
      </c>
      <c r="AJ116" s="11">
        <v>42.739820998061546</v>
      </c>
    </row>
    <row r="117" spans="1:36">
      <c r="A117" s="36">
        <v>13</v>
      </c>
      <c r="B117" s="43" t="s">
        <v>35</v>
      </c>
      <c r="C117" s="10">
        <v>4.9308771299700647</v>
      </c>
      <c r="D117" s="11">
        <v>682.41236812200225</v>
      </c>
      <c r="E117" s="11">
        <v>70.003230975408826</v>
      </c>
      <c r="F117" s="11">
        <v>1206.0966325056036</v>
      </c>
      <c r="G117" s="12">
        <v>9.3226694943130364E-2</v>
      </c>
      <c r="H117" s="17">
        <v>6.1842379634910474E-2</v>
      </c>
      <c r="I117" s="10">
        <v>0.50609514611005091</v>
      </c>
      <c r="J117" s="17">
        <v>0.46213713082390562</v>
      </c>
      <c r="K117" s="10">
        <v>0.98477861876655282</v>
      </c>
      <c r="L117" s="17">
        <v>5.4198016958052236E-2</v>
      </c>
      <c r="M117" s="10">
        <v>0.84478200209498178</v>
      </c>
      <c r="N117" s="17">
        <v>1.8720965145768317E-2</v>
      </c>
      <c r="O117" s="10">
        <v>1.5367335703292822</v>
      </c>
      <c r="Q117" s="10">
        <v>386.99079789706241</v>
      </c>
      <c r="R117" s="10">
        <v>1.9035989718755093</v>
      </c>
      <c r="S117" s="10">
        <v>388.11278128035366</v>
      </c>
      <c r="T117" s="10">
        <v>3.4235859585718824</v>
      </c>
      <c r="U117" s="10">
        <v>394.56002944122025</v>
      </c>
      <c r="V117" s="10">
        <v>3.0492186938551789</v>
      </c>
      <c r="X117" s="11">
        <v>99.710913054811044</v>
      </c>
      <c r="Y117" s="10">
        <v>-4.5422735707312256E-2</v>
      </c>
      <c r="Z117" s="11">
        <v>7.6035983526755837</v>
      </c>
      <c r="AA117" s="37">
        <v>386.99079789706241</v>
      </c>
      <c r="AB117" s="40">
        <v>8.2953216747609879</v>
      </c>
      <c r="AC117" s="40"/>
      <c r="AD117" s="61" t="s">
        <v>37</v>
      </c>
      <c r="AE117" s="10">
        <v>6.013053195708868</v>
      </c>
      <c r="AF117" s="10">
        <v>3.3150861519642079</v>
      </c>
      <c r="AG117" s="58">
        <v>0.28119284625684282</v>
      </c>
      <c r="AH117" s="10">
        <v>153.52051664601152</v>
      </c>
      <c r="AI117" s="10">
        <v>81.354870506872174</v>
      </c>
      <c r="AJ117" s="11">
        <v>38.844366896256965</v>
      </c>
    </row>
    <row r="118" spans="1:36">
      <c r="A118" s="36">
        <v>34</v>
      </c>
      <c r="B118" s="43" t="s">
        <v>35</v>
      </c>
      <c r="C118" s="35" t="s">
        <v>37</v>
      </c>
      <c r="D118" s="11" t="s">
        <v>38</v>
      </c>
      <c r="E118" s="11">
        <v>45.285846642213649</v>
      </c>
      <c r="F118" s="11">
        <v>764.15828060720685</v>
      </c>
      <c r="G118" s="12">
        <v>0.156893674885799</v>
      </c>
      <c r="H118" s="17">
        <v>6.1929700815293705E-2</v>
      </c>
      <c r="I118" s="10">
        <v>0.63869435128120089</v>
      </c>
      <c r="J118" s="17">
        <v>0.45301546825081035</v>
      </c>
      <c r="K118" s="10">
        <v>1.3360100733710161</v>
      </c>
      <c r="L118" s="17">
        <v>5.3053345411870255E-2</v>
      </c>
      <c r="M118" s="10">
        <v>1.1734532124419419</v>
      </c>
      <c r="N118" s="17">
        <v>1.9148435437147643E-2</v>
      </c>
      <c r="O118" s="10">
        <v>1.3495223765817905</v>
      </c>
      <c r="Q118" s="10">
        <v>387.47807547490964</v>
      </c>
      <c r="R118" s="10">
        <v>2.4066828745601869</v>
      </c>
      <c r="S118" s="10">
        <v>381.17518544985268</v>
      </c>
      <c r="T118" s="10">
        <v>4.6755045411040372</v>
      </c>
      <c r="U118" s="10">
        <v>343.33649751582936</v>
      </c>
      <c r="V118" s="10">
        <v>3.8587841325595735</v>
      </c>
      <c r="X118" s="11">
        <v>101.6535415382873</v>
      </c>
      <c r="Y118" s="10">
        <v>-3.397079403630876E-2</v>
      </c>
      <c r="Z118" s="11">
        <v>7.4071972466502256</v>
      </c>
      <c r="AA118" s="37">
        <v>387.47807547490964</v>
      </c>
      <c r="AB118" s="40">
        <v>8.4347532538322021</v>
      </c>
      <c r="AC118" s="40"/>
      <c r="AD118" s="61" t="s">
        <v>37</v>
      </c>
      <c r="AE118" s="10">
        <v>6.8913432215312582</v>
      </c>
      <c r="AF118" s="10">
        <v>2.9923128989161163</v>
      </c>
      <c r="AG118" s="58">
        <v>0.51799832590550332</v>
      </c>
      <c r="AH118" s="10">
        <v>205.19333433525304</v>
      </c>
      <c r="AI118" s="10">
        <v>170.82984670620226</v>
      </c>
      <c r="AJ118" s="11">
        <v>38.796397300452114</v>
      </c>
    </row>
    <row r="119" spans="1:36">
      <c r="A119" s="9">
        <v>32</v>
      </c>
      <c r="B119" s="43" t="s">
        <v>35</v>
      </c>
      <c r="C119" s="35" t="s">
        <v>37</v>
      </c>
      <c r="D119" s="11" t="s">
        <v>38</v>
      </c>
      <c r="E119" s="11">
        <v>18.713714974288276</v>
      </c>
      <c r="F119" s="11">
        <v>294.87831139705355</v>
      </c>
      <c r="G119" s="12">
        <v>0.32943385597577479</v>
      </c>
      <c r="H119" s="17">
        <v>6.3289300307267399E-2</v>
      </c>
      <c r="I119" s="10">
        <v>0.73849970755105687</v>
      </c>
      <c r="J119" s="17">
        <v>0.45745507131633228</v>
      </c>
      <c r="K119" s="10">
        <v>2.1615200344801822</v>
      </c>
      <c r="L119" s="17">
        <v>5.2422397283082157E-2</v>
      </c>
      <c r="M119" s="10">
        <v>2.0314494927037225</v>
      </c>
      <c r="N119" s="17">
        <v>1.8573317237292906E-2</v>
      </c>
      <c r="O119" s="10">
        <v>1.5864282308567532</v>
      </c>
      <c r="Q119" s="10">
        <v>396.79524538657262</v>
      </c>
      <c r="R119" s="10">
        <v>2.8742925182107966</v>
      </c>
      <c r="S119" s="10">
        <v>399.08864149962869</v>
      </c>
      <c r="T119" s="10">
        <v>8.798161301327319</v>
      </c>
      <c r="U119" s="10">
        <v>412.19474870163759</v>
      </c>
      <c r="V119" s="10">
        <v>8.67133066848921</v>
      </c>
      <c r="X119" s="11">
        <v>99.425341672356709</v>
      </c>
      <c r="Y119" s="10">
        <v>-0.31192198032159446</v>
      </c>
      <c r="Z119" s="11">
        <v>2.5588897934453056</v>
      </c>
      <c r="AA119" s="10">
        <v>396.79524538657262</v>
      </c>
      <c r="AB119" s="16">
        <v>8.7632867474247931</v>
      </c>
      <c r="AD119" s="61" t="s">
        <v>37</v>
      </c>
      <c r="AE119" s="10">
        <v>11.693577657333597</v>
      </c>
      <c r="AF119" s="10">
        <v>1.8832039632728155</v>
      </c>
      <c r="AG119" s="58">
        <v>0.4413631883812878</v>
      </c>
      <c r="AH119" s="10">
        <v>55.0900153488246</v>
      </c>
      <c r="AI119" s="10">
        <v>49.305982564090257</v>
      </c>
      <c r="AJ119" s="11">
        <v>43.565028147359691</v>
      </c>
    </row>
    <row r="120" spans="1:36">
      <c r="A120" s="9">
        <v>15</v>
      </c>
      <c r="B120" s="43" t="s">
        <v>36</v>
      </c>
      <c r="C120" s="10">
        <v>15.690065745046825</v>
      </c>
      <c r="D120" s="11">
        <v>782.17325724138618</v>
      </c>
      <c r="E120" s="11">
        <v>21.226119371263554</v>
      </c>
      <c r="F120" s="11">
        <v>310.67963633410591</v>
      </c>
      <c r="G120" s="12">
        <v>0.26057691956391604</v>
      </c>
      <c r="H120" s="17">
        <v>6.8470225573368002E-2</v>
      </c>
      <c r="I120" s="10">
        <v>1.5988515812308424</v>
      </c>
      <c r="J120" s="17">
        <v>0.61698840791562681</v>
      </c>
      <c r="K120" s="10">
        <v>4.9206155156564586</v>
      </c>
      <c r="L120" s="17">
        <v>6.5354270471925033E-2</v>
      </c>
      <c r="M120" s="10">
        <v>4.6536147964904355</v>
      </c>
      <c r="N120" s="17">
        <v>2.747207774333691E-2</v>
      </c>
      <c r="O120" s="10">
        <v>6.0028488630518702</v>
      </c>
      <c r="Q120" s="10">
        <v>423.39173393277241</v>
      </c>
      <c r="R120" s="10">
        <v>6.6377263305865322</v>
      </c>
      <c r="S120" s="10">
        <v>442.00119954207577</v>
      </c>
      <c r="T120" s="10">
        <v>23.740468398592629</v>
      </c>
      <c r="U120" s="10">
        <v>539.90552948628999</v>
      </c>
      <c r="V120" s="10">
        <v>26.900595986922301</v>
      </c>
      <c r="X120" s="11">
        <v>95.789725089302195</v>
      </c>
      <c r="Y120" s="10">
        <v>0.85692091082852917</v>
      </c>
      <c r="Z120" s="11">
        <v>7.7342977087437275</v>
      </c>
      <c r="AA120" s="10">
        <v>423.39173393277241</v>
      </c>
      <c r="AB120" s="16">
        <v>11.049358968731507</v>
      </c>
      <c r="AD120" s="61" t="s">
        <v>37</v>
      </c>
      <c r="AE120" s="10">
        <v>2.325968309943109</v>
      </c>
      <c r="AF120" s="10">
        <v>11.239730528391984</v>
      </c>
      <c r="AG120" s="58">
        <v>0.58362975575318699</v>
      </c>
      <c r="AH120" s="10">
        <v>166.58728568442558</v>
      </c>
      <c r="AI120" s="10">
        <v>31.878486217861958</v>
      </c>
      <c r="AJ120" s="11">
        <v>46.296119028242707</v>
      </c>
    </row>
    <row r="121" spans="1:36">
      <c r="A121" s="9">
        <v>11</v>
      </c>
      <c r="B121" s="43" t="s">
        <v>35</v>
      </c>
      <c r="C121" s="10">
        <v>3.869897386819579</v>
      </c>
      <c r="D121" s="11">
        <v>663.87171205640277</v>
      </c>
      <c r="E121" s="11">
        <v>37.729658161137799</v>
      </c>
      <c r="F121" s="11">
        <v>519.83875642380644</v>
      </c>
      <c r="G121" s="12">
        <v>0.15618360890885991</v>
      </c>
      <c r="H121" s="17">
        <v>7.5388135664406636E-2</v>
      </c>
      <c r="I121" s="10">
        <v>0.60740080170365329</v>
      </c>
      <c r="J121" s="17">
        <v>0.57254175633725868</v>
      </c>
      <c r="K121" s="10">
        <v>1.7979915976438867</v>
      </c>
      <c r="L121" s="17">
        <v>5.5081135892041493E-2</v>
      </c>
      <c r="M121" s="10">
        <v>1.6922878157357792</v>
      </c>
      <c r="N121" s="17">
        <v>2.7323616704886217E-2</v>
      </c>
      <c r="O121" s="10">
        <v>1.3624851183730919</v>
      </c>
      <c r="Q121" s="10">
        <v>466.81160879654198</v>
      </c>
      <c r="R121" s="10">
        <v>2.7579029179680803</v>
      </c>
      <c r="S121" s="10">
        <v>436.67373543006516</v>
      </c>
      <c r="T121" s="10">
        <v>8.109846788336263</v>
      </c>
      <c r="U121" s="10">
        <v>281.05380902515896</v>
      </c>
      <c r="V121" s="10">
        <v>5.4042105816032917</v>
      </c>
      <c r="X121" s="11">
        <v>106.90169133639216</v>
      </c>
      <c r="Y121" s="10">
        <v>0.38153223486707688</v>
      </c>
      <c r="Z121" s="11">
        <v>2.3496614505948994</v>
      </c>
      <c r="AA121" s="10">
        <f t="shared" ref="AA121:AA128" si="1">Q121</f>
        <v>466.81160879654198</v>
      </c>
      <c r="AB121" s="16">
        <v>5.6</v>
      </c>
      <c r="AD121" s="61" t="s">
        <v>37</v>
      </c>
      <c r="AE121" s="10">
        <v>5.6739682010405206</v>
      </c>
      <c r="AF121" s="10">
        <v>0.87575098933243012</v>
      </c>
      <c r="AG121" s="58">
        <v>0.19153750520636431</v>
      </c>
      <c r="AH121" s="10">
        <v>42.6471977269576</v>
      </c>
      <c r="AI121" s="10">
        <v>29.538792476741957</v>
      </c>
      <c r="AJ121" s="11">
        <v>41.067576454801006</v>
      </c>
    </row>
    <row r="122" spans="1:36">
      <c r="A122" s="9">
        <v>25</v>
      </c>
      <c r="B122" s="43" t="s">
        <v>35</v>
      </c>
      <c r="C122" s="10">
        <v>6.8565035649510753</v>
      </c>
      <c r="D122" s="11">
        <v>708.85172829760029</v>
      </c>
      <c r="E122" s="11">
        <v>16.124580931409369</v>
      </c>
      <c r="F122" s="11">
        <v>177.59507003194992</v>
      </c>
      <c r="G122" s="12">
        <v>0.7776241156392657</v>
      </c>
      <c r="H122" s="17">
        <v>8.0250441079008999E-2</v>
      </c>
      <c r="I122" s="10">
        <v>0.7953647551775227</v>
      </c>
      <c r="J122" s="17">
        <v>0.60720770363718368</v>
      </c>
      <c r="K122" s="10">
        <v>2.5963703948969621</v>
      </c>
      <c r="L122" s="17">
        <v>5.4876773631570772E-2</v>
      </c>
      <c r="M122" s="10">
        <v>2.4715448880647113</v>
      </c>
      <c r="N122" s="17">
        <v>2.4547774849710099E-2</v>
      </c>
      <c r="O122" s="10">
        <v>1.2850635278170339</v>
      </c>
      <c r="Q122" s="10">
        <v>498.7612579812735</v>
      </c>
      <c r="R122" s="10">
        <v>3.8915548110738252</v>
      </c>
      <c r="S122" s="10">
        <v>496.54531133784866</v>
      </c>
      <c r="T122" s="10">
        <v>13.399831394998023</v>
      </c>
      <c r="U122" s="10">
        <v>486.16765343418712</v>
      </c>
      <c r="V122" s="10">
        <v>12.804612596443976</v>
      </c>
      <c r="X122" s="11">
        <v>100.44627279582086</v>
      </c>
      <c r="Y122" s="10">
        <v>-0.23886762925819927</v>
      </c>
      <c r="Z122" s="11">
        <v>3.6542304789329614</v>
      </c>
      <c r="AA122" s="10">
        <f t="shared" si="1"/>
        <v>498.7612579812735</v>
      </c>
      <c r="AB122" s="16">
        <v>7.8</v>
      </c>
      <c r="AD122" s="58">
        <v>0.13540446234873538</v>
      </c>
      <c r="AE122" s="10">
        <v>17.707519778733278</v>
      </c>
      <c r="AF122" s="10">
        <v>12.349742527674431</v>
      </c>
      <c r="AG122" s="58">
        <v>0.85500118927670976</v>
      </c>
      <c r="AH122" s="10">
        <v>122.07631702287186</v>
      </c>
      <c r="AI122" s="10">
        <v>61.953424234347729</v>
      </c>
      <c r="AJ122" s="11">
        <v>87.907950764843264</v>
      </c>
    </row>
    <row r="123" spans="1:36">
      <c r="A123" s="9">
        <v>24</v>
      </c>
      <c r="B123" s="43" t="s">
        <v>36</v>
      </c>
      <c r="C123" s="10">
        <v>12.602464042518697</v>
      </c>
      <c r="D123" s="11">
        <v>761.71920171656393</v>
      </c>
      <c r="E123" s="11">
        <v>47.121217771161781</v>
      </c>
      <c r="F123" s="11">
        <v>526.11508232847814</v>
      </c>
      <c r="G123" s="12">
        <v>0.62340611091530129</v>
      </c>
      <c r="H123" s="17">
        <v>8.1863607358532875E-2</v>
      </c>
      <c r="I123" s="10">
        <v>0.8421440201456496</v>
      </c>
      <c r="J123" s="17">
        <v>0.62958180478050829</v>
      </c>
      <c r="K123" s="10">
        <v>1.7267261388794541</v>
      </c>
      <c r="L123" s="17">
        <v>5.5777624640444529E-2</v>
      </c>
      <c r="M123" s="10">
        <v>1.5074404160770241</v>
      </c>
      <c r="N123" s="17">
        <v>2.6497751154065944E-2</v>
      </c>
      <c r="O123" s="10">
        <v>1.2413878941039873</v>
      </c>
      <c r="Q123" s="10">
        <v>505.35842127049278</v>
      </c>
      <c r="R123" s="10">
        <v>4.561877877904073</v>
      </c>
      <c r="S123" s="10">
        <v>471.44094175542011</v>
      </c>
      <c r="T123" s="10">
        <v>25.872636120342992</v>
      </c>
      <c r="U123" s="10">
        <v>309.87861607374583</v>
      </c>
      <c r="V123" s="10">
        <v>18.146614079951362</v>
      </c>
      <c r="X123" s="11">
        <v>107.19442808441291</v>
      </c>
      <c r="Y123" s="10">
        <v>0.38503037387503936</v>
      </c>
      <c r="Z123" s="11">
        <v>7.0973663937935845</v>
      </c>
      <c r="AA123" s="10">
        <f t="shared" si="1"/>
        <v>505.35842127049278</v>
      </c>
      <c r="AB123" s="16">
        <v>9.1999999999999993</v>
      </c>
      <c r="AD123" s="61" t="s">
        <v>37</v>
      </c>
      <c r="AE123" s="10">
        <v>10.669630003453433</v>
      </c>
      <c r="AF123" s="10">
        <v>4.6101059247849214</v>
      </c>
      <c r="AG123" s="58">
        <v>0.45760553979131735</v>
      </c>
      <c r="AH123" s="10">
        <v>73.0709478358919</v>
      </c>
      <c r="AI123" s="10">
        <v>36.042165138809651</v>
      </c>
      <c r="AJ123" s="11">
        <v>48.117453773366833</v>
      </c>
    </row>
    <row r="124" spans="1:36">
      <c r="A124" s="9">
        <v>16</v>
      </c>
      <c r="B124" s="43" t="s">
        <v>36</v>
      </c>
      <c r="C124" s="10">
        <v>5.4134658095562749</v>
      </c>
      <c r="D124" s="11">
        <v>689.75491604220952</v>
      </c>
      <c r="E124" s="11">
        <v>80.220808882349601</v>
      </c>
      <c r="F124" s="11">
        <v>531.287264422612</v>
      </c>
      <c r="G124" s="12">
        <v>0.32312931717964061</v>
      </c>
      <c r="H124" s="17">
        <v>0.14810098900899349</v>
      </c>
      <c r="I124" s="10">
        <v>0.74439876813797901</v>
      </c>
      <c r="J124" s="17">
        <v>1.5683773204732134</v>
      </c>
      <c r="K124" s="10">
        <v>1.0996973641745016</v>
      </c>
      <c r="L124" s="17">
        <v>7.6805323036243156E-2</v>
      </c>
      <c r="M124" s="10">
        <v>0.80944719825755473</v>
      </c>
      <c r="N124" s="17">
        <v>5.2789337043822049E-2</v>
      </c>
      <c r="O124" s="10">
        <v>1.2239512166311335</v>
      </c>
      <c r="Q124" s="10">
        <v>883.48723920146404</v>
      </c>
      <c r="R124" s="10">
        <v>6.1904441453761665</v>
      </c>
      <c r="S124" s="10">
        <v>895.15128804102585</v>
      </c>
      <c r="T124" s="10">
        <v>9.5083506890100011</v>
      </c>
      <c r="U124" s="10">
        <v>924.15243333412536</v>
      </c>
      <c r="V124" s="10">
        <v>8.5642034699488878</v>
      </c>
      <c r="X124" s="11">
        <v>98.696974579002429</v>
      </c>
      <c r="Y124" s="10">
        <v>0.8199803124572691</v>
      </c>
      <c r="Z124" s="11">
        <v>8.2969079730084765</v>
      </c>
      <c r="AA124" s="10">
        <f t="shared" si="1"/>
        <v>883.48723920146404</v>
      </c>
      <c r="AB124" s="16">
        <v>12.4</v>
      </c>
      <c r="AD124" s="58">
        <v>1.4680993105098101</v>
      </c>
      <c r="AE124" s="10">
        <v>17.102117931473924</v>
      </c>
      <c r="AF124" s="10">
        <v>4.6519084292868618</v>
      </c>
      <c r="AG124" s="58">
        <v>0.16639752611000683</v>
      </c>
      <c r="AH124" s="10">
        <v>111.18823031271906</v>
      </c>
      <c r="AI124" s="10">
        <v>79.609576141043163</v>
      </c>
      <c r="AJ124" s="11">
        <v>47.944378572460771</v>
      </c>
    </row>
    <row r="125" spans="1:36">
      <c r="A125" s="9">
        <v>17</v>
      </c>
      <c r="B125" s="43" t="s">
        <v>36</v>
      </c>
      <c r="C125" s="10">
        <v>6.9275758400898706</v>
      </c>
      <c r="D125" s="11">
        <v>709.70236634899356</v>
      </c>
      <c r="E125" s="11">
        <v>195.1037343751718</v>
      </c>
      <c r="F125" s="11">
        <v>984.20811335437213</v>
      </c>
      <c r="G125" s="12">
        <v>0.82920492445654204</v>
      </c>
      <c r="H125" s="17">
        <v>0.17178817198917226</v>
      </c>
      <c r="I125" s="10">
        <v>0.51193225234589068</v>
      </c>
      <c r="J125" s="17">
        <v>1.706143769249733</v>
      </c>
      <c r="K125" s="10">
        <v>0.79060053917231055</v>
      </c>
      <c r="L125" s="17">
        <v>7.2031273215472855E-2</v>
      </c>
      <c r="M125" s="10">
        <v>0.60247371855344156</v>
      </c>
      <c r="N125" s="17">
        <v>5.1728480910936764E-2</v>
      </c>
      <c r="O125" s="10">
        <v>0.72541791577981629</v>
      </c>
      <c r="Q125" s="10">
        <v>1022.2163898344</v>
      </c>
      <c r="R125" s="10">
        <v>5.0762182324197305</v>
      </c>
      <c r="S125" s="10">
        <v>1013.1090168486832</v>
      </c>
      <c r="T125" s="10">
        <v>13.351966736744018</v>
      </c>
      <c r="U125" s="10">
        <v>993.53496602628081</v>
      </c>
      <c r="V125" s="10">
        <v>12.753820767597603</v>
      </c>
      <c r="X125" s="11">
        <v>100.89895290973183</v>
      </c>
      <c r="Y125" s="10">
        <v>-2.7546484552964934E-2</v>
      </c>
      <c r="Z125" s="11">
        <v>5</v>
      </c>
      <c r="AA125" s="10">
        <f t="shared" si="1"/>
        <v>1022.2163898344</v>
      </c>
      <c r="AB125" s="16">
        <v>10.199999999999999</v>
      </c>
      <c r="AD125" s="58">
        <v>0.10031581470854165</v>
      </c>
      <c r="AE125" s="10">
        <v>28.050442178071215</v>
      </c>
      <c r="AF125" s="10">
        <v>19.617134633094544</v>
      </c>
      <c r="AG125" s="58">
        <v>1.6245124263859785</v>
      </c>
      <c r="AH125" s="10">
        <v>195.97039833396204</v>
      </c>
      <c r="AI125" s="10">
        <v>59.543616971912968</v>
      </c>
      <c r="AJ125" s="11">
        <v>43.804542303813577</v>
      </c>
    </row>
    <row r="126" spans="1:36">
      <c r="A126" s="9">
        <v>19</v>
      </c>
      <c r="B126" s="43" t="s">
        <v>35</v>
      </c>
      <c r="C126" s="10">
        <v>6.5748040339201506</v>
      </c>
      <c r="D126" s="11">
        <v>705.40626799814993</v>
      </c>
      <c r="E126" s="11">
        <v>88.472297180865183</v>
      </c>
      <c r="F126" s="11">
        <v>447.80033398362508</v>
      </c>
      <c r="G126" s="12">
        <v>0.71170789560139036</v>
      </c>
      <c r="H126" s="17">
        <v>0.17605045075714948</v>
      </c>
      <c r="I126" s="10">
        <v>0.64856175934388838</v>
      </c>
      <c r="J126" s="17">
        <v>1.7851543837762536</v>
      </c>
      <c r="K126" s="10">
        <v>1.0630710532982934</v>
      </c>
      <c r="L126" s="17">
        <v>7.3542326508088743E-2</v>
      </c>
      <c r="M126" s="10">
        <v>0.8423109334904203</v>
      </c>
      <c r="N126" s="17">
        <v>5.2623359185330856E-2</v>
      </c>
      <c r="O126" s="10">
        <v>0.94379525460683866</v>
      </c>
      <c r="Q126" s="10">
        <v>1046.8257529753771</v>
      </c>
      <c r="R126" s="10">
        <v>6.4238056918398057</v>
      </c>
      <c r="S126" s="10">
        <v>1052.4743817470628</v>
      </c>
      <c r="T126" s="10">
        <v>12.964053009506364</v>
      </c>
      <c r="U126" s="10">
        <v>1064.1494788429482</v>
      </c>
      <c r="V126" s="10">
        <v>12.287116143030518</v>
      </c>
      <c r="X126" s="11">
        <v>99.463300117356852</v>
      </c>
      <c r="Y126" s="10">
        <v>-0.15172171560338121</v>
      </c>
      <c r="Z126" s="11">
        <v>4.2011014238854649</v>
      </c>
      <c r="AA126" s="10">
        <f t="shared" si="1"/>
        <v>1046.8257529753771</v>
      </c>
      <c r="AB126" s="16">
        <v>12.8</v>
      </c>
      <c r="AD126" s="61" t="s">
        <v>37</v>
      </c>
      <c r="AE126" s="10">
        <v>18.51847800446297</v>
      </c>
      <c r="AF126" s="10">
        <v>7.809945857791047</v>
      </c>
      <c r="AG126" s="58">
        <v>0.87316148526429704</v>
      </c>
      <c r="AH126" s="10">
        <v>199.46971405603682</v>
      </c>
      <c r="AI126" s="10">
        <v>117.72223367505788</v>
      </c>
      <c r="AJ126" s="11">
        <v>57.59746214033234</v>
      </c>
    </row>
    <row r="127" spans="1:36">
      <c r="A127" s="9">
        <v>35</v>
      </c>
      <c r="B127" s="43" t="s">
        <v>36</v>
      </c>
      <c r="C127" s="10">
        <v>4.7411869207360455</v>
      </c>
      <c r="D127" s="11">
        <v>679.36079062542876</v>
      </c>
      <c r="E127" s="11">
        <v>152.33572597480182</v>
      </c>
      <c r="F127" s="11">
        <v>855.70709783090331</v>
      </c>
      <c r="G127" s="12">
        <v>0.17981733160698304</v>
      </c>
      <c r="H127" s="17">
        <v>0.18186138687512898</v>
      </c>
      <c r="I127" s="10">
        <v>0.5750253859562372</v>
      </c>
      <c r="J127" s="17">
        <v>2.2091914387182627</v>
      </c>
      <c r="K127" s="10">
        <v>1.2409725791475958</v>
      </c>
      <c r="L127" s="17">
        <v>8.8103178775561758E-2</v>
      </c>
      <c r="M127" s="10">
        <v>1.0997084830545396</v>
      </c>
      <c r="N127" s="17">
        <v>5.9652320811436246E-2</v>
      </c>
      <c r="O127" s="10">
        <v>1.2736472412812823</v>
      </c>
      <c r="Q127" s="10">
        <v>1074.8613576874989</v>
      </c>
      <c r="R127" s="10">
        <v>5.7391888841419298</v>
      </c>
      <c r="S127" s="10">
        <v>1166.8549783900696</v>
      </c>
      <c r="T127" s="10">
        <v>10.115439679045725</v>
      </c>
      <c r="U127" s="10">
        <v>1341.8030915852091</v>
      </c>
      <c r="V127" s="10">
        <v>9.9635424890743653</v>
      </c>
      <c r="X127" s="11">
        <v>92.116105051075323</v>
      </c>
      <c r="Y127" s="10">
        <v>0.22921657754749747</v>
      </c>
      <c r="Z127" s="11">
        <v>2.959670483257467</v>
      </c>
      <c r="AA127" s="10">
        <f t="shared" si="1"/>
        <v>1074.8613576874989</v>
      </c>
      <c r="AB127" s="16">
        <v>11.4</v>
      </c>
      <c r="AD127" s="58">
        <v>8.7032904884995571E-2</v>
      </c>
      <c r="AE127" s="10">
        <v>6.4095866248995943</v>
      </c>
      <c r="AF127" s="10">
        <v>0.70090916149310589</v>
      </c>
      <c r="AG127" s="61" t="s">
        <v>37</v>
      </c>
      <c r="AH127" s="10">
        <v>31.081602554815113</v>
      </c>
      <c r="AI127" s="10">
        <v>44.427786042305584</v>
      </c>
      <c r="AJ127" s="11">
        <v>51.76148242705689</v>
      </c>
    </row>
    <row r="128" spans="1:36">
      <c r="A128" s="9">
        <v>29</v>
      </c>
      <c r="B128" s="43" t="s">
        <v>35</v>
      </c>
      <c r="C128" s="10">
        <v>7.4343566243778643</v>
      </c>
      <c r="D128" s="11">
        <v>715.5659870282899</v>
      </c>
      <c r="E128" s="11">
        <v>128.62125198691774</v>
      </c>
      <c r="F128" s="11">
        <v>692.62672739154823</v>
      </c>
      <c r="G128" s="12">
        <v>0.28744869988621113</v>
      </c>
      <c r="H128" s="17">
        <v>0.18413288758903315</v>
      </c>
      <c r="I128" s="10">
        <v>0.53959699600055422</v>
      </c>
      <c r="J128" s="17">
        <v>1.8610976399957038</v>
      </c>
      <c r="K128" s="10">
        <v>0.94240596887989014</v>
      </c>
      <c r="L128" s="17">
        <v>7.3305493163089458E-2</v>
      </c>
      <c r="M128" s="10">
        <v>0.77263451391173454</v>
      </c>
      <c r="N128" s="17">
        <v>5.4120572882464066E-2</v>
      </c>
      <c r="O128" s="10">
        <v>0.88363819834125257</v>
      </c>
      <c r="Q128" s="10">
        <v>1090.2685779595336</v>
      </c>
      <c r="R128" s="10">
        <v>5.4344925299909859</v>
      </c>
      <c r="S128" s="10">
        <v>1073.6947091489139</v>
      </c>
      <c r="T128" s="10">
        <v>7.2601320960016613</v>
      </c>
      <c r="U128" s="10">
        <v>1040.2693953503197</v>
      </c>
      <c r="V128" s="10">
        <v>6.1977041099931611</v>
      </c>
      <c r="X128" s="11">
        <v>101.54362955031763</v>
      </c>
      <c r="Y128" s="10">
        <v>-7.5339918001682271E-2</v>
      </c>
      <c r="Z128" s="11">
        <v>1.7567883632365171</v>
      </c>
      <c r="AA128" s="10">
        <f t="shared" si="1"/>
        <v>1090.2685779595336</v>
      </c>
      <c r="AB128" s="16">
        <v>10.8</v>
      </c>
      <c r="AD128" s="61" t="s">
        <v>37</v>
      </c>
      <c r="AE128" s="10">
        <v>18.63108291739232</v>
      </c>
      <c r="AF128" s="10">
        <v>3.977998676494102</v>
      </c>
      <c r="AG128" s="58">
        <v>0.26764102381011606</v>
      </c>
      <c r="AH128" s="10">
        <v>96.273637768616624</v>
      </c>
      <c r="AI128" s="10">
        <v>64.530096086137704</v>
      </c>
      <c r="AJ128" s="11">
        <v>50.831572981491966</v>
      </c>
    </row>
    <row r="130" spans="1:36">
      <c r="A130" s="29" t="s">
        <v>44</v>
      </c>
      <c r="AB130" s="10"/>
      <c r="AC130" s="10"/>
    </row>
    <row r="131" spans="1:36">
      <c r="A131" s="9">
        <v>21</v>
      </c>
      <c r="B131" s="9" t="s">
        <v>35</v>
      </c>
      <c r="C131" s="35" t="s">
        <v>37</v>
      </c>
      <c r="D131" s="11" t="s">
        <v>38</v>
      </c>
      <c r="E131" s="11">
        <v>8.2226140543635964</v>
      </c>
      <c r="F131" s="11">
        <v>146.9955512094659</v>
      </c>
      <c r="G131" s="12">
        <v>0.27198104964981051</v>
      </c>
      <c r="H131" s="17">
        <v>5.6245280755418181E-2</v>
      </c>
      <c r="I131" s="52">
        <v>1.2187485294785672</v>
      </c>
      <c r="J131" s="53">
        <v>0.44295298983927545</v>
      </c>
      <c r="K131" s="52">
        <v>6.1328002480206987</v>
      </c>
      <c r="L131" s="53">
        <v>5.7117642482834637E-2</v>
      </c>
      <c r="M131" s="52">
        <v>6.0104817530724244</v>
      </c>
      <c r="N131" s="53">
        <v>2.0518175956115898E-2</v>
      </c>
      <c r="O131" s="52">
        <v>3.7298487525373849</v>
      </c>
      <c r="Q131" s="52">
        <v>350.2835095301528</v>
      </c>
      <c r="R131" s="52">
        <v>4.3605342911477853</v>
      </c>
      <c r="S131" s="52">
        <v>337.24313530574375</v>
      </c>
      <c r="T131" s="52">
        <v>26.727314615289909</v>
      </c>
      <c r="U131" s="52">
        <v>248.68471845373799</v>
      </c>
      <c r="V131" s="52">
        <v>20.346829242519938</v>
      </c>
      <c r="X131" s="51">
        <v>103.86675749903307</v>
      </c>
      <c r="Y131" s="52">
        <v>0.71854953001306843</v>
      </c>
      <c r="Z131" s="51">
        <v>1.2843397348887311</v>
      </c>
      <c r="AA131" s="52">
        <v>350.2835095301528</v>
      </c>
      <c r="AB131" s="52">
        <v>8.5101552724518772</v>
      </c>
      <c r="AC131" s="52"/>
      <c r="AD131" s="58">
        <v>8.5697661753559487E-2</v>
      </c>
      <c r="AE131" s="10">
        <v>4.5197428300964546</v>
      </c>
      <c r="AF131" s="61" t="s">
        <v>37</v>
      </c>
      <c r="AG131" s="61" t="s">
        <v>37</v>
      </c>
      <c r="AH131" s="10">
        <v>13.104305876667965</v>
      </c>
      <c r="AI131" s="10">
        <v>22.186113508983823</v>
      </c>
      <c r="AJ131" s="11">
        <v>41.568240480618933</v>
      </c>
    </row>
    <row r="132" spans="1:36">
      <c r="A132" s="9">
        <v>35</v>
      </c>
      <c r="B132" s="9" t="s">
        <v>35</v>
      </c>
      <c r="C132" s="10">
        <v>17.196061259063722</v>
      </c>
      <c r="D132" s="11">
        <v>790.96993206780871</v>
      </c>
      <c r="E132" s="11">
        <v>12.035522314205764</v>
      </c>
      <c r="F132" s="11">
        <v>222.55378650458871</v>
      </c>
      <c r="G132" s="12">
        <v>7.7666711717393908E-2</v>
      </c>
      <c r="H132" s="17">
        <v>5.7166415433692733E-2</v>
      </c>
      <c r="I132" s="10">
        <v>1.0102158325501047</v>
      </c>
      <c r="J132" s="17">
        <v>0.50171920535988213</v>
      </c>
      <c r="K132" s="10">
        <v>4.3833523210636534</v>
      </c>
      <c r="L132" s="17">
        <v>6.3652943274033813E-2</v>
      </c>
      <c r="M132" s="10">
        <v>4.2653536245239057</v>
      </c>
      <c r="N132" s="17">
        <v>3.8050199583945413E-2</v>
      </c>
      <c r="O132" s="10">
        <v>4.4309566174560402</v>
      </c>
      <c r="Q132" s="10">
        <v>353.73953214623486</v>
      </c>
      <c r="R132" s="10">
        <v>3.5029529587302961</v>
      </c>
      <c r="S132" s="10">
        <v>348.61392936500704</v>
      </c>
      <c r="T132" s="10">
        <v>16.707531828211856</v>
      </c>
      <c r="U132" s="10">
        <v>314.93248474373496</v>
      </c>
      <c r="V132" s="10">
        <v>15.080652572154696</v>
      </c>
      <c r="X132" s="11">
        <v>101.47028054517615</v>
      </c>
      <c r="Y132" s="10">
        <v>1.327843116737415</v>
      </c>
      <c r="Z132" s="11">
        <v>2.0875947640646575</v>
      </c>
      <c r="AA132" s="10">
        <v>353.73953214623486</v>
      </c>
      <c r="AB132" s="10">
        <v>8.169348591395087</v>
      </c>
      <c r="AC132" s="10"/>
      <c r="AD132" s="58">
        <v>0.27347553182151663</v>
      </c>
      <c r="AE132" s="10">
        <v>1.9945326200947178</v>
      </c>
      <c r="AF132" s="61" t="s">
        <v>37</v>
      </c>
      <c r="AG132" s="61" t="s">
        <v>37</v>
      </c>
      <c r="AH132" s="10">
        <v>8.0184654599930276</v>
      </c>
      <c r="AI132" s="10">
        <v>25.792592204678723</v>
      </c>
      <c r="AJ132" s="11">
        <v>45.04087435228189</v>
      </c>
    </row>
    <row r="133" spans="1:36">
      <c r="A133" s="9">
        <v>10</v>
      </c>
      <c r="B133" s="9" t="s">
        <v>35</v>
      </c>
      <c r="C133" s="35" t="s">
        <v>37</v>
      </c>
      <c r="E133" s="11">
        <v>35.306680238884603</v>
      </c>
      <c r="F133" s="11">
        <v>578.829718411405</v>
      </c>
      <c r="G133" s="12">
        <v>0.56268911441945213</v>
      </c>
      <c r="H133" s="17">
        <v>5.6858696754396879E-2</v>
      </c>
      <c r="I133" s="52">
        <v>0.67578310993166546</v>
      </c>
      <c r="J133" s="53">
        <v>0.42902831638749928</v>
      </c>
      <c r="K133" s="52">
        <v>1.2957771666260796</v>
      </c>
      <c r="L133" s="53">
        <v>5.4725253406487914E-2</v>
      </c>
      <c r="M133" s="52">
        <v>1.1056019418762781</v>
      </c>
      <c r="N133" s="53">
        <v>1.8387636633866347E-2</v>
      </c>
      <c r="O133" s="52">
        <v>1.1651794498068402</v>
      </c>
      <c r="Q133" s="52">
        <v>355.51304609988176</v>
      </c>
      <c r="R133" s="52">
        <v>2.3694005152220425</v>
      </c>
      <c r="S133" s="52">
        <v>348.53897852701311</v>
      </c>
      <c r="T133" s="52">
        <v>6.5619148569376362</v>
      </c>
      <c r="U133" s="52">
        <v>302.66432699796923</v>
      </c>
      <c r="V133" s="52">
        <v>5.5378295767568675</v>
      </c>
      <c r="X133" s="51">
        <v>102.00094336717869</v>
      </c>
      <c r="Y133" s="52">
        <v>0.2826071069037539</v>
      </c>
      <c r="Z133" s="51">
        <v>6.8352194729142353</v>
      </c>
      <c r="AA133" s="52">
        <v>355.51304609988176</v>
      </c>
      <c r="AB133" s="52">
        <v>7.7864731332829846</v>
      </c>
      <c r="AC133" s="52"/>
      <c r="AD133" s="58">
        <v>0.12059499113096807</v>
      </c>
      <c r="AE133" s="10">
        <v>16.698604622284211</v>
      </c>
      <c r="AF133" s="10">
        <v>6.8815231427430623</v>
      </c>
      <c r="AG133" s="58">
        <v>1.507997035412614</v>
      </c>
      <c r="AH133" s="10">
        <v>108.49002307671942</v>
      </c>
      <c r="AI133" s="10">
        <v>74.873322548251977</v>
      </c>
      <c r="AJ133" s="11">
        <v>51.545751068503179</v>
      </c>
    </row>
    <row r="134" spans="1:36">
      <c r="A134" s="9">
        <v>7</v>
      </c>
      <c r="B134" s="9" t="s">
        <v>35</v>
      </c>
      <c r="C134" s="35" t="s">
        <v>37</v>
      </c>
      <c r="D134" s="11" t="s">
        <v>38</v>
      </c>
      <c r="E134" s="11">
        <v>9.7446545288310826</v>
      </c>
      <c r="F134" s="11">
        <v>168.56849814723682</v>
      </c>
      <c r="G134" s="12">
        <v>0.34027457487069979</v>
      </c>
      <c r="H134" s="17">
        <v>5.7098421482766629E-2</v>
      </c>
      <c r="I134" s="52">
        <v>0.79323372460284802</v>
      </c>
      <c r="J134" s="53">
        <v>0.41871185326766769</v>
      </c>
      <c r="K134" s="52">
        <v>2.5351632197231364</v>
      </c>
      <c r="L134" s="53">
        <v>5.3185087566551104E-2</v>
      </c>
      <c r="M134" s="52">
        <v>2.4078689351353142</v>
      </c>
      <c r="N134" s="53">
        <v>1.9096496694147633E-2</v>
      </c>
      <c r="O134" s="52">
        <v>2.0314821029235106</v>
      </c>
      <c r="Q134" s="52">
        <v>357.04664854922237</v>
      </c>
      <c r="R134" s="52">
        <v>3.0025927844341083</v>
      </c>
      <c r="S134" s="52">
        <v>342.10748903564138</v>
      </c>
      <c r="T134" s="52">
        <v>17.962302704911728</v>
      </c>
      <c r="U134" s="52">
        <v>242.2546786503074</v>
      </c>
      <c r="V134" s="52">
        <v>13.196354928702293</v>
      </c>
      <c r="X134" s="51">
        <v>104.36680283021357</v>
      </c>
      <c r="Y134" s="52">
        <v>0.26094066402900795</v>
      </c>
      <c r="Z134" s="51">
        <v>2.9559747731946988</v>
      </c>
      <c r="AA134" s="52">
        <v>357.04664854922237</v>
      </c>
      <c r="AB134" s="52">
        <v>8.0315837509299168</v>
      </c>
      <c r="AC134" s="52"/>
      <c r="AD134" s="61" t="s">
        <v>37</v>
      </c>
      <c r="AE134" s="10">
        <v>4.8600118224044309</v>
      </c>
      <c r="AF134" s="10">
        <v>0.76779964613797569</v>
      </c>
      <c r="AG134" s="58">
        <v>0.30007770362040809</v>
      </c>
      <c r="AH134" s="10">
        <v>21.459225471400956</v>
      </c>
      <c r="AI134" s="10">
        <v>28.622020743767163</v>
      </c>
      <c r="AJ134" s="11">
        <v>49.562942927076215</v>
      </c>
    </row>
    <row r="135" spans="1:36">
      <c r="A135" s="9">
        <v>11</v>
      </c>
      <c r="B135" s="9" t="s">
        <v>35</v>
      </c>
      <c r="C135" s="10">
        <v>7.6864777115146348</v>
      </c>
      <c r="D135" s="11">
        <v>718.36021226420303</v>
      </c>
      <c r="E135" s="11">
        <v>48.600339283301921</v>
      </c>
      <c r="F135" s="11">
        <v>844.89588530562617</v>
      </c>
      <c r="G135" s="12">
        <v>0.32630590509826735</v>
      </c>
      <c r="H135" s="17">
        <v>5.7255990229990623E-2</v>
      </c>
      <c r="I135" s="52">
        <v>0.68630015919689258</v>
      </c>
      <c r="J135" s="53">
        <v>0.42024363836507089</v>
      </c>
      <c r="K135" s="52">
        <v>1.5727460385699852</v>
      </c>
      <c r="L135" s="53">
        <v>5.323275497848079E-2</v>
      </c>
      <c r="M135" s="52">
        <v>1.4151050114121928</v>
      </c>
      <c r="N135" s="53">
        <v>1.8163406698412758E-2</v>
      </c>
      <c r="O135" s="52">
        <v>1.2444784720351327</v>
      </c>
      <c r="Q135" s="52">
        <v>358.66083102657296</v>
      </c>
      <c r="R135" s="52">
        <v>2.4176393268678718</v>
      </c>
      <c r="S135" s="52">
        <v>352.58626140698505</v>
      </c>
      <c r="T135" s="52">
        <v>6.5375768783248462</v>
      </c>
      <c r="U135" s="52">
        <v>313.06047092532816</v>
      </c>
      <c r="V135" s="52">
        <v>5.6095017501967908</v>
      </c>
      <c r="X135" s="51">
        <v>101.72286055484622</v>
      </c>
      <c r="Y135" s="52">
        <v>7.3124946520697343E-2</v>
      </c>
      <c r="Z135" s="51">
        <v>6.0945722765858878</v>
      </c>
      <c r="AA135" s="52">
        <v>358.66083102657296</v>
      </c>
      <c r="AB135" s="52">
        <v>7.8637540574822138</v>
      </c>
      <c r="AC135" s="52"/>
      <c r="AD135" s="58">
        <v>0.11102948070642431</v>
      </c>
      <c r="AE135" s="10">
        <v>17.890934541556387</v>
      </c>
      <c r="AF135" s="10">
        <v>4.864061962046577</v>
      </c>
      <c r="AG135" s="58">
        <v>1.0435406524461441</v>
      </c>
      <c r="AH135" s="10">
        <v>134.27356058617045</v>
      </c>
      <c r="AI135" s="10">
        <v>89.304643288651164</v>
      </c>
      <c r="AJ135" s="11">
        <v>55.993710914302895</v>
      </c>
    </row>
    <row r="136" spans="1:36">
      <c r="A136" s="9">
        <v>24</v>
      </c>
      <c r="B136" s="9" t="s">
        <v>35</v>
      </c>
      <c r="C136" s="35" t="s">
        <v>37</v>
      </c>
      <c r="D136" s="11" t="s">
        <v>38</v>
      </c>
      <c r="E136" s="11">
        <v>7.9449060632465223</v>
      </c>
      <c r="F136" s="11">
        <v>139.67633462729668</v>
      </c>
      <c r="G136" s="12">
        <v>0.24833623293713741</v>
      </c>
      <c r="H136" s="17">
        <v>5.7743441351548498E-2</v>
      </c>
      <c r="I136" s="52">
        <v>1.547595654507034</v>
      </c>
      <c r="J136" s="53">
        <v>0.50755559955434193</v>
      </c>
      <c r="K136" s="52">
        <v>4.1906183184029544</v>
      </c>
      <c r="L136" s="53">
        <v>6.3749926094665454E-2</v>
      </c>
      <c r="M136" s="52">
        <v>3.8943843647854468</v>
      </c>
      <c r="N136" s="53">
        <v>2.0860177444592433E-2</v>
      </c>
      <c r="O136" s="52">
        <v>2.7778930597917975</v>
      </c>
      <c r="Q136" s="52">
        <v>359.66365965030411</v>
      </c>
      <c r="R136" s="52">
        <v>5.6270582209959601</v>
      </c>
      <c r="S136" s="52">
        <v>386.53491746252843</v>
      </c>
      <c r="T136" s="52">
        <v>24.627269949404919</v>
      </c>
      <c r="U136" s="52">
        <v>550.58628446023386</v>
      </c>
      <c r="V136" s="52">
        <v>31.833316763262509</v>
      </c>
      <c r="X136" s="51">
        <v>93.048168070138388</v>
      </c>
      <c r="Y136" s="52">
        <v>0.63183367036697691</v>
      </c>
      <c r="Z136" s="51">
        <v>2.6896632736120156</v>
      </c>
      <c r="AA136" s="52">
        <v>359.66365965030411</v>
      </c>
      <c r="AB136" s="52">
        <v>9.3792851781024762</v>
      </c>
      <c r="AC136" s="52"/>
      <c r="AD136" s="58">
        <v>0.20726271305761765</v>
      </c>
      <c r="AE136" s="10">
        <v>4.2332247087915631</v>
      </c>
      <c r="AF136" s="10">
        <v>0.50966485452977128</v>
      </c>
      <c r="AG136" s="61" t="s">
        <v>37</v>
      </c>
      <c r="AH136" s="10">
        <v>11.143733347729741</v>
      </c>
      <c r="AI136" s="10">
        <v>20.302361017945238</v>
      </c>
      <c r="AJ136" s="11">
        <v>45.422243765766616</v>
      </c>
    </row>
    <row r="137" spans="1:36">
      <c r="A137" s="9">
        <v>28</v>
      </c>
      <c r="B137" s="9" t="s">
        <v>35</v>
      </c>
      <c r="C137" s="10">
        <v>7.9442061978918908</v>
      </c>
      <c r="D137" s="11">
        <v>721.13898474508755</v>
      </c>
      <c r="E137" s="11">
        <v>9.5145980350149948</v>
      </c>
      <c r="F137" s="11">
        <v>143.27518988442964</v>
      </c>
      <c r="G137" s="12">
        <v>0.80050734538910839</v>
      </c>
      <c r="H137" s="17">
        <v>5.8230633827232037E-2</v>
      </c>
      <c r="I137" s="10">
        <v>1.1685887029197934</v>
      </c>
      <c r="J137" s="17">
        <v>0.47172813915000905</v>
      </c>
      <c r="K137" s="10">
        <v>4.3400506254001359</v>
      </c>
      <c r="L137" s="17">
        <v>5.8754209993608364E-2</v>
      </c>
      <c r="M137" s="10">
        <v>4.1797655286444417</v>
      </c>
      <c r="N137" s="17">
        <v>1.8997963598187222E-2</v>
      </c>
      <c r="O137" s="10">
        <v>2.2544924556800967</v>
      </c>
      <c r="Q137" s="10">
        <v>363.10430970579739</v>
      </c>
      <c r="R137" s="10">
        <v>4.3796921478859909</v>
      </c>
      <c r="S137" s="10">
        <v>368.01051345058249</v>
      </c>
      <c r="T137" s="10">
        <v>24.190576537469841</v>
      </c>
      <c r="U137" s="10">
        <v>398.79466112031361</v>
      </c>
      <c r="V137" s="10">
        <v>25.520301343490175</v>
      </c>
      <c r="X137" s="11">
        <v>98.666830548186525</v>
      </c>
      <c r="Y137" s="10">
        <v>0.49377580197710325</v>
      </c>
      <c r="Z137" s="11">
        <v>2.543198564775949</v>
      </c>
      <c r="AA137" s="10">
        <v>363.10430970579739</v>
      </c>
      <c r="AB137" s="10">
        <v>8.7505065891489693</v>
      </c>
      <c r="AC137" s="10"/>
      <c r="AD137" s="58">
        <v>0.19574737923322658</v>
      </c>
      <c r="AE137" s="10">
        <v>9.3064648761909865</v>
      </c>
      <c r="AF137" s="10">
        <v>2.8401960518575091</v>
      </c>
      <c r="AG137" s="58">
        <v>0.88995351026109926</v>
      </c>
      <c r="AH137" s="10">
        <v>57.160309157679251</v>
      </c>
      <c r="AI137" s="10">
        <v>47.906810714169737</v>
      </c>
      <c r="AJ137" s="11">
        <v>60.519071051119489</v>
      </c>
    </row>
    <row r="138" spans="1:36">
      <c r="A138" s="9">
        <v>9</v>
      </c>
      <c r="B138" s="9" t="s">
        <v>35</v>
      </c>
      <c r="C138" s="10">
        <v>3.371157888603586</v>
      </c>
      <c r="D138" s="11">
        <v>653.63175862365983</v>
      </c>
      <c r="E138" s="11">
        <v>19.434700119067134</v>
      </c>
      <c r="F138" s="11">
        <v>321.4402756015063</v>
      </c>
      <c r="G138" s="12">
        <v>0.45021981109947989</v>
      </c>
      <c r="H138" s="17">
        <v>5.8153439544728333E-2</v>
      </c>
      <c r="I138" s="52">
        <v>0.73666484096902263</v>
      </c>
      <c r="J138" s="53">
        <v>0.43559572333095548</v>
      </c>
      <c r="K138" s="52">
        <v>2.1375393042364226</v>
      </c>
      <c r="L138" s="53">
        <v>5.432589949812041E-2</v>
      </c>
      <c r="M138" s="52">
        <v>2.0065889437639228</v>
      </c>
      <c r="N138" s="53">
        <v>1.8479627940040391E-2</v>
      </c>
      <c r="O138" s="52">
        <v>1.3423143321884801</v>
      </c>
      <c r="Q138" s="52">
        <v>364.02104445053897</v>
      </c>
      <c r="R138" s="52">
        <v>2.6476963978096735</v>
      </c>
      <c r="S138" s="52">
        <v>361.987768553774</v>
      </c>
      <c r="T138" s="52">
        <v>9.0206341847659282</v>
      </c>
      <c r="U138" s="52">
        <v>349.27847549070719</v>
      </c>
      <c r="V138" s="52">
        <v>8.4708434413221063</v>
      </c>
      <c r="X138" s="51">
        <v>100.56169740344774</v>
      </c>
      <c r="Y138" s="52">
        <v>0.10296092732381412</v>
      </c>
      <c r="Z138" s="51">
        <v>3.1093416110967906</v>
      </c>
      <c r="AA138" s="52">
        <v>364.02104445053897</v>
      </c>
      <c r="AB138" s="52">
        <v>8.0430161828619848</v>
      </c>
      <c r="AC138" s="52"/>
      <c r="AD138" s="61" t="s">
        <v>37</v>
      </c>
      <c r="AE138" s="10">
        <v>10.857128600462804</v>
      </c>
      <c r="AF138" s="10">
        <v>2.1088687199202867</v>
      </c>
      <c r="AG138" s="58">
        <v>0.52175151196052683</v>
      </c>
      <c r="AH138" s="10">
        <v>59.464505640844187</v>
      </c>
      <c r="AI138" s="10">
        <v>53.98690937907643</v>
      </c>
      <c r="AJ138" s="11">
        <v>51.040665137431304</v>
      </c>
    </row>
    <row r="139" spans="1:36">
      <c r="A139" s="9">
        <v>16</v>
      </c>
      <c r="B139" s="9" t="s">
        <v>35</v>
      </c>
      <c r="C139" s="10">
        <v>17.234535794507678</v>
      </c>
      <c r="D139" s="11">
        <v>791.18626697989885</v>
      </c>
      <c r="E139" s="11">
        <v>54.788464877262186</v>
      </c>
      <c r="F139" s="11">
        <v>923.95690387189939</v>
      </c>
      <c r="G139" s="12">
        <v>0.38939914359733135</v>
      </c>
      <c r="H139" s="17">
        <v>5.8121716900186041E-2</v>
      </c>
      <c r="I139" s="52">
        <v>0.73722620719138243</v>
      </c>
      <c r="J139" s="53">
        <v>0.42964762489141239</v>
      </c>
      <c r="K139" s="52">
        <v>1.493802313167496</v>
      </c>
      <c r="L139" s="53">
        <v>5.3613320510846531E-2</v>
      </c>
      <c r="M139" s="52">
        <v>1.2992085553346586</v>
      </c>
      <c r="N139" s="53">
        <v>1.776361122309723E-2</v>
      </c>
      <c r="O139" s="52">
        <v>1.1521413719061715</v>
      </c>
      <c r="Q139" s="52">
        <v>364.69725849303285</v>
      </c>
      <c r="R139" s="52">
        <v>2.6376428539100583</v>
      </c>
      <c r="S139" s="52">
        <v>370.04485814793668</v>
      </c>
      <c r="T139" s="52">
        <v>6.5106732550598565</v>
      </c>
      <c r="U139" s="52">
        <v>403.45512607717535</v>
      </c>
      <c r="V139" s="52">
        <v>6.536892292264076</v>
      </c>
      <c r="X139" s="51">
        <v>98.55487800001643</v>
      </c>
      <c r="Y139" s="52">
        <v>-0.14253661923200323</v>
      </c>
      <c r="Z139" s="51">
        <v>7.968631768739157</v>
      </c>
      <c r="AA139" s="52">
        <v>364.69725849303285</v>
      </c>
      <c r="AB139" s="52">
        <v>8.053040836748476</v>
      </c>
      <c r="AC139" s="52"/>
      <c r="AD139" s="58">
        <v>0.12700381728954474</v>
      </c>
      <c r="AE139" s="10">
        <v>2.9879124155688377</v>
      </c>
      <c r="AF139" s="10">
        <v>27.19465783223221</v>
      </c>
      <c r="AG139" s="58">
        <v>0.49508916821947269</v>
      </c>
      <c r="AH139" s="10">
        <v>288.70017964913137</v>
      </c>
      <c r="AI139" s="10">
        <v>52.644309590111291</v>
      </c>
      <c r="AJ139" s="11">
        <v>49.576495558109023</v>
      </c>
    </row>
    <row r="140" spans="1:36">
      <c r="A140" s="9">
        <v>34</v>
      </c>
      <c r="B140" s="9" t="s">
        <v>35</v>
      </c>
      <c r="C140" s="35" t="s">
        <v>37</v>
      </c>
      <c r="D140" s="11" t="s">
        <v>38</v>
      </c>
      <c r="E140" s="11">
        <v>9.2966509223682472</v>
      </c>
      <c r="F140" s="11">
        <v>165.68117124914335</v>
      </c>
      <c r="G140" s="12">
        <v>0.17878700172362927</v>
      </c>
      <c r="H140" s="17">
        <v>5.8339966095227867E-2</v>
      </c>
      <c r="I140" s="10">
        <v>1.1154124493256847</v>
      </c>
      <c r="J140" s="17">
        <v>0.4350205862903323</v>
      </c>
      <c r="K140" s="10">
        <v>5.3928340574350768</v>
      </c>
      <c r="L140" s="17">
        <v>5.4080707213752299E-2</v>
      </c>
      <c r="M140" s="10">
        <v>5.2762215873597418</v>
      </c>
      <c r="N140" s="17">
        <v>1.7788915782781373E-2</v>
      </c>
      <c r="O140" s="10">
        <v>5.1583935134003962</v>
      </c>
      <c r="Q140" s="10">
        <v>365.79336107558328</v>
      </c>
      <c r="R140" s="10">
        <v>3.9955760042732815</v>
      </c>
      <c r="S140" s="10">
        <v>370.55461394584341</v>
      </c>
      <c r="T140" s="10">
        <v>17.724501463739749</v>
      </c>
      <c r="U140" s="10">
        <v>400.18419487912905</v>
      </c>
      <c r="V140" s="10">
        <v>18.514012180785489</v>
      </c>
      <c r="X140" s="11">
        <v>98.715100907917446</v>
      </c>
      <c r="Y140" s="10">
        <v>-7.6346354620659973E-2</v>
      </c>
      <c r="Z140" s="11">
        <v>1.2946372159949429</v>
      </c>
      <c r="AA140" s="10">
        <v>365.79336107558328</v>
      </c>
      <c r="AB140" s="10">
        <v>8.6143752949710315</v>
      </c>
      <c r="AC140" s="10"/>
      <c r="AD140" s="61" t="s">
        <v>37</v>
      </c>
      <c r="AE140" s="10">
        <v>2.018424975517636</v>
      </c>
      <c r="AF140" s="61" t="s">
        <v>37</v>
      </c>
      <c r="AG140" s="61" t="s">
        <v>37</v>
      </c>
      <c r="AH140" s="10">
        <v>5.5347980887539121</v>
      </c>
      <c r="AI140" s="10">
        <v>19.163222460371653</v>
      </c>
      <c r="AJ140" s="11">
        <v>44.709794176997541</v>
      </c>
    </row>
    <row r="141" spans="1:36">
      <c r="A141" s="9">
        <v>15</v>
      </c>
      <c r="B141" s="9" t="s">
        <v>35</v>
      </c>
      <c r="C141" s="35" t="s">
        <v>37</v>
      </c>
      <c r="D141" s="11" t="s">
        <v>38</v>
      </c>
      <c r="E141" s="11">
        <v>9.452520055813503</v>
      </c>
      <c r="F141" s="11">
        <v>170.49865304576255</v>
      </c>
      <c r="G141" s="12">
        <v>0.12548375341515927</v>
      </c>
      <c r="H141" s="17">
        <v>5.8474431245505852E-2</v>
      </c>
      <c r="I141" s="52">
        <v>0.74260013482847742</v>
      </c>
      <c r="J141" s="53">
        <v>0.41400734576978926</v>
      </c>
      <c r="K141" s="52">
        <v>2.5191615985013125</v>
      </c>
      <c r="L141" s="53">
        <v>5.1350037591541504E-2</v>
      </c>
      <c r="M141" s="52">
        <v>2.4072225071888171</v>
      </c>
      <c r="N141" s="53">
        <v>1.8288960746024489E-2</v>
      </c>
      <c r="O141" s="52">
        <v>2.4191445480263924</v>
      </c>
      <c r="Q141" s="52">
        <v>366.30662409413941</v>
      </c>
      <c r="R141" s="52">
        <v>2.6507258641094888</v>
      </c>
      <c r="S141" s="52">
        <v>351.26387265136373</v>
      </c>
      <c r="T141" s="52">
        <v>7.8926292701724625</v>
      </c>
      <c r="U141" s="52">
        <v>253.37040325072337</v>
      </c>
      <c r="V141" s="52">
        <v>5.7206812555948421</v>
      </c>
      <c r="X141" s="51">
        <v>104.28246472636995</v>
      </c>
      <c r="Y141" s="52">
        <v>9.6672376515893887E-3</v>
      </c>
      <c r="Z141" s="51">
        <v>5</v>
      </c>
      <c r="AA141" s="52">
        <v>366.30662409413941</v>
      </c>
      <c r="AB141" s="52">
        <v>8.0890508268495509</v>
      </c>
      <c r="AC141" s="52"/>
      <c r="AD141" s="61" t="s">
        <v>37</v>
      </c>
      <c r="AE141" s="10">
        <v>1.5165687550972138</v>
      </c>
      <c r="AF141" s="61" t="s">
        <v>37</v>
      </c>
      <c r="AG141" s="61" t="s">
        <v>37</v>
      </c>
      <c r="AH141" s="10">
        <v>3.43755716724087</v>
      </c>
      <c r="AI141" s="10">
        <v>12.250506648310022</v>
      </c>
      <c r="AJ141" s="11">
        <v>49.233276837749152</v>
      </c>
    </row>
    <row r="142" spans="1:36">
      <c r="A142" s="9">
        <v>33</v>
      </c>
      <c r="B142" s="9" t="s">
        <v>35</v>
      </c>
      <c r="C142" s="35" t="s">
        <v>37</v>
      </c>
      <c r="D142" s="11" t="s">
        <v>38</v>
      </c>
      <c r="E142" s="11">
        <v>9.1679132977882318</v>
      </c>
      <c r="F142" s="11">
        <v>149.9699055627087</v>
      </c>
      <c r="G142" s="12">
        <v>0.40215886216395147</v>
      </c>
      <c r="H142" s="17">
        <v>5.9095993498586366E-2</v>
      </c>
      <c r="I142" s="10">
        <v>0.89140755658241622</v>
      </c>
      <c r="J142" s="17">
        <v>0.48317622530184617</v>
      </c>
      <c r="K142" s="10">
        <v>3.5574628166093207</v>
      </c>
      <c r="L142" s="17">
        <v>5.9298846265924472E-2</v>
      </c>
      <c r="M142" s="10">
        <v>3.4439707112032307</v>
      </c>
      <c r="N142" s="17">
        <v>2.1259703149111634E-2</v>
      </c>
      <c r="O142" s="10">
        <v>2.361269665442173</v>
      </c>
      <c r="Q142" s="10">
        <v>367.34913206936312</v>
      </c>
      <c r="R142" s="10">
        <v>3.9662035206940014</v>
      </c>
      <c r="S142" s="10">
        <v>361.61306312492496</v>
      </c>
      <c r="T142" s="10">
        <v>33.857275071262478</v>
      </c>
      <c r="U142" s="10">
        <v>325.27184623366406</v>
      </c>
      <c r="V142" s="10">
        <v>30.815869276555251</v>
      </c>
      <c r="X142" s="11">
        <v>101.58624494780946</v>
      </c>
      <c r="Y142" s="10">
        <v>0.77167110923321847</v>
      </c>
      <c r="Z142" s="11">
        <v>5</v>
      </c>
      <c r="AA142" s="10">
        <v>367.34913206936312</v>
      </c>
      <c r="AB142" s="10">
        <v>8.6296053271954243</v>
      </c>
      <c r="AC142" s="10"/>
      <c r="AD142" s="61" t="s">
        <v>37</v>
      </c>
      <c r="AE142" s="10">
        <v>5.5093036798440425</v>
      </c>
      <c r="AF142" s="10">
        <v>0.81771279064799995</v>
      </c>
      <c r="AG142" s="58">
        <v>0.26761510112192943</v>
      </c>
      <c r="AH142" s="10">
        <v>22.334038012451991</v>
      </c>
      <c r="AI142" s="10">
        <v>29.605662860342459</v>
      </c>
      <c r="AJ142" s="11">
        <v>45.062513466586722</v>
      </c>
    </row>
    <row r="143" spans="1:36">
      <c r="A143" s="9">
        <v>18</v>
      </c>
      <c r="B143" s="9" t="s">
        <v>35</v>
      </c>
      <c r="C143" s="35" t="s">
        <v>37</v>
      </c>
      <c r="D143" s="11" t="s">
        <v>38</v>
      </c>
      <c r="E143" s="11">
        <v>11.318472775332197</v>
      </c>
      <c r="F143" s="11">
        <v>186.36014407941093</v>
      </c>
      <c r="G143" s="12">
        <v>0.37315025611090402</v>
      </c>
      <c r="H143" s="17">
        <v>5.9277539570111032E-2</v>
      </c>
      <c r="I143" s="52">
        <v>1.0442792097586762</v>
      </c>
      <c r="J143" s="53">
        <v>0.49542381679804143</v>
      </c>
      <c r="K143" s="52">
        <v>3.2159587871328235</v>
      </c>
      <c r="L143" s="53">
        <v>6.0615743570582185E-2</v>
      </c>
      <c r="M143" s="52">
        <v>3.0416889802546572</v>
      </c>
      <c r="N143" s="53">
        <v>2.1545806652282916E-2</v>
      </c>
      <c r="O143" s="52">
        <v>2.564282374061206</v>
      </c>
      <c r="Q143" s="52">
        <v>367.7859510546707</v>
      </c>
      <c r="R143" s="52">
        <v>4.3673881239750569</v>
      </c>
      <c r="S143" s="52">
        <v>360.83830961607526</v>
      </c>
      <c r="T143" s="52">
        <v>32.304756417771713</v>
      </c>
      <c r="U143" s="52">
        <v>316.71415047417463</v>
      </c>
      <c r="V143" s="52">
        <v>28.748035660948176</v>
      </c>
      <c r="X143" s="51">
        <v>101.92541680122258</v>
      </c>
      <c r="Y143" s="52">
        <v>0.95455255705014785</v>
      </c>
      <c r="Z143" s="51">
        <v>2.5035547313982578</v>
      </c>
      <c r="AA143" s="52">
        <v>367.7859510546707</v>
      </c>
      <c r="AB143" s="52">
        <v>8.8291095238734503</v>
      </c>
      <c r="AC143" s="52"/>
      <c r="AD143" s="58">
        <v>0.15471403017066465</v>
      </c>
      <c r="AE143" s="10">
        <v>6.4381369780959403</v>
      </c>
      <c r="AF143" s="10">
        <v>1.2910076308344114</v>
      </c>
      <c r="AG143" s="58">
        <v>0.46483928658506152</v>
      </c>
      <c r="AH143" s="10">
        <v>26.181142536947913</v>
      </c>
      <c r="AI143" s="10">
        <v>31.884724422490908</v>
      </c>
      <c r="AJ143" s="11">
        <v>49.115060786048609</v>
      </c>
    </row>
    <row r="144" spans="1:36">
      <c r="A144" s="9">
        <v>29</v>
      </c>
      <c r="B144" s="9" t="s">
        <v>35</v>
      </c>
      <c r="C144" s="10">
        <v>6.1140775924597692</v>
      </c>
      <c r="D144" s="11">
        <v>699.49652446397783</v>
      </c>
      <c r="E144" s="11">
        <v>9.6108516418395773</v>
      </c>
      <c r="F144" s="11">
        <v>153.85408895258021</v>
      </c>
      <c r="G144" s="12">
        <v>0.34688827370626313</v>
      </c>
      <c r="H144" s="17">
        <v>6.0284845226216487E-2</v>
      </c>
      <c r="I144" s="10">
        <v>1.7604802454393973</v>
      </c>
      <c r="J144" s="17">
        <v>0.61167939814174832</v>
      </c>
      <c r="K144" s="10">
        <v>5.6351446563280696</v>
      </c>
      <c r="L144" s="17">
        <v>7.3589258746504113E-2</v>
      </c>
      <c r="M144" s="10">
        <v>5.35308925791084</v>
      </c>
      <c r="N144" s="17">
        <v>2.9050194229343459E-2</v>
      </c>
      <c r="O144" s="10">
        <v>5.4406884768225767</v>
      </c>
      <c r="Q144" s="10">
        <v>368.2189146091826</v>
      </c>
      <c r="R144" s="10">
        <v>6.4420161625938501</v>
      </c>
      <c r="S144" s="10">
        <v>362.65940422892277</v>
      </c>
      <c r="T144" s="10">
        <v>29.841266259457733</v>
      </c>
      <c r="U144" s="10">
        <v>327.54723066486088</v>
      </c>
      <c r="V144" s="10">
        <v>26.92536293227894</v>
      </c>
      <c r="X144" s="11">
        <v>101.53298392801375</v>
      </c>
      <c r="Y144" s="10">
        <v>2.4915578351151213</v>
      </c>
      <c r="Z144" s="11">
        <v>3.9212325098386134</v>
      </c>
      <c r="AA144" s="10">
        <v>368.2189146091826</v>
      </c>
      <c r="AB144" s="10">
        <v>10.025835458367172</v>
      </c>
      <c r="AC144" s="10"/>
      <c r="AD144" s="58">
        <v>0.22565777671564219</v>
      </c>
      <c r="AE144" s="10">
        <v>6.3076282629658209</v>
      </c>
      <c r="AF144" s="10">
        <v>0.89984080095049612</v>
      </c>
      <c r="AG144" s="58">
        <v>0.28065828381710178</v>
      </c>
      <c r="AH144" s="10">
        <v>19.843278194735422</v>
      </c>
      <c r="AI144" s="10">
        <v>29.412106612796986</v>
      </c>
      <c r="AJ144" s="11">
        <v>49.347354919082896</v>
      </c>
    </row>
    <row r="145" spans="1:36">
      <c r="A145" s="9">
        <v>26</v>
      </c>
      <c r="B145" s="9" t="s">
        <v>35</v>
      </c>
      <c r="C145" s="10">
        <v>10.278971334242845</v>
      </c>
      <c r="D145" s="11">
        <v>743.39632441702258</v>
      </c>
      <c r="E145" s="11">
        <v>120.60029768960432</v>
      </c>
      <c r="F145" s="11">
        <v>2122.1574311344962</v>
      </c>
      <c r="G145" s="12">
        <v>0.16739491118805847</v>
      </c>
      <c r="H145" s="17">
        <v>5.9198412031687977E-2</v>
      </c>
      <c r="I145" s="52">
        <v>0.46209955804627534</v>
      </c>
      <c r="J145" s="53">
        <v>0.4343165557683073</v>
      </c>
      <c r="K145" s="52">
        <v>1.1403177787474617</v>
      </c>
      <c r="L145" s="53">
        <v>5.321021977793166E-2</v>
      </c>
      <c r="M145" s="52">
        <v>1.0424915515153979</v>
      </c>
      <c r="N145" s="53">
        <v>1.8840738593883757E-2</v>
      </c>
      <c r="O145" s="52">
        <v>1.4187693651663729</v>
      </c>
      <c r="Q145" s="52">
        <v>370.51983176474624</v>
      </c>
      <c r="R145" s="52">
        <v>1.6942009727537057</v>
      </c>
      <c r="S145" s="52">
        <v>362.99702260402023</v>
      </c>
      <c r="T145" s="52">
        <v>5.5201516996905511</v>
      </c>
      <c r="U145" s="52">
        <v>315.61267259198331</v>
      </c>
      <c r="V145" s="52">
        <v>4.736962010568047</v>
      </c>
      <c r="X145" s="51">
        <v>102.07241621618819</v>
      </c>
      <c r="Y145" s="52">
        <v>6.3549049464906027E-2</v>
      </c>
      <c r="Z145" s="51">
        <v>8.0524783472872574</v>
      </c>
      <c r="AA145" s="52">
        <v>370.51983176474624</v>
      </c>
      <c r="AB145" s="52">
        <v>7.9137856793280932</v>
      </c>
      <c r="AC145" s="52"/>
      <c r="AD145" s="58">
        <v>0.11113119330480591</v>
      </c>
      <c r="AE145" s="10">
        <v>19.046390154283973</v>
      </c>
      <c r="AF145" s="10">
        <v>5.6020446650059945</v>
      </c>
      <c r="AG145" s="58">
        <v>0.54679596031833777</v>
      </c>
      <c r="AH145" s="10">
        <v>194.97846659085718</v>
      </c>
      <c r="AI145" s="10">
        <v>134.24803642857819</v>
      </c>
      <c r="AJ145" s="11">
        <v>45.554257434943963</v>
      </c>
    </row>
    <row r="146" spans="1:36">
      <c r="A146" s="9">
        <v>39</v>
      </c>
      <c r="B146" s="9" t="s">
        <v>36</v>
      </c>
      <c r="C146" s="10">
        <v>20.630752532405484</v>
      </c>
      <c r="D146" s="11">
        <v>808.89038521084854</v>
      </c>
      <c r="E146" s="11">
        <v>9.5512395556556005</v>
      </c>
      <c r="F146" s="11">
        <v>155.10130785007297</v>
      </c>
      <c r="G146" s="12">
        <v>0.43692622876644754</v>
      </c>
      <c r="H146" s="17">
        <v>5.9356170487756203E-2</v>
      </c>
      <c r="I146" s="10">
        <v>0.91658309355505374</v>
      </c>
      <c r="J146" s="17">
        <v>0.42717932829335176</v>
      </c>
      <c r="K146" s="10">
        <v>2.7278430624784895</v>
      </c>
      <c r="L146" s="17">
        <v>5.2196704021819078E-2</v>
      </c>
      <c r="M146" s="10">
        <v>2.5692417570406003</v>
      </c>
      <c r="N146" s="17">
        <v>1.8921611042312096E-2</v>
      </c>
      <c r="O146" s="10">
        <v>2.1851498572437906</v>
      </c>
      <c r="Q146" s="10">
        <v>371.45231823052035</v>
      </c>
      <c r="R146" s="10">
        <v>3.3656378330073973</v>
      </c>
      <c r="S146" s="10">
        <v>357.52186591597967</v>
      </c>
      <c r="T146" s="10">
        <v>11.74901132953913</v>
      </c>
      <c r="U146" s="10">
        <v>268.41081499412286</v>
      </c>
      <c r="V146" s="10">
        <v>8.9276596980099967</v>
      </c>
      <c r="X146" s="11">
        <v>103.89639170148391</v>
      </c>
      <c r="Y146" s="10">
        <v>7.1024991322043984E-2</v>
      </c>
      <c r="Z146" s="11">
        <v>3.1113516366991738</v>
      </c>
      <c r="AA146" s="10">
        <v>371.45231823052035</v>
      </c>
      <c r="AB146" s="10">
        <v>3.3656378330073973</v>
      </c>
      <c r="AC146" s="10"/>
      <c r="AD146" s="61" t="s">
        <v>37</v>
      </c>
      <c r="AE146" s="10">
        <v>2.400265635509423</v>
      </c>
      <c r="AF146" s="10">
        <v>8.6418051649933858</v>
      </c>
      <c r="AG146" s="58">
        <v>0.73778731578302359</v>
      </c>
      <c r="AH146" s="10">
        <v>199.63113634768311</v>
      </c>
      <c r="AI146" s="10">
        <v>104.43862076796</v>
      </c>
      <c r="AJ146" s="11">
        <v>59.751296546058931</v>
      </c>
    </row>
    <row r="147" spans="1:36">
      <c r="A147" s="9">
        <v>2</v>
      </c>
      <c r="B147" s="9" t="s">
        <v>35</v>
      </c>
      <c r="C147" s="35" t="s">
        <v>37</v>
      </c>
      <c r="D147" s="11" t="s">
        <v>38</v>
      </c>
      <c r="E147" s="11">
        <v>70.426006572999242</v>
      </c>
      <c r="F147" s="11">
        <v>1270.4227588868889</v>
      </c>
      <c r="G147" s="12">
        <v>5.9927324314391711E-2</v>
      </c>
      <c r="H147" s="17">
        <v>5.9592840388135469E-2</v>
      </c>
      <c r="I147" s="52">
        <v>0.63210852610232293</v>
      </c>
      <c r="J147" s="53">
        <v>0.43108332369827546</v>
      </c>
      <c r="K147" s="50">
        <v>1.1118433201778353</v>
      </c>
      <c r="L147" s="49">
        <v>5.2464539120543878E-2</v>
      </c>
      <c r="M147" s="50">
        <v>0.91467719981030549</v>
      </c>
      <c r="N147" s="49">
        <v>1.951900978921426E-2</v>
      </c>
      <c r="O147" s="50">
        <v>1.6299389573099894</v>
      </c>
      <c r="Q147" s="50">
        <v>373.0278485538405</v>
      </c>
      <c r="R147" s="50">
        <v>2.292105299479688</v>
      </c>
      <c r="S147" s="50">
        <v>362.22915952385227</v>
      </c>
      <c r="T147" s="50">
        <v>3.529269752951103</v>
      </c>
      <c r="U147" s="50">
        <v>294.00031652776039</v>
      </c>
      <c r="V147" s="50">
        <v>2.4772183442865763</v>
      </c>
      <c r="X147" s="48">
        <v>102.981176072126</v>
      </c>
      <c r="Y147" s="52">
        <v>3.3385290303944437E-2</v>
      </c>
      <c r="Z147" s="48">
        <v>5</v>
      </c>
      <c r="AA147" s="50">
        <v>373.0278485538405</v>
      </c>
      <c r="AB147" s="50">
        <v>8.1131474036513502</v>
      </c>
      <c r="AC147" s="50"/>
      <c r="AD147" s="61" t="s">
        <v>37</v>
      </c>
      <c r="AE147" s="10">
        <v>0.84931950392825617</v>
      </c>
      <c r="AF147" s="10">
        <v>3.3500413212039724</v>
      </c>
      <c r="AG147" s="61" t="s">
        <v>37</v>
      </c>
      <c r="AH147" s="10">
        <v>237.3822006400666</v>
      </c>
      <c r="AI147" s="10">
        <v>205.51702273013376</v>
      </c>
      <c r="AJ147" s="11">
        <v>42.614731100150102</v>
      </c>
    </row>
    <row r="148" spans="1:36">
      <c r="A148" s="9">
        <v>23</v>
      </c>
      <c r="B148" s="9" t="s">
        <v>35</v>
      </c>
      <c r="C148" s="10">
        <v>11.44873597518651</v>
      </c>
      <c r="D148" s="11">
        <v>753.00509691299294</v>
      </c>
      <c r="E148" s="11">
        <v>25.757258487412216</v>
      </c>
      <c r="F148" s="11">
        <v>387.28167293588626</v>
      </c>
      <c r="G148" s="12">
        <v>0.62111772480240213</v>
      </c>
      <c r="H148" s="17">
        <v>6.060679947394583E-2</v>
      </c>
      <c r="I148" s="52">
        <v>0.58604123419849852</v>
      </c>
      <c r="J148" s="53">
        <v>0.5368592850247621</v>
      </c>
      <c r="K148" s="52">
        <v>2.3526240268550591</v>
      </c>
      <c r="L148" s="53">
        <v>6.4244779600660759E-2</v>
      </c>
      <c r="M148" s="52">
        <v>2.2784634040411569</v>
      </c>
      <c r="N148" s="53">
        <v>2.1860501389970595E-2</v>
      </c>
      <c r="O148" s="52">
        <v>1.4834512124197703</v>
      </c>
      <c r="Q148" s="52">
        <v>373.63028734435943</v>
      </c>
      <c r="R148" s="52">
        <v>2.7016523773097214</v>
      </c>
      <c r="S148" s="52">
        <v>358.39832150614171</v>
      </c>
      <c r="T148" s="52">
        <v>24.089478078220473</v>
      </c>
      <c r="U148" s="52">
        <v>261.32270899736659</v>
      </c>
      <c r="V148" s="52">
        <v>18.297337472978718</v>
      </c>
      <c r="X148" s="51">
        <v>104.25001037231607</v>
      </c>
      <c r="Y148" s="52">
        <v>1.5424492019263436</v>
      </c>
      <c r="Z148" s="51">
        <v>1.8312565472569375</v>
      </c>
      <c r="AA148" s="52">
        <v>373.63028734435943</v>
      </c>
      <c r="AB148" s="52">
        <v>8.2500991786798608</v>
      </c>
      <c r="AC148" s="52"/>
      <c r="AD148" s="58">
        <v>1.4444960386650445</v>
      </c>
      <c r="AE148" s="10">
        <v>18.658599935853136</v>
      </c>
      <c r="AF148" s="10">
        <v>4.0821386880398753</v>
      </c>
      <c r="AG148" s="58">
        <v>0.93394802168158497</v>
      </c>
      <c r="AH148" s="10">
        <v>80.055222810038018</v>
      </c>
      <c r="AI148" s="10">
        <v>65.247700456268987</v>
      </c>
      <c r="AJ148" s="11">
        <v>53.882200428040349</v>
      </c>
    </row>
    <row r="149" spans="1:36">
      <c r="A149" s="9">
        <v>25</v>
      </c>
      <c r="B149" s="9" t="s">
        <v>35</v>
      </c>
      <c r="C149" s="10">
        <v>8.4261389204275172</v>
      </c>
      <c r="D149" s="11">
        <v>726.14023097954635</v>
      </c>
      <c r="E149" s="11">
        <v>53.084255351873992</v>
      </c>
      <c r="F149" s="11">
        <v>892.72524003671117</v>
      </c>
      <c r="G149" s="12">
        <v>0.29089295271740101</v>
      </c>
      <c r="H149" s="17">
        <v>5.9780272313881409E-2</v>
      </c>
      <c r="I149" s="52">
        <v>0.46791910945826987</v>
      </c>
      <c r="J149" s="53">
        <v>0.44259777006323187</v>
      </c>
      <c r="K149" s="52">
        <v>1.0293302859375284</v>
      </c>
      <c r="L149" s="53">
        <v>5.3697004324003136E-2</v>
      </c>
      <c r="M149" s="52">
        <v>0.91682743444555215</v>
      </c>
      <c r="N149" s="53">
        <v>1.8869375534220256E-2</v>
      </c>
      <c r="O149" s="52">
        <v>1.1622108182222262</v>
      </c>
      <c r="Q149" s="52">
        <v>374.13944143046206</v>
      </c>
      <c r="R149" s="52">
        <v>1.7187490572271511</v>
      </c>
      <c r="S149" s="52">
        <v>369.97642537831848</v>
      </c>
      <c r="T149" s="52">
        <v>4.5902184659023177</v>
      </c>
      <c r="U149" s="52">
        <v>344.25369614026022</v>
      </c>
      <c r="V149" s="52">
        <v>4.0955600425794474</v>
      </c>
      <c r="X149" s="51">
        <v>101.12521116659978</v>
      </c>
      <c r="Y149" s="52">
        <v>4.1155815785076655E-2</v>
      </c>
      <c r="Z149" s="51">
        <v>4.607970558392279</v>
      </c>
      <c r="AA149" s="52">
        <v>374.13944143046206</v>
      </c>
      <c r="AB149" s="52">
        <v>7.9928114072529697</v>
      </c>
      <c r="AC149" s="52"/>
      <c r="AD149" s="58">
        <v>0.15783143313874998</v>
      </c>
      <c r="AE149" s="10">
        <v>15.714568101921003</v>
      </c>
      <c r="AF149" s="10">
        <v>4.1870541298238324</v>
      </c>
      <c r="AG149" s="58">
        <v>0.60352199530947359</v>
      </c>
      <c r="AH149" s="10">
        <v>121.71801146711968</v>
      </c>
      <c r="AI149" s="10">
        <v>75.659762252709882</v>
      </c>
      <c r="AJ149" s="11">
        <v>52.044948059289837</v>
      </c>
    </row>
    <row r="150" spans="1:36">
      <c r="A150" s="9">
        <v>1</v>
      </c>
      <c r="B150" s="9" t="s">
        <v>35</v>
      </c>
      <c r="C150" s="35" t="s">
        <v>37</v>
      </c>
      <c r="D150" s="11" t="s">
        <v>38</v>
      </c>
      <c r="E150" s="11">
        <v>16.770923213413191</v>
      </c>
      <c r="F150" s="11">
        <v>263.08454460545641</v>
      </c>
      <c r="G150" s="12">
        <v>0.55725724554872369</v>
      </c>
      <c r="H150" s="17">
        <v>5.9769513712981497E-2</v>
      </c>
      <c r="I150" s="52">
        <v>0.85044888597873325</v>
      </c>
      <c r="J150" s="53">
        <v>0.43504768114803022</v>
      </c>
      <c r="K150" s="50">
        <v>1.7600620664043314</v>
      </c>
      <c r="L150" s="49">
        <v>5.2790510406948855E-2</v>
      </c>
      <c r="M150" s="50">
        <v>1.5409591720525941</v>
      </c>
      <c r="N150" s="49">
        <v>1.8285275500367435E-2</v>
      </c>
      <c r="O150" s="50">
        <v>1.855729867921591</v>
      </c>
      <c r="Q150" s="50">
        <v>374.52988367859558</v>
      </c>
      <c r="R150" s="50">
        <v>3.5834120717762468</v>
      </c>
      <c r="S150" s="50">
        <v>371.07317544445772</v>
      </c>
      <c r="T150" s="50">
        <v>24.541836116938914</v>
      </c>
      <c r="U150" s="50">
        <v>349.82360322250378</v>
      </c>
      <c r="V150" s="50">
        <v>23.180848521282236</v>
      </c>
      <c r="X150" s="48">
        <v>100.93154355067502</v>
      </c>
      <c r="Y150" s="52">
        <v>-8.4230369912874359E-2</v>
      </c>
      <c r="Z150" s="48">
        <v>4.0464411369646207</v>
      </c>
      <c r="AA150" s="50">
        <v>374.52988367859558</v>
      </c>
      <c r="AB150" s="50">
        <v>8.5964536991569265</v>
      </c>
      <c r="AC150" s="50"/>
      <c r="AD150" s="61" t="s">
        <v>37</v>
      </c>
      <c r="AE150" s="10">
        <v>7.5403400246190699</v>
      </c>
      <c r="AF150" s="10">
        <v>2.0302121459459381</v>
      </c>
      <c r="AG150" s="58">
        <v>0.63544896379821325</v>
      </c>
      <c r="AH150" s="10">
        <v>43.064387713714218</v>
      </c>
      <c r="AI150" s="10">
        <v>35.271233141374687</v>
      </c>
      <c r="AJ150" s="11">
        <v>54.492644257074708</v>
      </c>
    </row>
    <row r="151" spans="1:36">
      <c r="A151" s="9">
        <v>22</v>
      </c>
      <c r="B151" s="9" t="s">
        <v>35</v>
      </c>
      <c r="C151" s="35" t="s">
        <v>37</v>
      </c>
      <c r="D151" s="11" t="s">
        <v>38</v>
      </c>
      <c r="E151" s="11">
        <v>11.909184045054964</v>
      </c>
      <c r="F151" s="11">
        <v>196.03220754412425</v>
      </c>
      <c r="G151" s="12">
        <v>0.38753810449875092</v>
      </c>
      <c r="H151" s="17">
        <v>5.980253584912032E-2</v>
      </c>
      <c r="I151" s="52">
        <v>1.282715404631539</v>
      </c>
      <c r="J151" s="53">
        <v>0.46273503413416595</v>
      </c>
      <c r="K151" s="52">
        <v>3.1643109305328663</v>
      </c>
      <c r="L151" s="53">
        <v>5.6119204578800819E-2</v>
      </c>
      <c r="M151" s="52">
        <v>2.8926639721562406</v>
      </c>
      <c r="N151" s="53">
        <v>1.7260924778174886E-2</v>
      </c>
      <c r="O151" s="52">
        <v>2.6257880175874435</v>
      </c>
      <c r="Q151" s="52">
        <v>376.14566123252251</v>
      </c>
      <c r="R151" s="52">
        <v>4.7344358229213448</v>
      </c>
      <c r="S151" s="52">
        <v>409.75301755225382</v>
      </c>
      <c r="T151" s="52">
        <v>13.155602280653882</v>
      </c>
      <c r="U151" s="52">
        <v>603.64711857385544</v>
      </c>
      <c r="V151" s="52">
        <v>16.748723377660294</v>
      </c>
      <c r="X151" s="51">
        <v>91.798143056885351</v>
      </c>
      <c r="Y151" s="52">
        <v>-0.47321811142899683</v>
      </c>
      <c r="Z151" s="51">
        <v>2.5429281555529935</v>
      </c>
      <c r="AA151" s="52">
        <v>376.14566123252251</v>
      </c>
      <c r="AB151" s="52">
        <v>9.1652070986282492</v>
      </c>
      <c r="AC151" s="52"/>
      <c r="AD151" s="61" t="s">
        <v>37</v>
      </c>
      <c r="AE151" s="10">
        <v>7.1953227603194065</v>
      </c>
      <c r="AF151" s="10">
        <v>2.3780067158757152</v>
      </c>
      <c r="AG151" s="58">
        <v>0.47409822198248491</v>
      </c>
      <c r="AH151" s="10">
        <v>44.872728023288374</v>
      </c>
      <c r="AI151" s="10">
        <v>34.155274634480818</v>
      </c>
      <c r="AJ151" s="11">
        <v>50.135326595682471</v>
      </c>
    </row>
    <row r="152" spans="1:36">
      <c r="A152" s="9">
        <v>36</v>
      </c>
      <c r="B152" s="9" t="s">
        <v>36</v>
      </c>
      <c r="C152" s="10">
        <v>34.093012393171762</v>
      </c>
      <c r="D152" s="11">
        <v>861.60360393176961</v>
      </c>
      <c r="E152" s="11">
        <v>14.511502247944145</v>
      </c>
      <c r="F152" s="11">
        <v>191.41412305519975</v>
      </c>
      <c r="G152" s="12">
        <v>1.1874466347198314</v>
      </c>
      <c r="H152" s="17">
        <v>6.0644415180267863E-2</v>
      </c>
      <c r="I152" s="10">
        <v>0.67637488977592641</v>
      </c>
      <c r="J152" s="17">
        <v>0.5077134246647258</v>
      </c>
      <c r="K152" s="10">
        <v>2.691922233856797</v>
      </c>
      <c r="L152" s="17">
        <v>6.0719272553622257E-2</v>
      </c>
      <c r="M152" s="10">
        <v>2.6055637243431935</v>
      </c>
      <c r="N152" s="17">
        <v>1.9839987382841841E-2</v>
      </c>
      <c r="O152" s="10">
        <v>1.1002885013924986</v>
      </c>
      <c r="Q152" s="10">
        <v>376.23732941856872</v>
      </c>
      <c r="R152" s="10">
        <v>2.8348705459540509</v>
      </c>
      <c r="S152" s="10">
        <v>371.4031007842612</v>
      </c>
      <c r="T152" s="10">
        <v>20.722321932316266</v>
      </c>
      <c r="U152" s="10">
        <v>341.74310539645325</v>
      </c>
      <c r="V152" s="10">
        <v>19.197611499831027</v>
      </c>
      <c r="X152" s="11">
        <v>101.30161235167382</v>
      </c>
      <c r="Y152" s="10">
        <v>0.89671628681030624</v>
      </c>
      <c r="Z152" s="11">
        <v>2.7392961599712944</v>
      </c>
      <c r="AA152" s="10">
        <v>376.23732941856872</v>
      </c>
      <c r="AB152" s="10">
        <v>2.8348705459540509</v>
      </c>
      <c r="AC152" s="10"/>
      <c r="AD152" s="58">
        <v>0.45670239140920854</v>
      </c>
      <c r="AE152" s="10">
        <v>22.3782572368758</v>
      </c>
      <c r="AF152" s="10">
        <v>7.3206309310633699</v>
      </c>
      <c r="AG152" s="58">
        <v>2.4562200720403835</v>
      </c>
      <c r="AH152" s="10">
        <v>91.391537658628749</v>
      </c>
      <c r="AI152" s="10">
        <v>56.842576822700934</v>
      </c>
      <c r="AJ152" s="11">
        <v>66.471920656513575</v>
      </c>
    </row>
    <row r="153" spans="1:36">
      <c r="A153" s="9">
        <v>27</v>
      </c>
      <c r="B153" s="9" t="s">
        <v>35</v>
      </c>
      <c r="C153" s="35" t="s">
        <v>37</v>
      </c>
      <c r="D153" s="11" t="s">
        <v>38</v>
      </c>
      <c r="E153" s="11">
        <v>9.5690226179593285</v>
      </c>
      <c r="F153" s="11">
        <v>156.28583770566084</v>
      </c>
      <c r="G153" s="12">
        <v>0.3194638579555853</v>
      </c>
      <c r="H153" s="17">
        <v>6.0507998633318787E-2</v>
      </c>
      <c r="I153" s="52">
        <v>0.77712373949646452</v>
      </c>
      <c r="J153" s="53">
        <v>0.45735412763406852</v>
      </c>
      <c r="K153" s="52">
        <v>2.5004690626389237</v>
      </c>
      <c r="L153" s="53">
        <v>5.481993797215539E-2</v>
      </c>
      <c r="M153" s="52">
        <v>2.3766413752868583</v>
      </c>
      <c r="N153" s="53">
        <v>2.1790962612691249E-2</v>
      </c>
      <c r="O153" s="52">
        <v>4.1844552139850419</v>
      </c>
      <c r="Q153" s="52">
        <v>376.92574367935191</v>
      </c>
      <c r="R153" s="52">
        <v>2.9285828362121578</v>
      </c>
      <c r="S153" s="52">
        <v>357.19836382902355</v>
      </c>
      <c r="T153" s="52">
        <v>12.377950666404413</v>
      </c>
      <c r="U153" s="52">
        <v>231.38958763887442</v>
      </c>
      <c r="V153" s="52">
        <v>8.3414258799736558</v>
      </c>
      <c r="X153" s="51">
        <v>105.52280801033318</v>
      </c>
      <c r="Y153" s="52">
        <v>0.4861792505088447</v>
      </c>
      <c r="Z153" s="51">
        <v>5</v>
      </c>
      <c r="AA153" s="52">
        <v>376.92574367935191</v>
      </c>
      <c r="AB153" s="52">
        <v>8.3915699316290731</v>
      </c>
      <c r="AC153" s="52"/>
      <c r="AD153" s="61" t="s">
        <v>37</v>
      </c>
      <c r="AE153" s="10">
        <v>4.2035700328530989</v>
      </c>
      <c r="AF153" s="10">
        <v>0.61184193178895263</v>
      </c>
      <c r="AG153" s="58">
        <v>0.27860960043797212</v>
      </c>
      <c r="AH153" s="10">
        <v>17.910841762839084</v>
      </c>
      <c r="AI153" s="10">
        <v>27.059208931605742</v>
      </c>
      <c r="AJ153" s="11">
        <v>50.831235095661818</v>
      </c>
    </row>
    <row r="154" spans="1:36">
      <c r="A154" s="9">
        <v>17</v>
      </c>
      <c r="B154" s="9" t="s">
        <v>35</v>
      </c>
      <c r="C154" s="35" t="s">
        <v>37</v>
      </c>
      <c r="D154" s="11" t="s">
        <v>38</v>
      </c>
      <c r="E154" s="11">
        <v>8.2298546810318989</v>
      </c>
      <c r="F154" s="11">
        <v>129.0233786522401</v>
      </c>
      <c r="G154" s="12">
        <v>0.46247747847035586</v>
      </c>
      <c r="H154" s="17">
        <v>6.0804469199507861E-2</v>
      </c>
      <c r="I154" s="52">
        <v>1.1080819238047801</v>
      </c>
      <c r="J154" s="53">
        <v>0.436494423792122</v>
      </c>
      <c r="K154" s="52">
        <v>3.4797412655582471</v>
      </c>
      <c r="L154" s="53">
        <v>5.2064526569410671E-2</v>
      </c>
      <c r="M154" s="52">
        <v>3.2985987517984068</v>
      </c>
      <c r="N154" s="53">
        <v>2.0423358059535986E-2</v>
      </c>
      <c r="O154" s="52">
        <v>2.338847764262225</v>
      </c>
      <c r="Q154" s="52">
        <v>378.72068175670785</v>
      </c>
      <c r="R154" s="52">
        <v>4.7345337968419372</v>
      </c>
      <c r="S154" s="52">
        <v>342.07754788128142</v>
      </c>
      <c r="T154" s="52">
        <v>34.833299492101773</v>
      </c>
      <c r="U154" s="52">
        <v>101.12194244361785</v>
      </c>
      <c r="V154" s="52">
        <v>11.472971634389685</v>
      </c>
      <c r="X154" s="51">
        <v>110.71193771774333</v>
      </c>
      <c r="Y154" s="52">
        <v>0.48582137177780593</v>
      </c>
      <c r="Z154" s="51">
        <v>2.4839685930232438</v>
      </c>
      <c r="AA154" s="52">
        <v>378.72068175670785</v>
      </c>
      <c r="AB154" s="52">
        <v>9.2113000561248342</v>
      </c>
      <c r="AC154" s="52"/>
      <c r="AD154" s="61" t="s">
        <v>37</v>
      </c>
      <c r="AE154" s="10">
        <v>6.9110185695495039</v>
      </c>
      <c r="AF154" s="10">
        <v>0.84774883296118853</v>
      </c>
      <c r="AG154" s="58">
        <v>0.25712237465641641</v>
      </c>
      <c r="AH154" s="10">
        <v>27.576319290691728</v>
      </c>
      <c r="AI154" s="10">
        <v>30.196736917931016</v>
      </c>
      <c r="AJ154" s="11">
        <v>52.538946461594826</v>
      </c>
    </row>
    <row r="155" spans="1:36">
      <c r="A155" s="9">
        <v>19</v>
      </c>
      <c r="B155" s="9" t="s">
        <v>35</v>
      </c>
      <c r="C155" s="35" t="s">
        <v>37</v>
      </c>
      <c r="D155" s="11" t="s">
        <v>38</v>
      </c>
      <c r="E155" s="11">
        <v>14.929964096692116</v>
      </c>
      <c r="F155" s="11">
        <v>223.27070775297059</v>
      </c>
      <c r="G155" s="12">
        <v>0.62879162412986966</v>
      </c>
      <c r="H155" s="17">
        <v>6.0970349814908023E-2</v>
      </c>
      <c r="I155" s="52">
        <v>0.84510800833392052</v>
      </c>
      <c r="J155" s="53">
        <v>0.45016078969630408</v>
      </c>
      <c r="K155" s="52">
        <v>2.6725835165605907</v>
      </c>
      <c r="L155" s="53">
        <v>5.3548548409008398E-2</v>
      </c>
      <c r="M155" s="52">
        <v>2.5354477133715947</v>
      </c>
      <c r="N155" s="53">
        <v>2.0318359597567771E-2</v>
      </c>
      <c r="O155" s="52">
        <v>1.9244960650363554</v>
      </c>
      <c r="Q155" s="52">
        <v>379.5226781277695</v>
      </c>
      <c r="R155" s="52">
        <v>3.3669419790727599</v>
      </c>
      <c r="S155" s="52">
        <v>348.96997478381707</v>
      </c>
      <c r="T155" s="52">
        <v>19.417930278142123</v>
      </c>
      <c r="U155" s="52">
        <v>151.13200600338641</v>
      </c>
      <c r="V155" s="52">
        <v>9.1407600213529907</v>
      </c>
      <c r="X155" s="51">
        <v>108.75510947979964</v>
      </c>
      <c r="Y155" s="52">
        <v>0.54015749291627113</v>
      </c>
      <c r="Z155" s="51">
        <v>3.0352853704891047</v>
      </c>
      <c r="AA155" s="52">
        <v>379.5226781277695</v>
      </c>
      <c r="AB155" s="52">
        <v>8.604256823514314</v>
      </c>
      <c r="AC155" s="52"/>
      <c r="AD155" s="61" t="s">
        <v>37</v>
      </c>
      <c r="AE155" s="10">
        <v>11.523101055864329</v>
      </c>
      <c r="AF155" s="10">
        <v>1.7619112957552105</v>
      </c>
      <c r="AG155" s="58">
        <v>0.53110686985566868</v>
      </c>
      <c r="AH155" s="10">
        <v>45.683980215343873</v>
      </c>
      <c r="AI155" s="10">
        <v>43.594897923625474</v>
      </c>
      <c r="AJ155" s="11">
        <v>51.489976709003244</v>
      </c>
    </row>
    <row r="156" spans="1:36">
      <c r="A156" s="9">
        <v>32</v>
      </c>
      <c r="B156" s="9" t="s">
        <v>35</v>
      </c>
      <c r="C156" s="35" t="s">
        <v>37</v>
      </c>
      <c r="D156" s="11" t="s">
        <v>38</v>
      </c>
      <c r="E156" s="11">
        <v>9.0564336238431142</v>
      </c>
      <c r="F156" s="11">
        <v>132.63538019722316</v>
      </c>
      <c r="G156" s="12">
        <v>0.60509848979424263</v>
      </c>
      <c r="H156" s="17">
        <v>6.2162369897707549E-2</v>
      </c>
      <c r="I156" s="10">
        <v>1.3222045591183527</v>
      </c>
      <c r="J156" s="17">
        <v>0.56568431407153341</v>
      </c>
      <c r="K156" s="10">
        <v>4.1817653317860106</v>
      </c>
      <c r="L156" s="17">
        <v>6.6000207096448812E-2</v>
      </c>
      <c r="M156" s="10">
        <v>3.9672328383867264</v>
      </c>
      <c r="N156" s="17">
        <v>2.3492149610221509E-2</v>
      </c>
      <c r="O156" s="10">
        <v>3.4267584911495632</v>
      </c>
      <c r="Q156" s="10">
        <v>381.67256776273467</v>
      </c>
      <c r="R156" s="10">
        <v>5.4057608949618929</v>
      </c>
      <c r="S156" s="10">
        <v>358.72800903807115</v>
      </c>
      <c r="T156" s="10">
        <v>34.914498716874704</v>
      </c>
      <c r="U156" s="10">
        <v>213.36484504637977</v>
      </c>
      <c r="V156" s="10">
        <v>22.050938677933807</v>
      </c>
      <c r="X156" s="11">
        <v>106.39608788457566</v>
      </c>
      <c r="Y156" s="10">
        <v>1.878260916607466</v>
      </c>
      <c r="Z156" s="11">
        <v>2.4013114760188556</v>
      </c>
      <c r="AA156" s="10">
        <v>381.67256776273467</v>
      </c>
      <c r="AB156" s="10">
        <v>9.6245270584142322</v>
      </c>
      <c r="AC156" s="10"/>
      <c r="AD156" s="58">
        <v>0.14716014334770308</v>
      </c>
      <c r="AE156" s="10">
        <v>8.6078270209349483</v>
      </c>
      <c r="AF156" s="10">
        <v>1.3903501119369444</v>
      </c>
      <c r="AG156" s="58">
        <v>0.45378073371171485</v>
      </c>
      <c r="AH156" s="10">
        <v>33.65695846243036</v>
      </c>
      <c r="AI156" s="10">
        <v>39.89331908008014</v>
      </c>
      <c r="AJ156" s="11">
        <v>53.62160485896743</v>
      </c>
    </row>
    <row r="157" spans="1:36">
      <c r="A157" s="9">
        <v>8</v>
      </c>
      <c r="B157" s="9" t="s">
        <v>35</v>
      </c>
      <c r="C157" s="10">
        <v>4.7967568292211595</v>
      </c>
      <c r="D157" s="11">
        <v>680.26518045614978</v>
      </c>
      <c r="E157" s="11">
        <v>16.601949443467895</v>
      </c>
      <c r="F157" s="11">
        <v>226.12040466569582</v>
      </c>
      <c r="G157" s="12">
        <v>0.99516286552057232</v>
      </c>
      <c r="H157" s="17">
        <v>6.150679153596271E-2</v>
      </c>
      <c r="I157" s="52">
        <v>0.85514115611050512</v>
      </c>
      <c r="J157" s="53">
        <v>0.48272077134419905</v>
      </c>
      <c r="K157" s="52">
        <v>3.4048505665456843</v>
      </c>
      <c r="L157" s="53">
        <v>5.6920884386520397E-2</v>
      </c>
      <c r="M157" s="52">
        <v>3.2957155495631683</v>
      </c>
      <c r="N157" s="53">
        <v>1.9553627422137645E-2</v>
      </c>
      <c r="O157" s="52">
        <v>1.9706525935068104</v>
      </c>
      <c r="Q157" s="52">
        <v>384.12140825467077</v>
      </c>
      <c r="R157" s="52">
        <v>4.2221386984052147</v>
      </c>
      <c r="S157" s="52">
        <v>390.8321335548149</v>
      </c>
      <c r="T157" s="52">
        <v>37.698092609132338</v>
      </c>
      <c r="U157" s="52">
        <v>430.51196473472112</v>
      </c>
      <c r="V157" s="52">
        <v>40.584190656115929</v>
      </c>
      <c r="X157" s="51">
        <v>98.282964801510374</v>
      </c>
      <c r="Y157" s="52">
        <v>0.17700436954856125</v>
      </c>
      <c r="Z157" s="51">
        <v>2.0433680419984026</v>
      </c>
      <c r="AA157" s="52">
        <v>384.12140825467077</v>
      </c>
      <c r="AB157" s="52">
        <v>9.0582566331608536</v>
      </c>
      <c r="AC157" s="52"/>
      <c r="AD157" s="58">
        <v>0.24609032019078766</v>
      </c>
      <c r="AE157" s="10">
        <v>14.751519822330492</v>
      </c>
      <c r="AF157" s="10">
        <v>5.7745407441511398</v>
      </c>
      <c r="AG157" s="58">
        <v>1.7680065104485518</v>
      </c>
      <c r="AH157" s="10">
        <v>95.485686529649271</v>
      </c>
      <c r="AI157" s="10">
        <v>64.758042684986108</v>
      </c>
      <c r="AJ157" s="11">
        <v>65.891207138827781</v>
      </c>
    </row>
    <row r="158" spans="1:36">
      <c r="A158" s="9">
        <v>13</v>
      </c>
      <c r="B158" s="9" t="s">
        <v>36</v>
      </c>
      <c r="C158" s="10">
        <v>11.51632408202409</v>
      </c>
      <c r="D158" s="11">
        <v>753.53509935009993</v>
      </c>
      <c r="E158" s="11">
        <v>18.468160642440459</v>
      </c>
      <c r="F158" s="11">
        <v>292.02437479190962</v>
      </c>
      <c r="G158" s="12">
        <v>0.37513577265494724</v>
      </c>
      <c r="H158" s="17">
        <v>6.2093922623341416E-2</v>
      </c>
      <c r="I158" s="52">
        <v>0.81328176587094292</v>
      </c>
      <c r="J158" s="53">
        <v>0.46672298365214232</v>
      </c>
      <c r="K158" s="52">
        <v>2.2404835092049953</v>
      </c>
      <c r="L158" s="53">
        <v>5.4514096328244083E-2</v>
      </c>
      <c r="M158" s="52">
        <v>2.0876635563043608</v>
      </c>
      <c r="N158" s="53">
        <v>1.9562812315980848E-2</v>
      </c>
      <c r="O158" s="52">
        <v>1.4475484168718833</v>
      </c>
      <c r="Q158" s="52">
        <v>388.19068230650663</v>
      </c>
      <c r="R158" s="52">
        <v>3.1065454557737189</v>
      </c>
      <c r="S158" s="52">
        <v>386.7493618123957</v>
      </c>
      <c r="T158" s="52">
        <v>9.8752616340326167</v>
      </c>
      <c r="U158" s="52">
        <v>378.37489942884974</v>
      </c>
      <c r="V158" s="52">
        <v>9.3418604652257109</v>
      </c>
      <c r="X158" s="51">
        <v>100.37267559728001</v>
      </c>
      <c r="Y158" s="52">
        <v>4.1527324385215447E-2</v>
      </c>
      <c r="Z158" s="51">
        <v>2.4870199721243531</v>
      </c>
      <c r="AA158" s="52">
        <v>388.19068230650663</v>
      </c>
      <c r="AB158" s="52">
        <v>3.1065454557737189</v>
      </c>
      <c r="AC158" s="52"/>
      <c r="AD158" s="58">
        <v>0.34254042216394615</v>
      </c>
      <c r="AE158" s="10">
        <v>12.280057402848197</v>
      </c>
      <c r="AF158" s="10">
        <v>6.2008300175871387</v>
      </c>
      <c r="AG158" s="58">
        <v>1.2605249237348459</v>
      </c>
      <c r="AH158" s="10">
        <v>100.81763135473504</v>
      </c>
      <c r="AI158" s="10">
        <v>52.807474004705881</v>
      </c>
      <c r="AJ158" s="11">
        <v>64.669702227435337</v>
      </c>
    </row>
  </sheetData>
  <sortState ref="A131:AJ158">
    <sortCondition ref="AA131:AA1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tabSelected="1" workbookViewId="0">
      <selection activeCell="A2" sqref="A2"/>
    </sheetView>
  </sheetViews>
  <sheetFormatPr defaultRowHeight="15"/>
  <cols>
    <col min="4" max="4" width="17" customWidth="1"/>
  </cols>
  <sheetData>
    <row r="1" spans="4:5">
      <c r="D1" s="47">
        <v>40681</v>
      </c>
    </row>
    <row r="2" spans="4:5">
      <c r="D2" t="s">
        <v>42</v>
      </c>
      <c r="E2" t="s">
        <v>43</v>
      </c>
    </row>
    <row r="3" spans="4:5">
      <c r="D3">
        <v>405.59776574025472</v>
      </c>
      <c r="E3">
        <v>8.7482101628898814</v>
      </c>
    </row>
    <row r="4" spans="4:5">
      <c r="D4">
        <v>402.21006198896953</v>
      </c>
      <c r="E4">
        <v>8.7919199257118468</v>
      </c>
    </row>
    <row r="5" spans="4:5">
      <c r="D5">
        <v>416.86795445136102</v>
      </c>
      <c r="E5">
        <v>9.2409081266954107</v>
      </c>
    </row>
    <row r="6" spans="4:5">
      <c r="D6">
        <v>419.31664145327915</v>
      </c>
      <c r="E6">
        <v>9.6834875442918005</v>
      </c>
    </row>
    <row r="7" spans="4:5">
      <c r="D7">
        <v>423.85435977832145</v>
      </c>
      <c r="E7">
        <v>9.6386490672207881</v>
      </c>
    </row>
    <row r="8" spans="4:5">
      <c r="D8">
        <v>415.11961182578881</v>
      </c>
      <c r="E8">
        <v>9.4344899715803923</v>
      </c>
    </row>
    <row r="9" spans="4:5">
      <c r="D9">
        <v>427.36366865592487</v>
      </c>
      <c r="E9">
        <v>9.5767702962977648</v>
      </c>
    </row>
    <row r="10" spans="4:5">
      <c r="D10">
        <v>416.93110670631012</v>
      </c>
      <c r="E10">
        <v>8.9745415639287689</v>
      </c>
    </row>
    <row r="11" spans="4:5">
      <c r="D11">
        <v>420.73452072646666</v>
      </c>
      <c r="E11">
        <v>9.2395559399820648</v>
      </c>
    </row>
    <row r="12" spans="4:5">
      <c r="D12">
        <v>413.86344775572849</v>
      </c>
      <c r="E12">
        <v>8.9053205302235217</v>
      </c>
    </row>
    <row r="13" spans="4:5">
      <c r="D13">
        <v>417.67227470287423</v>
      </c>
      <c r="E13">
        <v>9.3630633697325312</v>
      </c>
    </row>
    <row r="14" spans="4:5">
      <c r="D14">
        <v>420.49472535006674</v>
      </c>
      <c r="E14">
        <v>9.2311752879718956</v>
      </c>
    </row>
    <row r="15" spans="4:5">
      <c r="D15">
        <v>411.38992886889707</v>
      </c>
      <c r="E15">
        <v>9.1193534964482836</v>
      </c>
    </row>
    <row r="17" spans="4:5">
      <c r="D17" s="47">
        <v>40682</v>
      </c>
    </row>
    <row r="18" spans="4:5">
      <c r="D18">
        <v>415.7097042546373</v>
      </c>
      <c r="E18">
        <v>9.9405008133704609</v>
      </c>
    </row>
    <row r="19" spans="4:5">
      <c r="D19">
        <v>416.41509652221055</v>
      </c>
      <c r="E19">
        <v>10.165203459171812</v>
      </c>
    </row>
    <row r="20" spans="4:5">
      <c r="D20">
        <v>422.57268283840637</v>
      </c>
      <c r="E20">
        <v>10.284169168343841</v>
      </c>
    </row>
    <row r="21" spans="4:5">
      <c r="D21">
        <v>421.86784375343512</v>
      </c>
      <c r="E21">
        <v>10.281821901525644</v>
      </c>
    </row>
    <row r="22" spans="4:5">
      <c r="D22">
        <v>425.04244952557031</v>
      </c>
      <c r="E22">
        <v>10.37630591354656</v>
      </c>
    </row>
    <row r="23" spans="4:5">
      <c r="D23">
        <v>433.20324898819956</v>
      </c>
      <c r="E23">
        <v>10.508213280499062</v>
      </c>
    </row>
    <row r="24" spans="4:5">
      <c r="D24">
        <v>419.46637949939355</v>
      </c>
      <c r="E24">
        <v>10.241057902336772</v>
      </c>
    </row>
    <row r="25" spans="4:5">
      <c r="D25">
        <v>416.84832675470716</v>
      </c>
      <c r="E25">
        <v>10.282566392503606</v>
      </c>
    </row>
    <row r="26" spans="4:5">
      <c r="D26">
        <v>427.98416164250494</v>
      </c>
      <c r="E26">
        <v>10.268355042340337</v>
      </c>
    </row>
    <row r="27" spans="4:5">
      <c r="D27">
        <v>409.03558840287241</v>
      </c>
      <c r="E27">
        <v>10.265084495717414</v>
      </c>
    </row>
    <row r="28" spans="4:5">
      <c r="D28">
        <v>412.99730141455677</v>
      </c>
      <c r="E28">
        <v>9.9971692648158896</v>
      </c>
    </row>
    <row r="29" spans="4:5">
      <c r="D29">
        <v>408.83676383838315</v>
      </c>
      <c r="E29">
        <v>10.085186324799096</v>
      </c>
    </row>
    <row r="30" spans="4:5">
      <c r="D30">
        <v>419.33830272746462</v>
      </c>
      <c r="E30">
        <v>10.341097321276267</v>
      </c>
    </row>
    <row r="31" spans="4:5">
      <c r="D31">
        <v>406.09382208565484</v>
      </c>
      <c r="E31">
        <v>9.9764600399379351</v>
      </c>
    </row>
    <row r="33" spans="4:4">
      <c r="D33" t="s">
        <v>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>GNS Science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Turnbull</dc:creator>
  <cp:lastModifiedBy>Cary Cosper</cp:lastModifiedBy>
  <dcterms:created xsi:type="dcterms:W3CDTF">2015-09-15T04:42:29Z</dcterms:created>
  <dcterms:modified xsi:type="dcterms:W3CDTF">2016-03-05T01:50:27Z</dcterms:modified>
</cp:coreProperties>
</file>