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66925"/>
  <mc:AlternateContent xmlns:mc="http://schemas.openxmlformats.org/markup-compatibility/2006">
    <mc:Choice Requires="x15">
      <x15ac:absPath xmlns:x15ac="http://schemas.microsoft.com/office/spreadsheetml/2010/11/ac" url="/Users/escher/Documents/UFZ/Kleingewässer Monitoring/Paper KGM bioassays/"/>
    </mc:Choice>
  </mc:AlternateContent>
  <xr:revisionPtr revIDLastSave="0" documentId="13_ncr:1_{7232A55E-4ABF-884B-A1DB-87164AA702D2}" xr6:coauthVersionLast="45" xr6:coauthVersionMax="45" xr10:uidLastSave="{00000000-0000-0000-0000-000000000000}"/>
  <bookViews>
    <workbookView xWindow="6580" yWindow="460" windowWidth="28800" windowHeight="16660" activeTab="8" xr2:uid="{00000000-000D-0000-FFFF-FFFF00000000}"/>
  </bookViews>
  <sheets>
    <sheet name="Table of Contents" sheetId="3" r:id="rId1"/>
    <sheet name="Table S1" sheetId="11" r:id="rId2"/>
    <sheet name="Table S2" sheetId="2" r:id="rId3"/>
    <sheet name="Table S4" sheetId="10" r:id="rId4"/>
    <sheet name="Table S5" sheetId="6" r:id="rId5"/>
    <sheet name="Table S6" sheetId="4" r:id="rId6"/>
    <sheet name="Table S7" sheetId="7" r:id="rId7"/>
    <sheet name="Table S8" sheetId="8" r:id="rId8"/>
    <sheet name="Table S9" sheetId="9" r:id="rId9"/>
  </sheets>
  <definedNames>
    <definedName name="OLE_LINK1" localSheetId="5">'Table S6'!$P$141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2" l="1"/>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6" i="9"/>
  <c r="I7" i="9"/>
  <c r="I8" i="9"/>
  <c r="I9" i="9"/>
  <c r="I10" i="9"/>
  <c r="I11" i="9"/>
  <c r="I12" i="9"/>
  <c r="I13" i="9"/>
  <c r="I14" i="9"/>
  <c r="I15" i="9"/>
  <c r="I16" i="9"/>
  <c r="I17" i="9"/>
  <c r="I18" i="9"/>
  <c r="I19" i="9"/>
  <c r="I20" i="9"/>
  <c r="I21" i="9"/>
  <c r="I22" i="9"/>
  <c r="I23"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5" i="9"/>
  <c r="M4" i="9"/>
  <c r="I4" i="9"/>
  <c r="M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 i="7"/>
  <c r="I6" i="7"/>
  <c r="I7" i="7"/>
  <c r="I8" i="7"/>
  <c r="I9" i="7"/>
  <c r="I10" i="7"/>
  <c r="I4" i="7"/>
  <c r="G331" i="2"/>
  <c r="G227" i="2"/>
  <c r="G334" i="2"/>
  <c r="G319" i="2"/>
  <c r="G17" i="2"/>
  <c r="G91" i="2"/>
  <c r="G69" i="2"/>
  <c r="G198" i="2"/>
  <c r="G96" i="2"/>
  <c r="G243" i="2"/>
  <c r="G123" i="2"/>
  <c r="G195" i="2"/>
  <c r="G62" i="2"/>
  <c r="G126" i="2"/>
  <c r="G164" i="2"/>
  <c r="G345" i="2"/>
  <c r="G373" i="2"/>
  <c r="G55" i="2"/>
  <c r="G100" i="2"/>
  <c r="G149" i="2"/>
  <c r="G113" i="2"/>
  <c r="G147" i="2"/>
  <c r="G221" i="2"/>
  <c r="G86" i="2"/>
  <c r="G376" i="2"/>
  <c r="G241" i="2"/>
  <c r="G293" i="2"/>
  <c r="G381" i="2"/>
  <c r="G200" i="2"/>
  <c r="G160" i="2"/>
  <c r="G21" i="2"/>
  <c r="G163" i="2"/>
  <c r="G32" i="2"/>
  <c r="G205" i="2"/>
  <c r="G283" i="2"/>
  <c r="G233" i="2"/>
  <c r="G157" i="2"/>
  <c r="G137" i="2"/>
  <c r="G118" i="2"/>
  <c r="G145" i="2"/>
  <c r="G285" i="2"/>
  <c r="G261" i="2"/>
  <c r="G384" i="2"/>
  <c r="G34" i="2"/>
  <c r="G33" i="2"/>
  <c r="G25" i="2"/>
  <c r="G206" i="2"/>
  <c r="G29" i="2"/>
  <c r="G65" i="2"/>
  <c r="G228" i="2"/>
  <c r="G397" i="2"/>
  <c r="G154" i="2"/>
  <c r="G339" i="2"/>
  <c r="G20" i="2"/>
  <c r="G197" i="2"/>
  <c r="G237" i="2"/>
  <c r="G122" i="2"/>
  <c r="G153" i="2"/>
  <c r="G184" i="2"/>
  <c r="G101" i="2"/>
  <c r="G115" i="2"/>
  <c r="G158" i="2"/>
  <c r="G119" i="2"/>
  <c r="G142" i="2"/>
  <c r="G383" i="2"/>
  <c r="G245" i="2"/>
  <c r="G226" i="2"/>
  <c r="G130" i="2"/>
  <c r="G185" i="2"/>
  <c r="G83" i="2"/>
  <c r="G259" i="2"/>
  <c r="G84" i="2"/>
  <c r="G385" i="2"/>
  <c r="G257" i="2"/>
  <c r="G59" i="2"/>
  <c r="G134" i="2"/>
  <c r="G129" i="2"/>
  <c r="G61" i="2"/>
  <c r="G203" i="2"/>
  <c r="G112" i="2"/>
  <c r="G291" i="2"/>
  <c r="G89" i="2"/>
  <c r="G107" i="2"/>
  <c r="G166" i="2"/>
  <c r="G264" i="2"/>
  <c r="G277" i="2"/>
  <c r="G265" i="2"/>
  <c r="G108" i="2"/>
  <c r="G346" i="2"/>
  <c r="G235" i="2"/>
  <c r="G348" i="2"/>
  <c r="G109" i="2"/>
  <c r="G225" i="2"/>
  <c r="G78" i="2"/>
  <c r="G372" i="2"/>
  <c r="G300" i="2"/>
  <c r="G80" i="2"/>
  <c r="G43" i="2"/>
  <c r="G42" i="2"/>
  <c r="G354" i="2"/>
  <c r="G6" i="2"/>
  <c r="G362" i="2"/>
  <c r="G268" i="2"/>
  <c r="G270" i="2"/>
  <c r="G79" i="2"/>
  <c r="G260" i="2"/>
  <c r="G281" i="2"/>
  <c r="G289" i="2"/>
  <c r="G253" i="2"/>
  <c r="G224" i="2"/>
  <c r="G99" i="2"/>
  <c r="G27" i="2"/>
  <c r="G105" i="2"/>
  <c r="G57" i="2"/>
  <c r="G162" i="2"/>
  <c r="G10" i="2"/>
  <c r="G240" i="2"/>
  <c r="G116" i="2"/>
  <c r="G179" i="2"/>
  <c r="G186" i="2"/>
  <c r="G328" i="2"/>
  <c r="G234" i="2"/>
  <c r="G223" i="2"/>
  <c r="G192" i="2"/>
  <c r="G256" i="2"/>
  <c r="G236" i="2"/>
  <c r="G178" i="2"/>
  <c r="G344" i="2"/>
  <c r="G252" i="2"/>
  <c r="G251" i="2"/>
  <c r="G298" i="2"/>
  <c r="G15" i="2"/>
  <c r="G304" i="2"/>
  <c r="G175" i="2"/>
  <c r="G30" i="2"/>
  <c r="G37" i="2"/>
  <c r="G321" i="2"/>
  <c r="G66" i="2"/>
  <c r="G322" i="2"/>
  <c r="G68" i="2"/>
  <c r="G357" i="2"/>
  <c r="G329" i="2"/>
  <c r="G85" i="2"/>
  <c r="G335" i="2"/>
  <c r="G347" i="2"/>
  <c r="G356" i="2"/>
  <c r="G308" i="2"/>
  <c r="G169" i="2"/>
  <c r="G247" i="2"/>
  <c r="G338" i="2"/>
  <c r="G266" i="2"/>
  <c r="G274" i="2"/>
  <c r="G279" i="2"/>
  <c r="G399" i="2"/>
  <c r="G287" i="2"/>
  <c r="G400" i="2"/>
  <c r="G392" i="2"/>
  <c r="G401" i="2"/>
  <c r="G303" i="2"/>
  <c r="G26" i="2"/>
  <c r="G189" i="2"/>
  <c r="G168" i="2"/>
  <c r="G232" i="2"/>
  <c r="G136" i="2"/>
  <c r="G87" i="2"/>
  <c r="G290" i="2"/>
  <c r="G170" i="2"/>
  <c r="G51" i="2"/>
  <c r="G263" i="2"/>
  <c r="G361" i="2"/>
  <c r="G12" i="2"/>
  <c r="G325" i="2"/>
  <c r="G125" i="2"/>
  <c r="G204" i="2"/>
  <c r="G14" i="2"/>
  <c r="G286" i="2"/>
  <c r="G367" i="2"/>
  <c r="G36" i="2"/>
  <c r="G394" i="2"/>
  <c r="G377" i="2"/>
  <c r="G379" i="2"/>
  <c r="G395" i="2"/>
  <c r="G67" i="2"/>
  <c r="G313" i="2"/>
  <c r="G111" i="2"/>
  <c r="G19" i="2"/>
  <c r="G307" i="2"/>
  <c r="G312" i="2"/>
  <c r="G194" i="2"/>
  <c r="G193" i="2"/>
  <c r="G18" i="2"/>
  <c r="G171" i="2"/>
  <c r="G302" i="2"/>
  <c r="G278" i="2"/>
  <c r="G201" i="2"/>
  <c r="G124" i="2"/>
  <c r="G366" i="2"/>
  <c r="G41" i="2"/>
  <c r="G155" i="2"/>
  <c r="G97" i="2"/>
  <c r="G11" i="2"/>
  <c r="G172" i="2"/>
  <c r="G288" i="2"/>
  <c r="G35" i="2"/>
  <c r="G98" i="2"/>
  <c r="G360" i="2"/>
  <c r="G8" i="2"/>
  <c r="G250" i="2"/>
  <c r="G82" i="2"/>
  <c r="G24" i="2"/>
  <c r="G9" i="2"/>
  <c r="G50" i="2"/>
  <c r="G63" i="2"/>
  <c r="G92" i="2"/>
  <c r="G190" i="2"/>
  <c r="G28" i="2"/>
  <c r="G219" i="2"/>
  <c r="G73" i="2"/>
  <c r="G246" i="2"/>
  <c r="G258" i="2"/>
  <c r="G209" i="2"/>
  <c r="G16" i="2"/>
  <c r="G150" i="2"/>
  <c r="G103" i="2"/>
  <c r="G52" i="2"/>
  <c r="G72" i="2"/>
  <c r="G144" i="2"/>
  <c r="G148" i="2"/>
  <c r="G230" i="2"/>
  <c r="G351" i="2"/>
  <c r="G337" i="2"/>
  <c r="G46" i="2"/>
  <c r="G88" i="2"/>
  <c r="G167" i="2"/>
  <c r="G75" i="2"/>
  <c r="G318" i="2"/>
  <c r="G53" i="2"/>
  <c r="G56" i="2"/>
  <c r="G58" i="2"/>
  <c r="G320" i="2"/>
  <c r="G71" i="2"/>
  <c r="G77" i="2"/>
  <c r="G110" i="2"/>
  <c r="G127" i="2"/>
  <c r="G141" i="2"/>
  <c r="G355" i="2"/>
  <c r="G151" i="2"/>
  <c r="G165" i="2"/>
  <c r="G173" i="2"/>
  <c r="G363" i="2"/>
  <c r="G182" i="2"/>
  <c r="G368" i="2"/>
  <c r="G369" i="2"/>
  <c r="G213" i="2"/>
  <c r="G216" i="2"/>
  <c r="G382" i="2"/>
  <c r="G387" i="2"/>
  <c r="G255" i="2"/>
  <c r="G267" i="2"/>
  <c r="G212" i="2"/>
  <c r="G180" i="2"/>
  <c r="G284" i="2"/>
  <c r="G282" i="2"/>
  <c r="G191" i="2"/>
  <c r="G242" i="2"/>
  <c r="G135" i="2"/>
  <c r="G229" i="2"/>
  <c r="G238" i="2"/>
  <c r="G47" i="2"/>
  <c r="G45" i="2"/>
  <c r="G22" i="2"/>
  <c r="G306" i="2"/>
  <c r="G280" i="2"/>
  <c r="G349" i="2"/>
  <c r="G316" i="2"/>
  <c r="G309" i="2"/>
  <c r="G333" i="2"/>
  <c r="G378" i="2"/>
  <c r="G222" i="2"/>
  <c r="G38" i="2"/>
  <c r="G326" i="2"/>
  <c r="G131" i="2"/>
  <c r="G188" i="2"/>
  <c r="G74" i="2"/>
  <c r="G81" i="2"/>
  <c r="G341" i="2"/>
  <c r="G343" i="2"/>
  <c r="G146" i="2"/>
  <c r="G358" i="2"/>
  <c r="G364" i="2"/>
  <c r="G174" i="2"/>
  <c r="G177" i="2"/>
  <c r="G370" i="2"/>
  <c r="G374" i="2"/>
  <c r="G380" i="2"/>
  <c r="G388" i="2"/>
  <c r="G390" i="2"/>
  <c r="G292" i="2"/>
  <c r="G402" i="2"/>
  <c r="G294" i="2"/>
  <c r="G393" i="2"/>
  <c r="G94" i="2"/>
  <c r="G332" i="2"/>
  <c r="G161" i="2"/>
  <c r="G60" i="2"/>
  <c r="G391" i="2"/>
  <c r="G311" i="2"/>
  <c r="G220" i="2"/>
  <c r="G54" i="2"/>
  <c r="G70" i="2"/>
  <c r="G353" i="2"/>
  <c r="G239" i="2"/>
  <c r="G128" i="2"/>
  <c r="G44" i="2"/>
  <c r="G176" i="2"/>
  <c r="G183" i="2"/>
  <c r="G48" i="2"/>
  <c r="G269" i="2"/>
  <c r="G272" i="2"/>
  <c r="G386" i="2"/>
  <c r="G90" i="2"/>
  <c r="G330" i="2"/>
  <c r="G106" i="2"/>
  <c r="G327" i="2"/>
  <c r="G93" i="2"/>
  <c r="G271" i="2"/>
  <c r="G231" i="2"/>
  <c r="G31" i="2"/>
  <c r="G273" i="2"/>
  <c r="G156" i="2"/>
  <c r="G389" i="2"/>
  <c r="G323" i="2"/>
  <c r="G76" i="2"/>
  <c r="G95" i="2"/>
  <c r="G102" i="2"/>
  <c r="G117" i="2"/>
  <c r="G336" i="2"/>
  <c r="G340" i="2"/>
  <c r="G132" i="2"/>
  <c r="G133" i="2"/>
  <c r="G143" i="2"/>
  <c r="G359" i="2"/>
  <c r="G159" i="2"/>
  <c r="G214" i="2"/>
  <c r="G215" i="2"/>
  <c r="G244" i="2"/>
  <c r="G248" i="2"/>
  <c r="G249" i="2"/>
  <c r="G275" i="2"/>
  <c r="G276" i="2"/>
  <c r="G352" i="2"/>
  <c r="G398" i="2"/>
  <c r="G211" i="2"/>
  <c r="G365" i="2"/>
  <c r="G375" i="2"/>
  <c r="G262" i="2"/>
  <c r="G310" i="2"/>
  <c r="G202" i="2"/>
  <c r="G64" i="2"/>
  <c r="G196" i="2"/>
  <c r="G324" i="2"/>
  <c r="G317" i="2"/>
  <c r="G342" i="2"/>
  <c r="G181" i="2"/>
  <c r="G254" i="2"/>
  <c r="G217" i="2"/>
  <c r="G210" i="2"/>
  <c r="G152" i="2"/>
  <c r="G114" i="2"/>
  <c r="G7" i="2"/>
  <c r="G23" i="2"/>
  <c r="G299" i="2"/>
  <c r="G314" i="2"/>
  <c r="G315" i="2"/>
  <c r="G121" i="2"/>
  <c r="G187" i="2"/>
  <c r="G218" i="2"/>
  <c r="G39" i="2"/>
  <c r="G13" i="2"/>
  <c r="G305" i="2"/>
  <c r="G40" i="2"/>
  <c r="G139" i="2"/>
  <c r="G140" i="2"/>
  <c r="G208" i="2"/>
  <c r="G371" i="2"/>
  <c r="G138" i="2"/>
  <c r="G199" i="2"/>
  <c r="G120" i="2"/>
  <c r="G396" i="2"/>
  <c r="G350" i="2"/>
  <c r="G49" i="2"/>
  <c r="G301" i="2"/>
  <c r="G104" i="2"/>
  <c r="G207" i="2"/>
</calcChain>
</file>

<file path=xl/sharedStrings.xml><?xml version="1.0" encoding="utf-8"?>
<sst xmlns="http://schemas.openxmlformats.org/spreadsheetml/2006/main" count="7924" uniqueCount="1396">
  <si>
    <t>Site ID</t>
  </si>
  <si>
    <t>Sample ID</t>
  </si>
  <si>
    <t>a</t>
  </si>
  <si>
    <t>b</t>
  </si>
  <si>
    <t>c</t>
  </si>
  <si>
    <t>d</t>
  </si>
  <si>
    <t>e</t>
  </si>
  <si>
    <t>f</t>
  </si>
  <si>
    <t>Sample Date (dd/mm/yyyy)</t>
  </si>
  <si>
    <t>Comment</t>
  </si>
  <si>
    <t>Chemical Name</t>
  </si>
  <si>
    <t>DTXSID</t>
  </si>
  <si>
    <t>CASRN</t>
  </si>
  <si>
    <t>Source</t>
  </si>
  <si>
    <t>ESI mode</t>
  </si>
  <si>
    <t>Naproxen</t>
  </si>
  <si>
    <t>DTXSID4040686</t>
  </si>
  <si>
    <t>22204-53-1</t>
  </si>
  <si>
    <t>not active</t>
  </si>
  <si>
    <t>Tox21</t>
  </si>
  <si>
    <t>TF</t>
  </si>
  <si>
    <t>pos</t>
  </si>
  <si>
    <t>Ciprofloxacin</t>
  </si>
  <si>
    <t>DTXSID8022824</t>
  </si>
  <si>
    <t>85721-33-1</t>
  </si>
  <si>
    <t/>
  </si>
  <si>
    <t>MZQ</t>
  </si>
  <si>
    <t>Phenazone</t>
  </si>
  <si>
    <t>DTXSID6021117</t>
  </si>
  <si>
    <t>60-80-0</t>
  </si>
  <si>
    <t>Dichlorvos</t>
  </si>
  <si>
    <t>DTXSID5020449</t>
  </si>
  <si>
    <t>62-73-7</t>
  </si>
  <si>
    <t>Azinphos methyl</t>
  </si>
  <si>
    <t>DTXSID3020122</t>
  </si>
  <si>
    <t>86-50-0</t>
  </si>
  <si>
    <t>2,4-Dichlorophenoxyacetic acid</t>
  </si>
  <si>
    <t>DTXSID0020442</t>
  </si>
  <si>
    <t>94-75-7</t>
  </si>
  <si>
    <t>neg</t>
  </si>
  <si>
    <t>Clofibric acid</t>
  </si>
  <si>
    <t>DTXSID1040661</t>
  </si>
  <si>
    <t>882-09-7</t>
  </si>
  <si>
    <t>Bezafibrate</t>
  </si>
  <si>
    <t>DTXSID3029869</t>
  </si>
  <si>
    <t>41859-67-0</t>
  </si>
  <si>
    <t>Monensin</t>
  </si>
  <si>
    <t>DTXSID4048561</t>
  </si>
  <si>
    <t>17090-79-8</t>
  </si>
  <si>
    <t>Clotrimazole</t>
  </si>
  <si>
    <t>DTXSID7029871</t>
  </si>
  <si>
    <t>23593-75-1</t>
  </si>
  <si>
    <t>Propyphenazone</t>
  </si>
  <si>
    <t>DTXSID6023529</t>
  </si>
  <si>
    <t>479-92-5</t>
  </si>
  <si>
    <t>Dimethoate</t>
  </si>
  <si>
    <t>DTXSID7020479</t>
  </si>
  <si>
    <t>60-51-5</t>
  </si>
  <si>
    <t>Metoprolol</t>
  </si>
  <si>
    <t>DTXSID2023309</t>
  </si>
  <si>
    <t>51384-51-1</t>
  </si>
  <si>
    <t>UFZ 2019 (Julia)</t>
  </si>
  <si>
    <t>Bentazone</t>
  </si>
  <si>
    <t>DTXSID0023901</t>
  </si>
  <si>
    <t>25057-89-0</t>
  </si>
  <si>
    <t>Diuron</t>
  </si>
  <si>
    <t>DTXSID0020446</t>
  </si>
  <si>
    <t>330-54-1</t>
  </si>
  <si>
    <t>Isoproturon</t>
  </si>
  <si>
    <t>DTXSID1042077</t>
  </si>
  <si>
    <t>34123-59-6</t>
  </si>
  <si>
    <t>Erythromycin</t>
  </si>
  <si>
    <t>DTXSID4022991</t>
  </si>
  <si>
    <t>114-07-8</t>
  </si>
  <si>
    <t>Ofloxacin</t>
  </si>
  <si>
    <t>DTXSID3041085</t>
  </si>
  <si>
    <t>82419-36-1</t>
  </si>
  <si>
    <t>Atenolol</t>
  </si>
  <si>
    <t>DTXSID2022628</t>
  </si>
  <si>
    <t>29122-68-7</t>
  </si>
  <si>
    <t>Cyclophosphamide</t>
  </si>
  <si>
    <t>DTXSID5020364</t>
  </si>
  <si>
    <t>50-18-0</t>
  </si>
  <si>
    <t>Gemfibrozil</t>
  </si>
  <si>
    <t>DTXSID0020652</t>
  </si>
  <si>
    <t>25812-30-0</t>
  </si>
  <si>
    <t>DTXSID9020407</t>
  </si>
  <si>
    <t>333-41-5</t>
  </si>
  <si>
    <t>Neale et al. 2017</t>
  </si>
  <si>
    <t>Furosemide</t>
  </si>
  <si>
    <t>DTXSID6020648</t>
  </si>
  <si>
    <t>54-31-9</t>
  </si>
  <si>
    <t>Perfluorodecanoic acid</t>
  </si>
  <si>
    <t>DTXSID3031860</t>
  </si>
  <si>
    <t>335-76-2</t>
  </si>
  <si>
    <t>Chlorotoluron</t>
  </si>
  <si>
    <t>DTXSID8052853</t>
  </si>
  <si>
    <t>15545-48-9</t>
  </si>
  <si>
    <t>Paroxetine</t>
  </si>
  <si>
    <t>DTXSID3023425</t>
  </si>
  <si>
    <t>61869-08-7</t>
  </si>
  <si>
    <t>Propranolol</t>
  </si>
  <si>
    <t>DTXSID6023525</t>
  </si>
  <si>
    <t>525-66-6</t>
  </si>
  <si>
    <t>Verapamil</t>
  </si>
  <si>
    <t>DTXSID9041152</t>
  </si>
  <si>
    <t>52-53-9</t>
  </si>
  <si>
    <t>Pravastatin</t>
  </si>
  <si>
    <t>DTXSID6023498</t>
  </si>
  <si>
    <t>81093-37-0</t>
  </si>
  <si>
    <t>Myclobutanil</t>
  </si>
  <si>
    <t>DTXSID8024315</t>
  </si>
  <si>
    <t>88671-89-0</t>
  </si>
  <si>
    <t>Iminostilbene</t>
  </si>
  <si>
    <t>DTXSID90871625</t>
  </si>
  <si>
    <t>256-96-2</t>
  </si>
  <si>
    <t>2-Aminobenzimidazole</t>
  </si>
  <si>
    <t>DTXSID1024465</t>
  </si>
  <si>
    <t>934-32-7</t>
  </si>
  <si>
    <t>Isophorone diamine</t>
  </si>
  <si>
    <t>DTXSID6027503</t>
  </si>
  <si>
    <t>2855-13-2</t>
  </si>
  <si>
    <t>4'-Aminoacetanilide</t>
  </si>
  <si>
    <t>DTXSID7024455</t>
  </si>
  <si>
    <t>122-80-5</t>
  </si>
  <si>
    <t>N,N-Dimethyldodecylamine N-oxide</t>
  </si>
  <si>
    <t>DTXSID1020514</t>
  </si>
  <si>
    <t>1643-20-5</t>
  </si>
  <si>
    <t>Triethylcitrate</t>
  </si>
  <si>
    <t>DTXSID0040701</t>
  </si>
  <si>
    <t>77-93-0</t>
  </si>
  <si>
    <t>Piperonyl butoxide</t>
  </si>
  <si>
    <t>DTXSID1021166</t>
  </si>
  <si>
    <t>51-03-6</t>
  </si>
  <si>
    <t>Imazalil</t>
  </si>
  <si>
    <t>DTXSID8024151</t>
  </si>
  <si>
    <t>35554-44-0</t>
  </si>
  <si>
    <t>Fipronil</t>
  </si>
  <si>
    <t>DTXSID4034609</t>
  </si>
  <si>
    <t>120068-37-3</t>
  </si>
  <si>
    <t>Diflufenican</t>
  </si>
  <si>
    <t>DTXSID4041494</t>
  </si>
  <si>
    <t>83164-33-4</t>
  </si>
  <si>
    <t>Flusilazole</t>
  </si>
  <si>
    <t>DTXSID3024235</t>
  </si>
  <si>
    <t>85509-19-9</t>
  </si>
  <si>
    <t>Trifloxystrobin</t>
  </si>
  <si>
    <t>DTXSID4032580</t>
  </si>
  <si>
    <t>141517-21-7</t>
  </si>
  <si>
    <t>Sulcotrione</t>
  </si>
  <si>
    <t>DTXSID9058230</t>
  </si>
  <si>
    <t>99105-77-8</t>
  </si>
  <si>
    <t>Propoxycarbazone</t>
  </si>
  <si>
    <t>DTXSID8037704</t>
  </si>
  <si>
    <t>145026-81-9</t>
  </si>
  <si>
    <t>4-Amino-N,N-dimethylbenzenesulfonamide</t>
  </si>
  <si>
    <t>DTXSID5061902</t>
  </si>
  <si>
    <t>1709-59-7</t>
  </si>
  <si>
    <t>4-Aminobenzamide</t>
  </si>
  <si>
    <t>DTXSID7038814</t>
  </si>
  <si>
    <t>2835-68-9</t>
  </si>
  <si>
    <t>2-Methylbenzothiazole</t>
  </si>
  <si>
    <t>DTXSID8049208</t>
  </si>
  <si>
    <t>120-75-2</t>
  </si>
  <si>
    <t>N-Acetyl-4-aminoantipyrine</t>
  </si>
  <si>
    <t>DTXSID40232106</t>
  </si>
  <si>
    <t>83-15-8</t>
  </si>
  <si>
    <t>4 Aminoantipyrine</t>
  </si>
  <si>
    <t>DTXSID8048860</t>
  </si>
  <si>
    <t>83-07-8</t>
  </si>
  <si>
    <t>Benzophenone-3</t>
  </si>
  <si>
    <t>DTXSID3022405</t>
  </si>
  <si>
    <t>131-57-7</t>
  </si>
  <si>
    <t>Phenylbenzimidazole sulfonic acid</t>
  </si>
  <si>
    <t>DTXSID3038852</t>
  </si>
  <si>
    <t>27503-81-7</t>
  </si>
  <si>
    <t>Thiabendazole</t>
  </si>
  <si>
    <t>DTXSID0021337</t>
  </si>
  <si>
    <t>148-79-8</t>
  </si>
  <si>
    <t>Hydrochlorothiazide</t>
  </si>
  <si>
    <t>DTXSID2020713</t>
  </si>
  <si>
    <t>58-93-5</t>
  </si>
  <si>
    <t>Dodecylbenzenesulfonic acid</t>
  </si>
  <si>
    <t>DTXSID6027923</t>
  </si>
  <si>
    <t>27176-87-0</t>
  </si>
  <si>
    <t>2-Acetonaphthone</t>
  </si>
  <si>
    <t>DTXSID2041389</t>
  </si>
  <si>
    <t>93-08-3</t>
  </si>
  <si>
    <t>Metribuzin</t>
  </si>
  <si>
    <t>DTXSID6024204</t>
  </si>
  <si>
    <t>21087-64-9</t>
  </si>
  <si>
    <t>Prochloraz</t>
  </si>
  <si>
    <t>DTXSID4024270</t>
  </si>
  <si>
    <t>67747-09-5</t>
  </si>
  <si>
    <t>Dimethenamid</t>
  </si>
  <si>
    <t>DTXSID4032376</t>
  </si>
  <si>
    <t>87674-68-8</t>
  </si>
  <si>
    <t>Hexazinone</t>
  </si>
  <si>
    <t>DTXSID4024145</t>
  </si>
  <si>
    <t>51235-04-2</t>
  </si>
  <si>
    <t>Metalaxyl</t>
  </si>
  <si>
    <t>DTXSID6024175</t>
  </si>
  <si>
    <t>57837-19-1</t>
  </si>
  <si>
    <t>Cyproconazole</t>
  </si>
  <si>
    <t>DTXSID0032601</t>
  </si>
  <si>
    <t>94361-06-5</t>
  </si>
  <si>
    <t>Dichlorprop</t>
  </si>
  <si>
    <t>DTXSID0020440</t>
  </si>
  <si>
    <t>120-36-5</t>
  </si>
  <si>
    <t>Imidacloprid</t>
  </si>
  <si>
    <t>DTXSID5032442</t>
  </si>
  <si>
    <t>138261-41-3</t>
  </si>
  <si>
    <t>Dimethachlor</t>
  </si>
  <si>
    <t>DTXSID3058111</t>
  </si>
  <si>
    <t>50563-36-5</t>
  </si>
  <si>
    <t>Flufenacet</t>
  </si>
  <si>
    <t>DTXSID2032552</t>
  </si>
  <si>
    <t>142459-58-3</t>
  </si>
  <si>
    <t>Propachlor</t>
  </si>
  <si>
    <t>DTXSID4024274</t>
  </si>
  <si>
    <t>1918-16-7</t>
  </si>
  <si>
    <t>Prosulfocarb</t>
  </si>
  <si>
    <t>DTXSID3058119</t>
  </si>
  <si>
    <t>52888-80-9</t>
  </si>
  <si>
    <t>Pethoxamid</t>
  </si>
  <si>
    <t>DTXSID4057928</t>
  </si>
  <si>
    <t>106700-29-2</t>
  </si>
  <si>
    <t>Ethofumesate</t>
  </si>
  <si>
    <t>DTXSID8034580</t>
  </si>
  <si>
    <t>26225-79-6</t>
  </si>
  <si>
    <t>Metamitron</t>
  </si>
  <si>
    <t>DTXSID7047568</t>
  </si>
  <si>
    <t>41394-05-2</t>
  </si>
  <si>
    <t>Chloridazon</t>
  </si>
  <si>
    <t>DTXSID3034872</t>
  </si>
  <si>
    <t>1698-60-8</t>
  </si>
  <si>
    <t>Spiroxamine</t>
  </si>
  <si>
    <t>DTXSID1034212</t>
  </si>
  <si>
    <t>118134-30-8</t>
  </si>
  <si>
    <t>Chlormequat</t>
  </si>
  <si>
    <t>DTXSID4048064</t>
  </si>
  <si>
    <t>7003-89-6</t>
  </si>
  <si>
    <t>Pyrazophos</t>
  </si>
  <si>
    <t>DTXSID7042352</t>
  </si>
  <si>
    <t>13457-18-6</t>
  </si>
  <si>
    <t>Simetryn</t>
  </si>
  <si>
    <t>DTXSID8037596</t>
  </si>
  <si>
    <t>1014-70-6</t>
  </si>
  <si>
    <t>Azoxystrobin</t>
  </si>
  <si>
    <t>DTXSID0032520</t>
  </si>
  <si>
    <t>131860-33-8</t>
  </si>
  <si>
    <t>Fenpropimorph</t>
  </si>
  <si>
    <t>DTXSID4034601</t>
  </si>
  <si>
    <t>67564-91-4</t>
  </si>
  <si>
    <t>Epoxiconazole</t>
  </si>
  <si>
    <t>DTXSID1040372</t>
  </si>
  <si>
    <t>133855-98-8</t>
  </si>
  <si>
    <t>Bendiocarb</t>
  </si>
  <si>
    <t>DTXSID9032327</t>
  </si>
  <si>
    <t>22781-23-3</t>
  </si>
  <si>
    <t>N Butylbenzenesulfonamide</t>
  </si>
  <si>
    <t>DTXSID7027540</t>
  </si>
  <si>
    <t>3622-84-2</t>
  </si>
  <si>
    <t>Diazepam</t>
  </si>
  <si>
    <t>DTXSID4020406</t>
  </si>
  <si>
    <t>439-14-5</t>
  </si>
  <si>
    <t>Tris(2-chloroethyl)phosphate</t>
  </si>
  <si>
    <t>DTXSID5021411</t>
  </si>
  <si>
    <t>115-96-8</t>
  </si>
  <si>
    <t>Clarithromycin</t>
  </si>
  <si>
    <t>DTXSID3022829</t>
  </si>
  <si>
    <t>81103-11-9</t>
  </si>
  <si>
    <t>Desethylatrazine</t>
  </si>
  <si>
    <t>DTXSID5037494</t>
  </si>
  <si>
    <t>6190-65-4</t>
  </si>
  <si>
    <t>Ketoprofen</t>
  </si>
  <si>
    <t>DTXSID6020771</t>
  </si>
  <si>
    <t>22071-15-4</t>
  </si>
  <si>
    <t>Sulfamethoxazole</t>
  </si>
  <si>
    <t>DTXSID8026064</t>
  </si>
  <si>
    <t>723-46-6</t>
  </si>
  <si>
    <t>TMDD</t>
  </si>
  <si>
    <t>DTXSID7027041</t>
  </si>
  <si>
    <t>126-86-3</t>
  </si>
  <si>
    <t>Sulfapyridine</t>
  </si>
  <si>
    <t>DTXSID3026067</t>
  </si>
  <si>
    <t>144-83-2</t>
  </si>
  <si>
    <t>Desethylterbutylazine</t>
  </si>
  <si>
    <t>DTXSID80184211</t>
  </si>
  <si>
    <t>30125-63-4</t>
  </si>
  <si>
    <t>Ethion</t>
  </si>
  <si>
    <t>DTXSID2024086</t>
  </si>
  <si>
    <t>563-12-2</t>
  </si>
  <si>
    <t>Pirimiphos-methyl</t>
  </si>
  <si>
    <t>DTXSID0024266</t>
  </si>
  <si>
    <t>29232-93-7</t>
  </si>
  <si>
    <t>Ethyl azinphos</t>
  </si>
  <si>
    <t>DTXSID5037498</t>
  </si>
  <si>
    <t>2642-71-9</t>
  </si>
  <si>
    <t>Desisopropylatrazine</t>
  </si>
  <si>
    <t>DTXSID0037495</t>
  </si>
  <si>
    <t>1007-28-9</t>
  </si>
  <si>
    <t>Perfluorooctanoic acid</t>
  </si>
  <si>
    <t>DTXSID8031865</t>
  </si>
  <si>
    <t>335-67-1</t>
  </si>
  <si>
    <t>Caffeine</t>
  </si>
  <si>
    <t>DTXSID0020232</t>
  </si>
  <si>
    <t>58-08-2</t>
  </si>
  <si>
    <t>Octyl-methoxycinnamate</t>
  </si>
  <si>
    <t>DTXSID1025302</t>
  </si>
  <si>
    <t>5466-77-3</t>
  </si>
  <si>
    <t>2-(2-(Chlorophenyl)amino)benzaldehyde</t>
  </si>
  <si>
    <t>DTXSID20698322</t>
  </si>
  <si>
    <t>71758-44-6</t>
  </si>
  <si>
    <t>Carbendazim</t>
  </si>
  <si>
    <t>DTXSID4024729</t>
  </si>
  <si>
    <t>10605-21-7</t>
  </si>
  <si>
    <t>Acetaminophen</t>
  </si>
  <si>
    <t>DTXSID2020006</t>
  </si>
  <si>
    <t>103-90-2</t>
  </si>
  <si>
    <t>Acesulfame</t>
  </si>
  <si>
    <t>DTXSID0048006</t>
  </si>
  <si>
    <t>33665-90-6</t>
  </si>
  <si>
    <t>Flutamide</t>
  </si>
  <si>
    <t>DTXSID7032004</t>
  </si>
  <si>
    <t>13311-84-7</t>
  </si>
  <si>
    <t>1 2 Benzisothiazolinone</t>
  </si>
  <si>
    <t>DTXSID5032523</t>
  </si>
  <si>
    <t>2634-33-5</t>
  </si>
  <si>
    <t>Linuron</t>
  </si>
  <si>
    <t>DTXSID2024163</t>
  </si>
  <si>
    <t>330-55-2</t>
  </si>
  <si>
    <t>Terbuthylazine</t>
  </si>
  <si>
    <t>DTXSID4027608</t>
  </si>
  <si>
    <t>5915-41-3</t>
  </si>
  <si>
    <t>Terbutryn</t>
  </si>
  <si>
    <t>DTXSID3024318</t>
  </si>
  <si>
    <t>886-50-0</t>
  </si>
  <si>
    <t>Carbamazepine</t>
  </si>
  <si>
    <t>DTXSID4022731</t>
  </si>
  <si>
    <t>298-46-4</t>
  </si>
  <si>
    <t>Sucralose</t>
  </si>
  <si>
    <t>DTXSID1040245</t>
  </si>
  <si>
    <t>56038-13-2</t>
  </si>
  <si>
    <t>Triclosan</t>
  </si>
  <si>
    <t>DTXSID5032498</t>
  </si>
  <si>
    <t>3380-34-5</t>
  </si>
  <si>
    <t>Triphenylphosphate</t>
  </si>
  <si>
    <t>DTXSID1021952</t>
  </si>
  <si>
    <t>115-86-6</t>
  </si>
  <si>
    <t>Saccharin</t>
  </si>
  <si>
    <t>DTXSID5021251</t>
  </si>
  <si>
    <t>81-07-2</t>
  </si>
  <si>
    <t>Perfluorooctanesulfonic acid</t>
  </si>
  <si>
    <t>DTXSID3031864</t>
  </si>
  <si>
    <t>1763-23-1</t>
  </si>
  <si>
    <t>Cyclamate</t>
  </si>
  <si>
    <t>DTXSID5041809</t>
  </si>
  <si>
    <t>100-88-9</t>
  </si>
  <si>
    <t>2-Octyl-4-isothiazolin-3-one</t>
  </si>
  <si>
    <t>DTXSID1025805</t>
  </si>
  <si>
    <t>26530-20-1</t>
  </si>
  <si>
    <t>DEET</t>
  </si>
  <si>
    <t>DTXSID2021995</t>
  </si>
  <si>
    <t>134-62-3</t>
  </si>
  <si>
    <t>Atrazine</t>
  </si>
  <si>
    <t>DTXSID9020112</t>
  </si>
  <si>
    <t>1912-24-9</t>
  </si>
  <si>
    <t>Irgarol</t>
  </si>
  <si>
    <t>DTXSID3032416</t>
  </si>
  <si>
    <t>28159-98-0</t>
  </si>
  <si>
    <t>1H Benzotriazole</t>
  </si>
  <si>
    <t>DTXSID6020147</t>
  </si>
  <si>
    <t>95-14-7</t>
  </si>
  <si>
    <t>Propiconazole</t>
  </si>
  <si>
    <t>DTXSID8024280</t>
  </si>
  <si>
    <t>60207-90-1</t>
  </si>
  <si>
    <t>Diclofenac</t>
  </si>
  <si>
    <t>DTXSID6022923</t>
  </si>
  <si>
    <t>15307-86-5</t>
  </si>
  <si>
    <t>Mefenamic acid</t>
  </si>
  <si>
    <t>DTXSID5023243</t>
  </si>
  <si>
    <t>61-68-7</t>
  </si>
  <si>
    <t>Metazachlor</t>
  </si>
  <si>
    <t>DTXSID4058156</t>
  </si>
  <si>
    <t>67129-08-2</t>
  </si>
  <si>
    <t>Chlorfenvinphos</t>
  </si>
  <si>
    <t>DTXSID7034250</t>
  </si>
  <si>
    <t>470-90-6</t>
  </si>
  <si>
    <t>Pirimicarb</t>
  </si>
  <si>
    <t>DTXSID1032569</t>
  </si>
  <si>
    <t>23103-98-2</t>
  </si>
  <si>
    <t>Perfluorohexanoic acid</t>
  </si>
  <si>
    <t>DTXSID3031862</t>
  </si>
  <si>
    <t>307-24-4</t>
  </si>
  <si>
    <t>Metolachlor</t>
  </si>
  <si>
    <t>DTXSID4022448</t>
  </si>
  <si>
    <t>51218-45-2</t>
  </si>
  <si>
    <t>Simazine</t>
  </si>
  <si>
    <t>DTXSID4021268</t>
  </si>
  <si>
    <t>122-34-9</t>
  </si>
  <si>
    <t>Primidone</t>
  </si>
  <si>
    <t>DTXSID7023510</t>
  </si>
  <si>
    <t>125-33-7</t>
  </si>
  <si>
    <t>Mecoprop</t>
  </si>
  <si>
    <t>DTXSID9024194</t>
  </si>
  <si>
    <t>93-65-2</t>
  </si>
  <si>
    <t>Enrofloxacin</t>
  </si>
  <si>
    <t>DTXSID1045619</t>
  </si>
  <si>
    <t>93106-60-6</t>
  </si>
  <si>
    <t>Roxithromycin</t>
  </si>
  <si>
    <t>DTXSID8041117</t>
  </si>
  <si>
    <t>80214-83-1</t>
  </si>
  <si>
    <t>Ranitidine</t>
  </si>
  <si>
    <t>DTXSID8045191</t>
  </si>
  <si>
    <t>66357-35-5</t>
  </si>
  <si>
    <t>(3-Chloro-2-hydroxypropyl)trimethylammonium</t>
  </si>
  <si>
    <t>DTXSID3027534</t>
  </si>
  <si>
    <t>3327-22-8</t>
  </si>
  <si>
    <t>2,3-Epoxypropyltrimethylammonium</t>
  </si>
  <si>
    <t>DTXSID1044643</t>
  </si>
  <si>
    <t>3033-77-0 </t>
  </si>
  <si>
    <t>2-Isopropylthioxanthone</t>
  </si>
  <si>
    <t>DTXSID1044691</t>
  </si>
  <si>
    <t>5495-84-1</t>
  </si>
  <si>
    <t>MCPA</t>
  </si>
  <si>
    <t>DTXSID4024195</t>
  </si>
  <si>
    <t>94-74-6</t>
  </si>
  <si>
    <t>4 Methylbenzylidene camphor</t>
  </si>
  <si>
    <t>DTXSID8047896</t>
  </si>
  <si>
    <t>36861-47-9</t>
  </si>
  <si>
    <t>5-Methyl-1H-benzotriazole</t>
  </si>
  <si>
    <t>DTXSID1038743</t>
  </si>
  <si>
    <t>136-85-6</t>
  </si>
  <si>
    <t>Benzethonium</t>
  </si>
  <si>
    <t>DTXSID5046984</t>
  </si>
  <si>
    <t>10172-60-8</t>
  </si>
  <si>
    <t>Benzophenone-4</t>
  </si>
  <si>
    <t>DTXSID2042436</t>
  </si>
  <si>
    <t>4065-45-6</t>
  </si>
  <si>
    <t>Benzyldimethyldodecylammonium</t>
  </si>
  <si>
    <t>DTXSID60872947</t>
  </si>
  <si>
    <t>10328-35-5 </t>
  </si>
  <si>
    <t>Benzyldimethylhexadecylammonium</t>
  </si>
  <si>
    <t>DTXSID3047007</t>
  </si>
  <si>
    <t>10328-34-4</t>
  </si>
  <si>
    <t>Hexadecyltrimethylammonium</t>
  </si>
  <si>
    <t>DTXSID3047978</t>
  </si>
  <si>
    <t>6899-10-1</t>
  </si>
  <si>
    <t>Chlorophene</t>
  </si>
  <si>
    <t>DTXSID5020154</t>
  </si>
  <si>
    <t>120-32-1</t>
  </si>
  <si>
    <t>Chlorothalonil-4-hydroxy</t>
  </si>
  <si>
    <t>DTXSID90182586</t>
  </si>
  <si>
    <t>28343-61-5</t>
  </si>
  <si>
    <t>Didecyldimethylammonium</t>
  </si>
  <si>
    <t>DTXSID0048004</t>
  </si>
  <si>
    <t>20256-56-8</t>
  </si>
  <si>
    <t>Ethyl 4-(dimethylamino)benzoate</t>
  </si>
  <si>
    <t>DTXSID2044763</t>
  </si>
  <si>
    <t>10287-53-3</t>
  </si>
  <si>
    <t>Hexadecylpyridinium</t>
  </si>
  <si>
    <t>DTXSID8047979</t>
  </si>
  <si>
    <t>7773-52-6</t>
  </si>
  <si>
    <t>3-Iodopropynyl butylcarbamate</t>
  </si>
  <si>
    <t>DTXSID0028038</t>
  </si>
  <si>
    <t>55406-53-6</t>
  </si>
  <si>
    <t>Lauryl diethanolamide</t>
  </si>
  <si>
    <t>DTXSID5025491</t>
  </si>
  <si>
    <t>120-40-1</t>
  </si>
  <si>
    <t>p-Toluenesulfonamide</t>
  </si>
  <si>
    <t>DTXSID8029105</t>
  </si>
  <si>
    <t>70-55-3</t>
  </si>
  <si>
    <t>Dodecyl sulfate</t>
  </si>
  <si>
    <t>DTXSID1026031</t>
  </si>
  <si>
    <t>151-21-3</t>
  </si>
  <si>
    <t>Tebuconazole</t>
  </si>
  <si>
    <t>DTXSID9032113</t>
  </si>
  <si>
    <t>107534-96-3</t>
  </si>
  <si>
    <t>Thiacloprid</t>
  </si>
  <si>
    <t>DTXSID7034961</t>
  </si>
  <si>
    <t>111988-49-9</t>
  </si>
  <si>
    <t>Tri(butoxyethyl)phosphate</t>
  </si>
  <si>
    <t>DTXSID5021758</t>
  </si>
  <si>
    <t>78-51-3</t>
  </si>
  <si>
    <t>Triclocarban</t>
  </si>
  <si>
    <t>DTXSID4026214</t>
  </si>
  <si>
    <t>101-20-2</t>
  </si>
  <si>
    <t>Tri-isobutylphosphate</t>
  </si>
  <si>
    <t>DTXSID8040698</t>
  </si>
  <si>
    <t>126-71-6</t>
  </si>
  <si>
    <t>Trimethyloctylammonium</t>
  </si>
  <si>
    <t>DTXSID10165674</t>
  </si>
  <si>
    <t>15461-38-8</t>
  </si>
  <si>
    <t>TDCPP</t>
  </si>
  <si>
    <t>DTXSID9026261</t>
  </si>
  <si>
    <t>13674-87-8</t>
  </si>
  <si>
    <t>Tris(1-chloro-2-propyl)phosphate</t>
  </si>
  <si>
    <t>DTXSID5026259</t>
  </si>
  <si>
    <t>13674-84-5</t>
  </si>
  <si>
    <t>2,7-Naphthalenedisulfonic acid</t>
  </si>
  <si>
    <t>DTXSID3059054</t>
  </si>
  <si>
    <t>92-41-1</t>
  </si>
  <si>
    <t>2-Naphthalene sulfonic acid</t>
  </si>
  <si>
    <t>DTXSID5044788</t>
  </si>
  <si>
    <t>120-18-3</t>
  </si>
  <si>
    <t>Metformin</t>
  </si>
  <si>
    <t>DTXSID2023270</t>
  </si>
  <si>
    <t>657-24-9</t>
  </si>
  <si>
    <t>Lauric isopropanolamide</t>
  </si>
  <si>
    <t>DTXSID00861815</t>
  </si>
  <si>
    <t>142-54-1</t>
  </si>
  <si>
    <t>Pindolol</t>
  </si>
  <si>
    <t>DTXSID8023476</t>
  </si>
  <si>
    <t>13523-86-9</t>
  </si>
  <si>
    <t>Fenuron</t>
  </si>
  <si>
    <t>DTXSID7037551</t>
  </si>
  <si>
    <t>101-42-8</t>
  </si>
  <si>
    <t>Chloroxuron</t>
  </si>
  <si>
    <t>DTXSID7040287</t>
  </si>
  <si>
    <t>1982-47-4</t>
  </si>
  <si>
    <t>Triphenylphosphine oxide</t>
  </si>
  <si>
    <t>DTXSID2022121</t>
  </si>
  <si>
    <t>791-28-6</t>
  </si>
  <si>
    <t>Lenacil</t>
  </si>
  <si>
    <t>DTXSID9042093</t>
  </si>
  <si>
    <t>2164-08-1</t>
  </si>
  <si>
    <t>Ametryn</t>
  </si>
  <si>
    <t>DTXSID1023869</t>
  </si>
  <si>
    <t>834-12-8</t>
  </si>
  <si>
    <t>Sulfamethazine</t>
  </si>
  <si>
    <t>DTXSID6021290</t>
  </si>
  <si>
    <t>57-68-1</t>
  </si>
  <si>
    <t>Ketoconazole</t>
  </si>
  <si>
    <t>DTXSID7029879</t>
  </si>
  <si>
    <t>65277-42-1</t>
  </si>
  <si>
    <t>2 Isopropyl 6 methyl pyrimidin 4 ol</t>
  </si>
  <si>
    <t>DTXSID1027502</t>
  </si>
  <si>
    <t>2814-20-2</t>
  </si>
  <si>
    <t>Bis(4-chlorophenyl)sulfone</t>
  </si>
  <si>
    <t>DTXSID9024986</t>
  </si>
  <si>
    <t>80-07-9</t>
  </si>
  <si>
    <t>Diphenylphosphate</t>
  </si>
  <si>
    <t>DTXSID1048207</t>
  </si>
  <si>
    <t>838-85-7</t>
  </si>
  <si>
    <t>N Ethyl o toluenesulfonamide</t>
  </si>
  <si>
    <t>DTXSID5052416</t>
  </si>
  <si>
    <t>1077-56-1</t>
  </si>
  <si>
    <t>2-(Methylthio)benzothiazole</t>
  </si>
  <si>
    <t>DTXSID70274236</t>
  </si>
  <si>
    <t>615-22-5</t>
  </si>
  <si>
    <t>Triglyme</t>
  </si>
  <si>
    <t>DTXSID8026224</t>
  </si>
  <si>
    <t>112-49-2</t>
  </si>
  <si>
    <t>Methylchloroisothiazolinone</t>
  </si>
  <si>
    <t>DTXSID9034286</t>
  </si>
  <si>
    <t>26172-55-4</t>
  </si>
  <si>
    <t>4-Hydroxybenzotriazole</t>
  </si>
  <si>
    <t>DTXSID90374722</t>
  </si>
  <si>
    <t>26725-51-9</t>
  </si>
  <si>
    <t>Tetrabromobisphenol A</t>
  </si>
  <si>
    <t>DTXSID1026081</t>
  </si>
  <si>
    <t>79-94-7</t>
  </si>
  <si>
    <t>Perfluorobutanoic acid</t>
  </si>
  <si>
    <t>DTXSID4059916</t>
  </si>
  <si>
    <t>375-22-4</t>
  </si>
  <si>
    <t>Perfluorotetradecanoic acid</t>
  </si>
  <si>
    <t>DTXSID3059921</t>
  </si>
  <si>
    <t>376-06-7</t>
  </si>
  <si>
    <t>Tetrachlorosalicylanilide</t>
  </si>
  <si>
    <t>DTXSID4040767</t>
  </si>
  <si>
    <t>1154-59-2</t>
  </si>
  <si>
    <t>Benzothiazole</t>
  </si>
  <si>
    <t>DTXSID7024586</t>
  </si>
  <si>
    <t>95-16-9</t>
  </si>
  <si>
    <t>5-Fluorouracil</t>
  </si>
  <si>
    <t>DTXSID2020634</t>
  </si>
  <si>
    <t>51-21-8</t>
  </si>
  <si>
    <t>Desphenyl chloridazon</t>
  </si>
  <si>
    <t>DTXSID50212792</t>
  </si>
  <si>
    <t>6339-19-1</t>
  </si>
  <si>
    <t>2,6-Dichlorobenzamide</t>
  </si>
  <si>
    <t>DTXSID7022170</t>
  </si>
  <si>
    <t>2008-58-4</t>
  </si>
  <si>
    <t>3,4-Dichlorophenylurea</t>
  </si>
  <si>
    <t>DTXSID2041468</t>
  </si>
  <si>
    <t>2327-02-8</t>
  </si>
  <si>
    <t>4-Isopropylaniline</t>
  </si>
  <si>
    <t>DTXSID20243932</t>
  </si>
  <si>
    <t>99-88-7</t>
  </si>
  <si>
    <t>Metolachlor OA</t>
  </si>
  <si>
    <t>DTXSID6037568</t>
  </si>
  <si>
    <t>152019-73-3</t>
  </si>
  <si>
    <t>Metolachlor ESA</t>
  </si>
  <si>
    <t>DTXSID1037567</t>
  </si>
  <si>
    <t>171118-09-5</t>
  </si>
  <si>
    <t>(4-sulfophenyl)acetic acid</t>
  </si>
  <si>
    <t>DTXSID30892516</t>
  </si>
  <si>
    <t>153661-28-0</t>
  </si>
  <si>
    <t>2,4-Dinitrophenol</t>
  </si>
  <si>
    <t>DTXSID0020523</t>
  </si>
  <si>
    <t>51-28-5</t>
  </si>
  <si>
    <t>Lidocaine</t>
  </si>
  <si>
    <t>DTXSID1045166</t>
  </si>
  <si>
    <t>137-58-6</t>
  </si>
  <si>
    <t>2,6-Xylidine</t>
  </si>
  <si>
    <t>DTXSID8026307</t>
  </si>
  <si>
    <t>87-62-7</t>
  </si>
  <si>
    <t>Tramadol</t>
  </si>
  <si>
    <t>DTXSID90858931</t>
  </si>
  <si>
    <t>27203-92-5</t>
  </si>
  <si>
    <t>Mycophenolic acid</t>
  </si>
  <si>
    <t>DTXSID4041070</t>
  </si>
  <si>
    <t>24280-93-1</t>
  </si>
  <si>
    <t>Dimethylaminophenazone</t>
  </si>
  <si>
    <t>DTXSID7020504</t>
  </si>
  <si>
    <t>58-15-1</t>
  </si>
  <si>
    <t>Methotrexate</t>
  </si>
  <si>
    <t>DTXSID4020822</t>
  </si>
  <si>
    <t>59-05-2</t>
  </si>
  <si>
    <t>7-Hydroxymethotrexate</t>
  </si>
  <si>
    <t>DTXSID70891503</t>
  </si>
  <si>
    <t>5939-37-7</t>
  </si>
  <si>
    <t>Icaridin</t>
  </si>
  <si>
    <t>DTXSID0034227</t>
  </si>
  <si>
    <t>119515-38-7</t>
  </si>
  <si>
    <t>Cotinine</t>
  </si>
  <si>
    <t>DTXSID1047576</t>
  </si>
  <si>
    <t>486-56-6</t>
  </si>
  <si>
    <t>2 Benzothiazolesulfonic acid</t>
  </si>
  <si>
    <t>DTXSID80240528</t>
  </si>
  <si>
    <t>941-57-1</t>
  </si>
  <si>
    <t>Lincomycin</t>
  </si>
  <si>
    <t>DTXSID3023215</t>
  </si>
  <si>
    <t>154-21-2</t>
  </si>
  <si>
    <t>Trimethoprim</t>
  </si>
  <si>
    <t>DTXSID3023712</t>
  </si>
  <si>
    <t>738-70-5</t>
  </si>
  <si>
    <t>4-Formyl-antipyrine</t>
  </si>
  <si>
    <t>DTXSID10241720</t>
  </si>
  <si>
    <t>950-81-2</t>
  </si>
  <si>
    <t>Crotamiton</t>
  </si>
  <si>
    <t>DTXSID6040664</t>
  </si>
  <si>
    <t>483-63-6</t>
  </si>
  <si>
    <t>ISO E Super</t>
  </si>
  <si>
    <t>DTXSID7031290</t>
  </si>
  <si>
    <t>54464-57-2</t>
  </si>
  <si>
    <t>10,11-Dihydro-10,11-dihydroxycarbamazepine</t>
  </si>
  <si>
    <t>DTXSID30891504</t>
  </si>
  <si>
    <t>35079-97-1</t>
  </si>
  <si>
    <t>Quinoxyfen</t>
  </si>
  <si>
    <t>DTXSID2034881</t>
  </si>
  <si>
    <t>124495-18-7</t>
  </si>
  <si>
    <t>No effect</t>
  </si>
  <si>
    <t>Escher et al. 2019</t>
  </si>
  <si>
    <t>Cetirizine</t>
  </si>
  <si>
    <t>DTXSID4022787</t>
  </si>
  <si>
    <t>83881-51-0</t>
  </si>
  <si>
    <t>2-Hydroxycarbamazepine</t>
  </si>
  <si>
    <t>DTXSID20218201</t>
  </si>
  <si>
    <t>68011-66-5</t>
  </si>
  <si>
    <t>10,11-Dihydro-10-hydroxycarbamazepine</t>
  </si>
  <si>
    <t>DTXSID50865484</t>
  </si>
  <si>
    <t>29331-92-8</t>
  </si>
  <si>
    <t>Amantadine</t>
  </si>
  <si>
    <t>DTXSID8022117</t>
  </si>
  <si>
    <t>768-94-5</t>
  </si>
  <si>
    <t>Benzenesulfonic acid</t>
  </si>
  <si>
    <t>DTXSID9024568</t>
  </si>
  <si>
    <t>98-11-3</t>
  </si>
  <si>
    <t>Clomazone</t>
  </si>
  <si>
    <t>DTXSID1032355</t>
  </si>
  <si>
    <t>81777-89-1</t>
  </si>
  <si>
    <t>Methiocarb</t>
  </si>
  <si>
    <t>DTXSID3032626</t>
  </si>
  <si>
    <t>2032-65-7</t>
  </si>
  <si>
    <t>3,5,6-Trichloro-2-pyridinol</t>
  </si>
  <si>
    <t>DTXSID7038317</t>
  </si>
  <si>
    <t>6515-38-4</t>
  </si>
  <si>
    <t>Pendimethalin</t>
  </si>
  <si>
    <t>DTXSID7024245</t>
  </si>
  <si>
    <t>40487-42-1</t>
  </si>
  <si>
    <t>Boscalid</t>
  </si>
  <si>
    <t>DTXSID6034392</t>
  </si>
  <si>
    <t>188425-85-6</t>
  </si>
  <si>
    <t>Prothioconazole-desthio</t>
  </si>
  <si>
    <t>DTXSID3044338</t>
  </si>
  <si>
    <t>120983-64-4</t>
  </si>
  <si>
    <t>Sotalol</t>
  </si>
  <si>
    <t>DTXSID0023589</t>
  </si>
  <si>
    <t>3930-20-9</t>
  </si>
  <si>
    <t>N-Formyl-4-aminoantipyrine</t>
  </si>
  <si>
    <t>DTXSID10168241</t>
  </si>
  <si>
    <t>1672-58-8</t>
  </si>
  <si>
    <t>2,4-Dichlorophenol</t>
  </si>
  <si>
    <t>DTXSID1020439</t>
  </si>
  <si>
    <t>120-83-2</t>
  </si>
  <si>
    <t>Genistein</t>
  </si>
  <si>
    <t>DTXSID5022308</t>
  </si>
  <si>
    <t>446-72-0</t>
  </si>
  <si>
    <t>Daidzein</t>
  </si>
  <si>
    <t>DTXSID9022310</t>
  </si>
  <si>
    <t>486-66-8</t>
  </si>
  <si>
    <t>Amidosulfobetaine-14</t>
  </si>
  <si>
    <t>DTXSID50398742</t>
  </si>
  <si>
    <t>216667-08-2</t>
  </si>
  <si>
    <t>Bisphenol S</t>
  </si>
  <si>
    <t>DTXSID3022409</t>
  </si>
  <si>
    <t>80-09-1</t>
  </si>
  <si>
    <t>Flurtamone</t>
  </si>
  <si>
    <t>DTXSID5058228</t>
  </si>
  <si>
    <t>96525-23-4</t>
  </si>
  <si>
    <t>Gabapentin</t>
  </si>
  <si>
    <t>DTXSID0020074</t>
  </si>
  <si>
    <t>60142-96-3</t>
  </si>
  <si>
    <t>Picolinafen</t>
  </si>
  <si>
    <t>DTXSID8044339</t>
  </si>
  <si>
    <t>137641-05-5</t>
  </si>
  <si>
    <t>Finasteride</t>
  </si>
  <si>
    <t>DTXSID3020625</t>
  </si>
  <si>
    <t>98319-26-7</t>
  </si>
  <si>
    <t>Diphenhydramine</t>
  </si>
  <si>
    <t>DTXSID4022949</t>
  </si>
  <si>
    <t>58-73-1</t>
  </si>
  <si>
    <t>Acetyl-sulfamethoxazole</t>
  </si>
  <si>
    <t>DTXSID8049044</t>
  </si>
  <si>
    <t>21312-10-7</t>
  </si>
  <si>
    <t>Citalopram</t>
  </si>
  <si>
    <t>DTXSID8022826</t>
  </si>
  <si>
    <t>59729-33-8</t>
  </si>
  <si>
    <t>Lauramidopropylbetaine</t>
  </si>
  <si>
    <t>DTXSID4041282</t>
  </si>
  <si>
    <t>4292-10-8</t>
  </si>
  <si>
    <t>Bromoxynil</t>
  </si>
  <si>
    <t>DTXSID3022162</t>
  </si>
  <si>
    <t>1689-84-5</t>
  </si>
  <si>
    <t>Amiodarone</t>
  </si>
  <si>
    <t>DTXSID7022592</t>
  </si>
  <si>
    <t>1951-25-3</t>
  </si>
  <si>
    <t>Amitriptyline</t>
  </si>
  <si>
    <t>DTXSID7022594</t>
  </si>
  <si>
    <t>50-48-6</t>
  </si>
  <si>
    <t>Atorvastatin</t>
  </si>
  <si>
    <t>DTXSID8029868</t>
  </si>
  <si>
    <t>134523-00-5</t>
  </si>
  <si>
    <t>Azelastine</t>
  </si>
  <si>
    <t>DTXSID6022638</t>
  </si>
  <si>
    <t>58581-89-8</t>
  </si>
  <si>
    <t>Azithromycin</t>
  </si>
  <si>
    <t>DTXSID8030760</t>
  </si>
  <si>
    <t>83905-01-5</t>
  </si>
  <si>
    <t>Bisoprolol</t>
  </si>
  <si>
    <t>DTXSID6022682</t>
  </si>
  <si>
    <t>66722-44-9</t>
  </si>
  <si>
    <t>Bupropion</t>
  </si>
  <si>
    <t>DTXSID7022706</t>
  </si>
  <si>
    <t>34911-55-2</t>
  </si>
  <si>
    <t>Desloratadine</t>
  </si>
  <si>
    <t>DTXSID1044196</t>
  </si>
  <si>
    <t>100643-71-8</t>
  </si>
  <si>
    <t>Duloxetine</t>
  </si>
  <si>
    <t>DTXSID6048385</t>
  </si>
  <si>
    <t>116539-59-4</t>
  </si>
  <si>
    <t>Fluconazole</t>
  </si>
  <si>
    <t>DTXSID3020627</t>
  </si>
  <si>
    <t>86386-73-4</t>
  </si>
  <si>
    <t>Glibenclamide</t>
  </si>
  <si>
    <t>DTXSID0037237</t>
  </si>
  <si>
    <t>10238-21-8</t>
  </si>
  <si>
    <t>Glimepiride</t>
  </si>
  <si>
    <t>DTXSID5040675</t>
  </si>
  <si>
    <t>93479-97-1</t>
  </si>
  <si>
    <t>Ketamine</t>
  </si>
  <si>
    <t>DTXSID8023187</t>
  </si>
  <si>
    <t>6740-88-1</t>
  </si>
  <si>
    <t>Loperamide</t>
  </si>
  <si>
    <t>DTXSID6045165</t>
  </si>
  <si>
    <t>53179-11-6</t>
  </si>
  <si>
    <t>Lorazepam</t>
  </si>
  <si>
    <t>DTXSID7023225</t>
  </si>
  <si>
    <t>846-49-1</t>
  </si>
  <si>
    <t>Memantine</t>
  </si>
  <si>
    <t>DTXSID5045174</t>
  </si>
  <si>
    <t>19982-08-2</t>
  </si>
  <si>
    <t>Miconazole</t>
  </si>
  <si>
    <t>DTXSID6023319</t>
  </si>
  <si>
    <t>22916-47-8</t>
  </si>
  <si>
    <t>Mirtazapine</t>
  </si>
  <si>
    <t>DTXSID0023325</t>
  </si>
  <si>
    <t>61337-67-5</t>
  </si>
  <si>
    <t>Norfloxacin</t>
  </si>
  <si>
    <t>DTXSID7037680</t>
  </si>
  <si>
    <t>70458-96-7</t>
  </si>
  <si>
    <t>Oxazepam</t>
  </si>
  <si>
    <t>DTXSID1021087</t>
  </si>
  <si>
    <t>604-75-1</t>
  </si>
  <si>
    <t>Promethazin</t>
  </si>
  <si>
    <t>DTXSID7023518</t>
  </si>
  <si>
    <t>60-87-7</t>
  </si>
  <si>
    <t>Risperidone</t>
  </si>
  <si>
    <t>DTXSID8045193</t>
  </si>
  <si>
    <t>106266-06-2</t>
  </si>
  <si>
    <t>Sertraline</t>
  </si>
  <si>
    <t>DTXSID6023577</t>
  </si>
  <si>
    <t>79617-96-2</t>
  </si>
  <si>
    <t>Temazepam</t>
  </si>
  <si>
    <t>DTXSID8021309</t>
  </si>
  <si>
    <t>846-50-4</t>
  </si>
  <si>
    <t>N-Methyl-2-pyrrolidone</t>
  </si>
  <si>
    <t>DTXSID6020856</t>
  </si>
  <si>
    <t>872-50-4</t>
  </si>
  <si>
    <t>Melamine</t>
  </si>
  <si>
    <t>DTXSID6020802</t>
  </si>
  <si>
    <t>108-78-1</t>
  </si>
  <si>
    <t>Triethylphosphate</t>
  </si>
  <si>
    <t>DTXSID8026228</t>
  </si>
  <si>
    <t>78-40-0</t>
  </si>
  <si>
    <t>Tricresylphosphate</t>
  </si>
  <si>
    <t>DTXSID4021391</t>
  </si>
  <si>
    <t>1330-78-5</t>
  </si>
  <si>
    <t>Methylparaben</t>
  </si>
  <si>
    <t>DTXSID4022529</t>
  </si>
  <si>
    <t>99-76-3</t>
  </si>
  <si>
    <t>Propylparaben</t>
  </si>
  <si>
    <t>DTXSID4022527</t>
  </si>
  <si>
    <t>94-13-3</t>
  </si>
  <si>
    <t>Fenthion</t>
  </si>
  <si>
    <t>DTXSID8020620</t>
  </si>
  <si>
    <t>55-38-9</t>
  </si>
  <si>
    <t>Phthalamic acid</t>
  </si>
  <si>
    <t>DTXSID0058980</t>
  </si>
  <si>
    <t>88-97-1</t>
  </si>
  <si>
    <t>Propamocarb</t>
  </si>
  <si>
    <t>DTXSID1040295</t>
  </si>
  <si>
    <t>24579-73-5</t>
  </si>
  <si>
    <t>Acyclovir</t>
  </si>
  <si>
    <t>DTXSID1022556</t>
  </si>
  <si>
    <t>59277-89-3</t>
  </si>
  <si>
    <t>Acetochlor</t>
  </si>
  <si>
    <t>DTXSID8023848</t>
  </si>
  <si>
    <t>34256-82-1</t>
  </si>
  <si>
    <t>2-Hydroxyatrazine</t>
  </si>
  <si>
    <t>DTXSID6037807</t>
  </si>
  <si>
    <t>2163-68-0</t>
  </si>
  <si>
    <t>3,4,5-Trichlorophenol</t>
  </si>
  <si>
    <t>DTXSID4026212</t>
  </si>
  <si>
    <t>609-19-8</t>
  </si>
  <si>
    <t>Triadimenol</t>
  </si>
  <si>
    <t>DTXSID0032493</t>
  </si>
  <si>
    <t>55219-65-3</t>
  </si>
  <si>
    <t>Ethylenethiourea</t>
  </si>
  <si>
    <t>DTXSID5020601</t>
  </si>
  <si>
    <t>96-45-7</t>
  </si>
  <si>
    <t>Abamectin</t>
  </si>
  <si>
    <t>DTXSID8023892</t>
  </si>
  <si>
    <t>71751-41-2</t>
  </si>
  <si>
    <t>4-Chlorophenol</t>
  </si>
  <si>
    <t>DTXSID1021871</t>
  </si>
  <si>
    <t>106-48-9</t>
  </si>
  <si>
    <t>DCOIT</t>
  </si>
  <si>
    <t>DTXSID5032315</t>
  </si>
  <si>
    <t>64359-81-5</t>
  </si>
  <si>
    <t>Perfluorooctanesulfonamide</t>
  </si>
  <si>
    <t>DTXSID3038939</t>
  </si>
  <si>
    <t>754-91-6</t>
  </si>
  <si>
    <t>Perfluoroheptanoic acid</t>
  </si>
  <si>
    <t>DTXSID1037303</t>
  </si>
  <si>
    <t>375-85-9</t>
  </si>
  <si>
    <t>6:2 Fluorotelomer sulfonic acid</t>
  </si>
  <si>
    <t>DTXSID6067331</t>
  </si>
  <si>
    <t>27619-97-2</t>
  </si>
  <si>
    <t>Bromochlorophen</t>
  </si>
  <si>
    <t>DTXSID90165596</t>
  </si>
  <si>
    <t>15435-29-7</t>
  </si>
  <si>
    <t>Fenofibrate</t>
  </si>
  <si>
    <t>DTXSID2029874</t>
  </si>
  <si>
    <t>49562-28-9</t>
  </si>
  <si>
    <t>Metconazole</t>
  </si>
  <si>
    <t>DTXSID4034497</t>
  </si>
  <si>
    <t>125116-23-6</t>
  </si>
  <si>
    <t>Bosentan</t>
  </si>
  <si>
    <t>DTXSID7046627</t>
  </si>
  <si>
    <t>147536-97-8</t>
  </si>
  <si>
    <t>Celecoxib</t>
  </si>
  <si>
    <t>DTXSID0022777</t>
  </si>
  <si>
    <t>169590-42-5</t>
  </si>
  <si>
    <t>Domperidone</t>
  </si>
  <si>
    <t>DTXSID1045116</t>
  </si>
  <si>
    <t>57808-66-9</t>
  </si>
  <si>
    <t>Efavirenz</t>
  </si>
  <si>
    <t>DTXSID9046029</t>
  </si>
  <si>
    <t>154598-52-4</t>
  </si>
  <si>
    <t>Fluvoxamine</t>
  </si>
  <si>
    <t>DTXSID2044002</t>
  </si>
  <si>
    <t>54739-18-3</t>
  </si>
  <si>
    <t>Hydroxychloroquine</t>
  </si>
  <si>
    <t>DTXSID8023135</t>
  </si>
  <si>
    <t>118-42-3</t>
  </si>
  <si>
    <t>L-Thyroxine</t>
  </si>
  <si>
    <t>DTXSID8023214</t>
  </si>
  <si>
    <t>51-48-9</t>
  </si>
  <si>
    <t>Losartan</t>
  </si>
  <si>
    <t>DTXSID7023227</t>
  </si>
  <si>
    <t>114798-26-4</t>
  </si>
  <si>
    <t>Mebeverine</t>
  </si>
  <si>
    <t>DTXSID6023238</t>
  </si>
  <si>
    <t>3625-06-7</t>
  </si>
  <si>
    <t>Montelukast</t>
  </si>
  <si>
    <t>DTXSID9023334</t>
  </si>
  <si>
    <t>158966-92-8</t>
  </si>
  <si>
    <t>Ondansetron</t>
  </si>
  <si>
    <t>DTXSID8023393</t>
  </si>
  <si>
    <t>99614-02-5</t>
  </si>
  <si>
    <t>Pioglitazone</t>
  </si>
  <si>
    <t>DTXSID3037129</t>
  </si>
  <si>
    <t>111025-46-8</t>
  </si>
  <si>
    <t>Ropinirole</t>
  </si>
  <si>
    <t>DTXSID8045195</t>
  </si>
  <si>
    <t>91374-21-9</t>
  </si>
  <si>
    <t>Tacrolimus</t>
  </si>
  <si>
    <t>DTXSID5046354</t>
  </si>
  <si>
    <t>104987-11-3</t>
  </si>
  <si>
    <t>Valsartan</t>
  </si>
  <si>
    <t>DTXSID6023735</t>
  </si>
  <si>
    <t>137862-53-4</t>
  </si>
  <si>
    <t>Vardenafil</t>
  </si>
  <si>
    <t>DTXSID3048318</t>
  </si>
  <si>
    <t>224785-90-4</t>
  </si>
  <si>
    <t>Ziprasidone</t>
  </si>
  <si>
    <t>DTXSID4023753</t>
  </si>
  <si>
    <t>146939-27-7</t>
  </si>
  <si>
    <t>Terbinafine</t>
  </si>
  <si>
    <t>DTXSID2023640</t>
  </si>
  <si>
    <t>91161-71-6</t>
  </si>
  <si>
    <t>Clopidogrel</t>
  </si>
  <si>
    <t>DTXSID6022848</t>
  </si>
  <si>
    <t>113665-84-2</t>
  </si>
  <si>
    <t>Clozapine</t>
  </si>
  <si>
    <t>DTXSID5022855</t>
  </si>
  <si>
    <t>5786-21-0</t>
  </si>
  <si>
    <t>Indometacin</t>
  </si>
  <si>
    <t>DTXSID9020740</t>
  </si>
  <si>
    <t>53-86-1</t>
  </si>
  <si>
    <t>Benalaxyl</t>
  </si>
  <si>
    <t>DTXSID3041619</t>
  </si>
  <si>
    <t>71626-11-4</t>
  </si>
  <si>
    <t>Tamoxifen</t>
  </si>
  <si>
    <t>DTXSID1034187</t>
  </si>
  <si>
    <t>10540-29-1</t>
  </si>
  <si>
    <t>4-Hydroxytamoxifen</t>
  </si>
  <si>
    <t>DTXSID3037094</t>
  </si>
  <si>
    <t>68392-35-8</t>
  </si>
  <si>
    <t>Pentoxifylline</t>
  </si>
  <si>
    <t>DTXSID7023437</t>
  </si>
  <si>
    <t>6493-05-6</t>
  </si>
  <si>
    <t>Anastrozole</t>
  </si>
  <si>
    <t>DTXSID9022607</t>
  </si>
  <si>
    <t>120511-73-1</t>
  </si>
  <si>
    <t>Bicalutamide</t>
  </si>
  <si>
    <t>DTXSID2022678</t>
  </si>
  <si>
    <t>90357-06-5</t>
  </si>
  <si>
    <t>Flumequine</t>
  </si>
  <si>
    <t>DTXSID5045623</t>
  </si>
  <si>
    <t>42835-25-6</t>
  </si>
  <si>
    <t>Propanil</t>
  </si>
  <si>
    <t>DTXSID8022111</t>
  </si>
  <si>
    <t>709-98-8</t>
  </si>
  <si>
    <t>Enalapril</t>
  </si>
  <si>
    <t>DTXSID5022982</t>
  </si>
  <si>
    <t>75847-73-3</t>
  </si>
  <si>
    <t>Acetamiprid</t>
  </si>
  <si>
    <t>DTXSID0034300</t>
  </si>
  <si>
    <t>135410-20-7</t>
  </si>
  <si>
    <t>Mebendazole</t>
  </si>
  <si>
    <t>DTXSID4040682</t>
  </si>
  <si>
    <t>31431-39-7</t>
  </si>
  <si>
    <t>Mepiquat</t>
  </si>
  <si>
    <t>DTXSID9042122</t>
  </si>
  <si>
    <t>15302-91-7</t>
  </si>
  <si>
    <t>Albendazole</t>
  </si>
  <si>
    <t>DTXSID0022563</t>
  </si>
  <si>
    <t>54965-21-8</t>
  </si>
  <si>
    <t>Terbuthylazine-2-hydroxy</t>
  </si>
  <si>
    <t>DTXSID20216888</t>
  </si>
  <si>
    <t>66753-07-9</t>
  </si>
  <si>
    <t>Tetraglyme</t>
  </si>
  <si>
    <t>DTXSID7044396</t>
  </si>
  <si>
    <t>143-24-8</t>
  </si>
  <si>
    <t>Raloxifene</t>
  </si>
  <si>
    <t>DTXSID3023550</t>
  </si>
  <si>
    <t>84449-90-1</t>
  </si>
  <si>
    <t>Clofibrate</t>
  </si>
  <si>
    <t>DTXSID3020336</t>
  </si>
  <si>
    <t>637-07-0</t>
  </si>
  <si>
    <t>Chlorpropham</t>
  </si>
  <si>
    <t>DTXSID7020764</t>
  </si>
  <si>
    <t>101-21-3</t>
  </si>
  <si>
    <t>Denatonium</t>
  </si>
  <si>
    <t>DTXSID9043770</t>
  </si>
  <si>
    <t>47324-98-1</t>
  </si>
  <si>
    <t>Carbaryl</t>
  </si>
  <si>
    <t>DTXSID9020247</t>
  </si>
  <si>
    <t>63-25-2</t>
  </si>
  <si>
    <t>Clonidine</t>
  </si>
  <si>
    <t>DTXSID6022846</t>
  </si>
  <si>
    <t>4205-90-7</t>
  </si>
  <si>
    <t>Tetracain</t>
  </si>
  <si>
    <t>DTXSID1043883</t>
  </si>
  <si>
    <t>94-24-6</t>
  </si>
  <si>
    <t>Picoxystrobin</t>
  </si>
  <si>
    <t>DTXSID9047542</t>
  </si>
  <si>
    <t>117428-22-5</t>
  </si>
  <si>
    <t>4-(Dimethylamino)pyridine</t>
  </si>
  <si>
    <t>DTXSID0044369</t>
  </si>
  <si>
    <t>1122-58-3</t>
  </si>
  <si>
    <t>Theophyllin</t>
  </si>
  <si>
    <t>DTXSID5021336</t>
  </si>
  <si>
    <t>58-55-9</t>
  </si>
  <si>
    <t>Ifosfamide</t>
  </si>
  <si>
    <t>DTXSID7020760</t>
  </si>
  <si>
    <t>3778-73-2</t>
  </si>
  <si>
    <t>Sulfathiazole</t>
  </si>
  <si>
    <t>DTXSID8026068</t>
  </si>
  <si>
    <t>72-14-0</t>
  </si>
  <si>
    <t>Bifenox free acid</t>
  </si>
  <si>
    <t>DTXSID9073547</t>
  </si>
  <si>
    <t>53774-07-5</t>
  </si>
  <si>
    <t>Bupirimate</t>
  </si>
  <si>
    <t>DTXSID6041688</t>
  </si>
  <si>
    <t>41483-43-6</t>
  </si>
  <si>
    <t>Clothianidin</t>
  </si>
  <si>
    <t>DTXSID2034465</t>
  </si>
  <si>
    <t>210880-92-5</t>
  </si>
  <si>
    <t>Cyromazine</t>
  </si>
  <si>
    <t>DTXSID6023999</t>
  </si>
  <si>
    <t>66215-27-8</t>
  </si>
  <si>
    <t>Difenoconazole</t>
  </si>
  <si>
    <t>DTXSID4032372</t>
  </si>
  <si>
    <t>119446-68-3</t>
  </si>
  <si>
    <t>Diflubenzuron</t>
  </si>
  <si>
    <t>DTXSID1024049</t>
  </si>
  <si>
    <t>35367-38-5</t>
  </si>
  <si>
    <t>Dodemorph</t>
  </si>
  <si>
    <t>DTXSID5041019</t>
  </si>
  <si>
    <t>1593-77-7</t>
  </si>
  <si>
    <t>Fenoxycarb</t>
  </si>
  <si>
    <t>DTXSID7032393</t>
  </si>
  <si>
    <t>72490-01-8</t>
  </si>
  <si>
    <t>Fenpropidin</t>
  </si>
  <si>
    <t>DTXSID9058157</t>
  </si>
  <si>
    <t>67306-00-7</t>
  </si>
  <si>
    <t>Fluoxastrobin</t>
  </si>
  <si>
    <t>DTXSID2034625</t>
  </si>
  <si>
    <t>361377-29-9</t>
  </si>
  <si>
    <t>Imidacloprid-urea</t>
  </si>
  <si>
    <t>DTXSID1037563</t>
  </si>
  <si>
    <t>120868-66-8</t>
  </si>
  <si>
    <t>Imidacloprid-guanidine</t>
  </si>
  <si>
    <t>DTXSID90436011</t>
  </si>
  <si>
    <t>115970-17-7</t>
  </si>
  <si>
    <t>Oryzalin</t>
  </si>
  <si>
    <t>DTXSID8024238</t>
  </si>
  <si>
    <t>19044-88-3</t>
  </si>
  <si>
    <t>Oxadiazone</t>
  </si>
  <si>
    <t>DTXSID3024239</t>
  </si>
  <si>
    <t>19666-30-9</t>
  </si>
  <si>
    <t>Propyzamide</t>
  </si>
  <si>
    <t>DTXSID2020420</t>
  </si>
  <si>
    <t>23950-58-5</t>
  </si>
  <si>
    <t>Pyraclostrobin</t>
  </si>
  <si>
    <t>DTXSID7032638</t>
  </si>
  <si>
    <t>175013-18-0</t>
  </si>
  <si>
    <t>Quinmerac</t>
  </si>
  <si>
    <t>DTXSID1042364</t>
  </si>
  <si>
    <t>90717-03-6</t>
  </si>
  <si>
    <t>Thiacloprid amide</t>
  </si>
  <si>
    <t>DTXSID60583566</t>
  </si>
  <si>
    <t>676228-91-4</t>
  </si>
  <si>
    <t>Thiamethoxam</t>
  </si>
  <si>
    <t>DTXSID2034962</t>
  </si>
  <si>
    <t>153719-23-4</t>
  </si>
  <si>
    <t>Flufenoxuron</t>
  </si>
  <si>
    <t>DTXSID1041978</t>
  </si>
  <si>
    <t>101463-69-8</t>
  </si>
  <si>
    <t>Triallate</t>
  </si>
  <si>
    <t>DTXSID5024344</t>
  </si>
  <si>
    <t>2303-17-5</t>
  </si>
  <si>
    <t>Nitrofurantoin</t>
  </si>
  <si>
    <t>DTXSID7020972</t>
  </si>
  <si>
    <t>67-20-9</t>
  </si>
  <si>
    <t>Methimazol</t>
  </si>
  <si>
    <t>DTXSID4020820</t>
  </si>
  <si>
    <t>60-56-0</t>
  </si>
  <si>
    <t>Orlistat</t>
  </si>
  <si>
    <t>DTXSID8023395</t>
  </si>
  <si>
    <t>96829-58-2</t>
  </si>
  <si>
    <t>Sulfadimethoxine</t>
  </si>
  <si>
    <t>DTXSID1023607</t>
  </si>
  <si>
    <t>122-11-2</t>
  </si>
  <si>
    <t>4-Fluorobenzoylpropionic acid</t>
  </si>
  <si>
    <t>DTXSID30190084</t>
  </si>
  <si>
    <t>366-77-8</t>
  </si>
  <si>
    <t>N Acetyl mesalazine</t>
  </si>
  <si>
    <t>DTXSID80199002</t>
  </si>
  <si>
    <t>51-59-2</t>
  </si>
  <si>
    <t>Benzocain</t>
  </si>
  <si>
    <t>DTXSID8021804</t>
  </si>
  <si>
    <t>94-09-7</t>
  </si>
  <si>
    <t>Metoprolol acid</t>
  </si>
  <si>
    <t>DTXSID70881080</t>
  </si>
  <si>
    <t>56392-14-4</t>
  </si>
  <si>
    <t>Bifonazol</t>
  </si>
  <si>
    <t>DTXSID9045631</t>
  </si>
  <si>
    <t>60628-96-8</t>
  </si>
  <si>
    <t>Ambroxol</t>
  </si>
  <si>
    <t>DTXSID8022583</t>
  </si>
  <si>
    <t>18683-91-5</t>
  </si>
  <si>
    <t>Ebastin</t>
  </si>
  <si>
    <t>DTXSID6046472</t>
  </si>
  <si>
    <t>90729-43-4</t>
  </si>
  <si>
    <t>Melperon</t>
  </si>
  <si>
    <t>DTXSID0023298</t>
  </si>
  <si>
    <t>3575-80-2</t>
  </si>
  <si>
    <t>Scopolamine-N-butyl</t>
  </si>
  <si>
    <t>DTXSID1022718</t>
  </si>
  <si>
    <t>149-64-4</t>
  </si>
  <si>
    <t>Oxybutynin</t>
  </si>
  <si>
    <t>DTXSID0023406</t>
  </si>
  <si>
    <t>5633-20-5</t>
  </si>
  <si>
    <t>Nitrendipin</t>
  </si>
  <si>
    <t>DTXSID0023373</t>
  </si>
  <si>
    <t>39562-70-4</t>
  </si>
  <si>
    <t>Guanylurea</t>
  </si>
  <si>
    <t>DTXSID3043811</t>
  </si>
  <si>
    <t>141-83-3</t>
  </si>
  <si>
    <t>Dichlorophen</t>
  </si>
  <si>
    <t>DTXSID6021824</t>
  </si>
  <si>
    <t>97-23-4</t>
  </si>
  <si>
    <t>1-(3-carboxypropyl)-3,7-dimethylxanthine</t>
  </si>
  <si>
    <t>DTXSID40215232</t>
  </si>
  <si>
    <t>6493-07-8</t>
  </si>
  <si>
    <t>2-Hydroxybenzothiazole</t>
  </si>
  <si>
    <t>DTXSID6061315</t>
  </si>
  <si>
    <t>934-34-9</t>
  </si>
  <si>
    <t>2 Thiouracil</t>
  </si>
  <si>
    <t>DTXSID4021347</t>
  </si>
  <si>
    <t>141-90-2</t>
  </si>
  <si>
    <t>6 Mercaptopurine</t>
  </si>
  <si>
    <t>DTXSID0020810</t>
  </si>
  <si>
    <t>50-44-2</t>
  </si>
  <si>
    <t>6-Propyl-2-thiouracil</t>
  </si>
  <si>
    <t>DTXSID5021209</t>
  </si>
  <si>
    <t>51-52-5</t>
  </si>
  <si>
    <t>Dimethachlor OA</t>
  </si>
  <si>
    <t>1086384-49-7</t>
  </si>
  <si>
    <t>Metazachlor ESA</t>
  </si>
  <si>
    <t>DTXSID40891454</t>
  </si>
  <si>
    <t>NOCAS_891454</t>
  </si>
  <si>
    <t>Oxypurinol</t>
  </si>
  <si>
    <t>DTXSID4035209</t>
  </si>
  <si>
    <t>2465-59-0</t>
  </si>
  <si>
    <t>7-Amino-4-methylcoumarin</t>
  </si>
  <si>
    <t>DTXSID40885333</t>
  </si>
  <si>
    <t>26093-31-2</t>
  </si>
  <si>
    <t>2(4-morpholinyl)benzothiazole</t>
  </si>
  <si>
    <t>DTXSID90891505</t>
  </si>
  <si>
    <t>4225-26-7</t>
  </si>
  <si>
    <t>2-Morpholinothiobenzothiazole</t>
  </si>
  <si>
    <t>DTXSID0021096</t>
  </si>
  <si>
    <t>102-77-2</t>
  </si>
  <si>
    <t>7-Diethylamino-4-methylcoumarin</t>
  </si>
  <si>
    <t>DTXSID9025035</t>
  </si>
  <si>
    <t>91-44-1</t>
  </si>
  <si>
    <t>Fipronil sulfide</t>
  </si>
  <si>
    <t>DTXSID50869644</t>
  </si>
  <si>
    <t>120067-83-6</t>
  </si>
  <si>
    <t>Fipronil Sulfone</t>
  </si>
  <si>
    <t>DTXSID6074750</t>
  </si>
  <si>
    <t>120068-36-2</t>
  </si>
  <si>
    <t>N-Cyclohexyl-2-benzothiazole-amine</t>
  </si>
  <si>
    <t>DTXSID50891506</t>
  </si>
  <si>
    <t>28291-75-0</t>
  </si>
  <si>
    <t>N-Cyclohexyl-2-benzothiazole-sulfenamide</t>
  </si>
  <si>
    <t>DTXSID80167226</t>
  </si>
  <si>
    <t>16170-33-5</t>
  </si>
  <si>
    <t>Fipronil desulfinyl</t>
  </si>
  <si>
    <t>DTXSID0043719</t>
  </si>
  <si>
    <t>205650-65-3</t>
  </si>
  <si>
    <t>m-Xylene-4-sulfonic acid</t>
  </si>
  <si>
    <t>DTXSID1047023</t>
  </si>
  <si>
    <t>88-61-9</t>
  </si>
  <si>
    <t>Dimethachlor ESA</t>
  </si>
  <si>
    <t>DTXSID20891457</t>
  </si>
  <si>
    <t>NOCAS_891457</t>
  </si>
  <si>
    <t>Tetradecylsulfate</t>
  </si>
  <si>
    <t>DTXSID8041292</t>
  </si>
  <si>
    <t>4754-44-3</t>
  </si>
  <si>
    <t>Etofenprox</t>
  </si>
  <si>
    <t>DTXSID9032610</t>
  </si>
  <si>
    <t>80844-07-1</t>
  </si>
  <si>
    <t>Allethrin</t>
  </si>
  <si>
    <t>DTXSID8035180</t>
  </si>
  <si>
    <t>584-79-2</t>
  </si>
  <si>
    <t>2,6-Di-tert-butyl-1,4-benzoquinone</t>
  </si>
  <si>
    <t>DTXSID7021493</t>
  </si>
  <si>
    <t>719-22-2</t>
  </si>
  <si>
    <t>Decylsulfate</t>
  </si>
  <si>
    <t>DTXSID8042428</t>
  </si>
  <si>
    <t>142-98-3</t>
  </si>
  <si>
    <t>MW (g/mol)</t>
  </si>
  <si>
    <t>Method</t>
  </si>
  <si>
    <t>Detection Frequency</t>
  </si>
  <si>
    <t>Sample Data</t>
  </si>
  <si>
    <t>&gt;100</t>
  </si>
  <si>
    <t>Cytotoxic</t>
  </si>
  <si>
    <t>N/A</t>
  </si>
  <si>
    <t>&gt;6.3</t>
  </si>
  <si>
    <t>&gt;1.5</t>
  </si>
  <si>
    <t>&gt;3.8</t>
  </si>
  <si>
    <t>&gt;25</t>
  </si>
  <si>
    <t>&gt;50</t>
  </si>
  <si>
    <t>Activation of AhR</t>
  </si>
  <si>
    <t>SE</t>
  </si>
  <si>
    <t>Binding to PPARγ</t>
  </si>
  <si>
    <t>Activation of ER</t>
  </si>
  <si>
    <t>Oxidative Stress Response</t>
  </si>
  <si>
    <t>N/A: Not available</t>
  </si>
  <si>
    <t>*</t>
  </si>
  <si>
    <t xml:space="preserve">Blank 1 </t>
  </si>
  <si>
    <t>Blank 2</t>
  </si>
  <si>
    <t>Blank 3</t>
  </si>
  <si>
    <t>Blank 4</t>
  </si>
  <si>
    <t>Blank 5</t>
  </si>
  <si>
    <t>Blank 6</t>
  </si>
  <si>
    <t>Blank 7</t>
  </si>
  <si>
    <t>Blank 8</t>
  </si>
  <si>
    <t>Blank 9</t>
  </si>
  <si>
    <t>Blank 10</t>
  </si>
  <si>
    <t>Blank 11</t>
  </si>
  <si>
    <t>Blank 12</t>
  </si>
  <si>
    <t>Blank 13</t>
  </si>
  <si>
    <t>Blank 14</t>
  </si>
  <si>
    <t>Blank 15</t>
  </si>
  <si>
    <t>Blank 16</t>
  </si>
  <si>
    <t>Blank 17</t>
  </si>
  <si>
    <r>
      <t>*EC</t>
    </r>
    <r>
      <rPr>
        <vertAlign val="subscript"/>
        <sz val="11"/>
        <color theme="1"/>
        <rFont val="Arial"/>
        <family val="2"/>
      </rPr>
      <t>10</t>
    </r>
    <r>
      <rPr>
        <sz val="11"/>
        <color theme="1"/>
        <rFont val="Arial"/>
        <family val="2"/>
      </rPr>
      <t xml:space="preserve"> could not be derived as effect did not drop below 30% </t>
    </r>
  </si>
  <si>
    <t>-</t>
  </si>
  <si>
    <r>
      <t>IC</t>
    </r>
    <r>
      <rPr>
        <i/>
        <vertAlign val="subscript"/>
        <sz val="11"/>
        <color theme="1"/>
        <rFont val="Arial"/>
        <family val="2"/>
      </rPr>
      <t>10</t>
    </r>
    <r>
      <rPr>
        <i/>
        <sz val="11"/>
        <color theme="1"/>
        <rFont val="Arial"/>
        <family val="2"/>
      </rPr>
      <t xml:space="preserve"> (M)</t>
    </r>
  </si>
  <si>
    <r>
      <t>EC</t>
    </r>
    <r>
      <rPr>
        <i/>
        <vertAlign val="subscript"/>
        <sz val="11"/>
        <color theme="1"/>
        <rFont val="Arial"/>
        <family val="2"/>
      </rPr>
      <t>10</t>
    </r>
    <r>
      <rPr>
        <i/>
        <sz val="11"/>
        <color theme="1"/>
        <rFont val="Arial"/>
        <family val="2"/>
      </rPr>
      <t xml:space="preserve"> (M)</t>
    </r>
  </si>
  <si>
    <t>Escher et al. 2013</t>
  </si>
  <si>
    <r>
      <t>EC</t>
    </r>
    <r>
      <rPr>
        <i/>
        <vertAlign val="subscript"/>
        <sz val="11"/>
        <color theme="1"/>
        <rFont val="Arial"/>
        <family val="2"/>
      </rPr>
      <t>1R1.5</t>
    </r>
    <r>
      <rPr>
        <i/>
        <sz val="11"/>
        <color theme="1"/>
        <rFont val="Arial"/>
        <family val="2"/>
      </rPr>
      <t xml:space="preserve"> (M)</t>
    </r>
  </si>
  <si>
    <t>References</t>
  </si>
  <si>
    <t>Current study</t>
  </si>
  <si>
    <t>Denatonium benzoate</t>
  </si>
  <si>
    <t>Diazinon</t>
  </si>
  <si>
    <t>Neale, P.A., Altenburger, R., Ait-Aissa, S., Brion, F., Busch, W., Umbuzeiro, G.D., Denison, M.S., Du Pasquier, D., Hilscherova, K., Hollert, H., Morales, D.A., Novak, J., Schlichting, R., Seiler, T.B., Serra, H., Shao, Y., Tindall, A.J., Tollefsen, K.E., Williams, T.D., Escher, B.I., 2017. Development of a bioanalytical test battery for water quality monitoring: Fingerprinting identified micropollutants and their contribution to effects in surface water. Water Research. 123, 734-750.</t>
  </si>
  <si>
    <t>Escher, B.I., van Daele, C., Dutt, M., Tang, J.Y.M., Altenburger, R., 2013. Most oxidative stress response in water samples comes from unknown chemicals: The need For effect-based water quality trigger values. Environmental Science &amp; Technology. 47, 7002-7011.</t>
  </si>
  <si>
    <r>
      <t>TU</t>
    </r>
    <r>
      <rPr>
        <b/>
        <vertAlign val="subscript"/>
        <sz val="11"/>
        <color theme="1"/>
        <rFont val="Arial"/>
        <family val="2"/>
      </rPr>
      <t>cytotoxicity(chem)</t>
    </r>
  </si>
  <si>
    <r>
      <t>% TU</t>
    </r>
    <r>
      <rPr>
        <b/>
        <vertAlign val="subscript"/>
        <sz val="11"/>
        <color theme="1"/>
        <rFont val="Arial"/>
        <family val="2"/>
      </rPr>
      <t xml:space="preserve">cytotoxicity (bio, iceberg) </t>
    </r>
    <r>
      <rPr>
        <b/>
        <sz val="11"/>
        <color theme="1"/>
        <rFont val="Arial"/>
        <family val="2"/>
      </rPr>
      <t>explained</t>
    </r>
  </si>
  <si>
    <r>
      <t>BaP-BEQ</t>
    </r>
    <r>
      <rPr>
        <b/>
        <vertAlign val="subscript"/>
        <sz val="11"/>
        <rFont val="Arial"/>
        <family val="2"/>
      </rPr>
      <t>bio,iceberg</t>
    </r>
    <r>
      <rPr>
        <b/>
        <sz val="11"/>
        <rFont val="Arial"/>
        <family val="2"/>
      </rPr>
      <t xml:space="preserve"> (M)</t>
    </r>
  </si>
  <si>
    <r>
      <t>BaP-BEQ</t>
    </r>
    <r>
      <rPr>
        <b/>
        <vertAlign val="subscript"/>
        <sz val="11"/>
        <rFont val="Arial"/>
        <family val="2"/>
      </rPr>
      <t>chem</t>
    </r>
    <r>
      <rPr>
        <b/>
        <sz val="11"/>
        <rFont val="Arial"/>
        <family val="2"/>
      </rPr>
      <t xml:space="preserve"> (M)</t>
    </r>
  </si>
  <si>
    <r>
      <t>% BaP-BEQ</t>
    </r>
    <r>
      <rPr>
        <b/>
        <vertAlign val="subscript"/>
        <sz val="11"/>
        <rFont val="Arial"/>
        <family val="2"/>
      </rPr>
      <t>bio,iceberg</t>
    </r>
    <r>
      <rPr>
        <b/>
        <sz val="11"/>
        <rFont val="Arial"/>
        <family val="2"/>
      </rPr>
      <t xml:space="preserve"> explained</t>
    </r>
  </si>
  <si>
    <r>
      <t>TU</t>
    </r>
    <r>
      <rPr>
        <b/>
        <vertAlign val="subscript"/>
        <sz val="11"/>
        <rFont val="Arial"/>
        <family val="2"/>
      </rPr>
      <t>cytotoxicity(chem)</t>
    </r>
  </si>
  <si>
    <t>&lt;1.00E-02</t>
  </si>
  <si>
    <r>
      <t>Dichlorvos-BEQ</t>
    </r>
    <r>
      <rPr>
        <b/>
        <vertAlign val="subscript"/>
        <sz val="11"/>
        <color theme="1"/>
        <rFont val="Arial"/>
        <family val="2"/>
      </rPr>
      <t>bio,iceberg</t>
    </r>
    <r>
      <rPr>
        <b/>
        <sz val="11"/>
        <color theme="1"/>
        <rFont val="Arial"/>
        <family val="2"/>
      </rPr>
      <t xml:space="preserve"> (M)</t>
    </r>
  </si>
  <si>
    <r>
      <t>Dichlorvos-BEQ</t>
    </r>
    <r>
      <rPr>
        <b/>
        <vertAlign val="subscript"/>
        <sz val="11"/>
        <color theme="1"/>
        <rFont val="Arial"/>
        <family val="2"/>
      </rPr>
      <t>chem</t>
    </r>
    <r>
      <rPr>
        <b/>
        <sz val="11"/>
        <color theme="1"/>
        <rFont val="Arial"/>
        <family val="2"/>
      </rPr>
      <t xml:space="preserve"> (M)</t>
    </r>
  </si>
  <si>
    <r>
      <t>% Dichlorvos-BEQ</t>
    </r>
    <r>
      <rPr>
        <b/>
        <vertAlign val="subscript"/>
        <sz val="11"/>
        <color theme="1"/>
        <rFont val="Arial"/>
        <family val="2"/>
      </rPr>
      <t>bio,iceberg</t>
    </r>
    <r>
      <rPr>
        <b/>
        <sz val="11"/>
        <color theme="1"/>
        <rFont val="Arial"/>
        <family val="2"/>
      </rPr>
      <t xml:space="preserve"> explained</t>
    </r>
  </si>
  <si>
    <t>&lt;2.63E-01</t>
  </si>
  <si>
    <t>Chemicals not detected in any sample</t>
  </si>
  <si>
    <t>Chemicals detected in at least one water extract</t>
  </si>
  <si>
    <t xml:space="preserve">Table S2: DSSTox substance identifier (DTXSID), CAS number and molecular weight of chemicals analysed in the current study, along with their concentration in each water extract in ng/L. </t>
  </si>
  <si>
    <t>Current Study</t>
  </si>
  <si>
    <r>
      <t>BaP-BEQ</t>
    </r>
    <r>
      <rPr>
        <b/>
        <vertAlign val="subscript"/>
        <sz val="11"/>
        <rFont val="Arial"/>
        <family val="2"/>
      </rPr>
      <t>bio,tip</t>
    </r>
    <r>
      <rPr>
        <b/>
        <sz val="11"/>
        <rFont val="Arial"/>
        <family val="2"/>
      </rPr>
      <t xml:space="preserve"> (M)</t>
    </r>
  </si>
  <si>
    <r>
      <t>BaP-BEQ</t>
    </r>
    <r>
      <rPr>
        <b/>
        <vertAlign val="subscript"/>
        <sz val="11"/>
        <rFont val="Arial"/>
        <family val="2"/>
      </rPr>
      <t>chem,tip</t>
    </r>
    <r>
      <rPr>
        <b/>
        <sz val="11"/>
        <rFont val="Arial"/>
        <family val="2"/>
      </rPr>
      <t xml:space="preserve"> (M)</t>
    </r>
  </si>
  <si>
    <r>
      <t>BaP-BEQ</t>
    </r>
    <r>
      <rPr>
        <b/>
        <vertAlign val="subscript"/>
        <sz val="11"/>
        <rFont val="Arial"/>
        <family val="2"/>
      </rPr>
      <t>chem,tip</t>
    </r>
    <r>
      <rPr>
        <b/>
        <sz val="11"/>
        <rFont val="Arial"/>
        <family val="2"/>
      </rPr>
      <t xml:space="preserve"> /BaP-BEQ</t>
    </r>
    <r>
      <rPr>
        <b/>
        <vertAlign val="subscript"/>
        <sz val="11"/>
        <rFont val="Arial"/>
        <family val="2"/>
      </rPr>
      <t>chem</t>
    </r>
    <r>
      <rPr>
        <b/>
        <sz val="11"/>
        <rFont val="Arial"/>
        <family val="2"/>
      </rPr>
      <t xml:space="preserve"> </t>
    </r>
  </si>
  <si>
    <t>IPQ</t>
  </si>
  <si>
    <t>number of chemicals in tip mixture (of 17)</t>
  </si>
  <si>
    <r>
      <t>Rosiglitazone-BEQ</t>
    </r>
    <r>
      <rPr>
        <b/>
        <vertAlign val="subscript"/>
        <sz val="11"/>
        <rFont val="Arial"/>
        <family val="2"/>
      </rPr>
      <t>chem,tip</t>
    </r>
    <r>
      <rPr>
        <b/>
        <sz val="11"/>
        <rFont val="Arial"/>
        <family val="2"/>
      </rPr>
      <t xml:space="preserve"> (M)</t>
    </r>
  </si>
  <si>
    <r>
      <t>Rosiglitazone-BEQ</t>
    </r>
    <r>
      <rPr>
        <b/>
        <vertAlign val="subscript"/>
        <sz val="11"/>
        <rFont val="Arial"/>
        <family val="2"/>
      </rPr>
      <t>chem,tip</t>
    </r>
    <r>
      <rPr>
        <b/>
        <sz val="11"/>
        <rFont val="Arial"/>
        <family val="2"/>
      </rPr>
      <t xml:space="preserve"> /Rosiglitazone-BEQ</t>
    </r>
    <r>
      <rPr>
        <b/>
        <vertAlign val="subscript"/>
        <sz val="11"/>
        <rFont val="Arial"/>
        <family val="2"/>
      </rPr>
      <t>chem</t>
    </r>
    <r>
      <rPr>
        <b/>
        <sz val="11"/>
        <rFont val="Arial"/>
        <family val="2"/>
      </rPr>
      <t xml:space="preserve"> </t>
    </r>
  </si>
  <si>
    <r>
      <t>Rosiglitazone-BEQ</t>
    </r>
    <r>
      <rPr>
        <b/>
        <vertAlign val="subscript"/>
        <sz val="11"/>
        <rFont val="Arial"/>
        <family val="2"/>
      </rPr>
      <t>bio,tip</t>
    </r>
    <r>
      <rPr>
        <b/>
        <sz val="11"/>
        <rFont val="Arial"/>
        <family val="2"/>
      </rPr>
      <t xml:space="preserve"> (M)</t>
    </r>
  </si>
  <si>
    <r>
      <t>Dichlorvos-BEQ</t>
    </r>
    <r>
      <rPr>
        <b/>
        <vertAlign val="subscript"/>
        <sz val="11"/>
        <rFont val="Arial"/>
        <family val="2"/>
      </rPr>
      <t>chem,tip</t>
    </r>
    <r>
      <rPr>
        <b/>
        <sz val="11"/>
        <rFont val="Arial"/>
        <family val="2"/>
      </rPr>
      <t xml:space="preserve"> (M)</t>
    </r>
  </si>
  <si>
    <r>
      <t>Dichlorvos-BEQ</t>
    </r>
    <r>
      <rPr>
        <b/>
        <vertAlign val="subscript"/>
        <sz val="11"/>
        <rFont val="Arial"/>
        <family val="2"/>
      </rPr>
      <t>chem,tip</t>
    </r>
    <r>
      <rPr>
        <b/>
        <sz val="11"/>
        <rFont val="Arial"/>
        <family val="2"/>
      </rPr>
      <t xml:space="preserve"> /Dichlorvos-BEQ</t>
    </r>
    <r>
      <rPr>
        <b/>
        <vertAlign val="subscript"/>
        <sz val="11"/>
        <rFont val="Arial"/>
        <family val="2"/>
      </rPr>
      <t>chem</t>
    </r>
    <r>
      <rPr>
        <b/>
        <sz val="11"/>
        <rFont val="Arial"/>
        <family val="2"/>
      </rPr>
      <t xml:space="preserve"> </t>
    </r>
  </si>
  <si>
    <r>
      <t>Dichlorvos-BEQ</t>
    </r>
    <r>
      <rPr>
        <b/>
        <vertAlign val="subscript"/>
        <sz val="11"/>
        <rFont val="Arial"/>
        <family val="2"/>
      </rPr>
      <t>bio,tip</t>
    </r>
    <r>
      <rPr>
        <b/>
        <sz val="11"/>
        <rFont val="Arial"/>
        <family val="2"/>
      </rPr>
      <t xml:space="preserve"> (M)</t>
    </r>
  </si>
  <si>
    <r>
      <t>Rosiglitazone-BEQ</t>
    </r>
    <r>
      <rPr>
        <b/>
        <vertAlign val="subscript"/>
        <sz val="11"/>
        <color theme="1"/>
        <rFont val="Arial"/>
        <family val="2"/>
      </rPr>
      <t>bio,iceberg</t>
    </r>
    <r>
      <rPr>
        <b/>
        <sz val="11"/>
        <color theme="1"/>
        <rFont val="Arial"/>
        <family val="2"/>
      </rPr>
      <t xml:space="preserve"> (M)</t>
    </r>
  </si>
  <si>
    <r>
      <t>Rosiglitazone-BEQ</t>
    </r>
    <r>
      <rPr>
        <b/>
        <vertAlign val="subscript"/>
        <sz val="11"/>
        <color theme="1"/>
        <rFont val="Arial"/>
        <family val="2"/>
      </rPr>
      <t>chem</t>
    </r>
    <r>
      <rPr>
        <b/>
        <sz val="11"/>
        <color theme="1"/>
        <rFont val="Arial"/>
        <family val="2"/>
      </rPr>
      <t xml:space="preserve"> (M)</t>
    </r>
  </si>
  <si>
    <r>
      <t>% Rosiglitazone-BEQ</t>
    </r>
    <r>
      <rPr>
        <b/>
        <vertAlign val="subscript"/>
        <sz val="11"/>
        <color theme="1"/>
        <rFont val="Arial"/>
        <family val="2"/>
      </rPr>
      <t>bio,iceberg</t>
    </r>
    <r>
      <rPr>
        <b/>
        <sz val="11"/>
        <color theme="1"/>
        <rFont val="Arial"/>
        <family val="2"/>
      </rPr>
      <t xml:space="preserve"> explained</t>
    </r>
  </si>
  <si>
    <t>number of chemicals in tip mixture (of 16)</t>
  </si>
  <si>
    <r>
      <t>IC</t>
    </r>
    <r>
      <rPr>
        <vertAlign val="subscript"/>
        <sz val="11"/>
        <color theme="1"/>
        <rFont val="Arial"/>
        <family val="2"/>
      </rPr>
      <t>10</t>
    </r>
    <r>
      <rPr>
        <sz val="11"/>
        <color theme="1"/>
        <rFont val="Arial"/>
        <family val="2"/>
      </rPr>
      <t xml:space="preserve"> (REF)</t>
    </r>
  </si>
  <si>
    <r>
      <t>EC</t>
    </r>
    <r>
      <rPr>
        <vertAlign val="subscript"/>
        <sz val="11"/>
        <color theme="1"/>
        <rFont val="Arial"/>
        <family val="2"/>
      </rPr>
      <t>10</t>
    </r>
    <r>
      <rPr>
        <sz val="11"/>
        <color theme="1"/>
        <rFont val="Arial"/>
        <family val="2"/>
      </rPr>
      <t xml:space="preserve"> (REF)</t>
    </r>
  </si>
  <si>
    <r>
      <t>EC</t>
    </r>
    <r>
      <rPr>
        <vertAlign val="subscript"/>
        <sz val="11"/>
        <color theme="1"/>
        <rFont val="Arial"/>
        <family val="2"/>
      </rPr>
      <t>IR1.5</t>
    </r>
    <r>
      <rPr>
        <sz val="11"/>
        <color theme="1"/>
        <rFont val="Arial"/>
        <family val="2"/>
      </rPr>
      <t xml:space="preserve"> (REF)</t>
    </r>
  </si>
  <si>
    <t>Endpoint</t>
  </si>
  <si>
    <t>Assay</t>
  </si>
  <si>
    <t>Method Reference</t>
  </si>
  <si>
    <t>Positive reference compound</t>
  </si>
  <si>
    <t>EC value</t>
  </si>
  <si>
    <t>Reference compound EC value (M)</t>
  </si>
  <si>
    <t>Activation of the arylhydrocarbon receptor (AhR)</t>
  </si>
  <si>
    <t>AhR CALUX</t>
  </si>
  <si>
    <t>2,3,7,8-Tetrachlorodibenzo-p-dioxin (TCDD)</t>
  </si>
  <si>
    <t>PPARγ GeneBLAzer</t>
  </si>
  <si>
    <t>Rosiglitazone</t>
  </si>
  <si>
    <t>Activation of the estrogen receptor (ERα)</t>
  </si>
  <si>
    <t>ERα GeneBLAzer</t>
  </si>
  <si>
    <t>17β-Estradiol</t>
  </si>
  <si>
    <t>Oxidative stress response</t>
  </si>
  <si>
    <t>AREc32</t>
  </si>
  <si>
    <t>tert-Butylhydroquinone (tBHQ)</t>
  </si>
  <si>
    <r>
      <t>EC</t>
    </r>
    <r>
      <rPr>
        <vertAlign val="subscript"/>
        <sz val="11"/>
        <color theme="1"/>
        <rFont val="Arial"/>
        <family val="2"/>
      </rPr>
      <t>10</t>
    </r>
  </si>
  <si>
    <r>
      <t>(5.17 ± 0.08) × 10</t>
    </r>
    <r>
      <rPr>
        <vertAlign val="superscript"/>
        <sz val="11"/>
        <color theme="1"/>
        <rFont val="Arial"/>
        <family val="2"/>
      </rPr>
      <t>-13</t>
    </r>
  </si>
  <si>
    <r>
      <t>(4.64 ± 0.21) × 10</t>
    </r>
    <r>
      <rPr>
        <vertAlign val="superscript"/>
        <sz val="11"/>
        <color theme="1"/>
        <rFont val="Arial"/>
        <family val="2"/>
      </rPr>
      <t>-10</t>
    </r>
  </si>
  <si>
    <r>
      <t>(1.19 ± 0.05) × 10</t>
    </r>
    <r>
      <rPr>
        <vertAlign val="superscript"/>
        <sz val="11"/>
        <color theme="1"/>
        <rFont val="Arial"/>
        <family val="2"/>
      </rPr>
      <t>-11</t>
    </r>
  </si>
  <si>
    <r>
      <t>EC</t>
    </r>
    <r>
      <rPr>
        <vertAlign val="subscript"/>
        <sz val="11"/>
        <color theme="1"/>
        <rFont val="Arial"/>
        <family val="2"/>
      </rPr>
      <t>IR1.5</t>
    </r>
  </si>
  <si>
    <r>
      <t>(2.35 ± 0.03) × 10</t>
    </r>
    <r>
      <rPr>
        <vertAlign val="superscript"/>
        <sz val="11"/>
        <color theme="1"/>
        <rFont val="Arial"/>
        <family val="2"/>
      </rPr>
      <t>-6</t>
    </r>
  </si>
  <si>
    <t>Brennan JC, He GC, Tsutsumi T, Zhao J, Wirth E, Fulton MH, Denison MS. 2015. Development of species-specific Ah receptor-responsive third generation CALUX cell lines with enhanced responsiveness and improved detection limits. Environmental Science &amp; Technology 49:11903-11912. DOI: 10.1021/acs.est.5b02906.</t>
  </si>
  <si>
    <t>Wang XJ, Hayes JD, Wolf CR. 2006. Generation of a stable antioxidant response element-driven reporter gene cell line and its use to show redox-dependent activation of Nrf2 by cancer chemotherapeutic agents. Cancer Research 66:10983-10994. DOI: 10.1158/0008-5472.Can-06-2298.</t>
  </si>
  <si>
    <t>Neale PA, Altenburger R, Ait-Aissa S, Brion F, Busch W, Umbuzeiro GD, Denison MS, Du Pasquier D, Hilscherova K, Hollert H, Morales DA, Novak J, Schlichting R, Seiler TB, Serra H, Shao Y, Tindall AJ, Tollefsen KE, Williams TD, Escher BI. 2017. Development of a bioanalytical test battery for water quality monitoring: Fingerprinting identified micropollutants and their Contribution to effects in surface water. Water Research 123:734-750. DOI: 10.1016/j.watres.2017.07.016.</t>
  </si>
  <si>
    <r>
      <t>Table S6: IC</t>
    </r>
    <r>
      <rPr>
        <vertAlign val="subscript"/>
        <sz val="11"/>
        <color theme="1"/>
        <rFont val="Arial"/>
        <family val="2"/>
      </rPr>
      <t>10</t>
    </r>
    <r>
      <rPr>
        <sz val="11"/>
        <color theme="1"/>
        <rFont val="Arial"/>
        <family val="2"/>
      </rPr>
      <t xml:space="preserve"> and EC values for all water extracts in units of relative enrichment factor (REF).</t>
    </r>
  </si>
  <si>
    <r>
      <t>Table S9: Dichlorvos equivalent concentrations (Dichlorvos-EQ) for, both, bioanalysis (Dichlorvos-BEQ</t>
    </r>
    <r>
      <rPr>
        <vertAlign val="subscript"/>
        <sz val="11"/>
        <color theme="1"/>
        <rFont val="Arial"/>
        <family val="2"/>
      </rPr>
      <t>bio,iceberg</t>
    </r>
    <r>
      <rPr>
        <sz val="11"/>
        <color theme="1"/>
        <rFont val="Arial"/>
        <family val="2"/>
      </rPr>
      <t>) and chemical analysis (Dichlorvos-BEQ</t>
    </r>
    <r>
      <rPr>
        <vertAlign val="subscript"/>
        <sz val="11"/>
        <color theme="1"/>
        <rFont val="Arial"/>
        <family val="2"/>
      </rPr>
      <t>chem</t>
    </r>
    <r>
      <rPr>
        <sz val="11"/>
        <color theme="1"/>
        <rFont val="Arial"/>
        <family val="2"/>
      </rPr>
      <t>) and toxic units for cytotoxicity (TU</t>
    </r>
    <r>
      <rPr>
        <vertAlign val="subscript"/>
        <sz val="11"/>
        <color theme="1"/>
        <rFont val="Arial"/>
        <family val="2"/>
      </rPr>
      <t>cytotoxicity</t>
    </r>
    <r>
      <rPr>
        <sz val="11"/>
        <color theme="1"/>
        <rFont val="Arial"/>
        <family val="2"/>
      </rPr>
      <t>) for both bioanalysis (TU</t>
    </r>
    <r>
      <rPr>
        <vertAlign val="subscript"/>
        <sz val="11"/>
        <color theme="1"/>
        <rFont val="Arial"/>
        <family val="2"/>
      </rPr>
      <t>cytotoxicity (bio, iceberg)</t>
    </r>
    <r>
      <rPr>
        <sz val="11"/>
        <color theme="1"/>
        <rFont val="Arial"/>
        <family val="2"/>
      </rPr>
      <t>) and chemical analysis (TU</t>
    </r>
    <r>
      <rPr>
        <vertAlign val="subscript"/>
        <sz val="11"/>
        <color theme="1"/>
        <rFont val="Arial"/>
        <family val="2"/>
      </rPr>
      <t>cytotoxicity(chem)</t>
    </r>
    <r>
      <rPr>
        <sz val="11"/>
        <color theme="1"/>
        <rFont val="Arial"/>
        <family val="2"/>
      </rPr>
      <t>) in the AREc32 assay.</t>
    </r>
  </si>
  <si>
    <t xml:space="preserve">Table S4: Bioassay applied in the current study </t>
  </si>
  <si>
    <r>
      <t>Table S5: Available IC</t>
    </r>
    <r>
      <rPr>
        <vertAlign val="subscript"/>
        <sz val="11"/>
        <color theme="1"/>
        <rFont val="Arial"/>
        <family val="2"/>
      </rPr>
      <t>10</t>
    </r>
    <r>
      <rPr>
        <sz val="11"/>
        <color theme="1"/>
        <rFont val="Arial"/>
        <family val="2"/>
      </rPr>
      <t xml:space="preserve"> and EC values (M) for chemicals analyzed in the water extracts.</t>
    </r>
  </si>
  <si>
    <t>Abbreviation</t>
  </si>
  <si>
    <t>PPAR-BLA</t>
  </si>
  <si>
    <t>ER_BLA</t>
  </si>
  <si>
    <t>AhR CALUX (H4L7.5c2)</t>
  </si>
  <si>
    <t>H4IIe</t>
  </si>
  <si>
    <t>Cell line</t>
  </si>
  <si>
    <t>HEK293H</t>
  </si>
  <si>
    <t>HEK293T</t>
  </si>
  <si>
    <t>Binding to peroxisome proliferator-activated receptor γ (PPARγ)</t>
  </si>
  <si>
    <t>MCF7</t>
  </si>
  <si>
    <r>
      <t>EEQ</t>
    </r>
    <r>
      <rPr>
        <vertAlign val="subscript"/>
        <sz val="11"/>
        <rFont val="Arial"/>
        <family val="2"/>
      </rPr>
      <t>bio,iceberg</t>
    </r>
    <r>
      <rPr>
        <sz val="11"/>
        <rFont val="Arial"/>
        <family val="2"/>
      </rPr>
      <t xml:space="preserve"> (ng</t>
    </r>
    <r>
      <rPr>
        <vertAlign val="subscript"/>
        <sz val="11"/>
        <rFont val="Arial"/>
        <family val="2"/>
      </rPr>
      <t>E2</t>
    </r>
    <r>
      <rPr>
        <sz val="11"/>
        <rFont val="Arial"/>
        <family val="2"/>
      </rPr>
      <t>/L)</t>
    </r>
  </si>
  <si>
    <r>
      <t>BaP-BEQ</t>
    </r>
    <r>
      <rPr>
        <vertAlign val="subscript"/>
        <sz val="11"/>
        <rFont val="Arial"/>
        <family val="2"/>
      </rPr>
      <t>bio,iceberg</t>
    </r>
    <r>
      <rPr>
        <sz val="11"/>
        <rFont val="Arial"/>
        <family val="2"/>
      </rPr>
      <t xml:space="preserve"> (ng</t>
    </r>
    <r>
      <rPr>
        <vertAlign val="subscript"/>
        <sz val="11"/>
        <rFont val="Arial"/>
        <family val="2"/>
      </rPr>
      <t>BaP</t>
    </r>
    <r>
      <rPr>
        <sz val="11"/>
        <rFont val="Arial"/>
        <family val="2"/>
      </rPr>
      <t>/L)</t>
    </r>
  </si>
  <si>
    <r>
      <t>Rosiglitazone-EQ</t>
    </r>
    <r>
      <rPr>
        <vertAlign val="subscript"/>
        <sz val="11"/>
        <rFont val="Arial"/>
        <family val="2"/>
      </rPr>
      <t>bio,iceberg</t>
    </r>
    <r>
      <rPr>
        <sz val="11"/>
        <rFont val="Arial"/>
        <family val="2"/>
      </rPr>
      <t xml:space="preserve"> (ng</t>
    </r>
    <r>
      <rPr>
        <vertAlign val="subscript"/>
        <sz val="11"/>
        <rFont val="Arial"/>
        <family val="2"/>
      </rPr>
      <t>rosiglitazone</t>
    </r>
    <r>
      <rPr>
        <sz val="11"/>
        <rFont val="Arial"/>
        <family val="2"/>
      </rPr>
      <t>/L)</t>
    </r>
  </si>
  <si>
    <r>
      <t>Dichlorvos-EQ</t>
    </r>
    <r>
      <rPr>
        <vertAlign val="subscript"/>
        <sz val="11"/>
        <rFont val="Arial"/>
        <family val="2"/>
      </rPr>
      <t>bio,iceberg</t>
    </r>
    <r>
      <rPr>
        <sz val="11"/>
        <rFont val="Arial"/>
        <family val="2"/>
      </rPr>
      <t xml:space="preserve"> (µg</t>
    </r>
    <r>
      <rPr>
        <vertAlign val="subscript"/>
        <sz val="11"/>
        <rFont val="Arial"/>
        <family val="2"/>
      </rPr>
      <t>Dichlorvos</t>
    </r>
    <r>
      <rPr>
        <sz val="11"/>
        <rFont val="Arial"/>
        <family val="2"/>
      </rPr>
      <t>/L)</t>
    </r>
  </si>
  <si>
    <t>Not impacted by wastewater</t>
  </si>
  <si>
    <t>State</t>
  </si>
  <si>
    <t>Urban area in catchement [%]</t>
  </si>
  <si>
    <t>WWTP upstream</t>
  </si>
  <si>
    <t>WWTP Type</t>
  </si>
  <si>
    <t>resident equivalent</t>
  </si>
  <si>
    <t>distance WWTP</t>
  </si>
  <si>
    <t>Number of detected sewage indicators (n=14)</t>
  </si>
  <si>
    <t>BB</t>
  </si>
  <si>
    <t>No</t>
  </si>
  <si>
    <t>3</t>
  </si>
  <si>
    <t>BW</t>
  </si>
  <si>
    <t>13</t>
  </si>
  <si>
    <t>BY</t>
  </si>
  <si>
    <t>12</t>
  </si>
  <si>
    <t>8</t>
  </si>
  <si>
    <t>Yes</t>
  </si>
  <si>
    <t>municipal</t>
  </si>
  <si>
    <t>14</t>
  </si>
  <si>
    <t>HE</t>
  </si>
  <si>
    <t>10</t>
  </si>
  <si>
    <t>NI</t>
  </si>
  <si>
    <t>9</t>
  </si>
  <si>
    <t>11</t>
  </si>
  <si>
    <t>5</t>
  </si>
  <si>
    <t>NW</t>
  </si>
  <si>
    <t>RP</t>
  </si>
  <si>
    <t>4</t>
  </si>
  <si>
    <t>industrial/paper</t>
  </si>
  <si>
    <t>n.a.</t>
  </si>
  <si>
    <t>industrial/quarry</t>
  </si>
  <si>
    <t>industrial/old landfill</t>
  </si>
  <si>
    <t>SH</t>
  </si>
  <si>
    <t>SN</t>
  </si>
  <si>
    <t>2</t>
  </si>
  <si>
    <t>ST</t>
  </si>
  <si>
    <t>1</t>
  </si>
  <si>
    <r>
      <t>TH</t>
    </r>
    <r>
      <rPr>
        <sz val="8"/>
        <color theme="1"/>
        <rFont val="Arial"/>
        <family val="2"/>
      </rPr>
      <t> </t>
    </r>
  </si>
  <si>
    <t>Concentration Acesulfame [ng/L] (Table S2)</t>
  </si>
  <si>
    <t>Concentration Sucralose [ng/L] (Table S2)</t>
  </si>
  <si>
    <t>Concentration Carbamazepine [ng/L] (Table S2)</t>
  </si>
  <si>
    <t>Concentration Cyclamate [ng/L] (Table S2)</t>
  </si>
  <si>
    <t>Concentration Saccharin [ng/L] (Table S2)</t>
  </si>
  <si>
    <t>Concentration Caffeine [ng/L] (Table S2)</t>
  </si>
  <si>
    <t>Marker for treated + untreated wastewater</t>
  </si>
  <si>
    <t>Marker for untreated wastewater</t>
  </si>
  <si>
    <t xml:space="preserve">Likely impacted by wastewater </t>
  </si>
  <si>
    <t>Impacted by WWTP effluent</t>
  </si>
  <si>
    <t>Likely impacted by wastewater</t>
  </si>
  <si>
    <r>
      <t>TU</t>
    </r>
    <r>
      <rPr>
        <b/>
        <vertAlign val="subscript"/>
        <sz val="11"/>
        <rFont val="Arial"/>
        <family val="2"/>
      </rPr>
      <t>cytotoxicity(chem,tip)</t>
    </r>
  </si>
  <si>
    <t>no cytotoxicty</t>
  </si>
  <si>
    <r>
      <t>TU</t>
    </r>
    <r>
      <rPr>
        <b/>
        <vertAlign val="subscript"/>
        <sz val="11"/>
        <rFont val="Arial"/>
        <family val="2"/>
      </rPr>
      <t>cytotoxicity(bio,tip)</t>
    </r>
  </si>
  <si>
    <r>
      <t>TU</t>
    </r>
    <r>
      <rPr>
        <b/>
        <vertAlign val="subscript"/>
        <sz val="11"/>
        <rFont val="Arial"/>
        <family val="2"/>
      </rPr>
      <t>cytotoxicity(bio, iceberg)</t>
    </r>
  </si>
  <si>
    <r>
      <t>% TU</t>
    </r>
    <r>
      <rPr>
        <b/>
        <vertAlign val="subscript"/>
        <sz val="11"/>
        <rFont val="Arial"/>
        <family val="2"/>
      </rPr>
      <t xml:space="preserve">cytotoxicity(bio, iceberg) </t>
    </r>
    <r>
      <rPr>
        <b/>
        <sz val="11"/>
        <rFont val="Arial"/>
        <family val="2"/>
      </rPr>
      <t>explained</t>
    </r>
  </si>
  <si>
    <r>
      <t>TU</t>
    </r>
    <r>
      <rPr>
        <b/>
        <vertAlign val="subscript"/>
        <sz val="11"/>
        <color theme="1"/>
        <rFont val="Arial"/>
        <family val="2"/>
      </rPr>
      <t>cytotoxicity(bio, iceberg)</t>
    </r>
  </si>
  <si>
    <r>
      <t>% TU</t>
    </r>
    <r>
      <rPr>
        <b/>
        <vertAlign val="subscript"/>
        <sz val="11"/>
        <color theme="1"/>
        <rFont val="Arial"/>
        <family val="2"/>
      </rPr>
      <t xml:space="preserve">cytotoxicity(bio, iceberg) </t>
    </r>
    <r>
      <rPr>
        <b/>
        <sz val="11"/>
        <color theme="1"/>
        <rFont val="Arial"/>
        <family val="2"/>
      </rPr>
      <t>explained</t>
    </r>
  </si>
  <si>
    <r>
      <t>Table S8: Rosiglitazone equivalent concentrations (Rosiglitazone-EQ) for, both, bioanalysis (Rosiglitazone-BEQ</t>
    </r>
    <r>
      <rPr>
        <vertAlign val="subscript"/>
        <sz val="11"/>
        <color theme="1"/>
        <rFont val="Arial"/>
        <family val="2"/>
      </rPr>
      <t>bio,iceberg</t>
    </r>
    <r>
      <rPr>
        <sz val="11"/>
        <color theme="1"/>
        <rFont val="Arial"/>
        <family val="2"/>
      </rPr>
      <t>) and chemical analysis (Rosiglitazone-BEQ</t>
    </r>
    <r>
      <rPr>
        <vertAlign val="subscript"/>
        <sz val="11"/>
        <color theme="1"/>
        <rFont val="Arial"/>
        <family val="2"/>
      </rPr>
      <t>chem</t>
    </r>
    <r>
      <rPr>
        <sz val="11"/>
        <color theme="1"/>
        <rFont val="Arial"/>
        <family val="2"/>
      </rPr>
      <t>) and toxic units for cytotoxicity (TU</t>
    </r>
    <r>
      <rPr>
        <vertAlign val="subscript"/>
        <sz val="11"/>
        <color theme="1"/>
        <rFont val="Arial"/>
        <family val="2"/>
      </rPr>
      <t>cytotoxicity</t>
    </r>
    <r>
      <rPr>
        <sz val="11"/>
        <color theme="1"/>
        <rFont val="Arial"/>
        <family val="2"/>
      </rPr>
      <t>) for both bioanalysis (TU</t>
    </r>
    <r>
      <rPr>
        <vertAlign val="subscript"/>
        <sz val="11"/>
        <color theme="1"/>
        <rFont val="Arial"/>
        <family val="2"/>
      </rPr>
      <t>cytotoxicity(bio, iceberg)</t>
    </r>
    <r>
      <rPr>
        <sz val="11"/>
        <color theme="1"/>
        <rFont val="Arial"/>
        <family val="2"/>
      </rPr>
      <t>) and chemical analysis (TU</t>
    </r>
    <r>
      <rPr>
        <vertAlign val="subscript"/>
        <sz val="11"/>
        <color theme="1"/>
        <rFont val="Arial"/>
        <family val="2"/>
      </rPr>
      <t>cytotoxicity(chem)</t>
    </r>
    <r>
      <rPr>
        <sz val="11"/>
        <color theme="1"/>
        <rFont val="Arial"/>
        <family val="2"/>
      </rPr>
      <t>) in the PPARγ GeneBLAzer assay.</t>
    </r>
  </si>
  <si>
    <r>
      <t>Table S9: Dichlorvos equivalent concentrations (Dichlorvos-EQ) for, both, bioanalysis (Dichlorvos-BEQ</t>
    </r>
    <r>
      <rPr>
        <vertAlign val="subscript"/>
        <sz val="11"/>
        <color theme="1"/>
        <rFont val="Arial"/>
        <family val="2"/>
      </rPr>
      <t>bio,iceberg</t>
    </r>
    <r>
      <rPr>
        <sz val="11"/>
        <color theme="1"/>
        <rFont val="Arial"/>
        <family val="2"/>
      </rPr>
      <t>) and chemical analysis (Dichlorvos-BEQ</t>
    </r>
    <r>
      <rPr>
        <vertAlign val="subscript"/>
        <sz val="11"/>
        <color theme="1"/>
        <rFont val="Arial"/>
        <family val="2"/>
      </rPr>
      <t>chem</t>
    </r>
    <r>
      <rPr>
        <sz val="11"/>
        <color theme="1"/>
        <rFont val="Arial"/>
        <family val="2"/>
      </rPr>
      <t>) and toxic units for cytotoxicity (TU</t>
    </r>
    <r>
      <rPr>
        <vertAlign val="subscript"/>
        <sz val="11"/>
        <color theme="1"/>
        <rFont val="Arial"/>
        <family val="2"/>
      </rPr>
      <t>cytotoxicity</t>
    </r>
    <r>
      <rPr>
        <sz val="11"/>
        <color theme="1"/>
        <rFont val="Arial"/>
        <family val="2"/>
      </rPr>
      <t>) for both bioanalysis (TU</t>
    </r>
    <r>
      <rPr>
        <vertAlign val="subscript"/>
        <sz val="11"/>
        <color theme="1"/>
        <rFont val="Arial"/>
        <family val="2"/>
      </rPr>
      <t>cytotoxicity(bio, iceberg)</t>
    </r>
    <r>
      <rPr>
        <sz val="11"/>
        <color theme="1"/>
        <rFont val="Arial"/>
        <family val="2"/>
      </rPr>
      <t>) and chemical analysis (TU</t>
    </r>
    <r>
      <rPr>
        <vertAlign val="subscript"/>
        <sz val="11"/>
        <color theme="1"/>
        <rFont val="Arial"/>
        <family val="2"/>
      </rPr>
      <t>cytotoxicity(chem)</t>
    </r>
    <r>
      <rPr>
        <sz val="11"/>
        <color theme="1"/>
        <rFont val="Arial"/>
        <family val="2"/>
      </rPr>
      <t>) in the AREc32 assay.</t>
    </r>
  </si>
  <si>
    <r>
      <t>Table S7: Benzo[a]pyrene equivalent concentrations (B[a]P-EQ) for, both, bioanalysis (BaP-BEQ</t>
    </r>
    <r>
      <rPr>
        <vertAlign val="subscript"/>
        <sz val="11"/>
        <color theme="1"/>
        <rFont val="Arial"/>
        <family val="2"/>
      </rPr>
      <t>bio,iceberg</t>
    </r>
    <r>
      <rPr>
        <sz val="11"/>
        <color theme="1"/>
        <rFont val="Arial"/>
        <family val="2"/>
      </rPr>
      <t>) and chemical analysis (BaP-BEQ</t>
    </r>
    <r>
      <rPr>
        <vertAlign val="subscript"/>
        <sz val="11"/>
        <color theme="1"/>
        <rFont val="Arial"/>
        <family val="2"/>
      </rPr>
      <t>chem</t>
    </r>
    <r>
      <rPr>
        <sz val="11"/>
        <color theme="1"/>
        <rFont val="Arial"/>
        <family val="2"/>
      </rPr>
      <t>) and toxic units for cytotoxicity (TU</t>
    </r>
    <r>
      <rPr>
        <vertAlign val="subscript"/>
        <sz val="11"/>
        <color theme="1"/>
        <rFont val="Arial"/>
        <family val="2"/>
      </rPr>
      <t>cytotoxicity</t>
    </r>
    <r>
      <rPr>
        <sz val="11"/>
        <color theme="1"/>
        <rFont val="Arial"/>
        <family val="2"/>
      </rPr>
      <t>) for both bioanalysis (TU</t>
    </r>
    <r>
      <rPr>
        <vertAlign val="subscript"/>
        <sz val="11"/>
        <color theme="1"/>
        <rFont val="Arial"/>
        <family val="2"/>
      </rPr>
      <t>cytotoxicity(bio, iceberg)</t>
    </r>
    <r>
      <rPr>
        <sz val="11"/>
        <color theme="1"/>
        <rFont val="Arial"/>
        <family val="2"/>
      </rPr>
      <t>) and chemical analysis (TU</t>
    </r>
    <r>
      <rPr>
        <vertAlign val="subscript"/>
        <sz val="11"/>
        <color theme="1"/>
        <rFont val="Arial"/>
        <family val="2"/>
      </rPr>
      <t>cytotoxicity(chem)</t>
    </r>
    <r>
      <rPr>
        <sz val="11"/>
        <color theme="1"/>
        <rFont val="Arial"/>
        <family val="2"/>
      </rPr>
      <t>) in the AhR CALUX assay.</t>
    </r>
  </si>
  <si>
    <t>Supporting Information: Assessing the mixture effects in in-vitro bioassays of chemicals occurring in small agricultural streams during rain events</t>
  </si>
  <si>
    <t xml:space="preserve">Table S1: Sample ID, sampling date of water and suspended particulate matter (SPM) samples as well as wastewater impact on sites. </t>
  </si>
  <si>
    <t>Table S4: Bioassay applied in the current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</si>
</sst>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0" x14ac:knownFonts="1">
    <font>
      <sz val="11"/>
      <color theme="1"/>
      <name val="Calibri"/>
      <family val="2"/>
      <scheme val="minor"/>
    </font>
    <font>
      <b/>
      <sz val="11"/>
      <color theme="1"/>
      <name val="Arial"/>
      <family val="2"/>
    </font>
    <font>
      <sz val="11"/>
      <color theme="1"/>
      <name val="Arial"/>
      <family val="2"/>
    </font>
    <font>
      <sz val="11"/>
      <color rgb="FFFF0000"/>
      <name val="Arial"/>
      <family val="2"/>
    </font>
    <font>
      <sz val="11"/>
      <name val="Arial"/>
      <family val="2"/>
    </font>
    <font>
      <b/>
      <sz val="11"/>
      <name val="Arial"/>
      <family val="2"/>
    </font>
    <font>
      <vertAlign val="subscript"/>
      <sz val="11"/>
      <color theme="1"/>
      <name val="Arial"/>
      <family val="2"/>
    </font>
    <font>
      <i/>
      <sz val="11"/>
      <color theme="1"/>
      <name val="Arial"/>
      <family val="2"/>
    </font>
    <font>
      <i/>
      <vertAlign val="subscript"/>
      <sz val="11"/>
      <color theme="1"/>
      <name val="Arial"/>
      <family val="2"/>
    </font>
    <font>
      <i/>
      <sz val="11"/>
      <name val="Arial"/>
      <family val="2"/>
    </font>
    <font>
      <b/>
      <vertAlign val="subscript"/>
      <sz val="11"/>
      <color theme="1"/>
      <name val="Arial"/>
      <family val="2"/>
    </font>
    <font>
      <b/>
      <vertAlign val="subscript"/>
      <sz val="11"/>
      <name val="Arial"/>
      <family val="2"/>
    </font>
    <font>
      <sz val="11"/>
      <color theme="1"/>
      <name val="Calibri"/>
      <family val="2"/>
      <scheme val="minor"/>
    </font>
    <font>
      <sz val="12"/>
      <color theme="1"/>
      <name val="Arial"/>
      <family val="2"/>
    </font>
    <font>
      <vertAlign val="superscript"/>
      <sz val="11"/>
      <color theme="1"/>
      <name val="Arial"/>
      <family val="2"/>
    </font>
    <font>
      <sz val="9"/>
      <color theme="1"/>
      <name val="Arial"/>
      <family val="2"/>
    </font>
    <font>
      <vertAlign val="subscript"/>
      <sz val="11"/>
      <name val="Arial"/>
      <family val="2"/>
    </font>
    <font>
      <sz val="10"/>
      <name val="Arial"/>
      <family val="2"/>
    </font>
    <font>
      <sz val="8"/>
      <color theme="1"/>
      <name val="Arial"/>
      <family val="2"/>
    </font>
    <font>
      <sz val="11"/>
      <color rgb="FF000000"/>
      <name val="Arial"/>
      <family val="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right/>
      <top style="thick">
        <color indexed="64"/>
      </top>
      <bottom style="medium">
        <color indexed="64"/>
      </bottom>
      <diagonal/>
    </border>
    <border>
      <left/>
      <right/>
      <top/>
      <bottom style="thick">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s>
  <cellStyleXfs count="3">
    <xf numFmtId="0" fontId="0" fillId="0" borderId="0"/>
    <xf numFmtId="9" fontId="12" fillId="0" borderId="0" applyFont="0" applyFill="0" applyBorder="0" applyAlignment="0" applyProtection="0"/>
    <xf numFmtId="0" fontId="17" fillId="0" borderId="0"/>
  </cellStyleXfs>
  <cellXfs count="100">
    <xf numFmtId="0" fontId="0" fillId="0" borderId="0" xfId="0"/>
    <xf numFmtId="0" fontId="2" fillId="0" borderId="0" xfId="0" applyFont="1"/>
    <xf numFmtId="2" fontId="2" fillId="0" borderId="0" xfId="0" applyNumberFormat="1" applyFont="1"/>
    <xf numFmtId="0" fontId="2" fillId="0" borderId="0" xfId="0" applyFont="1" applyFill="1"/>
    <xf numFmtId="0" fontId="2" fillId="0" borderId="0" xfId="0" applyFont="1" applyFill="1" applyBorder="1"/>
    <xf numFmtId="14" fontId="1"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1" fontId="5" fillId="0" borderId="1" xfId="0" applyNumberFormat="1" applyFont="1" applyBorder="1" applyAlignment="1">
      <alignment horizontal="center" vertical="center"/>
    </xf>
    <xf numFmtId="0" fontId="4" fillId="0" borderId="1" xfId="0" applyFont="1" applyBorder="1"/>
    <xf numFmtId="0" fontId="4" fillId="0" borderId="0" xfId="0" applyFont="1" applyFill="1"/>
    <xf numFmtId="0" fontId="4" fillId="0" borderId="1" xfId="0" applyFont="1" applyFill="1" applyBorder="1"/>
    <xf numFmtId="0" fontId="4" fillId="0" borderId="1" xfId="0" applyFont="1" applyFill="1" applyBorder="1" applyAlignment="1">
      <alignment horizontal="center"/>
    </xf>
    <xf numFmtId="11" fontId="5" fillId="0" borderId="2" xfId="0" applyNumberFormat="1" applyFont="1" applyFill="1" applyBorder="1" applyAlignment="1">
      <alignment horizontal="center" vertical="center"/>
    </xf>
    <xf numFmtId="0" fontId="1" fillId="0" borderId="0" xfId="0" applyFont="1" applyFill="1"/>
    <xf numFmtId="0" fontId="4" fillId="0" borderId="5" xfId="0" applyFont="1" applyFill="1" applyBorder="1"/>
    <xf numFmtId="10" fontId="4" fillId="0" borderId="1" xfId="0" applyNumberFormat="1" applyFont="1" applyFill="1" applyBorder="1"/>
    <xf numFmtId="0" fontId="4" fillId="0" borderId="0" xfId="0" applyFont="1" applyFill="1" applyBorder="1"/>
    <xf numFmtId="0" fontId="4" fillId="0" borderId="0" xfId="0" applyFont="1" applyFill="1" applyBorder="1" applyAlignment="1">
      <alignment horizontal="center"/>
    </xf>
    <xf numFmtId="10" fontId="4" fillId="0" borderId="0" xfId="0" applyNumberFormat="1" applyFont="1" applyFill="1" applyBorder="1"/>
    <xf numFmtId="0" fontId="2" fillId="0" borderId="0" xfId="0" applyFont="1" applyAlignment="1">
      <alignment vertical="center"/>
    </xf>
    <xf numFmtId="0" fontId="2" fillId="0" borderId="0" xfId="0" applyNumberFormat="1" applyFont="1" applyAlignment="1">
      <alignment vertical="center"/>
    </xf>
    <xf numFmtId="0" fontId="2" fillId="0" borderId="0" xfId="0" applyNumberFormat="1" applyFont="1"/>
    <xf numFmtId="0" fontId="0" fillId="0" borderId="0" xfId="0" applyNumberFormat="1"/>
    <xf numFmtId="0" fontId="2" fillId="0" borderId="1" xfId="0" applyNumberFormat="1" applyFont="1" applyBorder="1"/>
    <xf numFmtId="2" fontId="2" fillId="0" borderId="1" xfId="0" applyNumberFormat="1" applyFont="1" applyBorder="1"/>
    <xf numFmtId="0" fontId="1" fillId="0" borderId="1" xfId="0" applyNumberFormat="1" applyFont="1" applyBorder="1"/>
    <xf numFmtId="2" fontId="1" fillId="0" borderId="1" xfId="0" applyNumberFormat="1" applyFont="1" applyBorder="1"/>
    <xf numFmtId="164" fontId="2" fillId="0" borderId="1" xfId="0" applyNumberFormat="1" applyFont="1" applyBorder="1"/>
    <xf numFmtId="0" fontId="1" fillId="0" borderId="0" xfId="0" applyFont="1"/>
    <xf numFmtId="2" fontId="7" fillId="0" borderId="1" xfId="0" applyNumberFormat="1" applyFont="1" applyFill="1" applyBorder="1" applyAlignment="1">
      <alignment horizontal="center"/>
    </xf>
    <xf numFmtId="0" fontId="2" fillId="0" borderId="0" xfId="0" applyFont="1" applyAlignment="1">
      <alignment horizontal="left"/>
    </xf>
    <xf numFmtId="11" fontId="4" fillId="0" borderId="1" xfId="0" applyNumberFormat="1" applyFont="1" applyBorder="1"/>
    <xf numFmtId="0" fontId="4" fillId="0" borderId="1" xfId="0" quotePrefix="1" applyFont="1" applyBorder="1"/>
    <xf numFmtId="11" fontId="9" fillId="0" borderId="1" xfId="0" applyNumberFormat="1" applyFont="1" applyBorder="1" applyAlignment="1">
      <alignment horizontal="center" vertical="center"/>
    </xf>
    <xf numFmtId="0" fontId="3" fillId="0" borderId="1" xfId="0" quotePrefix="1" applyFont="1" applyBorder="1"/>
    <xf numFmtId="10" fontId="2" fillId="0" borderId="0" xfId="0" applyNumberFormat="1" applyFont="1"/>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1"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2"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64" fontId="4" fillId="0" borderId="0" xfId="0" applyNumberFormat="1" applyFont="1" applyFill="1" applyBorder="1"/>
    <xf numFmtId="9" fontId="4" fillId="0" borderId="1" xfId="1" applyFont="1" applyBorder="1" applyAlignment="1">
      <alignment horizontal="center" vertical="center"/>
    </xf>
    <xf numFmtId="2" fontId="4" fillId="0" borderId="1" xfId="1" applyNumberFormat="1" applyFont="1" applyBorder="1" applyAlignment="1">
      <alignment horizontal="center" vertical="center"/>
    </xf>
    <xf numFmtId="0" fontId="4" fillId="0" borderId="1" xfId="1" applyNumberFormat="1" applyFont="1" applyBorder="1" applyAlignment="1">
      <alignment horizontal="center" vertical="center"/>
    </xf>
    <xf numFmtId="11" fontId="0" fillId="0" borderId="0" xfId="0" applyNumberFormat="1" applyAlignment="1">
      <alignment horizontal="center"/>
    </xf>
    <xf numFmtId="0" fontId="2" fillId="0" borderId="1" xfId="0" applyFont="1" applyBorder="1" applyAlignment="1">
      <alignment horizontal="center"/>
    </xf>
    <xf numFmtId="11" fontId="2" fillId="0" borderId="1" xfId="0" applyNumberFormat="1" applyFont="1" applyBorder="1" applyAlignment="1">
      <alignment horizontal="center"/>
    </xf>
    <xf numFmtId="2" fontId="2" fillId="0" borderId="1" xfId="0" applyNumberFormat="1" applyFont="1" applyBorder="1" applyAlignment="1">
      <alignment horizontal="center"/>
    </xf>
    <xf numFmtId="11" fontId="4" fillId="0" borderId="1" xfId="0" applyNumberFormat="1" applyFont="1" applyBorder="1" applyAlignment="1">
      <alignment vertical="center"/>
    </xf>
    <xf numFmtId="11" fontId="2" fillId="0" borderId="1" xfId="0" applyNumberFormat="1" applyFont="1" applyBorder="1" applyAlignment="1"/>
    <xf numFmtId="10" fontId="4" fillId="0" borderId="1" xfId="1" applyNumberFormat="1" applyFont="1" applyBorder="1" applyAlignment="1">
      <alignment horizontal="center" vertical="center"/>
    </xf>
    <xf numFmtId="0" fontId="1"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3" fillId="0" borderId="0" xfId="0" applyFont="1" applyAlignment="1">
      <alignment vertical="center"/>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2" fillId="0" borderId="0" xfId="0" applyFont="1" applyAlignment="1">
      <alignment horizontal="center" vertical="center" wrapText="1"/>
    </xf>
    <xf numFmtId="0" fontId="13" fillId="0" borderId="0" xfId="0" applyFont="1"/>
    <xf numFmtId="2" fontId="1" fillId="0" borderId="6" xfId="0" applyNumberFormat="1" applyFont="1" applyBorder="1" applyAlignment="1">
      <alignment horizontal="center"/>
    </xf>
    <xf numFmtId="0" fontId="2" fillId="0" borderId="0" xfId="0" applyFont="1" applyAlignment="1">
      <alignment horizontal="left" vertical="top"/>
    </xf>
    <xf numFmtId="0" fontId="4" fillId="0" borderId="1" xfId="0" applyFont="1" applyBorder="1" applyAlignment="1">
      <alignment horizontal="center" vertical="center" wrapText="1"/>
    </xf>
    <xf numFmtId="1" fontId="2" fillId="0" borderId="1" xfId="0" applyNumberFormat="1" applyFont="1" applyBorder="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4" fontId="4" fillId="0" borderId="1" xfId="2" applyNumberFormat="1" applyFont="1" applyBorder="1" applyAlignment="1">
      <alignment horizontal="center" vertical="center"/>
    </xf>
    <xf numFmtId="49" fontId="2" fillId="0" borderId="1" xfId="0" applyNumberFormat="1" applyFont="1" applyBorder="1" applyAlignment="1">
      <alignment horizontal="center" vertical="center" wrapText="1"/>
    </xf>
    <xf numFmtId="164" fontId="4" fillId="0" borderId="1" xfId="2" applyNumberFormat="1" applyFont="1" applyBorder="1" applyAlignment="1">
      <alignment horizontal="center"/>
    </xf>
    <xf numFmtId="14" fontId="2" fillId="0" borderId="0" xfId="0" applyNumberFormat="1" applyFont="1"/>
    <xf numFmtId="0" fontId="18" fillId="0" borderId="0" xfId="0" applyFont="1" applyAlignment="1">
      <alignment horizontal="right" vertical="center"/>
    </xf>
    <xf numFmtId="14" fontId="2" fillId="0" borderId="0" xfId="0" applyNumberFormat="1" applyFont="1" applyFill="1"/>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xf>
    <xf numFmtId="0" fontId="19" fillId="0" borderId="1" xfId="0" applyFont="1" applyBorder="1" applyAlignment="1">
      <alignment horizontal="center"/>
    </xf>
    <xf numFmtId="11" fontId="0" fillId="0" borderId="0" xfId="0" applyNumberFormat="1"/>
    <xf numFmtId="14" fontId="1" fillId="0" borderId="12" xfId="0" applyNumberFormat="1" applyFont="1" applyBorder="1" applyAlignment="1">
      <alignment horizontal="center"/>
    </xf>
    <xf numFmtId="14" fontId="1" fillId="0" borderId="7" xfId="0" applyNumberFormat="1" applyFont="1" applyBorder="1" applyAlignment="1">
      <alignment horizontal="center"/>
    </xf>
    <xf numFmtId="14" fontId="1" fillId="0" borderId="13" xfId="0" applyNumberFormat="1"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 fontId="5" fillId="0" borderId="3"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0" fontId="2" fillId="0" borderId="0" xfId="0" applyFont="1" applyAlignment="1">
      <alignment horizontal="center" vertical="center" wrapText="1"/>
    </xf>
    <xf numFmtId="0" fontId="15" fillId="0" borderId="0" xfId="0" applyFont="1" applyAlignment="1">
      <alignment horizontal="center" vertical="center" wrapText="1"/>
    </xf>
    <xf numFmtId="0" fontId="1" fillId="0" borderId="7" xfId="0" applyFont="1" applyBorder="1" applyAlignment="1">
      <alignment horizontal="center"/>
    </xf>
    <xf numFmtId="2" fontId="1" fillId="0" borderId="3" xfId="0" applyNumberFormat="1" applyFont="1" applyBorder="1" applyAlignment="1">
      <alignment horizontal="center"/>
    </xf>
    <xf numFmtId="2" fontId="1" fillId="0" borderId="6" xfId="0" applyNumberFormat="1" applyFont="1" applyBorder="1" applyAlignment="1">
      <alignment horizontal="center"/>
    </xf>
    <xf numFmtId="2" fontId="1" fillId="0" borderId="4" xfId="0" applyNumberFormat="1" applyFont="1" applyBorder="1" applyAlignment="1">
      <alignment horizontal="center"/>
    </xf>
  </cellXfs>
  <cellStyles count="3">
    <cellStyle name="Normal" xfId="0" builtinId="0"/>
    <cellStyle name="Per cent" xfId="1" builtinId="5"/>
    <cellStyle name="Standard 2" xfId="2" xr:uid="{FFD88FAC-5F8E-264A-B8D4-38D844767C8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election activeCell="A7" sqref="A7"/>
    </sheetView>
  </sheetViews>
  <sheetFormatPr baseColWidth="10" defaultColWidth="8.83203125" defaultRowHeight="15" x14ac:dyDescent="0.2"/>
  <sheetData>
    <row r="1" spans="1:5" x14ac:dyDescent="0.2">
      <c r="A1" s="1" t="s">
        <v>1393</v>
      </c>
      <c r="B1" s="1"/>
      <c r="C1" s="1"/>
      <c r="D1" s="1"/>
      <c r="E1" s="1"/>
    </row>
    <row r="2" spans="1:5" x14ac:dyDescent="0.2">
      <c r="A2" s="1"/>
      <c r="B2" s="1"/>
      <c r="C2" s="1"/>
      <c r="D2" s="1"/>
      <c r="E2" s="1"/>
    </row>
    <row r="3" spans="1:5" x14ac:dyDescent="0.2">
      <c r="A3" s="1" t="s">
        <v>1394</v>
      </c>
      <c r="B3" s="1"/>
      <c r="C3" s="1"/>
      <c r="D3" s="1"/>
      <c r="E3" s="1"/>
    </row>
    <row r="4" spans="1:5" x14ac:dyDescent="0.2">
      <c r="A4" s="3" t="s">
        <v>1270</v>
      </c>
      <c r="B4" s="1"/>
      <c r="C4" s="1"/>
      <c r="D4" s="1"/>
      <c r="E4" s="1"/>
    </row>
    <row r="5" spans="1:5" x14ac:dyDescent="0.2">
      <c r="A5" s="1" t="s">
        <v>1395</v>
      </c>
      <c r="B5" s="1"/>
      <c r="C5" s="1"/>
      <c r="D5" s="1"/>
      <c r="E5" s="1"/>
    </row>
    <row r="6" spans="1:5" ht="16" x14ac:dyDescent="0.2">
      <c r="A6" s="19" t="s">
        <v>1319</v>
      </c>
      <c r="B6" s="1"/>
      <c r="C6" s="1"/>
      <c r="D6" s="1"/>
      <c r="E6" s="1"/>
    </row>
    <row r="7" spans="1:5" ht="16" x14ac:dyDescent="0.2">
      <c r="A7" s="20" t="s">
        <v>1316</v>
      </c>
      <c r="B7" s="1"/>
      <c r="C7" s="1"/>
      <c r="D7" s="1"/>
      <c r="E7" s="1"/>
    </row>
    <row r="8" spans="1:5" ht="16" x14ac:dyDescent="0.2">
      <c r="A8" s="1" t="s">
        <v>1392</v>
      </c>
      <c r="B8" s="1"/>
      <c r="C8" s="1"/>
      <c r="D8" s="1"/>
      <c r="E8" s="1"/>
    </row>
    <row r="9" spans="1:5" ht="16" x14ac:dyDescent="0.2">
      <c r="A9" s="1" t="s">
        <v>1390</v>
      </c>
      <c r="B9" s="1"/>
      <c r="C9" s="1"/>
      <c r="D9" s="1"/>
      <c r="E9" s="1"/>
    </row>
    <row r="10" spans="1:5" ht="16" x14ac:dyDescent="0.2">
      <c r="A10" s="1" t="s">
        <v>1317</v>
      </c>
      <c r="B10" s="1"/>
      <c r="C10" s="1"/>
      <c r="D10" s="1"/>
      <c r="E10" s="1"/>
    </row>
    <row r="11" spans="1:5" x14ac:dyDescent="0.2">
      <c r="A11" s="30"/>
      <c r="B11" s="1"/>
      <c r="C11" s="1"/>
      <c r="D11" s="1"/>
      <c r="E11" s="1"/>
    </row>
    <row r="12" spans="1:5" x14ac:dyDescent="0.2">
      <c r="A12" s="1"/>
      <c r="B12" s="1"/>
      <c r="C12" s="1"/>
      <c r="D12" s="1"/>
      <c r="E12" s="1"/>
    </row>
    <row r="13" spans="1:5" x14ac:dyDescent="0.2">
      <c r="A13" s="1"/>
      <c r="B13" s="1"/>
      <c r="C13" s="1"/>
      <c r="D13" s="1"/>
      <c r="E13" s="1"/>
    </row>
    <row r="14" spans="1:5" x14ac:dyDescent="0.2">
      <c r="A14" s="1"/>
      <c r="B14" s="1"/>
      <c r="C14" s="1"/>
      <c r="D14" s="1"/>
      <c r="E14" s="1"/>
    </row>
    <row r="15" spans="1:5" x14ac:dyDescent="0.2">
      <c r="A15" s="1"/>
      <c r="B15" s="1"/>
      <c r="C15" s="1"/>
      <c r="D15" s="1"/>
      <c r="E15" s="1"/>
    </row>
    <row r="16" spans="1:5" x14ac:dyDescent="0.2">
      <c r="A16" s="1"/>
      <c r="B16" s="1"/>
      <c r="C16" s="1"/>
      <c r="D16" s="1"/>
      <c r="E16" s="1"/>
    </row>
    <row r="17" spans="1:5" x14ac:dyDescent="0.2">
      <c r="A17" s="1"/>
      <c r="B17" s="1"/>
      <c r="C17" s="1"/>
      <c r="D17" s="1"/>
      <c r="E17" s="1"/>
    </row>
  </sheetData>
  <conditionalFormatting sqref="A6">
    <cfRule type="containsText" dxfId="1" priority="1" operator="containsText" text="UFZ">
      <formula>NOT(ISERROR(SEARCH("UFZ",A6)))</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13B8-C81B-564C-9F6B-EE6F406FCE4A}">
  <dimension ref="A1:Q132"/>
  <sheetViews>
    <sheetView workbookViewId="0"/>
  </sheetViews>
  <sheetFormatPr baseColWidth="10" defaultColWidth="9.1640625" defaultRowHeight="14" x14ac:dyDescent="0.15"/>
  <cols>
    <col min="1" max="1" width="6.5" style="1" bestFit="1" customWidth="1"/>
    <col min="2" max="2" width="5" style="1" bestFit="1" customWidth="1"/>
    <col min="3" max="3" width="10.1640625" style="1" customWidth="1"/>
    <col min="4" max="6" width="15.83203125" style="77" customWidth="1"/>
    <col min="7" max="7" width="28" style="77" customWidth="1"/>
    <col min="8" max="9" width="15.83203125" style="1" customWidth="1"/>
    <col min="10" max="12" width="15.83203125" style="77" customWidth="1"/>
    <col min="13" max="13" width="15.83203125" style="79" customWidth="1"/>
    <col min="14" max="16" width="15.83203125" style="77" customWidth="1"/>
    <col min="17" max="17" width="38.83203125" style="1" customWidth="1"/>
    <col min="18" max="16384" width="9.1640625" style="4"/>
  </cols>
  <sheetData>
    <row r="1" spans="1:17" x14ac:dyDescent="0.15">
      <c r="A1" s="1" t="s">
        <v>1394</v>
      </c>
    </row>
    <row r="2" spans="1:17" x14ac:dyDescent="0.15">
      <c r="K2" s="84" t="s">
        <v>1378</v>
      </c>
      <c r="L2" s="85"/>
      <c r="M2" s="86"/>
      <c r="N2" s="85" t="s">
        <v>1379</v>
      </c>
      <c r="O2" s="85"/>
      <c r="P2" s="86"/>
    </row>
    <row r="3" spans="1:17" ht="75" x14ac:dyDescent="0.15">
      <c r="A3" s="70" t="s">
        <v>1335</v>
      </c>
      <c r="B3" s="70" t="s">
        <v>0</v>
      </c>
      <c r="C3" s="70" t="s">
        <v>1</v>
      </c>
      <c r="D3" s="71" t="s">
        <v>8</v>
      </c>
      <c r="E3" s="71" t="s">
        <v>1336</v>
      </c>
      <c r="F3" s="71" t="s">
        <v>1337</v>
      </c>
      <c r="G3" s="71" t="s">
        <v>1338</v>
      </c>
      <c r="H3" s="70" t="s">
        <v>1339</v>
      </c>
      <c r="I3" s="70" t="s">
        <v>1340</v>
      </c>
      <c r="J3" s="71" t="s">
        <v>1341</v>
      </c>
      <c r="K3" s="71" t="s">
        <v>1372</v>
      </c>
      <c r="L3" s="71" t="s">
        <v>1373</v>
      </c>
      <c r="M3" s="5" t="s">
        <v>1374</v>
      </c>
      <c r="N3" s="71" t="s">
        <v>1375</v>
      </c>
      <c r="O3" s="71" t="s">
        <v>1376</v>
      </c>
      <c r="P3" s="71" t="s">
        <v>1377</v>
      </c>
      <c r="Q3" s="71" t="s">
        <v>9</v>
      </c>
    </row>
    <row r="4" spans="1:17" ht="15" x14ac:dyDescent="0.15">
      <c r="A4" s="72" t="s">
        <v>1342</v>
      </c>
      <c r="B4" s="72">
        <v>1</v>
      </c>
      <c r="C4" s="72" t="s">
        <v>2</v>
      </c>
      <c r="D4" s="73">
        <v>43205</v>
      </c>
      <c r="E4" s="74">
        <v>3.7099688128105601</v>
      </c>
      <c r="F4" s="73" t="s">
        <v>1343</v>
      </c>
      <c r="G4" s="73"/>
      <c r="H4" s="72"/>
      <c r="I4" s="72"/>
      <c r="J4" s="75" t="s">
        <v>1344</v>
      </c>
      <c r="K4" s="80"/>
      <c r="L4" s="80"/>
      <c r="M4" s="80"/>
      <c r="N4" s="80"/>
      <c r="O4" s="80"/>
      <c r="P4" s="80"/>
      <c r="Q4" s="73" t="s">
        <v>1334</v>
      </c>
    </row>
    <row r="5" spans="1:17" ht="15" x14ac:dyDescent="0.15">
      <c r="A5" s="87" t="s">
        <v>1345</v>
      </c>
      <c r="B5" s="87">
        <v>2</v>
      </c>
      <c r="C5" s="72" t="s">
        <v>2</v>
      </c>
      <c r="D5" s="73">
        <v>43252</v>
      </c>
      <c r="E5" s="76">
        <v>17.945732047178598</v>
      </c>
      <c r="F5" s="73" t="s">
        <v>1343</v>
      </c>
      <c r="G5" s="73"/>
      <c r="H5" s="72"/>
      <c r="I5" s="72"/>
      <c r="J5" s="75" t="s">
        <v>1346</v>
      </c>
      <c r="K5" s="80">
        <v>176</v>
      </c>
      <c r="L5" s="80"/>
      <c r="M5" s="80">
        <v>5</v>
      </c>
      <c r="N5" s="80">
        <v>354</v>
      </c>
      <c r="O5" s="80">
        <v>680</v>
      </c>
      <c r="P5" s="80">
        <v>591</v>
      </c>
      <c r="Q5" s="73" t="s">
        <v>1380</v>
      </c>
    </row>
    <row r="6" spans="1:17" ht="15" x14ac:dyDescent="0.15">
      <c r="A6" s="87"/>
      <c r="B6" s="87"/>
      <c r="C6" s="72" t="s">
        <v>3</v>
      </c>
      <c r="D6" s="73">
        <v>43261</v>
      </c>
      <c r="E6" s="76">
        <v>17.945732047178598</v>
      </c>
      <c r="F6" s="73" t="s">
        <v>1343</v>
      </c>
      <c r="G6" s="73"/>
      <c r="H6" s="72"/>
      <c r="I6" s="72"/>
      <c r="J6" s="75" t="s">
        <v>1346</v>
      </c>
      <c r="K6" s="80">
        <v>269</v>
      </c>
      <c r="L6" s="80"/>
      <c r="M6" s="80"/>
      <c r="N6" s="80">
        <v>654</v>
      </c>
      <c r="O6" s="80">
        <v>218</v>
      </c>
      <c r="P6" s="80">
        <v>246</v>
      </c>
      <c r="Q6" s="73" t="s">
        <v>1380</v>
      </c>
    </row>
    <row r="7" spans="1:17" ht="15" x14ac:dyDescent="0.15">
      <c r="A7" s="87"/>
      <c r="B7" s="87"/>
      <c r="C7" s="72" t="s">
        <v>4</v>
      </c>
      <c r="D7" s="73">
        <v>43288</v>
      </c>
      <c r="E7" s="76">
        <v>17.945732047178598</v>
      </c>
      <c r="F7" s="73" t="s">
        <v>1343</v>
      </c>
      <c r="G7" s="73"/>
      <c r="H7" s="72"/>
      <c r="I7" s="72"/>
      <c r="J7" s="75" t="s">
        <v>1346</v>
      </c>
      <c r="K7" s="80">
        <v>116</v>
      </c>
      <c r="L7" s="80"/>
      <c r="M7" s="80">
        <v>7</v>
      </c>
      <c r="N7" s="80">
        <v>533</v>
      </c>
      <c r="O7" s="80">
        <v>179</v>
      </c>
      <c r="P7" s="80">
        <v>410</v>
      </c>
      <c r="Q7" s="73" t="s">
        <v>1380</v>
      </c>
    </row>
    <row r="8" spans="1:17" ht="15" x14ac:dyDescent="0.15">
      <c r="A8" s="87" t="s">
        <v>1347</v>
      </c>
      <c r="B8" s="87">
        <v>3</v>
      </c>
      <c r="C8" s="72" t="s">
        <v>2</v>
      </c>
      <c r="D8" s="73">
        <v>43244</v>
      </c>
      <c r="E8" s="76">
        <v>18.195245332368899</v>
      </c>
      <c r="F8" s="73" t="s">
        <v>1343</v>
      </c>
      <c r="G8" s="73"/>
      <c r="H8" s="72"/>
      <c r="I8" s="72"/>
      <c r="J8" s="75" t="s">
        <v>1348</v>
      </c>
      <c r="K8" s="80">
        <v>546</v>
      </c>
      <c r="L8" s="80">
        <v>264</v>
      </c>
      <c r="M8" s="80">
        <v>21</v>
      </c>
      <c r="N8" s="80">
        <v>2058</v>
      </c>
      <c r="O8" s="80">
        <v>771</v>
      </c>
      <c r="P8" s="80">
        <v>1089</v>
      </c>
      <c r="Q8" s="73" t="s">
        <v>1380</v>
      </c>
    </row>
    <row r="9" spans="1:17" ht="15" x14ac:dyDescent="0.15">
      <c r="A9" s="87"/>
      <c r="B9" s="87"/>
      <c r="C9" s="72" t="s">
        <v>3</v>
      </c>
      <c r="D9" s="73">
        <v>43251</v>
      </c>
      <c r="E9" s="76">
        <v>18.195245332368899</v>
      </c>
      <c r="F9" s="73" t="s">
        <v>1343</v>
      </c>
      <c r="G9" s="73"/>
      <c r="H9" s="72"/>
      <c r="I9" s="72"/>
      <c r="J9" s="75" t="s">
        <v>1348</v>
      </c>
      <c r="K9" s="80">
        <v>673</v>
      </c>
      <c r="L9" s="80">
        <v>313</v>
      </c>
      <c r="M9" s="80">
        <v>21</v>
      </c>
      <c r="N9" s="80">
        <v>2477</v>
      </c>
      <c r="O9" s="80">
        <v>1763</v>
      </c>
      <c r="P9" s="80">
        <v>1149</v>
      </c>
      <c r="Q9" s="73" t="s">
        <v>1380</v>
      </c>
    </row>
    <row r="10" spans="1:17" ht="15" x14ac:dyDescent="0.15">
      <c r="A10" s="87"/>
      <c r="B10" s="87"/>
      <c r="C10" s="72" t="s">
        <v>4</v>
      </c>
      <c r="D10" s="73">
        <v>43262</v>
      </c>
      <c r="E10" s="76">
        <v>18.195245332368899</v>
      </c>
      <c r="F10" s="73" t="s">
        <v>1343</v>
      </c>
      <c r="G10" s="73"/>
      <c r="H10" s="72"/>
      <c r="I10" s="72"/>
      <c r="J10" s="75" t="s">
        <v>1348</v>
      </c>
      <c r="K10" s="80">
        <v>787</v>
      </c>
      <c r="L10" s="80">
        <v>299</v>
      </c>
      <c r="M10" s="80">
        <v>23</v>
      </c>
      <c r="N10" s="80">
        <v>2482</v>
      </c>
      <c r="O10" s="80">
        <v>504</v>
      </c>
      <c r="P10" s="80">
        <v>2067</v>
      </c>
      <c r="Q10" s="73" t="s">
        <v>1380</v>
      </c>
    </row>
    <row r="11" spans="1:17" ht="15" x14ac:dyDescent="0.15">
      <c r="A11" s="87"/>
      <c r="B11" s="87"/>
      <c r="C11" s="72" t="s">
        <v>5</v>
      </c>
      <c r="D11" s="73">
        <v>43284</v>
      </c>
      <c r="E11" s="76">
        <v>18.195245332368899</v>
      </c>
      <c r="F11" s="73" t="s">
        <v>1343</v>
      </c>
      <c r="G11" s="73"/>
      <c r="H11" s="72"/>
      <c r="I11" s="72"/>
      <c r="J11" s="75" t="s">
        <v>1348</v>
      </c>
      <c r="K11" s="80">
        <v>372</v>
      </c>
      <c r="L11" s="80"/>
      <c r="M11" s="80">
        <v>9</v>
      </c>
      <c r="N11" s="80">
        <v>2697</v>
      </c>
      <c r="O11" s="80">
        <v>426</v>
      </c>
      <c r="P11" s="80">
        <v>582</v>
      </c>
      <c r="Q11" s="73" t="s">
        <v>1380</v>
      </c>
    </row>
    <row r="12" spans="1:17" ht="15" x14ac:dyDescent="0.15">
      <c r="A12" s="87"/>
      <c r="B12" s="87">
        <v>4</v>
      </c>
      <c r="C12" s="72" t="s">
        <v>2</v>
      </c>
      <c r="D12" s="73">
        <v>43235</v>
      </c>
      <c r="E12" s="76">
        <v>4.1130015795677402</v>
      </c>
      <c r="F12" s="73" t="s">
        <v>1343</v>
      </c>
      <c r="G12" s="73"/>
      <c r="H12" s="72"/>
      <c r="I12" s="72"/>
      <c r="J12" s="75" t="s">
        <v>1349</v>
      </c>
      <c r="K12" s="80"/>
      <c r="L12" s="80"/>
      <c r="M12" s="80"/>
      <c r="N12" s="80">
        <v>43</v>
      </c>
      <c r="O12" s="80">
        <v>439</v>
      </c>
      <c r="P12" s="80">
        <v>228</v>
      </c>
      <c r="Q12" s="73" t="s">
        <v>1334</v>
      </c>
    </row>
    <row r="13" spans="1:17" ht="15" x14ac:dyDescent="0.15">
      <c r="A13" s="87"/>
      <c r="B13" s="87"/>
      <c r="C13" s="72" t="s">
        <v>3</v>
      </c>
      <c r="D13" s="73">
        <v>43248</v>
      </c>
      <c r="E13" s="76">
        <v>4.1130015795677402</v>
      </c>
      <c r="F13" s="73" t="s">
        <v>1343</v>
      </c>
      <c r="G13" s="73"/>
      <c r="H13" s="72"/>
      <c r="I13" s="72"/>
      <c r="J13" s="75" t="s">
        <v>1349</v>
      </c>
      <c r="K13" s="80"/>
      <c r="L13" s="80"/>
      <c r="M13" s="80"/>
      <c r="N13" s="80">
        <v>25</v>
      </c>
      <c r="O13" s="80">
        <v>149</v>
      </c>
      <c r="P13" s="80">
        <v>42</v>
      </c>
      <c r="Q13" s="73" t="s">
        <v>1334</v>
      </c>
    </row>
    <row r="14" spans="1:17" ht="15" x14ac:dyDescent="0.15">
      <c r="A14" s="87"/>
      <c r="B14" s="87">
        <v>5</v>
      </c>
      <c r="C14" s="72" t="s">
        <v>2</v>
      </c>
      <c r="D14" s="73">
        <v>43235</v>
      </c>
      <c r="E14" s="76">
        <v>8.5619089645845392</v>
      </c>
      <c r="F14" s="73" t="s">
        <v>1350</v>
      </c>
      <c r="G14" s="73" t="s">
        <v>1351</v>
      </c>
      <c r="H14" s="72">
        <v>671</v>
      </c>
      <c r="I14" s="72">
        <v>2.2999999999999998</v>
      </c>
      <c r="J14" s="75" t="s">
        <v>1352</v>
      </c>
      <c r="K14" s="80">
        <v>766</v>
      </c>
      <c r="L14" s="80">
        <v>131</v>
      </c>
      <c r="M14" s="80"/>
      <c r="N14" s="80">
        <v>72</v>
      </c>
      <c r="O14" s="80">
        <v>411</v>
      </c>
      <c r="P14" s="80">
        <v>189</v>
      </c>
      <c r="Q14" s="82" t="s">
        <v>1381</v>
      </c>
    </row>
    <row r="15" spans="1:17" ht="15" x14ac:dyDescent="0.15">
      <c r="A15" s="87"/>
      <c r="B15" s="87"/>
      <c r="C15" s="72" t="s">
        <v>3</v>
      </c>
      <c r="D15" s="73">
        <v>43248</v>
      </c>
      <c r="E15" s="76">
        <v>8.5619089645845392</v>
      </c>
      <c r="F15" s="73" t="s">
        <v>1350</v>
      </c>
      <c r="G15" s="73" t="s">
        <v>1351</v>
      </c>
      <c r="H15" s="72">
        <v>671</v>
      </c>
      <c r="I15" s="72">
        <v>2.2999999999999998</v>
      </c>
      <c r="J15" s="75" t="s">
        <v>1352</v>
      </c>
      <c r="K15" s="80">
        <v>589</v>
      </c>
      <c r="L15" s="80">
        <v>126</v>
      </c>
      <c r="M15" s="80">
        <v>2</v>
      </c>
      <c r="N15" s="80">
        <v>115</v>
      </c>
      <c r="O15" s="80">
        <v>123</v>
      </c>
      <c r="P15" s="80">
        <v>178</v>
      </c>
      <c r="Q15" s="82" t="s">
        <v>1381</v>
      </c>
    </row>
    <row r="16" spans="1:17" ht="15" x14ac:dyDescent="0.15">
      <c r="A16" s="87"/>
      <c r="B16" s="87"/>
      <c r="C16" s="72" t="s">
        <v>4</v>
      </c>
      <c r="D16" s="73">
        <v>43257</v>
      </c>
      <c r="E16" s="76">
        <v>8.5619089645845392</v>
      </c>
      <c r="F16" s="73" t="s">
        <v>1350</v>
      </c>
      <c r="G16" s="73" t="s">
        <v>1351</v>
      </c>
      <c r="H16" s="72">
        <v>671</v>
      </c>
      <c r="I16" s="72">
        <v>2.2999999999999998</v>
      </c>
      <c r="J16" s="75" t="s">
        <v>1352</v>
      </c>
      <c r="K16" s="80">
        <v>1081</v>
      </c>
      <c r="L16" s="80">
        <v>245</v>
      </c>
      <c r="M16" s="80"/>
      <c r="N16" s="80">
        <v>211</v>
      </c>
      <c r="O16" s="80">
        <v>103</v>
      </c>
      <c r="P16" s="80">
        <v>329</v>
      </c>
      <c r="Q16" s="82" t="s">
        <v>1381</v>
      </c>
    </row>
    <row r="17" spans="1:17" ht="15" x14ac:dyDescent="0.15">
      <c r="A17" s="87"/>
      <c r="B17" s="87"/>
      <c r="C17" s="72" t="s">
        <v>5</v>
      </c>
      <c r="D17" s="73">
        <v>43283</v>
      </c>
      <c r="E17" s="76">
        <v>8.5619089645845392</v>
      </c>
      <c r="F17" s="73" t="s">
        <v>1350</v>
      </c>
      <c r="G17" s="73" t="s">
        <v>1351</v>
      </c>
      <c r="H17" s="72">
        <v>671</v>
      </c>
      <c r="I17" s="72">
        <v>2.2999999999999998</v>
      </c>
      <c r="J17" s="75" t="s">
        <v>1352</v>
      </c>
      <c r="K17" s="80">
        <v>981</v>
      </c>
      <c r="L17" s="80"/>
      <c r="M17" s="80"/>
      <c r="N17" s="80">
        <v>47</v>
      </c>
      <c r="O17" s="80">
        <v>63</v>
      </c>
      <c r="P17" s="80">
        <v>193</v>
      </c>
      <c r="Q17" s="82" t="s">
        <v>1381</v>
      </c>
    </row>
    <row r="18" spans="1:17" ht="15" x14ac:dyDescent="0.15">
      <c r="A18" s="87"/>
      <c r="B18" s="87">
        <v>6</v>
      </c>
      <c r="C18" s="72" t="s">
        <v>2</v>
      </c>
      <c r="D18" s="73">
        <v>43247</v>
      </c>
      <c r="E18" s="76">
        <v>6.2389969008039197</v>
      </c>
      <c r="F18" s="73" t="s">
        <v>1343</v>
      </c>
      <c r="G18" s="73"/>
      <c r="H18" s="72"/>
      <c r="I18" s="72"/>
      <c r="J18" s="75" t="s">
        <v>1346</v>
      </c>
      <c r="K18" s="80"/>
      <c r="L18" s="80"/>
      <c r="M18" s="80">
        <v>1</v>
      </c>
      <c r="N18" s="80">
        <v>47</v>
      </c>
      <c r="O18" s="80">
        <v>316</v>
      </c>
      <c r="P18" s="80">
        <v>51</v>
      </c>
      <c r="Q18" s="73" t="s">
        <v>1382</v>
      </c>
    </row>
    <row r="19" spans="1:17" ht="15" x14ac:dyDescent="0.15">
      <c r="A19" s="87"/>
      <c r="B19" s="87"/>
      <c r="C19" s="72" t="s">
        <v>3</v>
      </c>
      <c r="D19" s="73">
        <v>43262</v>
      </c>
      <c r="E19" s="76">
        <v>6.2389969008039197</v>
      </c>
      <c r="F19" s="73" t="s">
        <v>1343</v>
      </c>
      <c r="G19" s="73"/>
      <c r="H19" s="72"/>
      <c r="I19" s="72"/>
      <c r="J19" s="75" t="s">
        <v>1346</v>
      </c>
      <c r="K19" s="80"/>
      <c r="L19" s="80"/>
      <c r="M19" s="80"/>
      <c r="N19" s="80">
        <v>48</v>
      </c>
      <c r="O19" s="80">
        <v>67</v>
      </c>
      <c r="P19" s="80">
        <v>90</v>
      </c>
      <c r="Q19" s="73" t="s">
        <v>1382</v>
      </c>
    </row>
    <row r="20" spans="1:17" ht="15" x14ac:dyDescent="0.15">
      <c r="A20" s="87"/>
      <c r="B20" s="87"/>
      <c r="C20" s="72" t="s">
        <v>4</v>
      </c>
      <c r="D20" s="73">
        <v>43283</v>
      </c>
      <c r="E20" s="76">
        <v>6.2389969008039197</v>
      </c>
      <c r="F20" s="73" t="s">
        <v>1343</v>
      </c>
      <c r="G20" s="73"/>
      <c r="H20" s="72"/>
      <c r="I20" s="72"/>
      <c r="J20" s="75" t="s">
        <v>1346</v>
      </c>
      <c r="K20" s="80"/>
      <c r="L20" s="80"/>
      <c r="M20" s="80"/>
      <c r="N20" s="80">
        <v>70</v>
      </c>
      <c r="O20" s="80">
        <v>59</v>
      </c>
      <c r="P20" s="80">
        <v>369</v>
      </c>
      <c r="Q20" s="73" t="s">
        <v>1382</v>
      </c>
    </row>
    <row r="21" spans="1:17" ht="15" x14ac:dyDescent="0.15">
      <c r="A21" s="87" t="s">
        <v>1353</v>
      </c>
      <c r="B21" s="72">
        <v>7</v>
      </c>
      <c r="C21" s="72" t="s">
        <v>2</v>
      </c>
      <c r="D21" s="73">
        <v>43243</v>
      </c>
      <c r="E21" s="76">
        <v>15.4619822212914</v>
      </c>
      <c r="F21" s="73" t="s">
        <v>1343</v>
      </c>
      <c r="G21" s="73"/>
      <c r="H21" s="72"/>
      <c r="I21" s="72"/>
      <c r="J21" s="75" t="s">
        <v>1346</v>
      </c>
      <c r="K21" s="80">
        <v>567</v>
      </c>
      <c r="L21" s="80">
        <v>120</v>
      </c>
      <c r="M21" s="80">
        <v>2</v>
      </c>
      <c r="N21" s="80">
        <v>1479</v>
      </c>
      <c r="O21" s="80">
        <v>187</v>
      </c>
      <c r="P21" s="80">
        <v>786</v>
      </c>
      <c r="Q21" s="73" t="s">
        <v>1382</v>
      </c>
    </row>
    <row r="22" spans="1:17" ht="15" x14ac:dyDescent="0.15">
      <c r="A22" s="87"/>
      <c r="B22" s="87">
        <v>8</v>
      </c>
      <c r="C22" s="72" t="s">
        <v>2</v>
      </c>
      <c r="D22" s="73">
        <v>43233</v>
      </c>
      <c r="E22" s="76">
        <v>0</v>
      </c>
      <c r="F22" s="73" t="s">
        <v>1343</v>
      </c>
      <c r="G22" s="73"/>
      <c r="H22" s="72"/>
      <c r="I22" s="72"/>
      <c r="J22" s="75" t="s">
        <v>1354</v>
      </c>
      <c r="K22" s="80"/>
      <c r="L22" s="80"/>
      <c r="M22" s="80"/>
      <c r="N22" s="80"/>
      <c r="O22" s="80">
        <v>789</v>
      </c>
      <c r="P22" s="80"/>
      <c r="Q22" s="73" t="s">
        <v>1382</v>
      </c>
    </row>
    <row r="23" spans="1:17" ht="15" x14ac:dyDescent="0.15">
      <c r="A23" s="87"/>
      <c r="B23" s="87"/>
      <c r="C23" s="72" t="s">
        <v>3</v>
      </c>
      <c r="D23" s="73">
        <v>43242</v>
      </c>
      <c r="E23" s="76">
        <v>0</v>
      </c>
      <c r="F23" s="73" t="s">
        <v>1343</v>
      </c>
      <c r="G23" s="73"/>
      <c r="H23" s="72"/>
      <c r="I23" s="72"/>
      <c r="J23" s="75" t="s">
        <v>1354</v>
      </c>
      <c r="K23" s="80">
        <v>68</v>
      </c>
      <c r="L23" s="80"/>
      <c r="M23" s="80">
        <v>7</v>
      </c>
      <c r="N23" s="80">
        <v>126</v>
      </c>
      <c r="O23" s="80">
        <v>112</v>
      </c>
      <c r="P23" s="80">
        <v>353</v>
      </c>
      <c r="Q23" s="73" t="s">
        <v>1382</v>
      </c>
    </row>
    <row r="24" spans="1:17" ht="15" x14ac:dyDescent="0.15">
      <c r="A24" s="87"/>
      <c r="B24" s="87"/>
      <c r="C24" s="72" t="s">
        <v>4</v>
      </c>
      <c r="D24" s="73">
        <v>43249</v>
      </c>
      <c r="E24" s="76">
        <v>0</v>
      </c>
      <c r="F24" s="73" t="s">
        <v>1343</v>
      </c>
      <c r="G24" s="73"/>
      <c r="H24" s="72"/>
      <c r="I24" s="72"/>
      <c r="J24" s="75" t="s">
        <v>1354</v>
      </c>
      <c r="K24" s="80"/>
      <c r="L24" s="80"/>
      <c r="M24" s="80"/>
      <c r="N24" s="80"/>
      <c r="O24" s="80">
        <v>133</v>
      </c>
      <c r="P24" s="80"/>
      <c r="Q24" s="73" t="s">
        <v>1382</v>
      </c>
    </row>
    <row r="25" spans="1:17" ht="15" x14ac:dyDescent="0.15">
      <c r="A25" s="87" t="s">
        <v>1355</v>
      </c>
      <c r="B25" s="87">
        <v>9</v>
      </c>
      <c r="C25" s="72" t="s">
        <v>2</v>
      </c>
      <c r="D25" s="73">
        <v>43205</v>
      </c>
      <c r="E25" s="76">
        <v>4.7519595654089803</v>
      </c>
      <c r="F25" s="73" t="s">
        <v>1343</v>
      </c>
      <c r="G25" s="73"/>
      <c r="H25" s="72"/>
      <c r="I25" s="72"/>
      <c r="J25" s="75" t="s">
        <v>1349</v>
      </c>
      <c r="K25" s="80"/>
      <c r="L25" s="80"/>
      <c r="M25" s="80"/>
      <c r="N25" s="80"/>
      <c r="O25" s="80"/>
      <c r="P25" s="80">
        <v>270</v>
      </c>
      <c r="Q25" s="73" t="s">
        <v>1334</v>
      </c>
    </row>
    <row r="26" spans="1:17" ht="15" x14ac:dyDescent="0.15">
      <c r="A26" s="87"/>
      <c r="B26" s="87"/>
      <c r="C26" s="72" t="s">
        <v>3</v>
      </c>
      <c r="D26" s="73">
        <v>43251</v>
      </c>
      <c r="E26" s="76">
        <v>4.7519595654089803</v>
      </c>
      <c r="F26" s="73" t="s">
        <v>1343</v>
      </c>
      <c r="G26" s="73"/>
      <c r="H26" s="72"/>
      <c r="I26" s="72"/>
      <c r="J26" s="75" t="s">
        <v>1349</v>
      </c>
      <c r="K26" s="80">
        <v>240</v>
      </c>
      <c r="L26" s="80"/>
      <c r="M26" s="80"/>
      <c r="N26" s="80">
        <v>484</v>
      </c>
      <c r="O26" s="80">
        <v>1444</v>
      </c>
      <c r="P26" s="80">
        <v>1116</v>
      </c>
      <c r="Q26" s="73" t="s">
        <v>1334</v>
      </c>
    </row>
    <row r="27" spans="1:17" ht="15" x14ac:dyDescent="0.15">
      <c r="A27" s="87"/>
      <c r="B27" s="87">
        <v>10</v>
      </c>
      <c r="C27" s="72" t="s">
        <v>2</v>
      </c>
      <c r="D27" s="73">
        <v>43235</v>
      </c>
      <c r="E27" s="76">
        <v>0</v>
      </c>
      <c r="F27" s="73" t="s">
        <v>1343</v>
      </c>
      <c r="G27" s="73"/>
      <c r="H27" s="72"/>
      <c r="I27" s="72"/>
      <c r="J27" s="75" t="s">
        <v>1354</v>
      </c>
      <c r="K27" s="80">
        <v>242</v>
      </c>
      <c r="L27" s="80"/>
      <c r="M27" s="80">
        <v>2</v>
      </c>
      <c r="N27" s="80">
        <v>25</v>
      </c>
      <c r="O27" s="80">
        <v>13364</v>
      </c>
      <c r="P27" s="80">
        <v>154</v>
      </c>
      <c r="Q27" s="73" t="s">
        <v>1382</v>
      </c>
    </row>
    <row r="28" spans="1:17" ht="15" x14ac:dyDescent="0.15">
      <c r="A28" s="87"/>
      <c r="B28" s="87"/>
      <c r="C28" s="72" t="s">
        <v>3</v>
      </c>
      <c r="D28" s="73">
        <v>43251</v>
      </c>
      <c r="E28" s="76">
        <v>0</v>
      </c>
      <c r="F28" s="73" t="s">
        <v>1343</v>
      </c>
      <c r="G28" s="73"/>
      <c r="H28" s="72"/>
      <c r="I28" s="72"/>
      <c r="J28" s="75" t="s">
        <v>1354</v>
      </c>
      <c r="K28" s="80">
        <v>167</v>
      </c>
      <c r="L28" s="80"/>
      <c r="M28" s="80">
        <v>2</v>
      </c>
      <c r="N28" s="80">
        <v>35</v>
      </c>
      <c r="O28" s="80">
        <v>5521</v>
      </c>
      <c r="P28" s="80">
        <v>197</v>
      </c>
      <c r="Q28" s="73" t="s">
        <v>1382</v>
      </c>
    </row>
    <row r="29" spans="1:17" ht="15" x14ac:dyDescent="0.15">
      <c r="A29" s="87"/>
      <c r="B29" s="87"/>
      <c r="C29" s="72" t="s">
        <v>4</v>
      </c>
      <c r="D29" s="73">
        <v>43261</v>
      </c>
      <c r="E29" s="76">
        <v>0</v>
      </c>
      <c r="F29" s="73" t="s">
        <v>1343</v>
      </c>
      <c r="G29" s="73"/>
      <c r="H29" s="72"/>
      <c r="I29" s="72"/>
      <c r="J29" s="75" t="s">
        <v>1354</v>
      </c>
      <c r="K29" s="80">
        <v>61</v>
      </c>
      <c r="L29" s="80"/>
      <c r="M29" s="80">
        <v>2</v>
      </c>
      <c r="N29" s="80"/>
      <c r="O29" s="80">
        <v>240</v>
      </c>
      <c r="P29" s="80"/>
      <c r="Q29" s="73" t="s">
        <v>1382</v>
      </c>
    </row>
    <row r="30" spans="1:17" ht="15" x14ac:dyDescent="0.15">
      <c r="A30" s="87"/>
      <c r="B30" s="87">
        <v>11</v>
      </c>
      <c r="C30" s="72" t="s">
        <v>2</v>
      </c>
      <c r="D30" s="73">
        <v>43205</v>
      </c>
      <c r="E30" s="76">
        <v>7.1631958255068904</v>
      </c>
      <c r="F30" s="73" t="s">
        <v>1343</v>
      </c>
      <c r="G30" s="73"/>
      <c r="H30" s="72"/>
      <c r="I30" s="72"/>
      <c r="J30" s="75" t="s">
        <v>1356</v>
      </c>
      <c r="K30" s="80"/>
      <c r="L30" s="80"/>
      <c r="M30" s="80"/>
      <c r="N30" s="80">
        <v>64</v>
      </c>
      <c r="O30" s="80"/>
      <c r="P30" s="80"/>
      <c r="Q30" s="73" t="s">
        <v>1334</v>
      </c>
    </row>
    <row r="31" spans="1:17" ht="15" x14ac:dyDescent="0.15">
      <c r="A31" s="87"/>
      <c r="B31" s="87"/>
      <c r="C31" s="72" t="s">
        <v>3</v>
      </c>
      <c r="D31" s="73">
        <v>43230</v>
      </c>
      <c r="E31" s="76">
        <v>7.1631958255068904</v>
      </c>
      <c r="F31" s="73" t="s">
        <v>1343</v>
      </c>
      <c r="G31" s="73"/>
      <c r="H31" s="72"/>
      <c r="I31" s="72"/>
      <c r="J31" s="75" t="s">
        <v>1356</v>
      </c>
      <c r="K31" s="80"/>
      <c r="L31" s="80"/>
      <c r="M31" s="80"/>
      <c r="N31" s="80">
        <v>138</v>
      </c>
      <c r="O31" s="80">
        <v>2135</v>
      </c>
      <c r="P31" s="80">
        <v>204</v>
      </c>
      <c r="Q31" s="73" t="s">
        <v>1334</v>
      </c>
    </row>
    <row r="32" spans="1:17" ht="15" x14ac:dyDescent="0.15">
      <c r="A32" s="87"/>
      <c r="B32" s="87"/>
      <c r="C32" s="72" t="s">
        <v>4</v>
      </c>
      <c r="D32" s="73">
        <v>43235</v>
      </c>
      <c r="E32" s="76">
        <v>7.1631958255068904</v>
      </c>
      <c r="F32" s="73" t="s">
        <v>1343</v>
      </c>
      <c r="G32" s="73"/>
      <c r="H32" s="72"/>
      <c r="I32" s="72"/>
      <c r="J32" s="75" t="s">
        <v>1356</v>
      </c>
      <c r="K32" s="80"/>
      <c r="L32" s="80"/>
      <c r="M32" s="80">
        <v>1</v>
      </c>
      <c r="N32" s="80">
        <v>80</v>
      </c>
      <c r="O32" s="80">
        <v>419</v>
      </c>
      <c r="P32" s="80">
        <v>176</v>
      </c>
      <c r="Q32" s="73" t="s">
        <v>1334</v>
      </c>
    </row>
    <row r="33" spans="1:17" ht="15" x14ac:dyDescent="0.15">
      <c r="A33" s="87"/>
      <c r="B33" s="87"/>
      <c r="C33" s="72" t="s">
        <v>5</v>
      </c>
      <c r="D33" s="73">
        <v>43251</v>
      </c>
      <c r="E33" s="76">
        <v>7.1631958255068904</v>
      </c>
      <c r="F33" s="73" t="s">
        <v>1343</v>
      </c>
      <c r="G33" s="73"/>
      <c r="H33" s="72"/>
      <c r="I33" s="72"/>
      <c r="J33" s="75" t="s">
        <v>1356</v>
      </c>
      <c r="K33" s="80"/>
      <c r="L33" s="80"/>
      <c r="M33" s="80"/>
      <c r="N33" s="80">
        <v>162</v>
      </c>
      <c r="O33" s="80">
        <v>730</v>
      </c>
      <c r="P33" s="80">
        <v>307</v>
      </c>
      <c r="Q33" s="73" t="s">
        <v>1334</v>
      </c>
    </row>
    <row r="34" spans="1:17" ht="15" x14ac:dyDescent="0.15">
      <c r="A34" s="87"/>
      <c r="B34" s="87">
        <v>12</v>
      </c>
      <c r="C34" s="72" t="s">
        <v>2</v>
      </c>
      <c r="D34" s="73">
        <v>43205</v>
      </c>
      <c r="E34" s="76">
        <v>9.5294973244592107</v>
      </c>
      <c r="F34" s="73" t="s">
        <v>1343</v>
      </c>
      <c r="G34" s="73"/>
      <c r="H34" s="72"/>
      <c r="I34" s="72"/>
      <c r="J34" s="75" t="s">
        <v>1356</v>
      </c>
      <c r="K34" s="80"/>
      <c r="L34" s="80"/>
      <c r="M34" s="80"/>
      <c r="N34" s="80"/>
      <c r="O34" s="80"/>
      <c r="P34" s="80">
        <v>586</v>
      </c>
      <c r="Q34" s="73" t="s">
        <v>1334</v>
      </c>
    </row>
    <row r="35" spans="1:17" ht="15" x14ac:dyDescent="0.15">
      <c r="A35" s="87"/>
      <c r="B35" s="87"/>
      <c r="C35" s="72" t="s">
        <v>3</v>
      </c>
      <c r="D35" s="73">
        <v>43230</v>
      </c>
      <c r="E35" s="76">
        <v>9.5294973244592107</v>
      </c>
      <c r="F35" s="73" t="s">
        <v>1343</v>
      </c>
      <c r="G35" s="73"/>
      <c r="H35" s="72"/>
      <c r="I35" s="72"/>
      <c r="J35" s="75" t="s">
        <v>1356</v>
      </c>
      <c r="K35" s="80"/>
      <c r="L35" s="80"/>
      <c r="M35" s="80"/>
      <c r="N35" s="80">
        <v>118</v>
      </c>
      <c r="O35" s="80">
        <v>2922</v>
      </c>
      <c r="P35" s="80">
        <v>350</v>
      </c>
      <c r="Q35" s="73" t="s">
        <v>1334</v>
      </c>
    </row>
    <row r="36" spans="1:17" ht="15" x14ac:dyDescent="0.15">
      <c r="A36" s="87"/>
      <c r="B36" s="87"/>
      <c r="C36" s="72" t="s">
        <v>4</v>
      </c>
      <c r="D36" s="73">
        <v>43235</v>
      </c>
      <c r="E36" s="76">
        <v>9.5294973244592107</v>
      </c>
      <c r="F36" s="73" t="s">
        <v>1343</v>
      </c>
      <c r="G36" s="73"/>
      <c r="H36" s="72"/>
      <c r="I36" s="72"/>
      <c r="J36" s="75" t="s">
        <v>1356</v>
      </c>
      <c r="K36" s="80"/>
      <c r="L36" s="80"/>
      <c r="M36" s="80"/>
      <c r="N36" s="80"/>
      <c r="O36" s="80">
        <v>79</v>
      </c>
      <c r="P36" s="80">
        <v>403</v>
      </c>
      <c r="Q36" s="73" t="s">
        <v>1334</v>
      </c>
    </row>
    <row r="37" spans="1:17" ht="15" x14ac:dyDescent="0.15">
      <c r="A37" s="87"/>
      <c r="B37" s="87"/>
      <c r="C37" s="72" t="s">
        <v>5</v>
      </c>
      <c r="D37" s="73">
        <v>43251</v>
      </c>
      <c r="E37" s="76">
        <v>9.5294973244592107</v>
      </c>
      <c r="F37" s="73" t="s">
        <v>1343</v>
      </c>
      <c r="G37" s="73"/>
      <c r="H37" s="72"/>
      <c r="I37" s="72"/>
      <c r="J37" s="75" t="s">
        <v>1356</v>
      </c>
      <c r="K37" s="80">
        <v>54</v>
      </c>
      <c r="L37" s="80"/>
      <c r="M37" s="80"/>
      <c r="N37" s="80">
        <v>87</v>
      </c>
      <c r="O37" s="80">
        <v>232</v>
      </c>
      <c r="P37" s="80">
        <v>244</v>
      </c>
      <c r="Q37" s="73" t="s">
        <v>1334</v>
      </c>
    </row>
    <row r="38" spans="1:17" ht="15" x14ac:dyDescent="0.15">
      <c r="A38" s="87"/>
      <c r="B38" s="72">
        <v>13</v>
      </c>
      <c r="C38" s="72" t="s">
        <v>2</v>
      </c>
      <c r="D38" s="73">
        <v>43249</v>
      </c>
      <c r="E38" s="76">
        <v>2.0798375746360902</v>
      </c>
      <c r="F38" s="73" t="s">
        <v>1343</v>
      </c>
      <c r="G38" s="73"/>
      <c r="H38" s="72"/>
      <c r="I38" s="72"/>
      <c r="J38" s="75" t="s">
        <v>1354</v>
      </c>
      <c r="K38" s="80">
        <v>334</v>
      </c>
      <c r="L38" s="80">
        <v>399</v>
      </c>
      <c r="M38" s="80"/>
      <c r="N38" s="80">
        <v>98</v>
      </c>
      <c r="O38" s="80">
        <v>11984</v>
      </c>
      <c r="P38" s="80">
        <v>634</v>
      </c>
      <c r="Q38" s="73" t="s">
        <v>1382</v>
      </c>
    </row>
    <row r="39" spans="1:17" ht="15" x14ac:dyDescent="0.15">
      <c r="A39" s="87"/>
      <c r="B39" s="87">
        <v>14</v>
      </c>
      <c r="C39" s="72" t="s">
        <v>2</v>
      </c>
      <c r="D39" s="73">
        <v>43230</v>
      </c>
      <c r="E39" s="76">
        <v>2.08789797289811</v>
      </c>
      <c r="F39" s="73" t="s">
        <v>1343</v>
      </c>
      <c r="G39" s="73"/>
      <c r="H39" s="72"/>
      <c r="I39" s="72"/>
      <c r="J39" s="75" t="s">
        <v>1348</v>
      </c>
      <c r="K39" s="80">
        <v>60</v>
      </c>
      <c r="L39" s="80"/>
      <c r="M39" s="80">
        <v>3</v>
      </c>
      <c r="N39" s="80">
        <v>140</v>
      </c>
      <c r="O39" s="80">
        <v>398</v>
      </c>
      <c r="P39" s="80">
        <v>287</v>
      </c>
      <c r="Q39" s="73" t="s">
        <v>1382</v>
      </c>
    </row>
    <row r="40" spans="1:17" ht="15" x14ac:dyDescent="0.15">
      <c r="A40" s="87"/>
      <c r="B40" s="87"/>
      <c r="C40" s="72" t="s">
        <v>3</v>
      </c>
      <c r="D40" s="73">
        <v>43251</v>
      </c>
      <c r="E40" s="76">
        <v>2.08789797289811</v>
      </c>
      <c r="F40" s="73" t="s">
        <v>1343</v>
      </c>
      <c r="G40" s="73"/>
      <c r="H40" s="72"/>
      <c r="I40" s="72"/>
      <c r="J40" s="75" t="s">
        <v>1348</v>
      </c>
      <c r="K40" s="80">
        <v>90</v>
      </c>
      <c r="L40" s="80"/>
      <c r="M40" s="80">
        <v>9</v>
      </c>
      <c r="N40" s="80">
        <v>64</v>
      </c>
      <c r="O40" s="80">
        <v>326</v>
      </c>
      <c r="P40" s="80">
        <v>231</v>
      </c>
      <c r="Q40" s="73" t="s">
        <v>1382</v>
      </c>
    </row>
    <row r="41" spans="1:17" ht="15" x14ac:dyDescent="0.15">
      <c r="A41" s="87"/>
      <c r="B41" s="87">
        <v>15</v>
      </c>
      <c r="C41" s="72" t="s">
        <v>2</v>
      </c>
      <c r="D41" s="73">
        <v>43205</v>
      </c>
      <c r="E41" s="76">
        <v>8.3433166399223602</v>
      </c>
      <c r="F41" s="73" t="s">
        <v>1343</v>
      </c>
      <c r="G41" s="73"/>
      <c r="H41" s="72"/>
      <c r="I41" s="72"/>
      <c r="J41" s="75" t="s">
        <v>1357</v>
      </c>
      <c r="K41" s="80"/>
      <c r="L41" s="80"/>
      <c r="M41" s="80"/>
      <c r="N41" s="80"/>
      <c r="O41" s="80"/>
      <c r="P41" s="80">
        <v>230</v>
      </c>
      <c r="Q41" s="73" t="s">
        <v>1382</v>
      </c>
    </row>
    <row r="42" spans="1:17" ht="15" x14ac:dyDescent="0.15">
      <c r="A42" s="87"/>
      <c r="B42" s="87"/>
      <c r="C42" s="72" t="s">
        <v>3</v>
      </c>
      <c r="D42" s="73">
        <v>43230</v>
      </c>
      <c r="E42" s="76">
        <v>8.3433166399223602</v>
      </c>
      <c r="F42" s="73" t="s">
        <v>1343</v>
      </c>
      <c r="G42" s="73"/>
      <c r="H42" s="72"/>
      <c r="I42" s="72"/>
      <c r="J42" s="75" t="s">
        <v>1357</v>
      </c>
      <c r="K42" s="80">
        <v>87</v>
      </c>
      <c r="L42" s="80"/>
      <c r="M42" s="80"/>
      <c r="N42" s="80">
        <v>200</v>
      </c>
      <c r="O42" s="80">
        <v>3307</v>
      </c>
      <c r="P42" s="80">
        <v>239</v>
      </c>
      <c r="Q42" s="73" t="s">
        <v>1382</v>
      </c>
    </row>
    <row r="43" spans="1:17" ht="15" x14ac:dyDescent="0.15">
      <c r="A43" s="87"/>
      <c r="B43" s="87"/>
      <c r="C43" s="72" t="s">
        <v>4</v>
      </c>
      <c r="D43" s="73">
        <v>43235</v>
      </c>
      <c r="E43" s="76">
        <v>8.3433166399223602</v>
      </c>
      <c r="F43" s="73" t="s">
        <v>1343</v>
      </c>
      <c r="G43" s="73"/>
      <c r="H43" s="72"/>
      <c r="I43" s="72"/>
      <c r="J43" s="75" t="s">
        <v>1357</v>
      </c>
      <c r="K43" s="80">
        <v>104</v>
      </c>
      <c r="L43" s="80"/>
      <c r="M43" s="80"/>
      <c r="N43" s="80">
        <v>161</v>
      </c>
      <c r="O43" s="80">
        <v>69</v>
      </c>
      <c r="P43" s="80">
        <v>111</v>
      </c>
      <c r="Q43" s="73" t="s">
        <v>1382</v>
      </c>
    </row>
    <row r="44" spans="1:17" ht="15" x14ac:dyDescent="0.15">
      <c r="A44" s="87"/>
      <c r="B44" s="87"/>
      <c r="C44" s="72" t="s">
        <v>5</v>
      </c>
      <c r="D44" s="73">
        <v>43251</v>
      </c>
      <c r="E44" s="76">
        <v>8.3433166399223602</v>
      </c>
      <c r="F44" s="73" t="s">
        <v>1343</v>
      </c>
      <c r="G44" s="73"/>
      <c r="H44" s="72"/>
      <c r="I44" s="72"/>
      <c r="J44" s="75" t="s">
        <v>1357</v>
      </c>
      <c r="K44" s="80">
        <v>46</v>
      </c>
      <c r="L44" s="80"/>
      <c r="M44" s="80"/>
      <c r="N44" s="80">
        <v>151</v>
      </c>
      <c r="O44" s="80">
        <v>99</v>
      </c>
      <c r="P44" s="80">
        <v>300</v>
      </c>
      <c r="Q44" s="73" t="s">
        <v>1382</v>
      </c>
    </row>
    <row r="45" spans="1:17" ht="15" x14ac:dyDescent="0.15">
      <c r="A45" s="87"/>
      <c r="B45" s="72">
        <v>16</v>
      </c>
      <c r="C45" s="72" t="s">
        <v>2</v>
      </c>
      <c r="D45" s="73">
        <v>43205</v>
      </c>
      <c r="E45" s="76">
        <v>8.7527047630672303</v>
      </c>
      <c r="F45" s="73" t="s">
        <v>1343</v>
      </c>
      <c r="G45" s="73"/>
      <c r="H45" s="72"/>
      <c r="I45" s="72"/>
      <c r="J45" s="75" t="s">
        <v>1358</v>
      </c>
      <c r="K45" s="80"/>
      <c r="L45" s="80"/>
      <c r="M45" s="80">
        <v>4</v>
      </c>
      <c r="N45" s="80"/>
      <c r="O45" s="80"/>
      <c r="P45" s="80"/>
      <c r="Q45" s="73" t="s">
        <v>1334</v>
      </c>
    </row>
    <row r="46" spans="1:17" ht="15" x14ac:dyDescent="0.15">
      <c r="A46" s="87" t="s">
        <v>1359</v>
      </c>
      <c r="B46" s="87">
        <v>17</v>
      </c>
      <c r="C46" s="72" t="s">
        <v>2</v>
      </c>
      <c r="D46" s="73">
        <v>43233</v>
      </c>
      <c r="E46" s="76">
        <v>15.7504648765703</v>
      </c>
      <c r="F46" s="73" t="s">
        <v>1343</v>
      </c>
      <c r="G46" s="73"/>
      <c r="H46" s="72"/>
      <c r="I46" s="72"/>
      <c r="J46" s="75" t="s">
        <v>1346</v>
      </c>
      <c r="K46" s="80">
        <v>189</v>
      </c>
      <c r="L46" s="80">
        <v>278</v>
      </c>
      <c r="M46" s="80"/>
      <c r="N46" s="80">
        <v>254</v>
      </c>
      <c r="O46" s="80">
        <v>884</v>
      </c>
      <c r="P46" s="80">
        <v>857</v>
      </c>
      <c r="Q46" s="73" t="s">
        <v>1382</v>
      </c>
    </row>
    <row r="47" spans="1:17" ht="15" x14ac:dyDescent="0.15">
      <c r="A47" s="87"/>
      <c r="B47" s="87"/>
      <c r="C47" s="72" t="s">
        <v>3</v>
      </c>
      <c r="D47" s="73">
        <v>43247</v>
      </c>
      <c r="E47" s="76">
        <v>15.7504648765703</v>
      </c>
      <c r="F47" s="73" t="s">
        <v>1343</v>
      </c>
      <c r="G47" s="73"/>
      <c r="H47" s="72"/>
      <c r="I47" s="72"/>
      <c r="J47" s="75" t="s">
        <v>1346</v>
      </c>
      <c r="K47" s="80">
        <v>43</v>
      </c>
      <c r="L47" s="80"/>
      <c r="M47" s="80"/>
      <c r="N47" s="80">
        <v>46</v>
      </c>
      <c r="O47" s="80">
        <v>347</v>
      </c>
      <c r="P47" s="80">
        <v>97</v>
      </c>
      <c r="Q47" s="73" t="s">
        <v>1382</v>
      </c>
    </row>
    <row r="48" spans="1:17" ht="15" x14ac:dyDescent="0.15">
      <c r="A48" s="87"/>
      <c r="B48" s="87"/>
      <c r="C48" s="72" t="s">
        <v>4</v>
      </c>
      <c r="D48" s="73">
        <v>43252</v>
      </c>
      <c r="E48" s="76">
        <v>15.7504648765703</v>
      </c>
      <c r="F48" s="73" t="s">
        <v>1343</v>
      </c>
      <c r="G48" s="73"/>
      <c r="H48" s="72"/>
      <c r="I48" s="72"/>
      <c r="J48" s="75" t="s">
        <v>1346</v>
      </c>
      <c r="K48" s="80">
        <v>995</v>
      </c>
      <c r="L48" s="80">
        <v>615</v>
      </c>
      <c r="M48" s="80">
        <v>108</v>
      </c>
      <c r="N48" s="80">
        <v>222</v>
      </c>
      <c r="O48" s="80">
        <v>1721</v>
      </c>
      <c r="P48" s="80">
        <v>229</v>
      </c>
      <c r="Q48" s="73" t="s">
        <v>1382</v>
      </c>
    </row>
    <row r="49" spans="1:17" ht="15" x14ac:dyDescent="0.15">
      <c r="A49" s="87"/>
      <c r="B49" s="87">
        <v>18</v>
      </c>
      <c r="C49" s="72" t="s">
        <v>2</v>
      </c>
      <c r="D49" s="73">
        <v>43236</v>
      </c>
      <c r="E49" s="76">
        <v>8.9258050549857408</v>
      </c>
      <c r="F49" s="73" t="s">
        <v>1343</v>
      </c>
      <c r="G49" s="73"/>
      <c r="H49" s="72"/>
      <c r="I49" s="72"/>
      <c r="J49" s="75" t="s">
        <v>1354</v>
      </c>
      <c r="K49" s="80">
        <v>28</v>
      </c>
      <c r="L49" s="80"/>
      <c r="M49" s="80"/>
      <c r="N49" s="80">
        <v>188</v>
      </c>
      <c r="O49" s="80">
        <v>510</v>
      </c>
      <c r="P49" s="80">
        <v>781</v>
      </c>
      <c r="Q49" s="73" t="s">
        <v>1382</v>
      </c>
    </row>
    <row r="50" spans="1:17" ht="15" x14ac:dyDescent="0.15">
      <c r="A50" s="87"/>
      <c r="B50" s="87"/>
      <c r="C50" s="72" t="s">
        <v>3</v>
      </c>
      <c r="D50" s="73">
        <v>43242</v>
      </c>
      <c r="E50" s="76">
        <v>8.9258050549857408</v>
      </c>
      <c r="F50" s="73" t="s">
        <v>1343</v>
      </c>
      <c r="G50" s="73"/>
      <c r="H50" s="72"/>
      <c r="I50" s="72"/>
      <c r="J50" s="75" t="s">
        <v>1354</v>
      </c>
      <c r="K50" s="80">
        <v>129</v>
      </c>
      <c r="L50" s="80"/>
      <c r="M50" s="80"/>
      <c r="N50" s="80">
        <v>36</v>
      </c>
      <c r="O50" s="80">
        <v>173</v>
      </c>
      <c r="P50" s="80">
        <v>263</v>
      </c>
      <c r="Q50" s="73" t="s">
        <v>1382</v>
      </c>
    </row>
    <row r="51" spans="1:17" ht="15" x14ac:dyDescent="0.15">
      <c r="A51" s="87"/>
      <c r="B51" s="87"/>
      <c r="C51" s="72" t="s">
        <v>4</v>
      </c>
      <c r="D51" s="73">
        <v>43255</v>
      </c>
      <c r="E51" s="76">
        <v>8.9258050549857408</v>
      </c>
      <c r="F51" s="73" t="s">
        <v>1343</v>
      </c>
      <c r="G51" s="73"/>
      <c r="H51" s="72"/>
      <c r="I51" s="72"/>
      <c r="J51" s="75" t="s">
        <v>1354</v>
      </c>
      <c r="K51" s="80"/>
      <c r="L51" s="80"/>
      <c r="M51" s="80">
        <v>1</v>
      </c>
      <c r="N51" s="80"/>
      <c r="O51" s="80">
        <v>66</v>
      </c>
      <c r="P51" s="80">
        <v>197</v>
      </c>
      <c r="Q51" s="73" t="s">
        <v>1382</v>
      </c>
    </row>
    <row r="52" spans="1:17" ht="15" x14ac:dyDescent="0.15">
      <c r="A52" s="88" t="s">
        <v>1360</v>
      </c>
      <c r="B52" s="72">
        <v>19</v>
      </c>
      <c r="C52" s="72" t="s">
        <v>2</v>
      </c>
      <c r="D52" s="73">
        <v>43262</v>
      </c>
      <c r="E52" s="76">
        <v>1</v>
      </c>
      <c r="F52" s="73" t="s">
        <v>1343</v>
      </c>
      <c r="G52" s="73"/>
      <c r="H52" s="72"/>
      <c r="I52" s="72"/>
      <c r="J52" s="75" t="s">
        <v>1361</v>
      </c>
      <c r="K52" s="80"/>
      <c r="L52" s="80"/>
      <c r="M52" s="80"/>
      <c r="N52" s="80"/>
      <c r="O52" s="80"/>
      <c r="P52" s="80"/>
      <c r="Q52" s="73" t="s">
        <v>1334</v>
      </c>
    </row>
    <row r="53" spans="1:17" ht="15" x14ac:dyDescent="0.15">
      <c r="A53" s="89"/>
      <c r="B53" s="87">
        <v>20</v>
      </c>
      <c r="C53" s="72" t="s">
        <v>2</v>
      </c>
      <c r="D53" s="73">
        <v>43204</v>
      </c>
      <c r="E53" s="76">
        <v>4</v>
      </c>
      <c r="F53" s="73" t="s">
        <v>1343</v>
      </c>
      <c r="G53" s="73"/>
      <c r="H53" s="72"/>
      <c r="I53" s="72"/>
      <c r="J53" s="75" t="s">
        <v>1352</v>
      </c>
      <c r="K53" s="80">
        <v>64</v>
      </c>
      <c r="L53" s="80"/>
      <c r="M53" s="80">
        <v>10</v>
      </c>
      <c r="N53" s="80">
        <v>411</v>
      </c>
      <c r="O53" s="80">
        <v>44</v>
      </c>
      <c r="P53" s="80">
        <v>601</v>
      </c>
      <c r="Q53" s="73" t="s">
        <v>1382</v>
      </c>
    </row>
    <row r="54" spans="1:17" ht="15" x14ac:dyDescent="0.15">
      <c r="A54" s="89"/>
      <c r="B54" s="87"/>
      <c r="C54" s="72" t="s">
        <v>3</v>
      </c>
      <c r="D54" s="73">
        <v>43304</v>
      </c>
      <c r="E54" s="76">
        <v>4</v>
      </c>
      <c r="F54" s="73" t="s">
        <v>1343</v>
      </c>
      <c r="G54" s="73"/>
      <c r="H54" s="72"/>
      <c r="I54" s="72"/>
      <c r="J54" s="75" t="s">
        <v>1352</v>
      </c>
      <c r="K54" s="80">
        <v>345</v>
      </c>
      <c r="L54" s="80"/>
      <c r="M54" s="80">
        <v>24</v>
      </c>
      <c r="N54" s="80">
        <v>2057</v>
      </c>
      <c r="O54" s="80">
        <v>443</v>
      </c>
      <c r="P54" s="80">
        <v>341</v>
      </c>
      <c r="Q54" s="73" t="s">
        <v>1382</v>
      </c>
    </row>
    <row r="55" spans="1:17" ht="15" x14ac:dyDescent="0.15">
      <c r="A55" s="89"/>
      <c r="B55" s="87"/>
      <c r="C55" s="72" t="s">
        <v>4</v>
      </c>
      <c r="D55" s="73">
        <v>43350</v>
      </c>
      <c r="E55" s="76">
        <v>4</v>
      </c>
      <c r="F55" s="73" t="s">
        <v>1343</v>
      </c>
      <c r="G55" s="73"/>
      <c r="H55" s="72"/>
      <c r="I55" s="72"/>
      <c r="J55" s="75" t="s">
        <v>1352</v>
      </c>
      <c r="K55" s="80"/>
      <c r="L55" s="80"/>
      <c r="M55" s="80">
        <v>14</v>
      </c>
      <c r="N55" s="80"/>
      <c r="O55" s="80"/>
      <c r="P55" s="80"/>
      <c r="Q55" s="73" t="s">
        <v>1382</v>
      </c>
    </row>
    <row r="56" spans="1:17" ht="15" x14ac:dyDescent="0.15">
      <c r="A56" s="89"/>
      <c r="B56" s="87">
        <v>21</v>
      </c>
      <c r="C56" s="72" t="s">
        <v>2</v>
      </c>
      <c r="D56" s="73">
        <v>43204</v>
      </c>
      <c r="E56" s="76">
        <v>6.1</v>
      </c>
      <c r="F56" s="73" t="s">
        <v>1350</v>
      </c>
      <c r="G56" s="73" t="s">
        <v>1362</v>
      </c>
      <c r="H56" s="72" t="s">
        <v>1363</v>
      </c>
      <c r="I56" s="72">
        <v>10</v>
      </c>
      <c r="J56" s="75" t="s">
        <v>1352</v>
      </c>
      <c r="K56" s="80"/>
      <c r="L56" s="80"/>
      <c r="M56" s="80">
        <v>4</v>
      </c>
      <c r="N56" s="80">
        <v>319</v>
      </c>
      <c r="O56" s="80">
        <v>38</v>
      </c>
      <c r="P56" s="80">
        <v>418</v>
      </c>
      <c r="Q56" s="82" t="s">
        <v>1381</v>
      </c>
    </row>
    <row r="57" spans="1:17" ht="15" x14ac:dyDescent="0.15">
      <c r="A57" s="89"/>
      <c r="B57" s="87"/>
      <c r="C57" s="72" t="s">
        <v>3</v>
      </c>
      <c r="D57" s="73">
        <v>43233</v>
      </c>
      <c r="E57" s="76">
        <v>6.1</v>
      </c>
      <c r="F57" s="73" t="s">
        <v>1350</v>
      </c>
      <c r="G57" s="73" t="s">
        <v>1362</v>
      </c>
      <c r="H57" s="72" t="s">
        <v>1363</v>
      </c>
      <c r="I57" s="72">
        <v>10</v>
      </c>
      <c r="J57" s="75" t="s">
        <v>1352</v>
      </c>
      <c r="K57" s="80">
        <v>303</v>
      </c>
      <c r="L57" s="80">
        <v>101</v>
      </c>
      <c r="M57" s="80">
        <v>31</v>
      </c>
      <c r="N57" s="80">
        <v>614</v>
      </c>
      <c r="O57" s="80">
        <v>150</v>
      </c>
      <c r="P57" s="80">
        <v>446</v>
      </c>
      <c r="Q57" s="82" t="s">
        <v>1381</v>
      </c>
    </row>
    <row r="58" spans="1:17" ht="15" x14ac:dyDescent="0.15">
      <c r="A58" s="89"/>
      <c r="B58" s="87"/>
      <c r="C58" s="72" t="s">
        <v>4</v>
      </c>
      <c r="D58" s="73">
        <v>43252</v>
      </c>
      <c r="E58" s="76">
        <v>6.1</v>
      </c>
      <c r="F58" s="73" t="s">
        <v>1350</v>
      </c>
      <c r="G58" s="73" t="s">
        <v>1362</v>
      </c>
      <c r="H58" s="72" t="s">
        <v>1363</v>
      </c>
      <c r="I58" s="72">
        <v>10</v>
      </c>
      <c r="J58" s="75" t="s">
        <v>1352</v>
      </c>
      <c r="K58" s="80">
        <v>677</v>
      </c>
      <c r="L58" s="80">
        <v>87</v>
      </c>
      <c r="M58" s="80">
        <v>55</v>
      </c>
      <c r="N58" s="80">
        <v>1567</v>
      </c>
      <c r="O58" s="80">
        <v>1804</v>
      </c>
      <c r="P58" s="80">
        <v>1582</v>
      </c>
      <c r="Q58" s="82" t="s">
        <v>1381</v>
      </c>
    </row>
    <row r="59" spans="1:17" ht="15" x14ac:dyDescent="0.15">
      <c r="A59" s="89"/>
      <c r="B59" s="87"/>
      <c r="C59" s="72" t="s">
        <v>5</v>
      </c>
      <c r="D59" s="73">
        <v>43259</v>
      </c>
      <c r="E59" s="76">
        <v>6.1</v>
      </c>
      <c r="F59" s="73" t="s">
        <v>1350</v>
      </c>
      <c r="G59" s="73" t="s">
        <v>1362</v>
      </c>
      <c r="H59" s="72" t="s">
        <v>1363</v>
      </c>
      <c r="I59" s="72">
        <v>10</v>
      </c>
      <c r="J59" s="75" t="s">
        <v>1352</v>
      </c>
      <c r="K59" s="80">
        <v>320</v>
      </c>
      <c r="L59" s="80"/>
      <c r="M59" s="80">
        <v>51</v>
      </c>
      <c r="N59" s="80">
        <v>1279</v>
      </c>
      <c r="O59" s="80">
        <v>1183</v>
      </c>
      <c r="P59" s="80">
        <v>602</v>
      </c>
      <c r="Q59" s="82" t="s">
        <v>1381</v>
      </c>
    </row>
    <row r="60" spans="1:17" ht="15" x14ac:dyDescent="0.15">
      <c r="A60" s="89"/>
      <c r="B60" s="87"/>
      <c r="C60" s="72" t="s">
        <v>6</v>
      </c>
      <c r="D60" s="73">
        <v>43264</v>
      </c>
      <c r="E60" s="76">
        <v>6.1</v>
      </c>
      <c r="F60" s="73" t="s">
        <v>1350</v>
      </c>
      <c r="G60" s="73" t="s">
        <v>1362</v>
      </c>
      <c r="H60" s="72" t="s">
        <v>1363</v>
      </c>
      <c r="I60" s="72">
        <v>10</v>
      </c>
      <c r="J60" s="75" t="s">
        <v>1352</v>
      </c>
      <c r="K60" s="80">
        <v>446</v>
      </c>
      <c r="L60" s="80"/>
      <c r="M60" s="80">
        <v>71</v>
      </c>
      <c r="N60" s="80">
        <v>1468</v>
      </c>
      <c r="O60" s="80">
        <v>463</v>
      </c>
      <c r="P60" s="80">
        <v>941</v>
      </c>
      <c r="Q60" s="82" t="s">
        <v>1381</v>
      </c>
    </row>
    <row r="61" spans="1:17" ht="15" x14ac:dyDescent="0.15">
      <c r="A61" s="89"/>
      <c r="B61" s="87"/>
      <c r="C61" s="72" t="s">
        <v>7</v>
      </c>
      <c r="D61" s="73">
        <v>43286</v>
      </c>
      <c r="E61" s="76">
        <v>6.1</v>
      </c>
      <c r="F61" s="73" t="s">
        <v>1350</v>
      </c>
      <c r="G61" s="73" t="s">
        <v>1362</v>
      </c>
      <c r="H61" s="72" t="s">
        <v>1363</v>
      </c>
      <c r="I61" s="72">
        <v>10</v>
      </c>
      <c r="J61" s="75" t="s">
        <v>1352</v>
      </c>
      <c r="K61" s="80">
        <v>881</v>
      </c>
      <c r="L61" s="80">
        <v>462</v>
      </c>
      <c r="M61" s="80">
        <v>119</v>
      </c>
      <c r="N61" s="80">
        <v>2944</v>
      </c>
      <c r="O61" s="80">
        <v>753</v>
      </c>
      <c r="P61" s="80">
        <v>3426</v>
      </c>
      <c r="Q61" s="82" t="s">
        <v>1381</v>
      </c>
    </row>
    <row r="62" spans="1:17" ht="15" x14ac:dyDescent="0.15">
      <c r="A62" s="89"/>
      <c r="B62" s="87">
        <v>22</v>
      </c>
      <c r="C62" s="72" t="s">
        <v>2</v>
      </c>
      <c r="D62" s="73">
        <v>43204</v>
      </c>
      <c r="E62" s="76">
        <v>6.9</v>
      </c>
      <c r="F62" s="73" t="s">
        <v>1350</v>
      </c>
      <c r="G62" s="73" t="s">
        <v>1364</v>
      </c>
      <c r="H62" s="72" t="s">
        <v>1363</v>
      </c>
      <c r="I62" s="72">
        <v>5.7</v>
      </c>
      <c r="J62" s="75" t="s">
        <v>1346</v>
      </c>
      <c r="K62" s="80"/>
      <c r="L62" s="80"/>
      <c r="M62" s="80">
        <v>1</v>
      </c>
      <c r="N62" s="80">
        <v>43</v>
      </c>
      <c r="O62" s="80"/>
      <c r="P62" s="80">
        <v>86</v>
      </c>
      <c r="Q62" s="82" t="s">
        <v>1381</v>
      </c>
    </row>
    <row r="63" spans="1:17" ht="15" x14ac:dyDescent="0.15">
      <c r="A63" s="89"/>
      <c r="B63" s="87"/>
      <c r="C63" s="72" t="s">
        <v>3</v>
      </c>
      <c r="D63" s="73">
        <v>43233</v>
      </c>
      <c r="E63" s="76">
        <v>6.9</v>
      </c>
      <c r="F63" s="73" t="s">
        <v>1350</v>
      </c>
      <c r="G63" s="73" t="s">
        <v>1364</v>
      </c>
      <c r="H63" s="72" t="s">
        <v>1363</v>
      </c>
      <c r="I63" s="72">
        <v>5.7</v>
      </c>
      <c r="J63" s="75" t="s">
        <v>1346</v>
      </c>
      <c r="K63" s="80">
        <v>200</v>
      </c>
      <c r="L63" s="80"/>
      <c r="M63" s="80">
        <v>7</v>
      </c>
      <c r="N63" s="80">
        <v>516</v>
      </c>
      <c r="O63" s="80">
        <v>72</v>
      </c>
      <c r="P63" s="80">
        <v>122</v>
      </c>
      <c r="Q63" s="82" t="s">
        <v>1381</v>
      </c>
    </row>
    <row r="64" spans="1:17" ht="15" x14ac:dyDescent="0.15">
      <c r="A64" s="89"/>
      <c r="B64" s="87"/>
      <c r="C64" s="72" t="s">
        <v>4</v>
      </c>
      <c r="D64" s="73">
        <v>43234</v>
      </c>
      <c r="E64" s="76">
        <v>6.9</v>
      </c>
      <c r="F64" s="73" t="s">
        <v>1350</v>
      </c>
      <c r="G64" s="73" t="s">
        <v>1364</v>
      </c>
      <c r="H64" s="72" t="s">
        <v>1363</v>
      </c>
      <c r="I64" s="72">
        <v>5.7</v>
      </c>
      <c r="J64" s="75" t="s">
        <v>1346</v>
      </c>
      <c r="K64" s="80">
        <v>144</v>
      </c>
      <c r="L64" s="80"/>
      <c r="M64" s="80">
        <v>15</v>
      </c>
      <c r="N64" s="80">
        <v>850</v>
      </c>
      <c r="O64" s="80"/>
      <c r="P64" s="80">
        <v>407</v>
      </c>
      <c r="Q64" s="82" t="s">
        <v>1381</v>
      </c>
    </row>
    <row r="65" spans="1:17" ht="15" x14ac:dyDescent="0.15">
      <c r="A65" s="89"/>
      <c r="B65" s="87"/>
      <c r="C65" s="72" t="s">
        <v>5</v>
      </c>
      <c r="D65" s="73">
        <v>43298</v>
      </c>
      <c r="E65" s="76">
        <v>6.9</v>
      </c>
      <c r="F65" s="73" t="s">
        <v>1350</v>
      </c>
      <c r="G65" s="73" t="s">
        <v>1364</v>
      </c>
      <c r="H65" s="72" t="s">
        <v>1363</v>
      </c>
      <c r="I65" s="72">
        <v>5.7</v>
      </c>
      <c r="J65" s="75" t="s">
        <v>1346</v>
      </c>
      <c r="K65" s="80"/>
      <c r="L65" s="80"/>
      <c r="M65" s="80">
        <v>2</v>
      </c>
      <c r="N65" s="80">
        <v>245</v>
      </c>
      <c r="O65" s="80">
        <v>153</v>
      </c>
      <c r="P65" s="80">
        <v>71</v>
      </c>
      <c r="Q65" s="82" t="s">
        <v>1381</v>
      </c>
    </row>
    <row r="66" spans="1:17" ht="15" x14ac:dyDescent="0.15">
      <c r="A66" s="89"/>
      <c r="B66" s="87"/>
      <c r="C66" s="72" t="s">
        <v>6</v>
      </c>
      <c r="D66" s="73">
        <v>43332</v>
      </c>
      <c r="E66" s="76">
        <v>6.9</v>
      </c>
      <c r="F66" s="73" t="s">
        <v>1350</v>
      </c>
      <c r="G66" s="73" t="s">
        <v>1364</v>
      </c>
      <c r="H66" s="72" t="s">
        <v>1363</v>
      </c>
      <c r="I66" s="72">
        <v>5.7</v>
      </c>
      <c r="J66" s="75" t="s">
        <v>1346</v>
      </c>
      <c r="K66" s="80">
        <v>311</v>
      </c>
      <c r="L66" s="80">
        <v>124</v>
      </c>
      <c r="M66" s="80">
        <v>35</v>
      </c>
      <c r="N66" s="80"/>
      <c r="O66" s="80"/>
      <c r="P66" s="80">
        <v>315</v>
      </c>
      <c r="Q66" s="82" t="s">
        <v>1381</v>
      </c>
    </row>
    <row r="67" spans="1:17" ht="15" x14ac:dyDescent="0.15">
      <c r="A67" s="89"/>
      <c r="B67" s="87">
        <v>23</v>
      </c>
      <c r="C67" s="72" t="s">
        <v>2</v>
      </c>
      <c r="D67" s="73">
        <v>43204</v>
      </c>
      <c r="E67" s="76">
        <v>7.4</v>
      </c>
      <c r="F67" s="73" t="s">
        <v>1350</v>
      </c>
      <c r="G67" s="73" t="s">
        <v>1365</v>
      </c>
      <c r="H67" s="72" t="s">
        <v>1363</v>
      </c>
      <c r="I67" s="72">
        <v>1.5</v>
      </c>
      <c r="J67" s="75" t="s">
        <v>1352</v>
      </c>
      <c r="K67" s="80"/>
      <c r="L67" s="80"/>
      <c r="M67" s="80">
        <v>5</v>
      </c>
      <c r="N67" s="80">
        <v>221</v>
      </c>
      <c r="O67" s="80">
        <v>36</v>
      </c>
      <c r="P67" s="80">
        <v>242</v>
      </c>
      <c r="Q67" s="82" t="s">
        <v>1381</v>
      </c>
    </row>
    <row r="68" spans="1:17" ht="15" x14ac:dyDescent="0.15">
      <c r="A68" s="89"/>
      <c r="B68" s="87"/>
      <c r="C68" s="72" t="s">
        <v>3</v>
      </c>
      <c r="D68" s="73">
        <v>43233</v>
      </c>
      <c r="E68" s="76">
        <v>7.4</v>
      </c>
      <c r="F68" s="73" t="s">
        <v>1350</v>
      </c>
      <c r="G68" s="73" t="s">
        <v>1365</v>
      </c>
      <c r="H68" s="72" t="s">
        <v>1363</v>
      </c>
      <c r="I68" s="72">
        <v>1.5</v>
      </c>
      <c r="J68" s="75" t="s">
        <v>1352</v>
      </c>
      <c r="K68" s="80">
        <v>3319</v>
      </c>
      <c r="L68" s="80">
        <v>1082</v>
      </c>
      <c r="M68" s="80">
        <v>661</v>
      </c>
      <c r="N68" s="80">
        <v>9322</v>
      </c>
      <c r="O68" s="80">
        <v>1735</v>
      </c>
      <c r="P68" s="80">
        <v>2596</v>
      </c>
      <c r="Q68" s="82" t="s">
        <v>1381</v>
      </c>
    </row>
    <row r="69" spans="1:17" ht="15" x14ac:dyDescent="0.15">
      <c r="A69" s="89"/>
      <c r="B69" s="87"/>
      <c r="C69" s="72" t="s">
        <v>4</v>
      </c>
      <c r="D69" s="73">
        <v>43234</v>
      </c>
      <c r="E69" s="76">
        <v>7.4</v>
      </c>
      <c r="F69" s="73" t="s">
        <v>1350</v>
      </c>
      <c r="G69" s="73" t="s">
        <v>1365</v>
      </c>
      <c r="H69" s="72" t="s">
        <v>1363</v>
      </c>
      <c r="I69" s="72">
        <v>1.5</v>
      </c>
      <c r="J69" s="75" t="s">
        <v>1352</v>
      </c>
      <c r="K69" s="80">
        <v>503</v>
      </c>
      <c r="L69" s="80"/>
      <c r="M69" s="80">
        <v>30</v>
      </c>
      <c r="N69" s="80">
        <v>2035</v>
      </c>
      <c r="O69" s="80">
        <v>518</v>
      </c>
      <c r="P69" s="80">
        <v>783</v>
      </c>
      <c r="Q69" s="82" t="s">
        <v>1381</v>
      </c>
    </row>
    <row r="70" spans="1:17" ht="15" x14ac:dyDescent="0.15">
      <c r="A70" s="89"/>
      <c r="B70" s="87"/>
      <c r="C70" s="72" t="s">
        <v>5</v>
      </c>
      <c r="D70" s="73">
        <v>43262</v>
      </c>
      <c r="E70" s="76">
        <v>7.4</v>
      </c>
      <c r="F70" s="73" t="s">
        <v>1350</v>
      </c>
      <c r="G70" s="73" t="s">
        <v>1365</v>
      </c>
      <c r="H70" s="72" t="s">
        <v>1363</v>
      </c>
      <c r="I70" s="72">
        <v>1.5</v>
      </c>
      <c r="J70" s="75" t="s">
        <v>1352</v>
      </c>
      <c r="K70" s="80">
        <v>776</v>
      </c>
      <c r="L70" s="80">
        <v>416</v>
      </c>
      <c r="M70" s="80">
        <v>27</v>
      </c>
      <c r="N70" s="80">
        <v>2316</v>
      </c>
      <c r="O70" s="80">
        <v>1550</v>
      </c>
      <c r="P70" s="80">
        <v>7702</v>
      </c>
      <c r="Q70" s="82" t="s">
        <v>1381</v>
      </c>
    </row>
    <row r="71" spans="1:17" ht="15" x14ac:dyDescent="0.15">
      <c r="A71" s="89"/>
      <c r="B71" s="87"/>
      <c r="C71" s="72" t="s">
        <v>6</v>
      </c>
      <c r="D71" s="73">
        <v>43287</v>
      </c>
      <c r="E71" s="76">
        <v>7.4</v>
      </c>
      <c r="F71" s="73" t="s">
        <v>1350</v>
      </c>
      <c r="G71" s="73" t="s">
        <v>1365</v>
      </c>
      <c r="H71" s="72" t="s">
        <v>1363</v>
      </c>
      <c r="I71" s="72">
        <v>1.5</v>
      </c>
      <c r="J71" s="75" t="s">
        <v>1352</v>
      </c>
      <c r="K71" s="80">
        <v>433</v>
      </c>
      <c r="L71" s="80">
        <v>270</v>
      </c>
      <c r="M71" s="80">
        <v>1</v>
      </c>
      <c r="N71" s="80">
        <v>2618</v>
      </c>
      <c r="O71" s="80">
        <v>585</v>
      </c>
      <c r="P71" s="80">
        <v>580</v>
      </c>
      <c r="Q71" s="82" t="s">
        <v>1381</v>
      </c>
    </row>
    <row r="72" spans="1:17" ht="15" x14ac:dyDescent="0.15">
      <c r="A72" s="89"/>
      <c r="B72" s="87"/>
      <c r="C72" s="72" t="s">
        <v>7</v>
      </c>
      <c r="D72" s="73">
        <v>43298</v>
      </c>
      <c r="E72" s="76">
        <v>7.4</v>
      </c>
      <c r="F72" s="73" t="s">
        <v>1350</v>
      </c>
      <c r="G72" s="73" t="s">
        <v>1365</v>
      </c>
      <c r="H72" s="72" t="s">
        <v>1363</v>
      </c>
      <c r="I72" s="72">
        <v>1.5</v>
      </c>
      <c r="J72" s="75" t="s">
        <v>1352</v>
      </c>
      <c r="K72" s="80"/>
      <c r="L72" s="80"/>
      <c r="M72" s="80">
        <v>5</v>
      </c>
      <c r="N72" s="80">
        <v>187</v>
      </c>
      <c r="O72" s="80">
        <v>52</v>
      </c>
      <c r="P72" s="80">
        <v>129</v>
      </c>
      <c r="Q72" s="82" t="s">
        <v>1381</v>
      </c>
    </row>
    <row r="73" spans="1:17" ht="15" x14ac:dyDescent="0.15">
      <c r="A73" s="89"/>
      <c r="B73" s="87">
        <v>24</v>
      </c>
      <c r="C73" s="72" t="s">
        <v>2</v>
      </c>
      <c r="D73" s="73">
        <v>43204</v>
      </c>
      <c r="E73" s="76">
        <v>11.7</v>
      </c>
      <c r="F73" s="73" t="s">
        <v>1343</v>
      </c>
      <c r="G73" s="73"/>
      <c r="H73" s="72"/>
      <c r="I73" s="72"/>
      <c r="J73" s="75" t="s">
        <v>1352</v>
      </c>
      <c r="K73" s="80">
        <v>1443</v>
      </c>
      <c r="L73" s="80">
        <v>782</v>
      </c>
      <c r="M73" s="80">
        <v>50</v>
      </c>
      <c r="N73" s="80">
        <v>8704</v>
      </c>
      <c r="O73" s="80">
        <v>1147</v>
      </c>
      <c r="P73" s="80">
        <v>9788</v>
      </c>
      <c r="Q73" s="73" t="s">
        <v>1382</v>
      </c>
    </row>
    <row r="74" spans="1:17" ht="15" x14ac:dyDescent="0.15">
      <c r="A74" s="89"/>
      <c r="B74" s="87"/>
      <c r="C74" s="72" t="s">
        <v>3</v>
      </c>
      <c r="D74" s="73">
        <v>43233</v>
      </c>
      <c r="E74" s="76">
        <v>11.7</v>
      </c>
      <c r="F74" s="73" t="s">
        <v>1343</v>
      </c>
      <c r="G74" s="73"/>
      <c r="H74" s="72"/>
      <c r="I74" s="72"/>
      <c r="J74" s="75" t="s">
        <v>1352</v>
      </c>
      <c r="K74" s="80">
        <v>1787</v>
      </c>
      <c r="L74" s="80">
        <v>654</v>
      </c>
      <c r="M74" s="80">
        <v>104</v>
      </c>
      <c r="N74" s="80">
        <v>4419</v>
      </c>
      <c r="O74" s="80">
        <v>983</v>
      </c>
      <c r="P74" s="80">
        <v>1209</v>
      </c>
      <c r="Q74" s="73" t="s">
        <v>1382</v>
      </c>
    </row>
    <row r="75" spans="1:17" ht="15" x14ac:dyDescent="0.15">
      <c r="A75" s="89"/>
      <c r="B75" s="87"/>
      <c r="C75" s="72" t="s">
        <v>4</v>
      </c>
      <c r="D75" s="73">
        <v>43264</v>
      </c>
      <c r="E75" s="76">
        <v>11.7</v>
      </c>
      <c r="F75" s="73" t="s">
        <v>1343</v>
      </c>
      <c r="G75" s="73"/>
      <c r="H75" s="72"/>
      <c r="I75" s="72"/>
      <c r="J75" s="75" t="s">
        <v>1352</v>
      </c>
      <c r="K75" s="80">
        <v>2083</v>
      </c>
      <c r="L75" s="80">
        <v>1154</v>
      </c>
      <c r="M75" s="80">
        <v>93</v>
      </c>
      <c r="N75" s="80">
        <v>7078</v>
      </c>
      <c r="O75" s="80">
        <v>1451</v>
      </c>
      <c r="P75" s="80">
        <v>2969</v>
      </c>
      <c r="Q75" s="73" t="s">
        <v>1382</v>
      </c>
    </row>
    <row r="76" spans="1:17" ht="15" x14ac:dyDescent="0.15">
      <c r="A76" s="89"/>
      <c r="B76" s="87"/>
      <c r="C76" s="72" t="s">
        <v>5</v>
      </c>
      <c r="D76" s="73">
        <v>43304</v>
      </c>
      <c r="E76" s="76">
        <v>11.7</v>
      </c>
      <c r="F76" s="73" t="s">
        <v>1343</v>
      </c>
      <c r="G76" s="73"/>
      <c r="H76" s="72"/>
      <c r="I76" s="72"/>
      <c r="J76" s="75" t="s">
        <v>1352</v>
      </c>
      <c r="K76" s="80">
        <v>954</v>
      </c>
      <c r="L76" s="80">
        <v>1067</v>
      </c>
      <c r="M76" s="80">
        <v>82</v>
      </c>
      <c r="N76" s="80">
        <v>5814</v>
      </c>
      <c r="O76" s="80">
        <v>789</v>
      </c>
      <c r="P76" s="80">
        <v>4223</v>
      </c>
      <c r="Q76" s="73" t="s">
        <v>1382</v>
      </c>
    </row>
    <row r="77" spans="1:17" ht="15" x14ac:dyDescent="0.15">
      <c r="A77" s="89"/>
      <c r="B77" s="87">
        <v>25</v>
      </c>
      <c r="C77" s="72" t="s">
        <v>2</v>
      </c>
      <c r="D77" s="73">
        <v>43204</v>
      </c>
      <c r="E77" s="76">
        <v>4.8</v>
      </c>
      <c r="F77" s="73" t="s">
        <v>1343</v>
      </c>
      <c r="G77" s="73"/>
      <c r="H77" s="72"/>
      <c r="I77" s="72"/>
      <c r="J77" s="75" t="s">
        <v>1354</v>
      </c>
      <c r="K77" s="80"/>
      <c r="L77" s="80"/>
      <c r="M77" s="80">
        <v>2</v>
      </c>
      <c r="N77" s="80">
        <v>138</v>
      </c>
      <c r="O77" s="80">
        <v>22</v>
      </c>
      <c r="P77" s="80">
        <v>96</v>
      </c>
      <c r="Q77" s="73" t="s">
        <v>1382</v>
      </c>
    </row>
    <row r="78" spans="1:17" ht="15" x14ac:dyDescent="0.15">
      <c r="A78" s="89"/>
      <c r="B78" s="87"/>
      <c r="C78" s="72" t="s">
        <v>3</v>
      </c>
      <c r="D78" s="73">
        <v>43259</v>
      </c>
      <c r="E78" s="76">
        <v>4.8</v>
      </c>
      <c r="F78" s="73" t="s">
        <v>1343</v>
      </c>
      <c r="G78" s="73"/>
      <c r="H78" s="72"/>
      <c r="I78" s="72"/>
      <c r="J78" s="75" t="s">
        <v>1354</v>
      </c>
      <c r="K78" s="80"/>
      <c r="L78" s="80"/>
      <c r="M78" s="80">
        <v>1</v>
      </c>
      <c r="N78" s="80">
        <v>71</v>
      </c>
      <c r="O78" s="80">
        <v>52</v>
      </c>
      <c r="P78" s="80">
        <v>107</v>
      </c>
      <c r="Q78" s="73" t="s">
        <v>1382</v>
      </c>
    </row>
    <row r="79" spans="1:17" ht="15" x14ac:dyDescent="0.15">
      <c r="A79" s="89"/>
      <c r="B79" s="87"/>
      <c r="C79" s="72" t="s">
        <v>4</v>
      </c>
      <c r="D79" s="73">
        <v>43264</v>
      </c>
      <c r="E79" s="76">
        <v>4.8</v>
      </c>
      <c r="F79" s="73" t="s">
        <v>1343</v>
      </c>
      <c r="G79" s="73"/>
      <c r="H79" s="72"/>
      <c r="I79" s="72"/>
      <c r="J79" s="75" t="s">
        <v>1354</v>
      </c>
      <c r="K79" s="80"/>
      <c r="L79" s="80"/>
      <c r="M79" s="80">
        <v>5</v>
      </c>
      <c r="N79" s="80">
        <v>127</v>
      </c>
      <c r="O79" s="80"/>
      <c r="P79" s="80">
        <v>134</v>
      </c>
      <c r="Q79" s="73" t="s">
        <v>1382</v>
      </c>
    </row>
    <row r="80" spans="1:17" ht="15" x14ac:dyDescent="0.15">
      <c r="A80" s="89"/>
      <c r="B80" s="87">
        <v>26</v>
      </c>
      <c r="C80" s="72" t="s">
        <v>2</v>
      </c>
      <c r="D80" s="73">
        <v>43204</v>
      </c>
      <c r="E80" s="76">
        <v>6.7</v>
      </c>
      <c r="F80" s="73" t="s">
        <v>1350</v>
      </c>
      <c r="G80" s="73" t="s">
        <v>1351</v>
      </c>
      <c r="H80" s="72">
        <v>2974</v>
      </c>
      <c r="I80" s="72">
        <v>1.8</v>
      </c>
      <c r="J80" s="75" t="s">
        <v>1352</v>
      </c>
      <c r="K80" s="80">
        <v>3348</v>
      </c>
      <c r="L80" s="80">
        <v>1654</v>
      </c>
      <c r="M80" s="80">
        <v>16</v>
      </c>
      <c r="N80" s="80">
        <v>2071</v>
      </c>
      <c r="O80" s="80">
        <v>2262</v>
      </c>
      <c r="P80" s="80">
        <v>1280</v>
      </c>
      <c r="Q80" s="82" t="s">
        <v>1381</v>
      </c>
    </row>
    <row r="81" spans="1:17" ht="15" x14ac:dyDescent="0.15">
      <c r="A81" s="89"/>
      <c r="B81" s="87"/>
      <c r="C81" s="72" t="s">
        <v>3</v>
      </c>
      <c r="D81" s="73">
        <v>43234</v>
      </c>
      <c r="E81" s="76">
        <v>6.7</v>
      </c>
      <c r="F81" s="73" t="s">
        <v>1350</v>
      </c>
      <c r="G81" s="73" t="s">
        <v>1351</v>
      </c>
      <c r="H81" s="72">
        <v>2974</v>
      </c>
      <c r="I81" s="72">
        <v>1.8</v>
      </c>
      <c r="J81" s="75" t="s">
        <v>1352</v>
      </c>
      <c r="K81" s="80">
        <v>942</v>
      </c>
      <c r="L81" s="80">
        <v>5797</v>
      </c>
      <c r="M81" s="80">
        <v>181</v>
      </c>
      <c r="N81" s="80">
        <v>157</v>
      </c>
      <c r="O81" s="80">
        <v>342</v>
      </c>
      <c r="P81" s="80">
        <v>119</v>
      </c>
      <c r="Q81" s="82" t="s">
        <v>1381</v>
      </c>
    </row>
    <row r="82" spans="1:17" ht="15" x14ac:dyDescent="0.15">
      <c r="A82" s="89"/>
      <c r="B82" s="87"/>
      <c r="C82" s="72" t="s">
        <v>4</v>
      </c>
      <c r="D82" s="73">
        <v>43298</v>
      </c>
      <c r="E82" s="76">
        <v>6.7</v>
      </c>
      <c r="F82" s="73" t="s">
        <v>1350</v>
      </c>
      <c r="G82" s="73" t="s">
        <v>1351</v>
      </c>
      <c r="H82" s="72">
        <v>2974</v>
      </c>
      <c r="I82" s="72">
        <v>1.8</v>
      </c>
      <c r="J82" s="75" t="s">
        <v>1352</v>
      </c>
      <c r="K82" s="80">
        <v>287</v>
      </c>
      <c r="L82" s="80">
        <v>751</v>
      </c>
      <c r="M82" s="80">
        <v>15</v>
      </c>
      <c r="N82" s="80">
        <v>525</v>
      </c>
      <c r="O82" s="80">
        <v>138</v>
      </c>
      <c r="P82" s="80"/>
      <c r="Q82" s="82" t="s">
        <v>1381</v>
      </c>
    </row>
    <row r="83" spans="1:17" ht="15" x14ac:dyDescent="0.15">
      <c r="A83" s="89"/>
      <c r="B83" s="87"/>
      <c r="C83" s="72" t="s">
        <v>5</v>
      </c>
      <c r="D83" s="73">
        <v>43332</v>
      </c>
      <c r="E83" s="76">
        <v>6.7</v>
      </c>
      <c r="F83" s="73" t="s">
        <v>1350</v>
      </c>
      <c r="G83" s="73" t="s">
        <v>1351</v>
      </c>
      <c r="H83" s="72">
        <v>2974</v>
      </c>
      <c r="I83" s="72">
        <v>1.8</v>
      </c>
      <c r="J83" s="75" t="s">
        <v>1352</v>
      </c>
      <c r="K83" s="80">
        <v>434</v>
      </c>
      <c r="L83" s="80">
        <v>455</v>
      </c>
      <c r="M83" s="80">
        <v>7</v>
      </c>
      <c r="N83" s="80"/>
      <c r="O83" s="80"/>
      <c r="P83" s="80">
        <v>640</v>
      </c>
      <c r="Q83" s="82" t="s">
        <v>1381</v>
      </c>
    </row>
    <row r="84" spans="1:17" ht="15" x14ac:dyDescent="0.15">
      <c r="A84" s="89"/>
      <c r="B84" s="87">
        <v>27</v>
      </c>
      <c r="C84" s="72" t="s">
        <v>2</v>
      </c>
      <c r="D84" s="73">
        <v>43204</v>
      </c>
      <c r="E84" s="76">
        <v>6.2</v>
      </c>
      <c r="F84" s="73" t="s">
        <v>1343</v>
      </c>
      <c r="G84" s="73"/>
      <c r="H84" s="72"/>
      <c r="I84" s="72"/>
      <c r="J84" s="75" t="s">
        <v>1352</v>
      </c>
      <c r="K84" s="80">
        <v>1357</v>
      </c>
      <c r="L84" s="80"/>
      <c r="M84" s="80">
        <v>1</v>
      </c>
      <c r="N84" s="80">
        <v>8391</v>
      </c>
      <c r="O84" s="80">
        <v>739</v>
      </c>
      <c r="P84" s="80">
        <v>6146</v>
      </c>
      <c r="Q84" s="73" t="s">
        <v>1382</v>
      </c>
    </row>
    <row r="85" spans="1:17" ht="15" x14ac:dyDescent="0.15">
      <c r="A85" s="89"/>
      <c r="B85" s="87"/>
      <c r="C85" s="72" t="s">
        <v>3</v>
      </c>
      <c r="D85" s="73">
        <v>43234</v>
      </c>
      <c r="E85" s="76">
        <v>6.2</v>
      </c>
      <c r="F85" s="73" t="s">
        <v>1343</v>
      </c>
      <c r="G85" s="73"/>
      <c r="H85" s="72"/>
      <c r="I85" s="72"/>
      <c r="J85" s="75" t="s">
        <v>1352</v>
      </c>
      <c r="K85" s="80">
        <v>1644</v>
      </c>
      <c r="L85" s="80">
        <v>1118</v>
      </c>
      <c r="M85" s="80">
        <v>2</v>
      </c>
      <c r="N85" s="80">
        <v>8768</v>
      </c>
      <c r="O85" s="80">
        <v>1043</v>
      </c>
      <c r="P85" s="80">
        <v>2666</v>
      </c>
      <c r="Q85" s="73" t="s">
        <v>1382</v>
      </c>
    </row>
    <row r="86" spans="1:17" ht="15" x14ac:dyDescent="0.15">
      <c r="A86" s="89"/>
      <c r="B86" s="87"/>
      <c r="C86" s="72" t="s">
        <v>4</v>
      </c>
      <c r="D86" s="73">
        <v>43261</v>
      </c>
      <c r="E86" s="76">
        <v>6.2</v>
      </c>
      <c r="F86" s="73" t="s">
        <v>1343</v>
      </c>
      <c r="G86" s="73"/>
      <c r="H86" s="72"/>
      <c r="I86" s="72"/>
      <c r="J86" s="75" t="s">
        <v>1352</v>
      </c>
      <c r="K86" s="80"/>
      <c r="L86" s="80"/>
      <c r="M86" s="80"/>
      <c r="N86" s="80"/>
      <c r="O86" s="80"/>
      <c r="P86" s="80"/>
      <c r="Q86" s="73" t="s">
        <v>1382</v>
      </c>
    </row>
    <row r="87" spans="1:17" ht="15" x14ac:dyDescent="0.15">
      <c r="A87" s="89"/>
      <c r="B87" s="87"/>
      <c r="C87" s="72" t="s">
        <v>5</v>
      </c>
      <c r="D87" s="73">
        <v>43298</v>
      </c>
      <c r="E87" s="76">
        <v>6.2</v>
      </c>
      <c r="F87" s="73" t="s">
        <v>1343</v>
      </c>
      <c r="G87" s="73"/>
      <c r="H87" s="72"/>
      <c r="I87" s="72"/>
      <c r="J87" s="75" t="s">
        <v>1352</v>
      </c>
      <c r="K87" s="80"/>
      <c r="L87" s="80"/>
      <c r="M87" s="80"/>
      <c r="N87" s="80"/>
      <c r="O87" s="80"/>
      <c r="P87" s="80"/>
      <c r="Q87" s="73" t="s">
        <v>1382</v>
      </c>
    </row>
    <row r="88" spans="1:17" ht="15" x14ac:dyDescent="0.15">
      <c r="A88" s="89"/>
      <c r="B88" s="87"/>
      <c r="C88" s="72" t="s">
        <v>6</v>
      </c>
      <c r="D88" s="73">
        <v>43332</v>
      </c>
      <c r="E88" s="76">
        <v>6.2</v>
      </c>
      <c r="F88" s="73" t="s">
        <v>1343</v>
      </c>
      <c r="G88" s="73"/>
      <c r="H88" s="72"/>
      <c r="I88" s="72"/>
      <c r="J88" s="75" t="s">
        <v>1352</v>
      </c>
      <c r="K88" s="80">
        <v>513</v>
      </c>
      <c r="L88" s="80">
        <v>442</v>
      </c>
      <c r="M88" s="80">
        <v>1</v>
      </c>
      <c r="N88" s="80"/>
      <c r="O88" s="80"/>
      <c r="P88" s="80">
        <v>63</v>
      </c>
      <c r="Q88" s="73" t="s">
        <v>1382</v>
      </c>
    </row>
    <row r="89" spans="1:17" ht="15" x14ac:dyDescent="0.15">
      <c r="A89" s="89"/>
      <c r="B89" s="87"/>
      <c r="C89" s="72" t="s">
        <v>7</v>
      </c>
      <c r="D89" s="73">
        <v>43350</v>
      </c>
      <c r="E89" s="76">
        <v>6.2</v>
      </c>
      <c r="F89" s="73" t="s">
        <v>1343</v>
      </c>
      <c r="G89" s="73"/>
      <c r="H89" s="72"/>
      <c r="I89" s="72"/>
      <c r="J89" s="75" t="s">
        <v>1352</v>
      </c>
      <c r="K89" s="80">
        <v>708</v>
      </c>
      <c r="L89" s="80">
        <v>227</v>
      </c>
      <c r="M89" s="80">
        <v>1</v>
      </c>
      <c r="N89" s="80">
        <v>1887</v>
      </c>
      <c r="O89" s="80">
        <v>436</v>
      </c>
      <c r="P89" s="80">
        <v>1194</v>
      </c>
      <c r="Q89" s="73" t="s">
        <v>1382</v>
      </c>
    </row>
    <row r="90" spans="1:17" ht="15" x14ac:dyDescent="0.15">
      <c r="A90" s="90"/>
      <c r="B90" s="72">
        <v>28</v>
      </c>
      <c r="C90" s="72" t="s">
        <v>2</v>
      </c>
      <c r="D90" s="73">
        <v>43204</v>
      </c>
      <c r="E90" s="76">
        <v>1.3</v>
      </c>
      <c r="F90" s="73" t="s">
        <v>1343</v>
      </c>
      <c r="G90" s="73"/>
      <c r="H90" s="72"/>
      <c r="I90" s="72"/>
      <c r="J90" s="75" t="s">
        <v>1358</v>
      </c>
      <c r="K90" s="80"/>
      <c r="L90" s="80"/>
      <c r="M90" s="80"/>
      <c r="N90" s="80">
        <v>41</v>
      </c>
      <c r="O90" s="80"/>
      <c r="P90" s="80"/>
      <c r="Q90" s="73" t="s">
        <v>1334</v>
      </c>
    </row>
    <row r="91" spans="1:17" ht="15" x14ac:dyDescent="0.15">
      <c r="A91" s="72" t="s">
        <v>1366</v>
      </c>
      <c r="B91" s="72">
        <v>29</v>
      </c>
      <c r="C91" s="72" t="s">
        <v>2</v>
      </c>
      <c r="D91" s="73">
        <v>43230</v>
      </c>
      <c r="E91" s="76">
        <v>3.6289763127330001</v>
      </c>
      <c r="F91" s="73" t="s">
        <v>1350</v>
      </c>
      <c r="G91" s="73" t="s">
        <v>1351</v>
      </c>
      <c r="H91" s="72">
        <v>198</v>
      </c>
      <c r="I91" s="72">
        <v>2.4</v>
      </c>
      <c r="J91" s="75" t="s">
        <v>1357</v>
      </c>
      <c r="K91" s="80">
        <v>1181</v>
      </c>
      <c r="L91" s="80">
        <v>206</v>
      </c>
      <c r="M91" s="80"/>
      <c r="N91" s="80">
        <v>380</v>
      </c>
      <c r="O91" s="80">
        <v>3303</v>
      </c>
      <c r="P91" s="80">
        <v>307</v>
      </c>
      <c r="Q91" s="82" t="s">
        <v>1381</v>
      </c>
    </row>
    <row r="92" spans="1:17" ht="15" x14ac:dyDescent="0.15">
      <c r="A92" s="87" t="s">
        <v>1367</v>
      </c>
      <c r="B92" s="72">
        <v>30</v>
      </c>
      <c r="C92" s="72" t="s">
        <v>2</v>
      </c>
      <c r="D92" s="73">
        <v>43261</v>
      </c>
      <c r="E92" s="76">
        <v>0.31244681583765599</v>
      </c>
      <c r="F92" s="73" t="s">
        <v>1343</v>
      </c>
      <c r="G92" s="73"/>
      <c r="H92" s="72"/>
      <c r="I92" s="72"/>
      <c r="J92" s="75" t="s">
        <v>1352</v>
      </c>
      <c r="K92" s="80">
        <v>301</v>
      </c>
      <c r="L92" s="80"/>
      <c r="M92" s="80">
        <v>2</v>
      </c>
      <c r="N92" s="80">
        <v>45</v>
      </c>
      <c r="O92" s="80">
        <v>706</v>
      </c>
      <c r="P92" s="80">
        <v>49657</v>
      </c>
      <c r="Q92" s="73" t="s">
        <v>1382</v>
      </c>
    </row>
    <row r="93" spans="1:17" ht="15" x14ac:dyDescent="0.15">
      <c r="A93" s="87"/>
      <c r="B93" s="87">
        <v>31</v>
      </c>
      <c r="C93" s="72" t="s">
        <v>2</v>
      </c>
      <c r="D93" s="73">
        <v>43205</v>
      </c>
      <c r="E93" s="76">
        <v>6.7896000779326</v>
      </c>
      <c r="F93" s="73" t="s">
        <v>1343</v>
      </c>
      <c r="G93" s="73"/>
      <c r="H93" s="72"/>
      <c r="I93" s="72"/>
      <c r="J93" s="75" t="s">
        <v>1348</v>
      </c>
      <c r="K93" s="80">
        <v>121</v>
      </c>
      <c r="L93" s="80"/>
      <c r="M93" s="80">
        <v>4</v>
      </c>
      <c r="N93" s="80">
        <v>605</v>
      </c>
      <c r="O93" s="80">
        <v>99</v>
      </c>
      <c r="P93" s="80">
        <v>409</v>
      </c>
      <c r="Q93" s="73" t="s">
        <v>1382</v>
      </c>
    </row>
    <row r="94" spans="1:17" ht="15" x14ac:dyDescent="0.15">
      <c r="A94" s="87"/>
      <c r="B94" s="87"/>
      <c r="C94" s="72" t="s">
        <v>3</v>
      </c>
      <c r="D94" s="73">
        <v>43254</v>
      </c>
      <c r="E94" s="76">
        <v>6.7896000779326</v>
      </c>
      <c r="F94" s="73" t="s">
        <v>1343</v>
      </c>
      <c r="G94" s="73"/>
      <c r="H94" s="72"/>
      <c r="I94" s="72"/>
      <c r="J94" s="75" t="s">
        <v>1348</v>
      </c>
      <c r="K94" s="80">
        <v>2386</v>
      </c>
      <c r="L94" s="80">
        <v>228</v>
      </c>
      <c r="M94" s="80">
        <v>9</v>
      </c>
      <c r="N94" s="80">
        <v>1916</v>
      </c>
      <c r="O94" s="80">
        <v>1283</v>
      </c>
      <c r="P94" s="80">
        <v>1278</v>
      </c>
      <c r="Q94" s="73" t="s">
        <v>1382</v>
      </c>
    </row>
    <row r="95" spans="1:17" ht="15" x14ac:dyDescent="0.15">
      <c r="A95" s="87"/>
      <c r="B95" s="87"/>
      <c r="C95" s="72" t="s">
        <v>4</v>
      </c>
      <c r="D95" s="73">
        <v>43261</v>
      </c>
      <c r="E95" s="76">
        <v>6.7896000779326</v>
      </c>
      <c r="F95" s="73" t="s">
        <v>1343</v>
      </c>
      <c r="G95" s="73"/>
      <c r="H95" s="72"/>
      <c r="I95" s="72"/>
      <c r="J95" s="75" t="s">
        <v>1348</v>
      </c>
      <c r="K95" s="80">
        <v>867.5</v>
      </c>
      <c r="L95" s="80">
        <v>327.5</v>
      </c>
      <c r="M95" s="80">
        <v>14</v>
      </c>
      <c r="N95" s="80">
        <v>1058</v>
      </c>
      <c r="O95" s="80">
        <v>725.5</v>
      </c>
      <c r="P95" s="80">
        <v>946.5</v>
      </c>
      <c r="Q95" s="73" t="s">
        <v>1382</v>
      </c>
    </row>
    <row r="96" spans="1:17" ht="15" x14ac:dyDescent="0.15">
      <c r="A96" s="87"/>
      <c r="B96" s="87"/>
      <c r="C96" s="72" t="s">
        <v>5</v>
      </c>
      <c r="D96" s="73">
        <v>43277</v>
      </c>
      <c r="E96" s="76">
        <v>6.7896000779326</v>
      </c>
      <c r="F96" s="73" t="s">
        <v>1343</v>
      </c>
      <c r="G96" s="73"/>
      <c r="H96" s="72"/>
      <c r="I96" s="72"/>
      <c r="J96" s="75" t="s">
        <v>1348</v>
      </c>
      <c r="K96" s="80">
        <v>1043</v>
      </c>
      <c r="L96" s="80"/>
      <c r="M96" s="80">
        <v>23</v>
      </c>
      <c r="N96" s="80">
        <v>1329.5</v>
      </c>
      <c r="O96" s="80">
        <v>724.5</v>
      </c>
      <c r="P96" s="80">
        <v>1486</v>
      </c>
      <c r="Q96" s="73" t="s">
        <v>1382</v>
      </c>
    </row>
    <row r="97" spans="1:17" ht="15" x14ac:dyDescent="0.15">
      <c r="A97" s="87"/>
      <c r="B97" s="87">
        <v>32</v>
      </c>
      <c r="C97" s="72" t="s">
        <v>2</v>
      </c>
      <c r="D97" s="73">
        <v>43236</v>
      </c>
      <c r="E97" s="76">
        <v>6.8406650582987201</v>
      </c>
      <c r="F97" s="73" t="s">
        <v>1343</v>
      </c>
      <c r="G97" s="73"/>
      <c r="H97" s="72"/>
      <c r="I97" s="72"/>
      <c r="J97" s="75" t="s">
        <v>1348</v>
      </c>
      <c r="K97" s="80"/>
      <c r="L97" s="80"/>
      <c r="M97" s="80"/>
      <c r="N97" s="80">
        <v>27</v>
      </c>
      <c r="O97" s="80">
        <v>177</v>
      </c>
      <c r="P97" s="80">
        <v>256</v>
      </c>
      <c r="Q97" s="73" t="s">
        <v>1382</v>
      </c>
    </row>
    <row r="98" spans="1:17" ht="15" x14ac:dyDescent="0.15">
      <c r="A98" s="87"/>
      <c r="B98" s="87"/>
      <c r="C98" s="72" t="s">
        <v>3</v>
      </c>
      <c r="D98" s="73">
        <v>43245</v>
      </c>
      <c r="E98" s="76">
        <v>6.8406650582987201</v>
      </c>
      <c r="F98" s="73" t="s">
        <v>1343</v>
      </c>
      <c r="G98" s="73"/>
      <c r="H98" s="72"/>
      <c r="I98" s="72"/>
      <c r="J98" s="75" t="s">
        <v>1348</v>
      </c>
      <c r="K98" s="80"/>
      <c r="L98" s="80"/>
      <c r="M98" s="80"/>
      <c r="N98" s="80">
        <v>43</v>
      </c>
      <c r="O98" s="80">
        <v>59</v>
      </c>
      <c r="P98" s="80">
        <v>162</v>
      </c>
      <c r="Q98" s="73" t="s">
        <v>1382</v>
      </c>
    </row>
    <row r="99" spans="1:17" ht="15" x14ac:dyDescent="0.15">
      <c r="A99" s="87"/>
      <c r="B99" s="87"/>
      <c r="C99" s="72" t="s">
        <v>4</v>
      </c>
      <c r="D99" s="73">
        <v>43251</v>
      </c>
      <c r="E99" s="76">
        <v>6.8406650582987201</v>
      </c>
      <c r="F99" s="73" t="s">
        <v>1343</v>
      </c>
      <c r="G99" s="73"/>
      <c r="H99" s="72"/>
      <c r="I99" s="72"/>
      <c r="J99" s="75" t="s">
        <v>1348</v>
      </c>
      <c r="K99" s="80"/>
      <c r="L99" s="80">
        <v>86</v>
      </c>
      <c r="M99" s="80"/>
      <c r="N99" s="80">
        <v>32</v>
      </c>
      <c r="O99" s="80">
        <v>10</v>
      </c>
      <c r="P99" s="80"/>
      <c r="Q99" s="73" t="s">
        <v>1382</v>
      </c>
    </row>
    <row r="100" spans="1:17" ht="15" x14ac:dyDescent="0.15">
      <c r="A100" s="87"/>
      <c r="B100" s="87">
        <v>33</v>
      </c>
      <c r="C100" s="72" t="s">
        <v>2</v>
      </c>
      <c r="D100" s="73">
        <v>43205</v>
      </c>
      <c r="E100" s="76">
        <v>17.120754657767499</v>
      </c>
      <c r="F100" s="73" t="s">
        <v>1343</v>
      </c>
      <c r="G100" s="73"/>
      <c r="H100" s="72"/>
      <c r="I100" s="72"/>
      <c r="J100" s="75" t="s">
        <v>1352</v>
      </c>
      <c r="K100" s="80">
        <v>505</v>
      </c>
      <c r="L100" s="80"/>
      <c r="M100" s="80">
        <v>3</v>
      </c>
      <c r="N100" s="80">
        <v>473</v>
      </c>
      <c r="O100" s="80">
        <v>100</v>
      </c>
      <c r="P100" s="80">
        <v>272</v>
      </c>
      <c r="Q100" s="73" t="s">
        <v>1382</v>
      </c>
    </row>
    <row r="101" spans="1:17" ht="15" x14ac:dyDescent="0.15">
      <c r="A101" s="87"/>
      <c r="B101" s="87"/>
      <c r="C101" s="72" t="s">
        <v>3</v>
      </c>
      <c r="D101" s="73">
        <v>43240</v>
      </c>
      <c r="E101" s="76">
        <v>17.120754657767499</v>
      </c>
      <c r="F101" s="73" t="s">
        <v>1343</v>
      </c>
      <c r="G101" s="73"/>
      <c r="H101" s="72"/>
      <c r="I101" s="72"/>
      <c r="J101" s="75" t="s">
        <v>1352</v>
      </c>
      <c r="K101" s="80">
        <v>550</v>
      </c>
      <c r="L101" s="80"/>
      <c r="M101" s="80">
        <v>5</v>
      </c>
      <c r="N101" s="80">
        <v>438</v>
      </c>
      <c r="O101" s="80">
        <v>269</v>
      </c>
      <c r="P101" s="80">
        <v>789</v>
      </c>
      <c r="Q101" s="73" t="s">
        <v>1382</v>
      </c>
    </row>
    <row r="102" spans="1:17" ht="15" x14ac:dyDescent="0.15">
      <c r="A102" s="87"/>
      <c r="B102" s="87"/>
      <c r="C102" s="72" t="s">
        <v>4</v>
      </c>
      <c r="D102" s="73">
        <v>43245</v>
      </c>
      <c r="E102" s="76">
        <v>17.120754657767499</v>
      </c>
      <c r="F102" s="73" t="s">
        <v>1343</v>
      </c>
      <c r="G102" s="73"/>
      <c r="H102" s="72"/>
      <c r="I102" s="72"/>
      <c r="J102" s="75" t="s">
        <v>1352</v>
      </c>
      <c r="K102" s="80">
        <v>614</v>
      </c>
      <c r="L102" s="80">
        <v>267</v>
      </c>
      <c r="M102" s="80">
        <v>4</v>
      </c>
      <c r="N102" s="80">
        <v>734</v>
      </c>
      <c r="O102" s="80">
        <v>547</v>
      </c>
      <c r="P102" s="80">
        <v>264.5</v>
      </c>
      <c r="Q102" s="73" t="s">
        <v>1382</v>
      </c>
    </row>
    <row r="103" spans="1:17" ht="15" x14ac:dyDescent="0.15">
      <c r="A103" s="87"/>
      <c r="B103" s="72">
        <v>34</v>
      </c>
      <c r="C103" s="72" t="s">
        <v>2</v>
      </c>
      <c r="D103" s="73">
        <v>43259</v>
      </c>
      <c r="E103" s="76">
        <v>0</v>
      </c>
      <c r="F103" s="73" t="s">
        <v>1343</v>
      </c>
      <c r="G103" s="73"/>
      <c r="H103" s="72"/>
      <c r="I103" s="72"/>
      <c r="J103" s="75" t="s">
        <v>1368</v>
      </c>
      <c r="K103" s="80">
        <v>702</v>
      </c>
      <c r="L103" s="80">
        <v>379</v>
      </c>
      <c r="M103" s="80">
        <v>4</v>
      </c>
      <c r="N103" s="80">
        <v>126</v>
      </c>
      <c r="O103" s="80">
        <v>111</v>
      </c>
      <c r="P103" s="80">
        <v>54</v>
      </c>
      <c r="Q103" s="73" t="s">
        <v>1334</v>
      </c>
    </row>
    <row r="104" spans="1:17" ht="15" x14ac:dyDescent="0.15">
      <c r="A104" s="87"/>
      <c r="B104" s="72">
        <v>35</v>
      </c>
      <c r="C104" s="72" t="s">
        <v>2</v>
      </c>
      <c r="D104" s="73">
        <v>43237</v>
      </c>
      <c r="E104" s="76">
        <v>2.5320188762438902</v>
      </c>
      <c r="F104" s="73" t="s">
        <v>1350</v>
      </c>
      <c r="G104" s="73" t="s">
        <v>1351</v>
      </c>
      <c r="H104" s="72">
        <v>473</v>
      </c>
      <c r="I104" s="72">
        <v>1.4</v>
      </c>
      <c r="J104" s="75" t="s">
        <v>1348</v>
      </c>
      <c r="K104" s="80">
        <v>255</v>
      </c>
      <c r="L104" s="80">
        <v>290</v>
      </c>
      <c r="M104" s="80"/>
      <c r="N104" s="80">
        <v>528</v>
      </c>
      <c r="O104" s="80">
        <v>336</v>
      </c>
      <c r="P104" s="80">
        <v>191</v>
      </c>
      <c r="Q104" s="82" t="s">
        <v>1381</v>
      </c>
    </row>
    <row r="105" spans="1:17" ht="15" x14ac:dyDescent="0.15">
      <c r="A105" s="87" t="s">
        <v>1369</v>
      </c>
      <c r="B105" s="87">
        <v>36</v>
      </c>
      <c r="C105" s="72" t="s">
        <v>2</v>
      </c>
      <c r="D105" s="73">
        <v>43236</v>
      </c>
      <c r="E105" s="76">
        <v>5.99666349611475</v>
      </c>
      <c r="F105" s="73" t="s">
        <v>1343</v>
      </c>
      <c r="G105" s="73"/>
      <c r="H105" s="72"/>
      <c r="I105" s="72"/>
      <c r="J105" s="75" t="s">
        <v>1346</v>
      </c>
      <c r="K105" s="80">
        <v>544</v>
      </c>
      <c r="L105" s="80">
        <v>322</v>
      </c>
      <c r="M105" s="80">
        <v>59</v>
      </c>
      <c r="N105" s="80">
        <v>126</v>
      </c>
      <c r="O105" s="80">
        <v>59</v>
      </c>
      <c r="P105" s="80">
        <v>80</v>
      </c>
      <c r="Q105" s="73" t="s">
        <v>1382</v>
      </c>
    </row>
    <row r="106" spans="1:17" ht="15" x14ac:dyDescent="0.15">
      <c r="A106" s="87"/>
      <c r="B106" s="87"/>
      <c r="C106" s="72" t="s">
        <v>3</v>
      </c>
      <c r="D106" s="73">
        <v>43237</v>
      </c>
      <c r="E106" s="76">
        <v>5.99666349611475</v>
      </c>
      <c r="F106" s="73" t="s">
        <v>1343</v>
      </c>
      <c r="G106" s="73"/>
      <c r="H106" s="72"/>
      <c r="I106" s="72"/>
      <c r="J106" s="75" t="s">
        <v>1346</v>
      </c>
      <c r="K106" s="80">
        <v>661.5</v>
      </c>
      <c r="L106" s="80">
        <v>440</v>
      </c>
      <c r="M106" s="80">
        <v>55.5</v>
      </c>
      <c r="N106" s="80">
        <v>131.5</v>
      </c>
      <c r="O106" s="80">
        <v>448</v>
      </c>
      <c r="P106" s="80">
        <v>132</v>
      </c>
      <c r="Q106" s="73" t="s">
        <v>1382</v>
      </c>
    </row>
    <row r="107" spans="1:17" ht="15" x14ac:dyDescent="0.15">
      <c r="A107" s="87"/>
      <c r="B107" s="87"/>
      <c r="C107" s="72" t="s">
        <v>4</v>
      </c>
      <c r="D107" s="73">
        <v>43258</v>
      </c>
      <c r="E107" s="76">
        <v>5.99666349611475</v>
      </c>
      <c r="F107" s="73" t="s">
        <v>1343</v>
      </c>
      <c r="G107" s="73"/>
      <c r="H107" s="72"/>
      <c r="I107" s="72"/>
      <c r="J107" s="75" t="s">
        <v>1346</v>
      </c>
      <c r="K107" s="80">
        <v>54</v>
      </c>
      <c r="L107" s="80">
        <v>196</v>
      </c>
      <c r="M107" s="80"/>
      <c r="N107" s="80">
        <v>223</v>
      </c>
      <c r="O107" s="80">
        <v>86</v>
      </c>
      <c r="P107" s="80">
        <v>277</v>
      </c>
      <c r="Q107" s="73" t="s">
        <v>1382</v>
      </c>
    </row>
    <row r="108" spans="1:17" ht="15" x14ac:dyDescent="0.15">
      <c r="A108" s="87"/>
      <c r="B108" s="87"/>
      <c r="C108" s="72" t="s">
        <v>5</v>
      </c>
      <c r="D108" s="73">
        <v>43263</v>
      </c>
      <c r="E108" s="76">
        <v>5.99666349611475</v>
      </c>
      <c r="F108" s="73" t="s">
        <v>1343</v>
      </c>
      <c r="G108" s="73"/>
      <c r="H108" s="72"/>
      <c r="I108" s="72"/>
      <c r="J108" s="75" t="s">
        <v>1346</v>
      </c>
      <c r="K108" s="80">
        <v>520</v>
      </c>
      <c r="L108" s="80">
        <v>569</v>
      </c>
      <c r="M108" s="80">
        <v>83</v>
      </c>
      <c r="N108" s="80">
        <v>74</v>
      </c>
      <c r="O108" s="80">
        <v>24</v>
      </c>
      <c r="P108" s="80">
        <v>55</v>
      </c>
      <c r="Q108" s="73" t="s">
        <v>1382</v>
      </c>
    </row>
    <row r="109" spans="1:17" ht="15" x14ac:dyDescent="0.15">
      <c r="A109" s="87"/>
      <c r="B109" s="87">
        <v>37</v>
      </c>
      <c r="C109" s="72" t="s">
        <v>2</v>
      </c>
      <c r="D109" s="73">
        <v>43205</v>
      </c>
      <c r="E109" s="76">
        <v>16.141964430386501</v>
      </c>
      <c r="F109" s="73" t="s">
        <v>1350</v>
      </c>
      <c r="G109" s="73" t="s">
        <v>1351</v>
      </c>
      <c r="H109" s="72">
        <v>27526</v>
      </c>
      <c r="I109" s="72">
        <v>5.2</v>
      </c>
      <c r="J109" s="75" t="s">
        <v>1352</v>
      </c>
      <c r="K109" s="80">
        <v>191</v>
      </c>
      <c r="L109" s="80">
        <v>295</v>
      </c>
      <c r="M109" s="80">
        <v>41</v>
      </c>
      <c r="N109" s="80"/>
      <c r="O109" s="80">
        <v>155</v>
      </c>
      <c r="P109" s="80">
        <v>2395</v>
      </c>
      <c r="Q109" s="82" t="s">
        <v>1381</v>
      </c>
    </row>
    <row r="110" spans="1:17" ht="15" x14ac:dyDescent="0.15">
      <c r="A110" s="87"/>
      <c r="B110" s="87"/>
      <c r="C110" s="72" t="s">
        <v>3</v>
      </c>
      <c r="D110" s="73">
        <v>43236</v>
      </c>
      <c r="E110" s="76">
        <v>16.141964430386501</v>
      </c>
      <c r="F110" s="73" t="s">
        <v>1350</v>
      </c>
      <c r="G110" s="73" t="s">
        <v>1351</v>
      </c>
      <c r="H110" s="72">
        <v>27526</v>
      </c>
      <c r="I110" s="72">
        <v>5.2</v>
      </c>
      <c r="J110" s="75" t="s">
        <v>1352</v>
      </c>
      <c r="K110" s="80">
        <v>252</v>
      </c>
      <c r="L110" s="80">
        <v>3146</v>
      </c>
      <c r="M110" s="80">
        <v>368</v>
      </c>
      <c r="N110" s="80">
        <v>125</v>
      </c>
      <c r="O110" s="80">
        <v>1290</v>
      </c>
      <c r="P110" s="80">
        <v>268</v>
      </c>
      <c r="Q110" s="82" t="s">
        <v>1381</v>
      </c>
    </row>
    <row r="111" spans="1:17" ht="15" x14ac:dyDescent="0.15">
      <c r="A111" s="87"/>
      <c r="B111" s="87"/>
      <c r="C111" s="72" t="s">
        <v>4</v>
      </c>
      <c r="D111" s="73">
        <v>43258</v>
      </c>
      <c r="E111" s="76">
        <v>16.141964430386501</v>
      </c>
      <c r="F111" s="73" t="s">
        <v>1350</v>
      </c>
      <c r="G111" s="73" t="s">
        <v>1351</v>
      </c>
      <c r="H111" s="72">
        <v>27526</v>
      </c>
      <c r="I111" s="72">
        <v>5.2</v>
      </c>
      <c r="J111" s="75" t="s">
        <v>1352</v>
      </c>
      <c r="K111" s="80">
        <v>224</v>
      </c>
      <c r="L111" s="80">
        <v>2831</v>
      </c>
      <c r="M111" s="80">
        <v>435</v>
      </c>
      <c r="N111" s="80">
        <v>35</v>
      </c>
      <c r="O111" s="80">
        <v>78</v>
      </c>
      <c r="P111" s="80">
        <v>190</v>
      </c>
      <c r="Q111" s="82" t="s">
        <v>1381</v>
      </c>
    </row>
    <row r="112" spans="1:17" ht="15" x14ac:dyDescent="0.15">
      <c r="A112" s="87"/>
      <c r="B112" s="87"/>
      <c r="C112" s="72" t="s">
        <v>5</v>
      </c>
      <c r="D112" s="73">
        <v>43263</v>
      </c>
      <c r="E112" s="76">
        <v>16.141964430386501</v>
      </c>
      <c r="F112" s="73" t="s">
        <v>1350</v>
      </c>
      <c r="G112" s="73" t="s">
        <v>1351</v>
      </c>
      <c r="H112" s="72">
        <v>27526</v>
      </c>
      <c r="I112" s="72">
        <v>5.2</v>
      </c>
      <c r="J112" s="75" t="s">
        <v>1352</v>
      </c>
      <c r="K112" s="80">
        <v>142</v>
      </c>
      <c r="L112" s="80">
        <v>2725</v>
      </c>
      <c r="M112" s="80">
        <v>397</v>
      </c>
      <c r="N112" s="80">
        <v>27</v>
      </c>
      <c r="O112" s="80"/>
      <c r="P112" s="80">
        <v>85</v>
      </c>
      <c r="Q112" s="82" t="s">
        <v>1381</v>
      </c>
    </row>
    <row r="113" spans="1:17" ht="15" x14ac:dyDescent="0.15">
      <c r="A113" s="87"/>
      <c r="B113" s="87">
        <v>38</v>
      </c>
      <c r="C113" s="72" t="s">
        <v>2</v>
      </c>
      <c r="D113" s="73">
        <v>43231</v>
      </c>
      <c r="E113" s="76">
        <v>10.4652308255599</v>
      </c>
      <c r="F113" s="73" t="s">
        <v>1343</v>
      </c>
      <c r="G113" s="73"/>
      <c r="H113" s="72"/>
      <c r="I113" s="72"/>
      <c r="J113" s="75" t="s">
        <v>1357</v>
      </c>
      <c r="K113" s="80">
        <v>63</v>
      </c>
      <c r="L113" s="80"/>
      <c r="M113" s="80">
        <v>7</v>
      </c>
      <c r="N113" s="80"/>
      <c r="O113" s="80">
        <v>39</v>
      </c>
      <c r="P113" s="80"/>
      <c r="Q113" s="73" t="s">
        <v>1382</v>
      </c>
    </row>
    <row r="114" spans="1:17" ht="15" x14ac:dyDescent="0.15">
      <c r="A114" s="87"/>
      <c r="B114" s="87"/>
      <c r="C114" s="72" t="s">
        <v>3</v>
      </c>
      <c r="D114" s="73">
        <v>43238</v>
      </c>
      <c r="E114" s="76">
        <v>10.4652308255599</v>
      </c>
      <c r="F114" s="73" t="s">
        <v>1343</v>
      </c>
      <c r="G114" s="73"/>
      <c r="H114" s="72"/>
      <c r="I114" s="72"/>
      <c r="J114" s="75" t="s">
        <v>1357</v>
      </c>
      <c r="K114" s="80"/>
      <c r="L114" s="80"/>
      <c r="M114" s="80">
        <v>6</v>
      </c>
      <c r="N114" s="80"/>
      <c r="O114" s="80">
        <v>1199</v>
      </c>
      <c r="P114" s="80">
        <v>97</v>
      </c>
      <c r="Q114" s="73" t="s">
        <v>1382</v>
      </c>
    </row>
    <row r="115" spans="1:17" ht="15" x14ac:dyDescent="0.15">
      <c r="A115" s="87"/>
      <c r="B115" s="87"/>
      <c r="C115" s="72" t="s">
        <v>4</v>
      </c>
      <c r="D115" s="73">
        <v>43245</v>
      </c>
      <c r="E115" s="76">
        <v>10.4652308255599</v>
      </c>
      <c r="F115" s="73" t="s">
        <v>1343</v>
      </c>
      <c r="G115" s="73"/>
      <c r="H115" s="72"/>
      <c r="I115" s="72"/>
      <c r="J115" s="75" t="s">
        <v>1357</v>
      </c>
      <c r="K115" s="80"/>
      <c r="L115" s="80"/>
      <c r="M115" s="80">
        <v>5</v>
      </c>
      <c r="N115" s="80"/>
      <c r="O115" s="80">
        <v>18</v>
      </c>
      <c r="P115" s="80">
        <v>101</v>
      </c>
      <c r="Q115" s="73" t="s">
        <v>1382</v>
      </c>
    </row>
    <row r="116" spans="1:17" ht="15" x14ac:dyDescent="0.15">
      <c r="A116" s="87"/>
      <c r="B116" s="87"/>
      <c r="C116" s="72" t="s">
        <v>5</v>
      </c>
      <c r="D116" s="73">
        <v>43254</v>
      </c>
      <c r="E116" s="76">
        <v>10.4652308255599</v>
      </c>
      <c r="F116" s="73" t="s">
        <v>1343</v>
      </c>
      <c r="G116" s="73"/>
      <c r="H116" s="72"/>
      <c r="I116" s="72"/>
      <c r="J116" s="75" t="s">
        <v>1357</v>
      </c>
      <c r="K116" s="80">
        <v>47</v>
      </c>
      <c r="L116" s="80"/>
      <c r="M116" s="80">
        <v>5</v>
      </c>
      <c r="N116" s="80">
        <v>25</v>
      </c>
      <c r="O116" s="80">
        <v>86</v>
      </c>
      <c r="P116" s="80">
        <v>114</v>
      </c>
      <c r="Q116" s="73" t="s">
        <v>1382</v>
      </c>
    </row>
    <row r="117" spans="1:17" ht="15" x14ac:dyDescent="0.15">
      <c r="A117" s="87"/>
      <c r="B117" s="87"/>
      <c r="C117" s="72" t="s">
        <v>6</v>
      </c>
      <c r="D117" s="73">
        <v>43265</v>
      </c>
      <c r="E117" s="76">
        <v>10.4652308255599</v>
      </c>
      <c r="F117" s="73" t="s">
        <v>1343</v>
      </c>
      <c r="G117" s="73"/>
      <c r="H117" s="72"/>
      <c r="I117" s="72"/>
      <c r="J117" s="75" t="s">
        <v>1357</v>
      </c>
      <c r="K117" s="80"/>
      <c r="L117" s="80"/>
      <c r="M117" s="80">
        <v>10</v>
      </c>
      <c r="N117" s="80">
        <v>22</v>
      </c>
      <c r="O117" s="80">
        <v>54</v>
      </c>
      <c r="P117" s="80">
        <v>45</v>
      </c>
      <c r="Q117" s="73" t="s">
        <v>1382</v>
      </c>
    </row>
    <row r="118" spans="1:17" ht="15" x14ac:dyDescent="0.15">
      <c r="A118" s="87"/>
      <c r="B118" s="72">
        <v>39</v>
      </c>
      <c r="C118" s="72" t="s">
        <v>2</v>
      </c>
      <c r="D118" s="73">
        <v>43244</v>
      </c>
      <c r="E118" s="76">
        <v>0</v>
      </c>
      <c r="F118" s="73" t="s">
        <v>1343</v>
      </c>
      <c r="G118" s="73"/>
      <c r="H118" s="72"/>
      <c r="I118" s="72"/>
      <c r="J118" s="75" t="s">
        <v>1370</v>
      </c>
      <c r="K118" s="80"/>
      <c r="L118" s="80"/>
      <c r="M118" s="80"/>
      <c r="N118" s="80"/>
      <c r="O118" s="80"/>
      <c r="P118" s="80"/>
      <c r="Q118" s="73" t="s">
        <v>1334</v>
      </c>
    </row>
    <row r="119" spans="1:17" ht="15" x14ac:dyDescent="0.15">
      <c r="A119" s="87"/>
      <c r="B119" s="87">
        <v>40</v>
      </c>
      <c r="C119" s="72" t="s">
        <v>2</v>
      </c>
      <c r="D119" s="73">
        <v>43205</v>
      </c>
      <c r="E119" s="76">
        <v>9.6563201865847894</v>
      </c>
      <c r="F119" s="73" t="s">
        <v>1343</v>
      </c>
      <c r="G119" s="73"/>
      <c r="H119" s="72"/>
      <c r="I119" s="72"/>
      <c r="J119" s="75" t="s">
        <v>1357</v>
      </c>
      <c r="K119" s="80">
        <v>49</v>
      </c>
      <c r="L119" s="80"/>
      <c r="M119" s="80">
        <v>3</v>
      </c>
      <c r="N119" s="80">
        <v>53</v>
      </c>
      <c r="O119" s="80"/>
      <c r="P119" s="80">
        <v>25</v>
      </c>
      <c r="Q119" s="73" t="s">
        <v>1382</v>
      </c>
    </row>
    <row r="120" spans="1:17" ht="15" x14ac:dyDescent="0.15">
      <c r="A120" s="87"/>
      <c r="B120" s="87"/>
      <c r="C120" s="72" t="s">
        <v>3</v>
      </c>
      <c r="D120" s="73">
        <v>43231</v>
      </c>
      <c r="E120" s="76">
        <v>9.6563201865847894</v>
      </c>
      <c r="F120" s="73" t="s">
        <v>1343</v>
      </c>
      <c r="G120" s="73"/>
      <c r="H120" s="72"/>
      <c r="I120" s="72"/>
      <c r="J120" s="75" t="s">
        <v>1357</v>
      </c>
      <c r="K120" s="80">
        <v>517</v>
      </c>
      <c r="L120" s="80"/>
      <c r="M120" s="80">
        <v>6</v>
      </c>
      <c r="N120" s="80">
        <v>246</v>
      </c>
      <c r="O120" s="80">
        <v>85</v>
      </c>
      <c r="P120" s="80">
        <v>1327</v>
      </c>
      <c r="Q120" s="73" t="s">
        <v>1382</v>
      </c>
    </row>
    <row r="121" spans="1:17" ht="15" x14ac:dyDescent="0.15">
      <c r="A121" s="87"/>
      <c r="B121" s="87">
        <v>41</v>
      </c>
      <c r="C121" s="72" t="s">
        <v>2</v>
      </c>
      <c r="D121" s="73">
        <v>43205</v>
      </c>
      <c r="E121" s="76">
        <v>14.298205541546499</v>
      </c>
      <c r="F121" s="73" t="s">
        <v>1343</v>
      </c>
      <c r="G121" s="73"/>
      <c r="H121" s="72"/>
      <c r="I121" s="72"/>
      <c r="J121" s="75" t="s">
        <v>1349</v>
      </c>
      <c r="K121" s="80"/>
      <c r="L121" s="80"/>
      <c r="M121" s="80"/>
      <c r="N121" s="80">
        <v>33</v>
      </c>
      <c r="O121" s="80"/>
      <c r="P121" s="80">
        <v>179</v>
      </c>
      <c r="Q121" s="73" t="s">
        <v>1334</v>
      </c>
    </row>
    <row r="122" spans="1:17" ht="15" x14ac:dyDescent="0.15">
      <c r="A122" s="87"/>
      <c r="B122" s="87"/>
      <c r="C122" s="72" t="s">
        <v>3</v>
      </c>
      <c r="D122" s="73">
        <v>43236</v>
      </c>
      <c r="E122" s="76">
        <v>14.298205541546499</v>
      </c>
      <c r="F122" s="73" t="s">
        <v>1343</v>
      </c>
      <c r="G122" s="73"/>
      <c r="H122" s="72"/>
      <c r="I122" s="72"/>
      <c r="J122" s="75" t="s">
        <v>1349</v>
      </c>
      <c r="K122" s="80"/>
      <c r="L122" s="80"/>
      <c r="M122" s="80">
        <v>1</v>
      </c>
      <c r="N122" s="80">
        <v>25</v>
      </c>
      <c r="O122" s="80">
        <v>27</v>
      </c>
      <c r="P122" s="80">
        <v>145</v>
      </c>
      <c r="Q122" s="73" t="s">
        <v>1334</v>
      </c>
    </row>
    <row r="123" spans="1:17" ht="15" x14ac:dyDescent="0.15">
      <c r="A123" s="87" t="s">
        <v>1371</v>
      </c>
      <c r="B123" s="87">
        <v>42</v>
      </c>
      <c r="C123" s="72" t="s">
        <v>2</v>
      </c>
      <c r="D123" s="73">
        <v>43244</v>
      </c>
      <c r="E123" s="76">
        <v>2.4176443534303802</v>
      </c>
      <c r="F123" s="73" t="s">
        <v>1343</v>
      </c>
      <c r="G123" s="73"/>
      <c r="H123" s="72"/>
      <c r="I123" s="72"/>
      <c r="J123" s="75" t="s">
        <v>1346</v>
      </c>
      <c r="K123" s="80">
        <v>60</v>
      </c>
      <c r="L123" s="80">
        <v>99</v>
      </c>
      <c r="M123" s="80">
        <v>45</v>
      </c>
      <c r="N123" s="80">
        <v>294</v>
      </c>
      <c r="O123" s="80">
        <v>389</v>
      </c>
      <c r="P123" s="80">
        <v>308</v>
      </c>
      <c r="Q123" s="73" t="s">
        <v>1382</v>
      </c>
    </row>
    <row r="124" spans="1:17" ht="15" x14ac:dyDescent="0.15">
      <c r="A124" s="87"/>
      <c r="B124" s="87"/>
      <c r="C124" s="72" t="s">
        <v>3</v>
      </c>
      <c r="D124" s="73">
        <v>43236</v>
      </c>
      <c r="E124" s="76">
        <v>2.4176443534303802</v>
      </c>
      <c r="F124" s="73" t="s">
        <v>1343</v>
      </c>
      <c r="G124" s="73"/>
      <c r="H124" s="72"/>
      <c r="I124" s="72"/>
      <c r="J124" s="75" t="s">
        <v>1346</v>
      </c>
      <c r="K124" s="81">
        <v>238</v>
      </c>
      <c r="L124" s="81">
        <v>101</v>
      </c>
      <c r="M124" s="81">
        <v>73</v>
      </c>
      <c r="N124" s="81">
        <v>558</v>
      </c>
      <c r="O124" s="81">
        <v>350</v>
      </c>
      <c r="P124" s="81">
        <v>476</v>
      </c>
      <c r="Q124" s="73" t="s">
        <v>1382</v>
      </c>
    </row>
    <row r="125" spans="1:17" ht="15" x14ac:dyDescent="0.15">
      <c r="A125" s="87"/>
      <c r="B125" s="87">
        <v>43</v>
      </c>
      <c r="C125" s="72" t="s">
        <v>2</v>
      </c>
      <c r="D125" s="73">
        <v>43231</v>
      </c>
      <c r="E125" s="76">
        <v>10.128524625934499</v>
      </c>
      <c r="F125" s="73" t="s">
        <v>1343</v>
      </c>
      <c r="G125" s="73"/>
      <c r="H125" s="72"/>
      <c r="I125" s="72"/>
      <c r="J125" s="75" t="s">
        <v>1356</v>
      </c>
      <c r="K125" s="80"/>
      <c r="L125" s="80"/>
      <c r="M125" s="80">
        <v>3</v>
      </c>
      <c r="N125" s="80">
        <v>1484</v>
      </c>
      <c r="O125" s="80">
        <v>588</v>
      </c>
      <c r="P125" s="80">
        <v>636</v>
      </c>
      <c r="Q125" s="73" t="s">
        <v>1334</v>
      </c>
    </row>
    <row r="126" spans="1:17" ht="15" x14ac:dyDescent="0.15">
      <c r="A126" s="87"/>
      <c r="B126" s="87"/>
      <c r="C126" s="72" t="s">
        <v>3</v>
      </c>
      <c r="D126" s="73">
        <v>43244</v>
      </c>
      <c r="E126" s="76">
        <v>10.128524625934499</v>
      </c>
      <c r="F126" s="73" t="s">
        <v>1343</v>
      </c>
      <c r="G126" s="73"/>
      <c r="H126" s="72"/>
      <c r="I126" s="72"/>
      <c r="J126" s="75" t="s">
        <v>1356</v>
      </c>
      <c r="K126" s="80">
        <v>68</v>
      </c>
      <c r="L126" s="80"/>
      <c r="M126" s="80">
        <v>3</v>
      </c>
      <c r="N126" s="80">
        <v>306</v>
      </c>
      <c r="O126" s="80">
        <v>112</v>
      </c>
      <c r="P126" s="80">
        <v>59</v>
      </c>
      <c r="Q126" s="73" t="s">
        <v>1334</v>
      </c>
    </row>
    <row r="127" spans="1:17" ht="15" x14ac:dyDescent="0.15">
      <c r="A127" s="87"/>
      <c r="B127" s="87">
        <v>44</v>
      </c>
      <c r="C127" s="72" t="s">
        <v>2</v>
      </c>
      <c r="D127" s="73">
        <v>43231</v>
      </c>
      <c r="E127" s="76">
        <v>11.6001397354172</v>
      </c>
      <c r="F127" s="73" t="s">
        <v>1343</v>
      </c>
      <c r="G127" s="73"/>
      <c r="H127" s="72"/>
      <c r="I127" s="72"/>
      <c r="J127" s="75" t="s">
        <v>1357</v>
      </c>
      <c r="K127" s="80">
        <v>168</v>
      </c>
      <c r="L127" s="80"/>
      <c r="M127" s="80">
        <v>7</v>
      </c>
      <c r="N127" s="80">
        <v>418</v>
      </c>
      <c r="O127" s="80">
        <v>1095</v>
      </c>
      <c r="P127" s="80">
        <v>494</v>
      </c>
      <c r="Q127" s="73" t="s">
        <v>1382</v>
      </c>
    </row>
    <row r="128" spans="1:17" ht="15" x14ac:dyDescent="0.15">
      <c r="A128" s="87"/>
      <c r="B128" s="87"/>
      <c r="C128" s="72" t="s">
        <v>3</v>
      </c>
      <c r="D128" s="73">
        <v>43235</v>
      </c>
      <c r="E128" s="76">
        <v>11.6001397354172</v>
      </c>
      <c r="F128" s="73" t="s">
        <v>1343</v>
      </c>
      <c r="G128" s="73"/>
      <c r="H128" s="72"/>
      <c r="I128" s="72"/>
      <c r="J128" s="75" t="s">
        <v>1357</v>
      </c>
      <c r="K128" s="80">
        <v>42</v>
      </c>
      <c r="L128" s="80"/>
      <c r="M128" s="80">
        <v>7</v>
      </c>
      <c r="N128" s="80">
        <v>201</v>
      </c>
      <c r="O128" s="80">
        <v>256</v>
      </c>
      <c r="P128" s="80">
        <v>506</v>
      </c>
      <c r="Q128" s="73" t="s">
        <v>1382</v>
      </c>
    </row>
    <row r="129" spans="1:17" ht="15" x14ac:dyDescent="0.15">
      <c r="A129" s="87"/>
      <c r="B129" s="87"/>
      <c r="C129" s="72" t="s">
        <v>4</v>
      </c>
      <c r="D129" s="73">
        <v>43244</v>
      </c>
      <c r="E129" s="76">
        <v>11.6001397354172</v>
      </c>
      <c r="F129" s="73" t="s">
        <v>1343</v>
      </c>
      <c r="G129" s="73"/>
      <c r="H129" s="72"/>
      <c r="I129" s="72"/>
      <c r="J129" s="75" t="s">
        <v>1357</v>
      </c>
      <c r="K129" s="80"/>
      <c r="L129" s="80"/>
      <c r="M129" s="80"/>
      <c r="N129" s="80"/>
      <c r="O129" s="80">
        <v>154</v>
      </c>
      <c r="P129" s="80"/>
      <c r="Q129" s="73" t="s">
        <v>1382</v>
      </c>
    </row>
    <row r="130" spans="1:17" ht="15" x14ac:dyDescent="0.15">
      <c r="A130" s="87"/>
      <c r="B130" s="87"/>
      <c r="C130" s="72" t="s">
        <v>5</v>
      </c>
      <c r="D130" s="73">
        <v>43247</v>
      </c>
      <c r="E130" s="76">
        <v>11.6001397354172</v>
      </c>
      <c r="F130" s="73" t="s">
        <v>1343</v>
      </c>
      <c r="G130" s="73"/>
      <c r="H130" s="72"/>
      <c r="I130" s="72"/>
      <c r="J130" s="75" t="s">
        <v>1357</v>
      </c>
      <c r="K130" s="80">
        <v>127</v>
      </c>
      <c r="L130" s="80"/>
      <c r="M130" s="80">
        <v>6</v>
      </c>
      <c r="N130" s="80">
        <v>195</v>
      </c>
      <c r="O130" s="80">
        <v>223</v>
      </c>
      <c r="P130" s="80">
        <v>2742</v>
      </c>
      <c r="Q130" s="73" t="s">
        <v>1382</v>
      </c>
    </row>
    <row r="131" spans="1:17" ht="15" x14ac:dyDescent="0.15">
      <c r="A131" s="87"/>
      <c r="B131" s="87"/>
      <c r="C131" s="72" t="s">
        <v>6</v>
      </c>
      <c r="D131" s="73">
        <v>43258</v>
      </c>
      <c r="E131" s="76">
        <v>11.6001397354172</v>
      </c>
      <c r="F131" s="73" t="s">
        <v>1343</v>
      </c>
      <c r="G131" s="73"/>
      <c r="H131" s="72"/>
      <c r="I131" s="72"/>
      <c r="J131" s="75" t="s">
        <v>1357</v>
      </c>
      <c r="K131" s="80">
        <v>113</v>
      </c>
      <c r="L131" s="80"/>
      <c r="M131" s="80">
        <v>6</v>
      </c>
      <c r="N131" s="80">
        <v>326</v>
      </c>
      <c r="O131" s="80">
        <v>239</v>
      </c>
      <c r="P131" s="80">
        <v>608</v>
      </c>
      <c r="Q131" s="73" t="s">
        <v>1382</v>
      </c>
    </row>
    <row r="132" spans="1:17" x14ac:dyDescent="0.15">
      <c r="A132" s="78"/>
    </row>
  </sheetData>
  <mergeCells count="44">
    <mergeCell ref="A92:A104"/>
    <mergeCell ref="B93:B96"/>
    <mergeCell ref="B97:B99"/>
    <mergeCell ref="B100:B102"/>
    <mergeCell ref="A123:A131"/>
    <mergeCell ref="B123:B124"/>
    <mergeCell ref="B125:B126"/>
    <mergeCell ref="B127:B131"/>
    <mergeCell ref="A105:A122"/>
    <mergeCell ref="B105:B108"/>
    <mergeCell ref="B109:B112"/>
    <mergeCell ref="B113:B117"/>
    <mergeCell ref="B119:B120"/>
    <mergeCell ref="B121:B122"/>
    <mergeCell ref="A46:A51"/>
    <mergeCell ref="B46:B48"/>
    <mergeCell ref="B49:B51"/>
    <mergeCell ref="A52:A90"/>
    <mergeCell ref="B53:B55"/>
    <mergeCell ref="B56:B61"/>
    <mergeCell ref="B62:B66"/>
    <mergeCell ref="B67:B72"/>
    <mergeCell ref="B73:B76"/>
    <mergeCell ref="B77:B79"/>
    <mergeCell ref="B80:B83"/>
    <mergeCell ref="B84:B89"/>
    <mergeCell ref="A21:A24"/>
    <mergeCell ref="B22:B24"/>
    <mergeCell ref="A25:A45"/>
    <mergeCell ref="B25:B26"/>
    <mergeCell ref="B27:B29"/>
    <mergeCell ref="B30:B33"/>
    <mergeCell ref="B34:B37"/>
    <mergeCell ref="B39:B40"/>
    <mergeCell ref="B41:B44"/>
    <mergeCell ref="K2:M2"/>
    <mergeCell ref="N2:P2"/>
    <mergeCell ref="A5:A7"/>
    <mergeCell ref="B5:B7"/>
    <mergeCell ref="A8:A20"/>
    <mergeCell ref="B8:B11"/>
    <mergeCell ref="B12:B13"/>
    <mergeCell ref="B14:B17"/>
    <mergeCell ref="B18:B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F403"/>
  <sheetViews>
    <sheetView topLeftCell="G1" workbookViewId="0">
      <selection activeCell="B28" sqref="B28"/>
    </sheetView>
  </sheetViews>
  <sheetFormatPr baseColWidth="10" defaultColWidth="9.1640625" defaultRowHeight="14" x14ac:dyDescent="0.15"/>
  <cols>
    <col min="1" max="1" width="45.33203125" style="3" bestFit="1" customWidth="1"/>
    <col min="2" max="2" width="18" style="3" bestFit="1" customWidth="1"/>
    <col min="3" max="3" width="12.1640625" style="3" bestFit="1" customWidth="1"/>
    <col min="4" max="4" width="16.5" style="3" bestFit="1" customWidth="1"/>
    <col min="5" max="5" width="8.6640625" style="3" bestFit="1" customWidth="1"/>
    <col min="6" max="6" width="10.6640625" style="3" bestFit="1" customWidth="1"/>
    <col min="7" max="7" width="22.5" style="3" bestFit="1" customWidth="1"/>
    <col min="8" max="8" width="10.6640625" style="3" customWidth="1"/>
    <col min="9" max="9" width="6.1640625" style="3" bestFit="1" customWidth="1"/>
    <col min="10" max="10" width="8" style="3" bestFit="1" customWidth="1"/>
    <col min="11" max="12" width="5.5" style="3" bestFit="1" customWidth="1"/>
    <col min="13" max="13" width="8" style="3" bestFit="1" customWidth="1"/>
    <col min="14" max="16" width="7.83203125" style="3" bestFit="1" customWidth="1"/>
    <col min="17" max="17" width="8" style="3" bestFit="1" customWidth="1"/>
    <col min="18" max="18" width="7.83203125" style="3" bestFit="1" customWidth="1"/>
    <col min="19" max="19" width="8" style="3" bestFit="1" customWidth="1"/>
    <col min="20" max="22" width="7.83203125" style="3" bestFit="1" customWidth="1"/>
    <col min="23" max="23" width="8" style="3" bestFit="1" customWidth="1"/>
    <col min="24" max="24" width="9" style="3" bestFit="1" customWidth="1"/>
    <col min="25" max="25" width="7.83203125" style="3" bestFit="1" customWidth="1"/>
    <col min="26" max="27" width="8" style="3" bestFit="1" customWidth="1"/>
    <col min="28" max="28" width="9" style="3" bestFit="1" customWidth="1"/>
    <col min="29" max="29" width="7.83203125" style="3" bestFit="1" customWidth="1"/>
    <col min="30" max="30" width="8" style="3" bestFit="1" customWidth="1"/>
    <col min="31" max="31" width="7.83203125" style="3" bestFit="1" customWidth="1"/>
    <col min="32" max="32" width="8" style="3" bestFit="1" customWidth="1"/>
    <col min="33" max="34" width="7.83203125" style="3" bestFit="1" customWidth="1"/>
    <col min="35" max="35" width="8" style="3" bestFit="1" customWidth="1"/>
    <col min="36" max="36" width="9" style="3" bestFit="1" customWidth="1"/>
    <col min="37" max="38" width="7.83203125" style="3" bestFit="1" customWidth="1"/>
    <col min="39" max="39" width="8" style="3" bestFit="1" customWidth="1"/>
    <col min="40" max="41" width="7.83203125" style="3" bestFit="1" customWidth="1"/>
    <col min="42" max="42" width="6.6640625" style="3" bestFit="1" customWidth="1"/>
    <col min="43" max="43" width="9.1640625" style="3" bestFit="1" customWidth="1"/>
    <col min="44" max="44" width="7.33203125" style="3" bestFit="1" customWidth="1"/>
    <col min="45" max="45" width="7.83203125" style="3" bestFit="1" customWidth="1"/>
    <col min="46" max="46" width="8" style="3" bestFit="1" customWidth="1"/>
    <col min="47" max="47" width="9" style="3" bestFit="1" customWidth="1"/>
    <col min="48" max="49" width="7.83203125" style="3" bestFit="1" customWidth="1"/>
    <col min="50" max="50" width="7.33203125" style="3" bestFit="1" customWidth="1"/>
    <col min="51" max="51" width="8" style="3" bestFit="1" customWidth="1"/>
    <col min="52" max="52" width="7.83203125" style="3" bestFit="1" customWidth="1"/>
    <col min="53" max="53" width="6.6640625" style="3" bestFit="1" customWidth="1"/>
    <col min="54" max="54" width="8" style="3" bestFit="1" customWidth="1"/>
    <col min="55" max="56" width="7.83203125" style="3" bestFit="1" customWidth="1"/>
    <col min="57" max="58" width="8" style="3" bestFit="1" customWidth="1"/>
    <col min="59" max="59" width="7.83203125" style="3" bestFit="1" customWidth="1"/>
    <col min="60" max="60" width="6.6640625" style="3" bestFit="1" customWidth="1"/>
    <col min="61" max="61" width="8" style="3" bestFit="1" customWidth="1"/>
    <col min="62" max="66" width="7.83203125" style="3" bestFit="1" customWidth="1"/>
    <col min="67" max="67" width="8" style="3" bestFit="1" customWidth="1"/>
    <col min="68" max="68" width="6.6640625" style="3" bestFit="1" customWidth="1"/>
    <col min="69" max="69" width="7.83203125" style="3" bestFit="1" customWidth="1"/>
    <col min="70" max="70" width="6.6640625" style="3" bestFit="1" customWidth="1"/>
    <col min="71" max="71" width="7.83203125" style="3" bestFit="1" customWidth="1"/>
    <col min="72" max="72" width="8" style="3" bestFit="1" customWidth="1"/>
    <col min="73" max="73" width="9" style="3" bestFit="1" customWidth="1"/>
    <col min="74" max="74" width="7.83203125" style="3" bestFit="1" customWidth="1"/>
    <col min="75" max="75" width="9" style="3" bestFit="1" customWidth="1"/>
    <col min="76" max="77" width="7.83203125" style="3" bestFit="1" customWidth="1"/>
    <col min="78" max="78" width="8" style="3" bestFit="1" customWidth="1"/>
    <col min="79" max="81" width="7.83203125" style="3" bestFit="1" customWidth="1"/>
    <col min="82" max="82" width="8" style="3" bestFit="1" customWidth="1"/>
    <col min="83" max="83" width="6.6640625" style="3" bestFit="1" customWidth="1"/>
    <col min="84" max="84" width="7.83203125" style="3" bestFit="1" customWidth="1"/>
    <col min="85" max="85" width="8" style="3" bestFit="1" customWidth="1"/>
    <col min="86" max="88" width="7.83203125" style="3" bestFit="1" customWidth="1"/>
    <col min="89" max="89" width="8" style="3" bestFit="1" customWidth="1"/>
    <col min="90" max="90" width="7.83203125" style="3" bestFit="1" customWidth="1"/>
    <col min="91" max="91" width="6.6640625" style="3" bestFit="1" customWidth="1"/>
    <col min="92" max="94" width="7.83203125" style="3" bestFit="1" customWidth="1"/>
    <col min="95" max="98" width="8" style="3" bestFit="1" customWidth="1"/>
    <col min="99" max="99" width="7.83203125" style="3" bestFit="1" customWidth="1"/>
    <col min="100" max="101" width="9" style="3" bestFit="1" customWidth="1"/>
    <col min="102" max="102" width="8" style="3" bestFit="1" customWidth="1"/>
    <col min="103" max="103" width="6.6640625" style="3" bestFit="1" customWidth="1"/>
    <col min="104" max="104" width="7.83203125" style="3" bestFit="1" customWidth="1"/>
    <col min="105" max="105" width="8" style="3" bestFit="1" customWidth="1"/>
    <col min="106" max="106" width="7.83203125" style="3" bestFit="1" customWidth="1"/>
    <col min="107" max="107" width="9" style="3" bestFit="1" customWidth="1"/>
    <col min="108" max="110" width="7.33203125" style="3" bestFit="1" customWidth="1"/>
    <col min="111" max="112" width="7.83203125" style="3" bestFit="1" customWidth="1"/>
    <col min="113" max="113" width="6.6640625" style="3" bestFit="1" customWidth="1"/>
    <col min="114" max="114" width="7.33203125" style="3" bestFit="1" customWidth="1"/>
    <col min="115" max="117" width="7.83203125" style="3" bestFit="1" customWidth="1"/>
    <col min="118" max="118" width="7.33203125" style="3" bestFit="1" customWidth="1"/>
    <col min="119" max="122" width="7.83203125" style="3" bestFit="1" customWidth="1"/>
    <col min="123" max="124" width="7.33203125" style="3" bestFit="1" customWidth="1"/>
    <col min="125" max="125" width="9" style="3" bestFit="1" customWidth="1"/>
    <col min="126" max="126" width="8" style="3" bestFit="1" customWidth="1"/>
    <col min="127" max="127" width="6.6640625" style="3" bestFit="1" customWidth="1"/>
    <col min="128" max="128" width="8" style="3" bestFit="1" customWidth="1"/>
    <col min="129" max="129" width="7.83203125" style="3" bestFit="1" customWidth="1"/>
    <col min="130" max="130" width="8" style="3" bestFit="1" customWidth="1"/>
    <col min="131" max="131" width="6.6640625" style="3" bestFit="1" customWidth="1"/>
    <col min="132" max="132" width="8" style="3" bestFit="1" customWidth="1"/>
    <col min="133" max="133" width="7.83203125" style="3" bestFit="1" customWidth="1"/>
    <col min="134" max="134" width="9" style="3" bestFit="1" customWidth="1"/>
    <col min="135" max="135" width="8.5" style="3" bestFit="1" customWidth="1"/>
    <col min="136" max="136" width="5.5" style="3" bestFit="1" customWidth="1"/>
    <col min="137" max="16384" width="9.1640625" style="3"/>
  </cols>
  <sheetData>
    <row r="1" spans="1:136" x14ac:dyDescent="0.15">
      <c r="A1" s="3" t="s">
        <v>1270</v>
      </c>
    </row>
    <row r="3" spans="1:136" ht="14.25" customHeight="1" x14ac:dyDescent="0.15">
      <c r="A3" s="13" t="s">
        <v>1269</v>
      </c>
      <c r="E3" s="9"/>
      <c r="H3" s="45" t="s">
        <v>0</v>
      </c>
      <c r="I3" s="46">
        <v>1</v>
      </c>
      <c r="J3" s="91">
        <v>2</v>
      </c>
      <c r="K3" s="93"/>
      <c r="L3" s="92"/>
      <c r="M3" s="91">
        <v>3</v>
      </c>
      <c r="N3" s="93"/>
      <c r="O3" s="93"/>
      <c r="P3" s="92"/>
      <c r="Q3" s="91">
        <v>4</v>
      </c>
      <c r="R3" s="92"/>
      <c r="S3" s="91">
        <v>5</v>
      </c>
      <c r="T3" s="93"/>
      <c r="U3" s="93"/>
      <c r="V3" s="92"/>
      <c r="W3" s="91">
        <v>6</v>
      </c>
      <c r="X3" s="93"/>
      <c r="Y3" s="92"/>
      <c r="Z3" s="46">
        <v>7</v>
      </c>
      <c r="AA3" s="91">
        <v>8</v>
      </c>
      <c r="AB3" s="93"/>
      <c r="AC3" s="92"/>
      <c r="AD3" s="91">
        <v>9</v>
      </c>
      <c r="AE3" s="92"/>
      <c r="AF3" s="91">
        <v>10</v>
      </c>
      <c r="AG3" s="93"/>
      <c r="AH3" s="92"/>
      <c r="AI3" s="91">
        <v>11</v>
      </c>
      <c r="AJ3" s="93"/>
      <c r="AK3" s="93"/>
      <c r="AL3" s="92"/>
      <c r="AM3" s="91">
        <v>12</v>
      </c>
      <c r="AN3" s="93"/>
      <c r="AO3" s="93"/>
      <c r="AP3" s="92"/>
      <c r="AQ3" s="46">
        <v>13</v>
      </c>
      <c r="AR3" s="91">
        <v>14</v>
      </c>
      <c r="AS3" s="92"/>
      <c r="AT3" s="91">
        <v>15</v>
      </c>
      <c r="AU3" s="93"/>
      <c r="AV3" s="93"/>
      <c r="AW3" s="92"/>
      <c r="AX3" s="46">
        <v>16</v>
      </c>
      <c r="AY3" s="91">
        <v>17</v>
      </c>
      <c r="AZ3" s="93"/>
      <c r="BA3" s="92"/>
      <c r="BB3" s="91">
        <v>18</v>
      </c>
      <c r="BC3" s="93"/>
      <c r="BD3" s="92"/>
      <c r="BE3" s="46">
        <v>19</v>
      </c>
      <c r="BF3" s="91">
        <v>20</v>
      </c>
      <c r="BG3" s="93"/>
      <c r="BH3" s="92"/>
      <c r="BI3" s="91">
        <v>21</v>
      </c>
      <c r="BJ3" s="93"/>
      <c r="BK3" s="93"/>
      <c r="BL3" s="93"/>
      <c r="BM3" s="93"/>
      <c r="BN3" s="92"/>
      <c r="BO3" s="91">
        <v>22</v>
      </c>
      <c r="BP3" s="93"/>
      <c r="BQ3" s="93"/>
      <c r="BR3" s="93"/>
      <c r="BS3" s="92"/>
      <c r="BT3" s="91">
        <v>23</v>
      </c>
      <c r="BU3" s="93"/>
      <c r="BV3" s="93"/>
      <c r="BW3" s="93"/>
      <c r="BX3" s="93"/>
      <c r="BY3" s="92"/>
      <c r="BZ3" s="91">
        <v>24</v>
      </c>
      <c r="CA3" s="93"/>
      <c r="CB3" s="93"/>
      <c r="CC3" s="92"/>
      <c r="CD3" s="91">
        <v>25</v>
      </c>
      <c r="CE3" s="93"/>
      <c r="CF3" s="92"/>
      <c r="CG3" s="91">
        <v>26</v>
      </c>
      <c r="CH3" s="93"/>
      <c r="CI3" s="93"/>
      <c r="CJ3" s="92"/>
      <c r="CK3" s="91">
        <v>27</v>
      </c>
      <c r="CL3" s="93"/>
      <c r="CM3" s="93"/>
      <c r="CN3" s="93"/>
      <c r="CO3" s="93"/>
      <c r="CP3" s="92"/>
      <c r="CQ3" s="46">
        <v>28</v>
      </c>
      <c r="CR3" s="46">
        <v>29</v>
      </c>
      <c r="CS3" s="46">
        <v>30</v>
      </c>
      <c r="CT3" s="91">
        <v>31</v>
      </c>
      <c r="CU3" s="93"/>
      <c r="CV3" s="93"/>
      <c r="CW3" s="92"/>
      <c r="CX3" s="91">
        <v>32</v>
      </c>
      <c r="CY3" s="93"/>
      <c r="CZ3" s="92"/>
      <c r="DA3" s="91">
        <v>33</v>
      </c>
      <c r="DB3" s="93"/>
      <c r="DC3" s="92"/>
      <c r="DD3" s="46">
        <v>34</v>
      </c>
      <c r="DE3" s="46">
        <v>35</v>
      </c>
      <c r="DF3" s="91">
        <v>36</v>
      </c>
      <c r="DG3" s="93"/>
      <c r="DH3" s="93"/>
      <c r="DI3" s="92"/>
      <c r="DJ3" s="91">
        <v>37</v>
      </c>
      <c r="DK3" s="93"/>
      <c r="DL3" s="93"/>
      <c r="DM3" s="92"/>
      <c r="DN3" s="91">
        <v>38</v>
      </c>
      <c r="DO3" s="93"/>
      <c r="DP3" s="93"/>
      <c r="DQ3" s="93"/>
      <c r="DR3" s="92"/>
      <c r="DS3" s="46">
        <v>39</v>
      </c>
      <c r="DT3" s="91">
        <v>40</v>
      </c>
      <c r="DU3" s="92"/>
      <c r="DV3" s="91">
        <v>41</v>
      </c>
      <c r="DW3" s="92"/>
      <c r="DX3" s="91">
        <v>42</v>
      </c>
      <c r="DY3" s="92"/>
      <c r="DZ3" s="91">
        <v>43</v>
      </c>
      <c r="EA3" s="92"/>
      <c r="EB3" s="91">
        <v>44</v>
      </c>
      <c r="EC3" s="93"/>
      <c r="ED3" s="93"/>
      <c r="EE3" s="93"/>
      <c r="EF3" s="92"/>
    </row>
    <row r="4" spans="1:136" x14ac:dyDescent="0.15">
      <c r="A4" s="12" t="s">
        <v>10</v>
      </c>
      <c r="B4" s="12" t="s">
        <v>11</v>
      </c>
      <c r="C4" s="12" t="s">
        <v>1209</v>
      </c>
      <c r="D4" s="12" t="s">
        <v>12</v>
      </c>
      <c r="E4" s="12" t="s">
        <v>1210</v>
      </c>
      <c r="F4" s="12" t="s">
        <v>14</v>
      </c>
      <c r="G4" s="12" t="s">
        <v>1211</v>
      </c>
      <c r="H4" s="45" t="s">
        <v>1</v>
      </c>
      <c r="I4" s="45" t="s">
        <v>2</v>
      </c>
      <c r="J4" s="45" t="s">
        <v>2</v>
      </c>
      <c r="K4" s="45" t="s">
        <v>3</v>
      </c>
      <c r="L4" s="45" t="s">
        <v>4</v>
      </c>
      <c r="M4" s="45" t="s">
        <v>2</v>
      </c>
      <c r="N4" s="45" t="s">
        <v>3</v>
      </c>
      <c r="O4" s="45" t="s">
        <v>4</v>
      </c>
      <c r="P4" s="45" t="s">
        <v>5</v>
      </c>
      <c r="Q4" s="45" t="s">
        <v>2</v>
      </c>
      <c r="R4" s="45" t="s">
        <v>3</v>
      </c>
      <c r="S4" s="45" t="s">
        <v>2</v>
      </c>
      <c r="T4" s="45" t="s">
        <v>3</v>
      </c>
      <c r="U4" s="45" t="s">
        <v>4</v>
      </c>
      <c r="V4" s="45" t="s">
        <v>5</v>
      </c>
      <c r="W4" s="45" t="s">
        <v>2</v>
      </c>
      <c r="X4" s="45" t="s">
        <v>3</v>
      </c>
      <c r="Y4" s="45" t="s">
        <v>4</v>
      </c>
      <c r="Z4" s="45" t="s">
        <v>2</v>
      </c>
      <c r="AA4" s="45" t="s">
        <v>2</v>
      </c>
      <c r="AB4" s="45" t="s">
        <v>3</v>
      </c>
      <c r="AC4" s="45" t="s">
        <v>4</v>
      </c>
      <c r="AD4" s="45" t="s">
        <v>2</v>
      </c>
      <c r="AE4" s="45" t="s">
        <v>3</v>
      </c>
      <c r="AF4" s="45" t="s">
        <v>2</v>
      </c>
      <c r="AG4" s="45" t="s">
        <v>3</v>
      </c>
      <c r="AH4" s="45" t="s">
        <v>4</v>
      </c>
      <c r="AI4" s="45" t="s">
        <v>2</v>
      </c>
      <c r="AJ4" s="45" t="s">
        <v>3</v>
      </c>
      <c r="AK4" s="45" t="s">
        <v>4</v>
      </c>
      <c r="AL4" s="45" t="s">
        <v>5</v>
      </c>
      <c r="AM4" s="45" t="s">
        <v>2</v>
      </c>
      <c r="AN4" s="45" t="s">
        <v>3</v>
      </c>
      <c r="AO4" s="45" t="s">
        <v>4</v>
      </c>
      <c r="AP4" s="45" t="s">
        <v>5</v>
      </c>
      <c r="AQ4" s="45" t="s">
        <v>2</v>
      </c>
      <c r="AR4" s="45" t="s">
        <v>2</v>
      </c>
      <c r="AS4" s="45" t="s">
        <v>3</v>
      </c>
      <c r="AT4" s="45" t="s">
        <v>2</v>
      </c>
      <c r="AU4" s="45" t="s">
        <v>3</v>
      </c>
      <c r="AV4" s="45" t="s">
        <v>4</v>
      </c>
      <c r="AW4" s="45" t="s">
        <v>5</v>
      </c>
      <c r="AX4" s="45" t="s">
        <v>2</v>
      </c>
      <c r="AY4" s="45" t="s">
        <v>2</v>
      </c>
      <c r="AZ4" s="45" t="s">
        <v>3</v>
      </c>
      <c r="BA4" s="45" t="s">
        <v>4</v>
      </c>
      <c r="BB4" s="45" t="s">
        <v>2</v>
      </c>
      <c r="BC4" s="45" t="s">
        <v>3</v>
      </c>
      <c r="BD4" s="45" t="s">
        <v>4</v>
      </c>
      <c r="BE4" s="45" t="s">
        <v>2</v>
      </c>
      <c r="BF4" s="45" t="s">
        <v>2</v>
      </c>
      <c r="BG4" s="45" t="s">
        <v>3</v>
      </c>
      <c r="BH4" s="45" t="s">
        <v>4</v>
      </c>
      <c r="BI4" s="45" t="s">
        <v>2</v>
      </c>
      <c r="BJ4" s="45" t="s">
        <v>3</v>
      </c>
      <c r="BK4" s="45" t="s">
        <v>4</v>
      </c>
      <c r="BL4" s="45" t="s">
        <v>5</v>
      </c>
      <c r="BM4" s="45" t="s">
        <v>6</v>
      </c>
      <c r="BN4" s="45" t="s">
        <v>7</v>
      </c>
      <c r="BO4" s="45" t="s">
        <v>2</v>
      </c>
      <c r="BP4" s="45" t="s">
        <v>3</v>
      </c>
      <c r="BQ4" s="45" t="s">
        <v>4</v>
      </c>
      <c r="BR4" s="45" t="s">
        <v>5</v>
      </c>
      <c r="BS4" s="45" t="s">
        <v>6</v>
      </c>
      <c r="BT4" s="45" t="s">
        <v>2</v>
      </c>
      <c r="BU4" s="45" t="s">
        <v>3</v>
      </c>
      <c r="BV4" s="45" t="s">
        <v>4</v>
      </c>
      <c r="BW4" s="45" t="s">
        <v>5</v>
      </c>
      <c r="BX4" s="45" t="s">
        <v>6</v>
      </c>
      <c r="BY4" s="45" t="s">
        <v>7</v>
      </c>
      <c r="BZ4" s="45" t="s">
        <v>2</v>
      </c>
      <c r="CA4" s="45" t="s">
        <v>3</v>
      </c>
      <c r="CB4" s="45" t="s">
        <v>4</v>
      </c>
      <c r="CC4" s="45" t="s">
        <v>5</v>
      </c>
      <c r="CD4" s="45" t="s">
        <v>2</v>
      </c>
      <c r="CE4" s="45" t="s">
        <v>3</v>
      </c>
      <c r="CF4" s="45" t="s">
        <v>4</v>
      </c>
      <c r="CG4" s="45" t="s">
        <v>2</v>
      </c>
      <c r="CH4" s="45" t="s">
        <v>3</v>
      </c>
      <c r="CI4" s="45" t="s">
        <v>4</v>
      </c>
      <c r="CJ4" s="45" t="s">
        <v>5</v>
      </c>
      <c r="CK4" s="45" t="s">
        <v>2</v>
      </c>
      <c r="CL4" s="45" t="s">
        <v>3</v>
      </c>
      <c r="CM4" s="45" t="s">
        <v>4</v>
      </c>
      <c r="CN4" s="45" t="s">
        <v>5</v>
      </c>
      <c r="CO4" s="45" t="s">
        <v>6</v>
      </c>
      <c r="CP4" s="45" t="s">
        <v>7</v>
      </c>
      <c r="CQ4" s="45" t="s">
        <v>2</v>
      </c>
      <c r="CR4" s="45" t="s">
        <v>2</v>
      </c>
      <c r="CS4" s="45" t="s">
        <v>2</v>
      </c>
      <c r="CT4" s="45" t="s">
        <v>2</v>
      </c>
      <c r="CU4" s="45" t="s">
        <v>3</v>
      </c>
      <c r="CV4" s="45" t="s">
        <v>4</v>
      </c>
      <c r="CW4" s="45" t="s">
        <v>5</v>
      </c>
      <c r="CX4" s="45" t="s">
        <v>2</v>
      </c>
      <c r="CY4" s="45" t="s">
        <v>3</v>
      </c>
      <c r="CZ4" s="45" t="s">
        <v>4</v>
      </c>
      <c r="DA4" s="45" t="s">
        <v>2</v>
      </c>
      <c r="DB4" s="45" t="s">
        <v>3</v>
      </c>
      <c r="DC4" s="45" t="s">
        <v>4</v>
      </c>
      <c r="DD4" s="45" t="s">
        <v>2</v>
      </c>
      <c r="DE4" s="45" t="s">
        <v>2</v>
      </c>
      <c r="DF4" s="45" t="s">
        <v>2</v>
      </c>
      <c r="DG4" s="45" t="s">
        <v>3</v>
      </c>
      <c r="DH4" s="45" t="s">
        <v>4</v>
      </c>
      <c r="DI4" s="45" t="s">
        <v>5</v>
      </c>
      <c r="DJ4" s="45" t="s">
        <v>2</v>
      </c>
      <c r="DK4" s="45" t="s">
        <v>3</v>
      </c>
      <c r="DL4" s="45" t="s">
        <v>4</v>
      </c>
      <c r="DM4" s="45" t="s">
        <v>5</v>
      </c>
      <c r="DN4" s="45" t="s">
        <v>2</v>
      </c>
      <c r="DO4" s="45" t="s">
        <v>3</v>
      </c>
      <c r="DP4" s="45" t="s">
        <v>4</v>
      </c>
      <c r="DQ4" s="45" t="s">
        <v>5</v>
      </c>
      <c r="DR4" s="45" t="s">
        <v>6</v>
      </c>
      <c r="DS4" s="45" t="s">
        <v>2</v>
      </c>
      <c r="DT4" s="45" t="s">
        <v>2</v>
      </c>
      <c r="DU4" s="45" t="s">
        <v>3</v>
      </c>
      <c r="DV4" s="45" t="s">
        <v>2</v>
      </c>
      <c r="DW4" s="45" t="s">
        <v>3</v>
      </c>
      <c r="DX4" s="45" t="s">
        <v>2</v>
      </c>
      <c r="DY4" s="45" t="s">
        <v>3</v>
      </c>
      <c r="DZ4" s="45" t="s">
        <v>2</v>
      </c>
      <c r="EA4" s="45" t="s">
        <v>3</v>
      </c>
      <c r="EB4" s="45" t="s">
        <v>2</v>
      </c>
      <c r="EC4" s="45" t="s">
        <v>3</v>
      </c>
      <c r="ED4" s="45" t="s">
        <v>4</v>
      </c>
      <c r="EE4" s="45" t="s">
        <v>5</v>
      </c>
      <c r="EF4" s="45" t="s">
        <v>6</v>
      </c>
    </row>
    <row r="5" spans="1:136" x14ac:dyDescent="0.15">
      <c r="A5" s="10" t="s">
        <v>596</v>
      </c>
      <c r="B5" s="10" t="s">
        <v>597</v>
      </c>
      <c r="C5" s="11">
        <v>216.21</v>
      </c>
      <c r="D5" s="10" t="s">
        <v>598</v>
      </c>
      <c r="E5" s="10" t="s">
        <v>26</v>
      </c>
      <c r="F5" s="10" t="s">
        <v>39</v>
      </c>
      <c r="G5" s="15">
        <f>COUNT(I5:EF5)/128</f>
        <v>0.515625</v>
      </c>
      <c r="H5" s="14"/>
      <c r="I5" s="10"/>
      <c r="J5" s="10"/>
      <c r="K5" s="10"/>
      <c r="L5" s="10"/>
      <c r="M5" s="10">
        <v>1078.8</v>
      </c>
      <c r="N5" s="10"/>
      <c r="O5" s="10"/>
      <c r="P5" s="10"/>
      <c r="Q5" s="10">
        <v>2938.8</v>
      </c>
      <c r="R5" s="10">
        <v>1034.5999999999999</v>
      </c>
      <c r="S5" s="10">
        <v>549.9</v>
      </c>
      <c r="T5" s="10">
        <v>464.8</v>
      </c>
      <c r="U5" s="10">
        <v>874.6</v>
      </c>
      <c r="V5" s="10"/>
      <c r="W5" s="10"/>
      <c r="X5" s="10"/>
      <c r="Y5" s="10"/>
      <c r="Z5" s="10">
        <v>625.1</v>
      </c>
      <c r="AA5" s="10">
        <v>734.7</v>
      </c>
      <c r="AB5" s="10">
        <v>2052.1</v>
      </c>
      <c r="AC5" s="10"/>
      <c r="AD5" s="10"/>
      <c r="AE5" s="10"/>
      <c r="AF5" s="10">
        <v>578.4</v>
      </c>
      <c r="AG5" s="10"/>
      <c r="AH5" s="10">
        <v>315.89999999999998</v>
      </c>
      <c r="AI5" s="10">
        <v>914.7</v>
      </c>
      <c r="AJ5" s="10">
        <v>4119.3</v>
      </c>
      <c r="AK5" s="10">
        <v>4937</v>
      </c>
      <c r="AL5" s="10"/>
      <c r="AM5" s="10">
        <v>1058.5</v>
      </c>
      <c r="AN5" s="10">
        <v>4641.7</v>
      </c>
      <c r="AO5" s="10">
        <v>1996</v>
      </c>
      <c r="AP5" s="10"/>
      <c r="AQ5" s="10"/>
      <c r="AR5" s="10"/>
      <c r="AS5" s="10"/>
      <c r="AT5" s="10">
        <v>309.89999999999998</v>
      </c>
      <c r="AU5" s="10">
        <v>5492.1</v>
      </c>
      <c r="AV5" s="10">
        <v>3765.8</v>
      </c>
      <c r="AW5" s="10"/>
      <c r="AX5" s="10"/>
      <c r="AY5" s="10">
        <v>6284.1</v>
      </c>
      <c r="AZ5" s="10">
        <v>3531.9</v>
      </c>
      <c r="BA5" s="10"/>
      <c r="BB5" s="10">
        <v>739.4</v>
      </c>
      <c r="BC5" s="10">
        <v>1077.9000000000001</v>
      </c>
      <c r="BD5" s="10"/>
      <c r="BE5" s="10"/>
      <c r="BF5" s="10">
        <v>2287.4</v>
      </c>
      <c r="BG5" s="10">
        <v>695.7</v>
      </c>
      <c r="BH5" s="10"/>
      <c r="BI5" s="10">
        <v>505.9</v>
      </c>
      <c r="BJ5" s="10">
        <v>1012.1</v>
      </c>
      <c r="BK5" s="10"/>
      <c r="BL5" s="10"/>
      <c r="BM5" s="10"/>
      <c r="BN5" s="10"/>
      <c r="BO5" s="10"/>
      <c r="BP5" s="10">
        <v>895.2</v>
      </c>
      <c r="BQ5" s="10"/>
      <c r="BR5" s="10">
        <v>2122</v>
      </c>
      <c r="BS5" s="10"/>
      <c r="BT5" s="10"/>
      <c r="BU5" s="10">
        <v>4496.8</v>
      </c>
      <c r="BV5" s="10">
        <v>606.9</v>
      </c>
      <c r="BW5" s="10"/>
      <c r="BX5" s="10">
        <v>3281.2</v>
      </c>
      <c r="BY5" s="10"/>
      <c r="BZ5" s="10">
        <v>1446.1</v>
      </c>
      <c r="CA5" s="10">
        <v>850.1</v>
      </c>
      <c r="CB5" s="10"/>
      <c r="CC5" s="10">
        <v>1280.0999999999999</v>
      </c>
      <c r="CD5" s="10">
        <v>1226.2</v>
      </c>
      <c r="CE5" s="10"/>
      <c r="CF5" s="10"/>
      <c r="CG5" s="10">
        <v>641.9</v>
      </c>
      <c r="CH5" s="10">
        <v>1827.3</v>
      </c>
      <c r="CI5" s="10">
        <v>454.6</v>
      </c>
      <c r="CJ5" s="10"/>
      <c r="CK5" s="10">
        <v>768.6</v>
      </c>
      <c r="CL5" s="10">
        <v>3654</v>
      </c>
      <c r="CM5" s="10"/>
      <c r="CN5" s="10">
        <v>653</v>
      </c>
      <c r="CO5" s="10"/>
      <c r="CP5" s="10"/>
      <c r="CQ5" s="10">
        <v>284.60000000000002</v>
      </c>
      <c r="CR5" s="10">
        <v>418.9</v>
      </c>
      <c r="CS5" s="10">
        <v>635.1</v>
      </c>
      <c r="CT5" s="10">
        <v>2628.3</v>
      </c>
      <c r="CU5" s="10"/>
      <c r="CV5" s="10">
        <v>23197.1</v>
      </c>
      <c r="CW5" s="10"/>
      <c r="CX5" s="10">
        <v>1199.5</v>
      </c>
      <c r="CY5" s="10">
        <v>137.6</v>
      </c>
      <c r="CZ5" s="10">
        <v>1056.3</v>
      </c>
      <c r="DA5" s="10">
        <v>1105.8</v>
      </c>
      <c r="DB5" s="10">
        <v>199.9</v>
      </c>
      <c r="DC5" s="10">
        <v>227.65</v>
      </c>
      <c r="DD5" s="10"/>
      <c r="DE5" s="10"/>
      <c r="DF5" s="10"/>
      <c r="DG5" s="10"/>
      <c r="DH5" s="10"/>
      <c r="DI5" s="10"/>
      <c r="DJ5" s="10"/>
      <c r="DK5" s="10">
        <v>1777.9</v>
      </c>
      <c r="DL5" s="10"/>
      <c r="DM5" s="10">
        <v>345.5</v>
      </c>
      <c r="DN5" s="10"/>
      <c r="DO5" s="10"/>
      <c r="DP5" s="10">
        <v>383.7</v>
      </c>
      <c r="DQ5" s="10"/>
      <c r="DR5" s="10"/>
      <c r="DS5" s="10"/>
      <c r="DT5" s="10">
        <v>422.4</v>
      </c>
      <c r="DU5" s="10">
        <v>13938.1</v>
      </c>
      <c r="DV5" s="10">
        <v>634.70000000000005</v>
      </c>
      <c r="DW5" s="10"/>
      <c r="DX5" s="10"/>
      <c r="DY5" s="10">
        <v>142.6</v>
      </c>
      <c r="DZ5" s="10">
        <v>1148.9000000000001</v>
      </c>
      <c r="EA5" s="10"/>
      <c r="EB5" s="10">
        <v>7533.6</v>
      </c>
      <c r="EC5" s="10">
        <v>1843.7</v>
      </c>
      <c r="ED5" s="10">
        <v>585.1</v>
      </c>
      <c r="EE5" s="10">
        <v>2378.1999999999998</v>
      </c>
      <c r="EF5" s="10"/>
    </row>
    <row r="6" spans="1:136" x14ac:dyDescent="0.15">
      <c r="A6" s="10" t="s">
        <v>326</v>
      </c>
      <c r="B6" s="10" t="s">
        <v>327</v>
      </c>
      <c r="C6" s="11">
        <v>151.18</v>
      </c>
      <c r="D6" s="10" t="s">
        <v>328</v>
      </c>
      <c r="E6" s="10" t="s">
        <v>20</v>
      </c>
      <c r="F6" s="10" t="s">
        <v>21</v>
      </c>
      <c r="G6" s="15">
        <f t="shared" ref="G6:G68" si="0">COUNT(I6:EF6)/128</f>
        <v>7.8125E-2</v>
      </c>
      <c r="H6" s="14"/>
      <c r="I6" s="10"/>
      <c r="J6" s="10"/>
      <c r="K6" s="10"/>
      <c r="L6" s="10"/>
      <c r="M6" s="10"/>
      <c r="N6" s="10"/>
      <c r="O6" s="10"/>
      <c r="P6" s="10"/>
      <c r="Q6" s="10"/>
      <c r="R6" s="10"/>
      <c r="S6" s="10"/>
      <c r="T6" s="10"/>
      <c r="U6" s="10"/>
      <c r="V6" s="10"/>
      <c r="W6" s="10"/>
      <c r="X6" s="10"/>
      <c r="Y6" s="10"/>
      <c r="Z6" s="10"/>
      <c r="AA6" s="10">
        <v>764</v>
      </c>
      <c r="AB6" s="10">
        <v>56</v>
      </c>
      <c r="AC6" s="10"/>
      <c r="AD6" s="10"/>
      <c r="AE6" s="10"/>
      <c r="AF6" s="10"/>
      <c r="AG6" s="10"/>
      <c r="AH6" s="10"/>
      <c r="AI6" s="10"/>
      <c r="AJ6" s="10">
        <v>45</v>
      </c>
      <c r="AK6" s="10"/>
      <c r="AL6" s="10"/>
      <c r="AM6" s="10"/>
      <c r="AN6" s="10">
        <v>22</v>
      </c>
      <c r="AO6" s="10"/>
      <c r="AP6" s="10"/>
      <c r="AQ6" s="10"/>
      <c r="AR6" s="10"/>
      <c r="AS6" s="10"/>
      <c r="AT6" s="10"/>
      <c r="AU6" s="10">
        <v>17</v>
      </c>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v>155</v>
      </c>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v>184</v>
      </c>
      <c r="DK6" s="10"/>
      <c r="DL6" s="10"/>
      <c r="DM6" s="10"/>
      <c r="DN6" s="10"/>
      <c r="DO6" s="10"/>
      <c r="DP6" s="10"/>
      <c r="DQ6" s="10"/>
      <c r="DR6" s="10"/>
      <c r="DS6" s="10"/>
      <c r="DT6" s="10"/>
      <c r="DU6" s="10">
        <v>125</v>
      </c>
      <c r="DV6" s="10"/>
      <c r="DW6" s="10">
        <v>35</v>
      </c>
      <c r="DX6" s="10"/>
      <c r="DY6" s="10"/>
      <c r="DZ6" s="10"/>
      <c r="EA6" s="10"/>
      <c r="EB6" s="10">
        <v>34</v>
      </c>
      <c r="EC6" s="10"/>
      <c r="ED6" s="10"/>
      <c r="EE6" s="10"/>
      <c r="EF6" s="10"/>
    </row>
    <row r="7" spans="1:136" x14ac:dyDescent="0.15">
      <c r="A7" s="10" t="s">
        <v>1138</v>
      </c>
      <c r="B7" s="10" t="s">
        <v>1139</v>
      </c>
      <c r="C7" s="11">
        <v>266.25700000000001</v>
      </c>
      <c r="D7" s="10" t="s">
        <v>1140</v>
      </c>
      <c r="E7" s="10" t="s">
        <v>26</v>
      </c>
      <c r="F7" s="10" t="s">
        <v>21</v>
      </c>
      <c r="G7" s="15">
        <f t="shared" si="0"/>
        <v>0.1875</v>
      </c>
      <c r="H7" s="14"/>
      <c r="I7" s="10"/>
      <c r="J7" s="10"/>
      <c r="K7" s="10"/>
      <c r="L7" s="10"/>
      <c r="M7" s="10"/>
      <c r="N7" s="10"/>
      <c r="O7" s="10"/>
      <c r="P7" s="10"/>
      <c r="Q7" s="10">
        <v>4.0999999999999996</v>
      </c>
      <c r="R7" s="10"/>
      <c r="S7" s="10"/>
      <c r="T7" s="10"/>
      <c r="U7" s="10"/>
      <c r="V7" s="10"/>
      <c r="W7" s="10"/>
      <c r="X7" s="10"/>
      <c r="Y7" s="10"/>
      <c r="Z7" s="10"/>
      <c r="AA7" s="10"/>
      <c r="AB7" s="10"/>
      <c r="AC7" s="10"/>
      <c r="AD7" s="10"/>
      <c r="AE7" s="10"/>
      <c r="AF7" s="10"/>
      <c r="AG7" s="10"/>
      <c r="AH7" s="10"/>
      <c r="AI7" s="10"/>
      <c r="AJ7" s="10"/>
      <c r="AK7" s="10"/>
      <c r="AL7" s="10"/>
      <c r="AM7" s="10"/>
      <c r="AN7" s="10"/>
      <c r="AO7" s="10"/>
      <c r="AP7" s="10"/>
      <c r="AQ7" s="10">
        <v>8.5</v>
      </c>
      <c r="AR7" s="10"/>
      <c r="AS7" s="10"/>
      <c r="AT7" s="10"/>
      <c r="AU7" s="10"/>
      <c r="AV7" s="10">
        <v>2.4</v>
      </c>
      <c r="AW7" s="10"/>
      <c r="AX7" s="10"/>
      <c r="AY7" s="10"/>
      <c r="AZ7" s="10"/>
      <c r="BA7" s="10">
        <v>2.9</v>
      </c>
      <c r="BB7" s="10"/>
      <c r="BC7" s="10"/>
      <c r="BD7" s="10"/>
      <c r="BE7" s="10"/>
      <c r="BF7" s="10"/>
      <c r="BG7" s="10"/>
      <c r="BH7" s="10">
        <v>9.3000000000000007</v>
      </c>
      <c r="BI7" s="10"/>
      <c r="BJ7" s="10">
        <v>8.9</v>
      </c>
      <c r="BK7" s="10">
        <v>3.6</v>
      </c>
      <c r="BL7" s="10"/>
      <c r="BM7" s="10">
        <v>10.6</v>
      </c>
      <c r="BN7" s="10">
        <v>3.5</v>
      </c>
      <c r="BO7" s="10"/>
      <c r="BP7" s="10">
        <v>1.3</v>
      </c>
      <c r="BQ7" s="10">
        <v>6.6</v>
      </c>
      <c r="BR7" s="10"/>
      <c r="BS7" s="10">
        <v>19.5</v>
      </c>
      <c r="BT7" s="10"/>
      <c r="BU7" s="10"/>
      <c r="BV7" s="10">
        <v>4.0999999999999996</v>
      </c>
      <c r="BW7" s="10">
        <v>12.7</v>
      </c>
      <c r="BX7" s="10"/>
      <c r="BY7" s="10"/>
      <c r="BZ7" s="10"/>
      <c r="CA7" s="10"/>
      <c r="CB7" s="10"/>
      <c r="CC7" s="10"/>
      <c r="CD7" s="10"/>
      <c r="CE7" s="10"/>
      <c r="CF7" s="10"/>
      <c r="CG7" s="10"/>
      <c r="CH7" s="10">
        <v>16.5</v>
      </c>
      <c r="CI7" s="10"/>
      <c r="CJ7" s="10"/>
      <c r="CK7" s="10"/>
      <c r="CL7" s="10">
        <v>61.3</v>
      </c>
      <c r="CM7" s="10"/>
      <c r="CN7" s="10"/>
      <c r="CO7" s="10">
        <v>116.4</v>
      </c>
      <c r="CP7" s="10">
        <v>54.2</v>
      </c>
      <c r="CQ7" s="10"/>
      <c r="CR7" s="10"/>
      <c r="CS7" s="10"/>
      <c r="CT7" s="10"/>
      <c r="CU7" s="10"/>
      <c r="CV7" s="10"/>
      <c r="CW7" s="10"/>
      <c r="CX7" s="10"/>
      <c r="CY7" s="10"/>
      <c r="CZ7" s="10"/>
      <c r="DA7" s="10"/>
      <c r="DB7" s="10"/>
      <c r="DC7" s="10"/>
      <c r="DD7" s="10"/>
      <c r="DE7" s="10"/>
      <c r="DF7" s="10">
        <v>54.7</v>
      </c>
      <c r="DG7" s="10">
        <v>39.650000000000006</v>
      </c>
      <c r="DH7" s="10"/>
      <c r="DI7" s="10"/>
      <c r="DJ7" s="10"/>
      <c r="DK7" s="10">
        <v>104.9</v>
      </c>
      <c r="DL7" s="10">
        <v>68.7</v>
      </c>
      <c r="DM7" s="10">
        <v>84.9</v>
      </c>
      <c r="DN7" s="10"/>
      <c r="DO7" s="10"/>
      <c r="DP7" s="10"/>
      <c r="DQ7" s="10"/>
      <c r="DR7" s="10"/>
      <c r="DS7" s="10"/>
      <c r="DT7" s="10"/>
      <c r="DU7" s="10"/>
      <c r="DV7" s="10"/>
      <c r="DW7" s="10"/>
      <c r="DX7" s="10"/>
      <c r="DY7" s="10"/>
      <c r="DZ7" s="10"/>
      <c r="EA7" s="10"/>
      <c r="EB7" s="10"/>
      <c r="EC7" s="10">
        <v>5.9</v>
      </c>
      <c r="ED7" s="10"/>
      <c r="EE7" s="10"/>
      <c r="EF7" s="10"/>
    </row>
    <row r="8" spans="1:136" x14ac:dyDescent="0.15">
      <c r="A8" s="10" t="s">
        <v>647</v>
      </c>
      <c r="B8" s="10" t="s">
        <v>648</v>
      </c>
      <c r="C8" s="11">
        <v>270.28800000000001</v>
      </c>
      <c r="D8" s="10" t="s">
        <v>649</v>
      </c>
      <c r="E8" s="10" t="s">
        <v>26</v>
      </c>
      <c r="F8" s="10" t="s">
        <v>21</v>
      </c>
      <c r="G8" s="15">
        <f t="shared" si="0"/>
        <v>0.6328125</v>
      </c>
      <c r="H8" s="14"/>
      <c r="I8" s="10">
        <v>0.1</v>
      </c>
      <c r="J8" s="10">
        <v>3</v>
      </c>
      <c r="K8" s="10"/>
      <c r="L8" s="10"/>
      <c r="M8" s="10"/>
      <c r="N8" s="10">
        <v>4.5</v>
      </c>
      <c r="O8" s="10">
        <v>15.1</v>
      </c>
      <c r="P8" s="10">
        <v>259.39999999999998</v>
      </c>
      <c r="Q8" s="10">
        <v>19.5</v>
      </c>
      <c r="R8" s="10">
        <v>0.8</v>
      </c>
      <c r="S8" s="10">
        <v>39.6</v>
      </c>
      <c r="T8" s="10">
        <v>3.8</v>
      </c>
      <c r="U8" s="10">
        <v>298.7</v>
      </c>
      <c r="V8" s="10">
        <v>21.3</v>
      </c>
      <c r="W8" s="10">
        <v>2.2999999999999998</v>
      </c>
      <c r="X8" s="10">
        <v>39</v>
      </c>
      <c r="Y8" s="10">
        <v>4</v>
      </c>
      <c r="Z8" s="10">
        <v>2.6</v>
      </c>
      <c r="AA8" s="10"/>
      <c r="AB8" s="10"/>
      <c r="AC8" s="10"/>
      <c r="AD8" s="10">
        <v>27.7</v>
      </c>
      <c r="AE8" s="10">
        <v>3.5</v>
      </c>
      <c r="AF8" s="10">
        <v>5</v>
      </c>
      <c r="AG8" s="10"/>
      <c r="AH8" s="10">
        <v>63.5</v>
      </c>
      <c r="AI8" s="10"/>
      <c r="AJ8" s="10"/>
      <c r="AK8" s="10"/>
      <c r="AL8" s="10">
        <v>2.9</v>
      </c>
      <c r="AM8" s="10">
        <v>20.6</v>
      </c>
      <c r="AN8" s="10"/>
      <c r="AO8" s="10"/>
      <c r="AP8" s="10"/>
      <c r="AQ8" s="10">
        <v>3.8</v>
      </c>
      <c r="AR8" s="10">
        <v>45.5</v>
      </c>
      <c r="AS8" s="10"/>
      <c r="AT8" s="10">
        <v>10.7</v>
      </c>
      <c r="AU8" s="10"/>
      <c r="AV8" s="10"/>
      <c r="AW8" s="10"/>
      <c r="AX8" s="10"/>
      <c r="AY8" s="10"/>
      <c r="AZ8" s="10"/>
      <c r="BA8" s="10">
        <v>130.5</v>
      </c>
      <c r="BB8" s="10"/>
      <c r="BC8" s="10">
        <v>2.2999999999999998</v>
      </c>
      <c r="BD8" s="10"/>
      <c r="BE8" s="10">
        <v>73.900000000000006</v>
      </c>
      <c r="BF8" s="10">
        <v>148.80000000000001</v>
      </c>
      <c r="BG8" s="10">
        <v>294.60000000000002</v>
      </c>
      <c r="BH8" s="10">
        <v>103.5</v>
      </c>
      <c r="BI8" s="10">
        <v>6.4</v>
      </c>
      <c r="BJ8" s="10">
        <v>40.6</v>
      </c>
      <c r="BK8" s="10"/>
      <c r="BL8" s="10">
        <v>59.9</v>
      </c>
      <c r="BM8" s="10">
        <v>70.3</v>
      </c>
      <c r="BN8" s="10">
        <v>167.7</v>
      </c>
      <c r="BO8" s="10"/>
      <c r="BP8" s="10"/>
      <c r="BQ8" s="10"/>
      <c r="BR8" s="10">
        <v>29.6</v>
      </c>
      <c r="BS8" s="10">
        <v>43.2</v>
      </c>
      <c r="BT8" s="10">
        <v>2.2999999999999998</v>
      </c>
      <c r="BU8" s="10">
        <v>29.4</v>
      </c>
      <c r="BV8" s="10"/>
      <c r="BW8" s="10">
        <v>59.2</v>
      </c>
      <c r="BX8" s="10">
        <v>6.2</v>
      </c>
      <c r="BY8" s="10">
        <v>11.7</v>
      </c>
      <c r="BZ8" s="10">
        <v>87.1</v>
      </c>
      <c r="CA8" s="10">
        <v>77.3</v>
      </c>
      <c r="CB8" s="10">
        <v>115.3</v>
      </c>
      <c r="CC8" s="10">
        <v>103.5</v>
      </c>
      <c r="CD8" s="10"/>
      <c r="CE8" s="10">
        <v>2.2999999999999998</v>
      </c>
      <c r="CF8" s="10">
        <v>32.9</v>
      </c>
      <c r="CG8" s="10">
        <v>180.7</v>
      </c>
      <c r="CH8" s="10">
        <v>1356.5</v>
      </c>
      <c r="CI8" s="10">
        <v>110.9</v>
      </c>
      <c r="CJ8" s="10">
        <v>480.7</v>
      </c>
      <c r="CK8" s="10">
        <v>9.1</v>
      </c>
      <c r="CL8" s="10"/>
      <c r="CM8" s="10"/>
      <c r="CN8" s="10">
        <v>26.4</v>
      </c>
      <c r="CO8" s="10">
        <v>21</v>
      </c>
      <c r="CP8" s="10">
        <v>10.6</v>
      </c>
      <c r="CQ8" s="10"/>
      <c r="CR8" s="10"/>
      <c r="CS8" s="10">
        <v>51.9</v>
      </c>
      <c r="CT8" s="10">
        <v>3.5</v>
      </c>
      <c r="CU8" s="10">
        <v>8.3000000000000007</v>
      </c>
      <c r="CV8" s="10">
        <v>543.04999999999995</v>
      </c>
      <c r="CW8" s="10">
        <v>14.75</v>
      </c>
      <c r="CX8" s="10"/>
      <c r="CY8" s="10"/>
      <c r="CZ8" s="10">
        <v>39.4</v>
      </c>
      <c r="DA8" s="10">
        <v>1.3</v>
      </c>
      <c r="DB8" s="10"/>
      <c r="DC8" s="10"/>
      <c r="DD8" s="10">
        <v>11.8</v>
      </c>
      <c r="DE8" s="10">
        <v>30.9</v>
      </c>
      <c r="DF8" s="10">
        <v>229.8</v>
      </c>
      <c r="DG8" s="10">
        <v>364.79999999999995</v>
      </c>
      <c r="DH8" s="10"/>
      <c r="DI8" s="10">
        <v>213.4</v>
      </c>
      <c r="DJ8" s="10">
        <v>98.2</v>
      </c>
      <c r="DK8" s="10">
        <v>869.5</v>
      </c>
      <c r="DL8" s="10">
        <v>379.6</v>
      </c>
      <c r="DM8" s="10">
        <v>932.3</v>
      </c>
      <c r="DN8" s="10"/>
      <c r="DO8" s="10">
        <v>19.7</v>
      </c>
      <c r="DP8" s="10"/>
      <c r="DQ8" s="10">
        <v>4</v>
      </c>
      <c r="DR8" s="10">
        <v>31.6</v>
      </c>
      <c r="DS8" s="10"/>
      <c r="DT8" s="10">
        <v>6.7</v>
      </c>
      <c r="DU8" s="10"/>
      <c r="DV8" s="10">
        <v>1.8</v>
      </c>
      <c r="DW8" s="10"/>
      <c r="DX8" s="10">
        <v>12.2</v>
      </c>
      <c r="DY8" s="10">
        <v>16.899999999999999</v>
      </c>
      <c r="DZ8" s="10"/>
      <c r="EA8" s="10"/>
      <c r="EB8" s="10"/>
      <c r="EC8" s="10"/>
      <c r="ED8" s="10">
        <v>62.1</v>
      </c>
      <c r="EE8" s="10">
        <v>2.6</v>
      </c>
      <c r="EF8" s="10"/>
    </row>
    <row r="9" spans="1:136" x14ac:dyDescent="0.15">
      <c r="A9" s="10" t="s">
        <v>661</v>
      </c>
      <c r="B9" s="10" t="s">
        <v>662</v>
      </c>
      <c r="C9" s="11">
        <v>254.28899999999999</v>
      </c>
      <c r="D9" s="10" t="s">
        <v>663</v>
      </c>
      <c r="E9" s="10" t="s">
        <v>26</v>
      </c>
      <c r="F9" s="10" t="s">
        <v>21</v>
      </c>
      <c r="G9" s="15">
        <f t="shared" si="0"/>
        <v>0.453125</v>
      </c>
      <c r="H9" s="14"/>
      <c r="I9" s="10"/>
      <c r="J9" s="10"/>
      <c r="K9" s="10"/>
      <c r="L9" s="10"/>
      <c r="M9" s="10">
        <v>0.3</v>
      </c>
      <c r="N9" s="10">
        <v>1.2</v>
      </c>
      <c r="O9" s="10">
        <v>0.1</v>
      </c>
      <c r="P9" s="10"/>
      <c r="Q9" s="10">
        <v>5.2</v>
      </c>
      <c r="R9" s="10"/>
      <c r="S9" s="10">
        <v>158.19999999999999</v>
      </c>
      <c r="T9" s="10">
        <v>33.799999999999997</v>
      </c>
      <c r="U9" s="10">
        <v>1002.4</v>
      </c>
      <c r="V9" s="10">
        <v>87.2</v>
      </c>
      <c r="W9" s="10"/>
      <c r="X9" s="10">
        <v>7.6</v>
      </c>
      <c r="Y9" s="10"/>
      <c r="Z9" s="10">
        <v>7.9</v>
      </c>
      <c r="AA9" s="10">
        <v>14.8</v>
      </c>
      <c r="AB9" s="10"/>
      <c r="AC9" s="10"/>
      <c r="AD9" s="10"/>
      <c r="AE9" s="10"/>
      <c r="AF9" s="10"/>
      <c r="AG9" s="10">
        <v>1.3</v>
      </c>
      <c r="AH9" s="10"/>
      <c r="AI9" s="10"/>
      <c r="AJ9" s="10"/>
      <c r="AK9" s="10">
        <v>1.1000000000000001</v>
      </c>
      <c r="AL9" s="10">
        <v>0.7</v>
      </c>
      <c r="AM9" s="10"/>
      <c r="AN9" s="10"/>
      <c r="AO9" s="10"/>
      <c r="AP9" s="10">
        <v>1.9</v>
      </c>
      <c r="AQ9" s="10"/>
      <c r="AR9" s="10"/>
      <c r="AS9" s="10"/>
      <c r="AT9" s="10"/>
      <c r="AU9" s="10"/>
      <c r="AV9" s="10"/>
      <c r="AW9" s="10"/>
      <c r="AX9" s="10"/>
      <c r="AY9" s="10">
        <v>0.9</v>
      </c>
      <c r="AZ9" s="10"/>
      <c r="BA9" s="10">
        <v>1.5</v>
      </c>
      <c r="BB9" s="10"/>
      <c r="BC9" s="10"/>
      <c r="BD9" s="10">
        <v>1.2</v>
      </c>
      <c r="BE9" s="10"/>
      <c r="BF9" s="10"/>
      <c r="BG9" s="10">
        <v>65.8</v>
      </c>
      <c r="BH9" s="10"/>
      <c r="BI9" s="10"/>
      <c r="BJ9" s="10">
        <v>2.2000000000000002</v>
      </c>
      <c r="BK9" s="10"/>
      <c r="BL9" s="10">
        <v>6.3</v>
      </c>
      <c r="BM9" s="10">
        <v>2.5</v>
      </c>
      <c r="BN9" s="10">
        <v>24.9</v>
      </c>
      <c r="BO9" s="10"/>
      <c r="BP9" s="10"/>
      <c r="BQ9" s="10"/>
      <c r="BR9" s="10"/>
      <c r="BS9" s="10">
        <v>5.2</v>
      </c>
      <c r="BT9" s="10"/>
      <c r="BU9" s="10"/>
      <c r="BV9" s="10"/>
      <c r="BW9" s="10">
        <v>5.8</v>
      </c>
      <c r="BX9" s="10"/>
      <c r="BY9" s="10"/>
      <c r="BZ9" s="10">
        <v>30.9</v>
      </c>
      <c r="CA9" s="10">
        <v>25.2</v>
      </c>
      <c r="CB9" s="10">
        <v>76.900000000000006</v>
      </c>
      <c r="CC9" s="10">
        <v>8.5</v>
      </c>
      <c r="CD9" s="10"/>
      <c r="CE9" s="10"/>
      <c r="CF9" s="10"/>
      <c r="CG9" s="10">
        <v>428.3</v>
      </c>
      <c r="CH9" s="10">
        <v>777.5</v>
      </c>
      <c r="CI9" s="10">
        <v>103.8</v>
      </c>
      <c r="CJ9" s="10">
        <v>815.9</v>
      </c>
      <c r="CK9" s="10"/>
      <c r="CL9" s="10">
        <v>47.5</v>
      </c>
      <c r="CM9" s="10"/>
      <c r="CN9" s="10">
        <v>13.8</v>
      </c>
      <c r="CO9" s="10"/>
      <c r="CP9" s="10">
        <v>13.9</v>
      </c>
      <c r="CQ9" s="10"/>
      <c r="CR9" s="10"/>
      <c r="CS9" s="10">
        <v>7.9</v>
      </c>
      <c r="CT9" s="10"/>
      <c r="CU9" s="10">
        <v>0.9</v>
      </c>
      <c r="CV9" s="10">
        <v>126</v>
      </c>
      <c r="CW9" s="10">
        <v>2.75</v>
      </c>
      <c r="CX9" s="10"/>
      <c r="CY9" s="10"/>
      <c r="CZ9" s="10">
        <v>18.100000000000001</v>
      </c>
      <c r="DA9" s="10"/>
      <c r="DB9" s="10">
        <v>0.2</v>
      </c>
      <c r="DC9" s="10">
        <v>0.25</v>
      </c>
      <c r="DD9" s="10"/>
      <c r="DE9" s="10">
        <v>110.2</v>
      </c>
      <c r="DF9" s="10">
        <v>1.7</v>
      </c>
      <c r="DG9" s="10">
        <v>0.7</v>
      </c>
      <c r="DH9" s="10">
        <v>0.9</v>
      </c>
      <c r="DI9" s="10">
        <v>0.3</v>
      </c>
      <c r="DJ9" s="10">
        <v>32.299999999999997</v>
      </c>
      <c r="DK9" s="10">
        <v>218.1</v>
      </c>
      <c r="DL9" s="10">
        <v>76</v>
      </c>
      <c r="DM9" s="10">
        <v>194.4</v>
      </c>
      <c r="DN9" s="10"/>
      <c r="DO9" s="10"/>
      <c r="DP9" s="10"/>
      <c r="DQ9" s="10"/>
      <c r="DR9" s="10"/>
      <c r="DS9" s="10"/>
      <c r="DT9" s="10"/>
      <c r="DU9" s="10"/>
      <c r="DV9" s="10"/>
      <c r="DW9" s="10">
        <v>0.1</v>
      </c>
      <c r="DX9" s="10">
        <v>3.3</v>
      </c>
      <c r="DY9" s="10">
        <v>1</v>
      </c>
      <c r="DZ9" s="10">
        <v>0.2</v>
      </c>
      <c r="EA9" s="10"/>
      <c r="EB9" s="10"/>
      <c r="EC9" s="10"/>
      <c r="ED9" s="10">
        <v>16.600000000000001</v>
      </c>
      <c r="EE9" s="10">
        <v>0.3</v>
      </c>
      <c r="EF9" s="10"/>
    </row>
    <row r="10" spans="1:136" x14ac:dyDescent="0.15">
      <c r="A10" s="10" t="s">
        <v>371</v>
      </c>
      <c r="B10" s="10" t="s">
        <v>372</v>
      </c>
      <c r="C10" s="11">
        <v>119.127</v>
      </c>
      <c r="D10" s="10" t="s">
        <v>373</v>
      </c>
      <c r="E10" s="10" t="s">
        <v>20</v>
      </c>
      <c r="F10" s="10" t="s">
        <v>21</v>
      </c>
      <c r="G10" s="15">
        <f t="shared" si="0"/>
        <v>0.9140625</v>
      </c>
      <c r="H10" s="14"/>
      <c r="I10" s="10"/>
      <c r="J10" s="10">
        <v>876</v>
      </c>
      <c r="K10" s="10">
        <v>264</v>
      </c>
      <c r="L10" s="10">
        <v>214</v>
      </c>
      <c r="M10" s="10">
        <v>217</v>
      </c>
      <c r="N10" s="10">
        <v>277</v>
      </c>
      <c r="O10" s="10">
        <v>561</v>
      </c>
      <c r="P10" s="10">
        <v>589</v>
      </c>
      <c r="Q10" s="10">
        <v>205</v>
      </c>
      <c r="R10" s="10">
        <v>111</v>
      </c>
      <c r="S10" s="10">
        <v>309</v>
      </c>
      <c r="T10" s="10">
        <v>269</v>
      </c>
      <c r="U10" s="10">
        <v>395</v>
      </c>
      <c r="V10" s="10">
        <v>375</v>
      </c>
      <c r="W10" s="10">
        <v>137</v>
      </c>
      <c r="X10" s="10">
        <v>55</v>
      </c>
      <c r="Y10" s="10">
        <v>95</v>
      </c>
      <c r="Z10" s="10">
        <v>169</v>
      </c>
      <c r="AA10" s="10"/>
      <c r="AB10" s="10">
        <v>190</v>
      </c>
      <c r="AC10" s="10">
        <v>63</v>
      </c>
      <c r="AD10" s="10">
        <v>30</v>
      </c>
      <c r="AE10" s="10">
        <v>99</v>
      </c>
      <c r="AF10" s="10">
        <v>148</v>
      </c>
      <c r="AG10" s="10">
        <v>112</v>
      </c>
      <c r="AH10" s="10">
        <v>41</v>
      </c>
      <c r="AI10" s="10">
        <v>26</v>
      </c>
      <c r="AJ10" s="10">
        <v>297</v>
      </c>
      <c r="AK10" s="10">
        <v>102</v>
      </c>
      <c r="AL10" s="10">
        <v>179</v>
      </c>
      <c r="AM10" s="10">
        <v>35</v>
      </c>
      <c r="AN10" s="10">
        <v>320</v>
      </c>
      <c r="AO10" s="10">
        <v>136</v>
      </c>
      <c r="AP10" s="10">
        <v>156</v>
      </c>
      <c r="AQ10" s="10">
        <v>129</v>
      </c>
      <c r="AR10" s="10">
        <v>246</v>
      </c>
      <c r="AS10" s="10">
        <v>127</v>
      </c>
      <c r="AT10" s="10">
        <v>33</v>
      </c>
      <c r="AU10" s="10">
        <v>72</v>
      </c>
      <c r="AV10" s="10">
        <v>83</v>
      </c>
      <c r="AW10" s="10">
        <v>110</v>
      </c>
      <c r="AX10" s="10"/>
      <c r="AY10" s="10">
        <v>231</v>
      </c>
      <c r="AZ10" s="10">
        <v>96</v>
      </c>
      <c r="BA10" s="10">
        <v>450</v>
      </c>
      <c r="BB10" s="10">
        <v>135</v>
      </c>
      <c r="BC10" s="10">
        <v>50</v>
      </c>
      <c r="BD10" s="10">
        <v>240</v>
      </c>
      <c r="BE10" s="10"/>
      <c r="BF10" s="10">
        <v>95</v>
      </c>
      <c r="BG10" s="10">
        <v>124</v>
      </c>
      <c r="BH10" s="10">
        <v>18</v>
      </c>
      <c r="BI10" s="10">
        <v>109</v>
      </c>
      <c r="BJ10" s="10">
        <v>111</v>
      </c>
      <c r="BK10" s="10">
        <v>755</v>
      </c>
      <c r="BL10" s="10">
        <v>162</v>
      </c>
      <c r="BM10" s="10">
        <v>240</v>
      </c>
      <c r="BN10" s="10">
        <v>429</v>
      </c>
      <c r="BO10" s="10">
        <v>32</v>
      </c>
      <c r="BP10" s="10">
        <v>70</v>
      </c>
      <c r="BQ10" s="10">
        <v>87</v>
      </c>
      <c r="BR10" s="10">
        <v>62</v>
      </c>
      <c r="BS10" s="10">
        <v>154</v>
      </c>
      <c r="BT10" s="10">
        <v>38</v>
      </c>
      <c r="BU10" s="10">
        <v>1077</v>
      </c>
      <c r="BV10" s="10">
        <v>223</v>
      </c>
      <c r="BW10" s="10">
        <v>606</v>
      </c>
      <c r="BX10" s="10">
        <v>237</v>
      </c>
      <c r="BY10" s="10">
        <v>30</v>
      </c>
      <c r="BZ10" s="10">
        <v>641</v>
      </c>
      <c r="CA10" s="10">
        <v>309</v>
      </c>
      <c r="CB10" s="10">
        <v>713</v>
      </c>
      <c r="CC10" s="10">
        <v>518</v>
      </c>
      <c r="CD10" s="10">
        <v>51</v>
      </c>
      <c r="CE10" s="10"/>
      <c r="CF10" s="10">
        <v>28</v>
      </c>
      <c r="CG10" s="10">
        <v>1346</v>
      </c>
      <c r="CH10" s="10">
        <v>1662</v>
      </c>
      <c r="CI10" s="10">
        <v>182</v>
      </c>
      <c r="CJ10" s="10">
        <v>314</v>
      </c>
      <c r="CK10" s="10">
        <v>613</v>
      </c>
      <c r="CL10" s="10">
        <v>291</v>
      </c>
      <c r="CM10" s="10"/>
      <c r="CN10" s="10"/>
      <c r="CO10" s="10">
        <v>84</v>
      </c>
      <c r="CP10" s="10">
        <v>210</v>
      </c>
      <c r="CQ10" s="10"/>
      <c r="CR10" s="10">
        <v>317</v>
      </c>
      <c r="CS10" s="10">
        <v>230</v>
      </c>
      <c r="CT10" s="10">
        <v>924</v>
      </c>
      <c r="CU10" s="10">
        <v>2634</v>
      </c>
      <c r="CV10" s="10">
        <v>768</v>
      </c>
      <c r="CW10" s="10">
        <v>684</v>
      </c>
      <c r="CX10" s="10">
        <v>85</v>
      </c>
      <c r="CY10" s="10">
        <v>59</v>
      </c>
      <c r="CZ10" s="10"/>
      <c r="DA10" s="10">
        <v>150</v>
      </c>
      <c r="DB10" s="10">
        <v>326</v>
      </c>
      <c r="DC10" s="10">
        <v>243</v>
      </c>
      <c r="DD10" s="10">
        <v>264</v>
      </c>
      <c r="DE10" s="10">
        <v>259</v>
      </c>
      <c r="DF10" s="10">
        <v>278</v>
      </c>
      <c r="DG10" s="10">
        <v>256</v>
      </c>
      <c r="DH10" s="10">
        <v>82</v>
      </c>
      <c r="DI10" s="10">
        <v>355</v>
      </c>
      <c r="DJ10" s="10">
        <v>197</v>
      </c>
      <c r="DK10" s="10">
        <v>1111</v>
      </c>
      <c r="DL10" s="10">
        <v>1081</v>
      </c>
      <c r="DM10" s="10">
        <v>1198</v>
      </c>
      <c r="DN10" s="10"/>
      <c r="DO10" s="10">
        <v>265</v>
      </c>
      <c r="DP10" s="10">
        <v>137</v>
      </c>
      <c r="DQ10" s="10">
        <v>133</v>
      </c>
      <c r="DR10" s="10">
        <v>69</v>
      </c>
      <c r="DS10" s="10"/>
      <c r="DT10" s="10">
        <v>47</v>
      </c>
      <c r="DU10" s="10">
        <v>492</v>
      </c>
      <c r="DV10" s="10">
        <v>39</v>
      </c>
      <c r="DW10" s="10">
        <v>104</v>
      </c>
      <c r="DX10" s="10">
        <v>260</v>
      </c>
      <c r="DY10" s="10">
        <v>256</v>
      </c>
      <c r="DZ10" s="10">
        <v>128</v>
      </c>
      <c r="EA10" s="10">
        <v>90</v>
      </c>
      <c r="EB10" s="10">
        <v>317</v>
      </c>
      <c r="EC10" s="10">
        <v>105</v>
      </c>
      <c r="ED10" s="10">
        <v>97</v>
      </c>
      <c r="EE10" s="10">
        <v>269</v>
      </c>
      <c r="EF10" s="10">
        <v>241</v>
      </c>
    </row>
    <row r="11" spans="1:136" x14ac:dyDescent="0.15">
      <c r="A11" s="10" t="s">
        <v>629</v>
      </c>
      <c r="B11" s="10" t="s">
        <v>630</v>
      </c>
      <c r="C11" s="11">
        <v>215.24</v>
      </c>
      <c r="D11" s="10" t="s">
        <v>631</v>
      </c>
      <c r="E11" s="10" t="s">
        <v>20</v>
      </c>
      <c r="F11" s="10" t="s">
        <v>39</v>
      </c>
      <c r="G11" s="15">
        <f t="shared" si="0"/>
        <v>0.96875</v>
      </c>
      <c r="H11" s="14"/>
      <c r="I11" s="10"/>
      <c r="J11" s="10">
        <v>3248</v>
      </c>
      <c r="K11" s="10">
        <v>2086</v>
      </c>
      <c r="L11" s="10">
        <v>1357</v>
      </c>
      <c r="M11" s="10">
        <v>1063</v>
      </c>
      <c r="N11" s="10">
        <v>1274</v>
      </c>
      <c r="O11" s="10">
        <v>1754</v>
      </c>
      <c r="P11" s="10">
        <v>2668</v>
      </c>
      <c r="Q11" s="10">
        <v>675</v>
      </c>
      <c r="R11" s="10">
        <v>471</v>
      </c>
      <c r="S11" s="10">
        <v>319</v>
      </c>
      <c r="T11" s="10">
        <v>291</v>
      </c>
      <c r="U11" s="10">
        <v>349</v>
      </c>
      <c r="V11" s="10">
        <v>360</v>
      </c>
      <c r="W11" s="10">
        <v>281</v>
      </c>
      <c r="X11" s="10">
        <v>955</v>
      </c>
      <c r="Y11" s="10">
        <v>846</v>
      </c>
      <c r="Z11" s="10">
        <v>489</v>
      </c>
      <c r="AA11" s="10">
        <v>422</v>
      </c>
      <c r="AB11" s="10">
        <v>1309</v>
      </c>
      <c r="AC11" s="10">
        <v>349</v>
      </c>
      <c r="AD11" s="10">
        <v>148</v>
      </c>
      <c r="AE11" s="10">
        <v>1602</v>
      </c>
      <c r="AF11" s="10">
        <v>506</v>
      </c>
      <c r="AG11" s="10">
        <v>104</v>
      </c>
      <c r="AH11" s="10">
        <v>314</v>
      </c>
      <c r="AI11" s="10">
        <v>820</v>
      </c>
      <c r="AJ11" s="10">
        <v>1979</v>
      </c>
      <c r="AK11" s="10">
        <v>1455</v>
      </c>
      <c r="AL11" s="10">
        <v>2779</v>
      </c>
      <c r="AM11" s="10">
        <v>571</v>
      </c>
      <c r="AN11" s="10">
        <v>1378</v>
      </c>
      <c r="AO11" s="10">
        <v>592</v>
      </c>
      <c r="AP11" s="10">
        <v>873</v>
      </c>
      <c r="AQ11" s="10">
        <v>370</v>
      </c>
      <c r="AR11" s="10"/>
      <c r="AS11" s="10">
        <v>152</v>
      </c>
      <c r="AT11" s="10">
        <v>719</v>
      </c>
      <c r="AU11" s="10">
        <v>2153</v>
      </c>
      <c r="AV11" s="10">
        <v>1151</v>
      </c>
      <c r="AW11" s="10">
        <v>1847</v>
      </c>
      <c r="AX11" s="10">
        <v>122</v>
      </c>
      <c r="AY11" s="10">
        <v>1290</v>
      </c>
      <c r="AZ11" s="10">
        <v>2457</v>
      </c>
      <c r="BA11" s="10">
        <v>223</v>
      </c>
      <c r="BB11" s="10">
        <v>688</v>
      </c>
      <c r="BC11" s="10">
        <v>604</v>
      </c>
      <c r="BD11" s="10">
        <v>45</v>
      </c>
      <c r="BE11" s="10">
        <v>264</v>
      </c>
      <c r="BF11" s="10">
        <v>1887</v>
      </c>
      <c r="BG11" s="10">
        <v>1019</v>
      </c>
      <c r="BH11" s="10">
        <v>644</v>
      </c>
      <c r="BI11" s="10">
        <v>751</v>
      </c>
      <c r="BJ11" s="10">
        <v>1478</v>
      </c>
      <c r="BK11" s="10">
        <v>1992</v>
      </c>
      <c r="BL11" s="10">
        <v>1509</v>
      </c>
      <c r="BM11" s="10">
        <v>1751</v>
      </c>
      <c r="BN11" s="10">
        <v>5181</v>
      </c>
      <c r="BO11" s="10">
        <v>205</v>
      </c>
      <c r="BP11" s="10">
        <v>541</v>
      </c>
      <c r="BQ11" s="10">
        <v>444</v>
      </c>
      <c r="BR11" s="10">
        <v>904</v>
      </c>
      <c r="BS11" s="10">
        <v>1062</v>
      </c>
      <c r="BT11" s="10">
        <v>150</v>
      </c>
      <c r="BU11" s="10">
        <v>4531</v>
      </c>
      <c r="BV11" s="10">
        <v>558</v>
      </c>
      <c r="BW11" s="10">
        <v>1748</v>
      </c>
      <c r="BX11" s="10">
        <v>913</v>
      </c>
      <c r="BY11" s="10">
        <v>381</v>
      </c>
      <c r="BZ11" s="10">
        <v>1801</v>
      </c>
      <c r="CA11" s="10">
        <v>1189</v>
      </c>
      <c r="CB11" s="10">
        <v>1675</v>
      </c>
      <c r="CC11" s="10">
        <v>1814</v>
      </c>
      <c r="CD11" s="10">
        <v>1382</v>
      </c>
      <c r="CE11" s="10">
        <v>2194</v>
      </c>
      <c r="CF11" s="10">
        <v>942</v>
      </c>
      <c r="CG11" s="10">
        <v>709</v>
      </c>
      <c r="CH11" s="10">
        <v>1699</v>
      </c>
      <c r="CI11" s="10">
        <v>491</v>
      </c>
      <c r="CJ11" s="10">
        <v>1030</v>
      </c>
      <c r="CK11" s="10">
        <v>992</v>
      </c>
      <c r="CL11" s="10">
        <v>1791</v>
      </c>
      <c r="CM11" s="10">
        <v>216</v>
      </c>
      <c r="CN11" s="10">
        <v>162</v>
      </c>
      <c r="CO11" s="10">
        <v>1196</v>
      </c>
      <c r="CP11" s="10">
        <v>1205</v>
      </c>
      <c r="CQ11" s="10">
        <v>185</v>
      </c>
      <c r="CR11" s="10"/>
      <c r="CS11" s="10">
        <v>289</v>
      </c>
      <c r="CT11" s="10">
        <v>724</v>
      </c>
      <c r="CU11" s="10">
        <v>3400</v>
      </c>
      <c r="CV11" s="10">
        <v>6404</v>
      </c>
      <c r="CW11" s="10">
        <v>3792.5</v>
      </c>
      <c r="CX11" s="10">
        <v>581</v>
      </c>
      <c r="CY11" s="10">
        <v>890</v>
      </c>
      <c r="CZ11" s="10">
        <v>272</v>
      </c>
      <c r="DA11" s="10">
        <v>569</v>
      </c>
      <c r="DB11" s="10">
        <v>319</v>
      </c>
      <c r="DC11" s="10">
        <v>151.5</v>
      </c>
      <c r="DD11" s="10">
        <v>169</v>
      </c>
      <c r="DE11" s="10">
        <v>144</v>
      </c>
      <c r="DF11" s="10">
        <v>645</v>
      </c>
      <c r="DG11" s="10">
        <v>176</v>
      </c>
      <c r="DH11" s="10">
        <v>634</v>
      </c>
      <c r="DI11" s="10">
        <v>268</v>
      </c>
      <c r="DJ11" s="10">
        <v>223</v>
      </c>
      <c r="DK11" s="10">
        <v>861</v>
      </c>
      <c r="DL11" s="10">
        <v>704</v>
      </c>
      <c r="DM11" s="10">
        <v>438</v>
      </c>
      <c r="DN11" s="10"/>
      <c r="DO11" s="10">
        <v>117</v>
      </c>
      <c r="DP11" s="10">
        <v>174</v>
      </c>
      <c r="DQ11" s="10">
        <v>741</v>
      </c>
      <c r="DR11" s="10">
        <v>79</v>
      </c>
      <c r="DS11" s="10">
        <v>40</v>
      </c>
      <c r="DT11" s="10">
        <v>117</v>
      </c>
      <c r="DU11" s="10">
        <v>2460</v>
      </c>
      <c r="DV11" s="10">
        <v>518</v>
      </c>
      <c r="DW11" s="10">
        <v>67</v>
      </c>
      <c r="DX11" s="10">
        <v>513</v>
      </c>
      <c r="DY11" s="10">
        <v>535</v>
      </c>
      <c r="DZ11" s="10">
        <v>332</v>
      </c>
      <c r="EA11" s="10">
        <v>133</v>
      </c>
      <c r="EB11" s="10">
        <v>2691</v>
      </c>
      <c r="EC11" s="10">
        <v>953</v>
      </c>
      <c r="ED11" s="10">
        <v>283</v>
      </c>
      <c r="EE11" s="10">
        <v>1297</v>
      </c>
      <c r="EF11" s="10">
        <v>5811</v>
      </c>
    </row>
    <row r="12" spans="1:136" x14ac:dyDescent="0.15">
      <c r="A12" s="10" t="s">
        <v>536</v>
      </c>
      <c r="B12" s="10" t="s">
        <v>537</v>
      </c>
      <c r="C12" s="11">
        <v>152.197</v>
      </c>
      <c r="D12" s="10" t="s">
        <v>538</v>
      </c>
      <c r="E12" s="10" t="s">
        <v>20</v>
      </c>
      <c r="F12" s="10" t="s">
        <v>21</v>
      </c>
      <c r="G12" s="15">
        <f t="shared" si="0"/>
        <v>0.265625</v>
      </c>
      <c r="H12" s="14"/>
      <c r="I12" s="10"/>
      <c r="J12" s="10"/>
      <c r="K12" s="10"/>
      <c r="L12" s="10"/>
      <c r="M12" s="10"/>
      <c r="N12" s="10"/>
      <c r="O12" s="10"/>
      <c r="P12" s="10"/>
      <c r="Q12" s="10"/>
      <c r="R12" s="10"/>
      <c r="S12" s="10"/>
      <c r="T12" s="10"/>
      <c r="U12" s="10">
        <v>67</v>
      </c>
      <c r="V12" s="10"/>
      <c r="W12" s="10"/>
      <c r="X12" s="10"/>
      <c r="Y12" s="10"/>
      <c r="Z12" s="10"/>
      <c r="AA12" s="10">
        <v>65</v>
      </c>
      <c r="AB12" s="10"/>
      <c r="AC12" s="10"/>
      <c r="AD12" s="10"/>
      <c r="AE12" s="10"/>
      <c r="AF12" s="10">
        <v>18</v>
      </c>
      <c r="AG12" s="10"/>
      <c r="AH12" s="10">
        <v>118</v>
      </c>
      <c r="AI12" s="10"/>
      <c r="AJ12" s="10">
        <v>42</v>
      </c>
      <c r="AK12" s="10"/>
      <c r="AL12" s="10"/>
      <c r="AM12" s="10"/>
      <c r="AN12" s="10"/>
      <c r="AO12" s="10"/>
      <c r="AP12" s="10"/>
      <c r="AQ12" s="10"/>
      <c r="AR12" s="10">
        <v>45</v>
      </c>
      <c r="AS12" s="10"/>
      <c r="AT12" s="10"/>
      <c r="AU12" s="10">
        <v>81</v>
      </c>
      <c r="AV12" s="10"/>
      <c r="AW12" s="10"/>
      <c r="AX12" s="10"/>
      <c r="AY12" s="10">
        <v>55</v>
      </c>
      <c r="AZ12" s="10"/>
      <c r="BA12" s="10"/>
      <c r="BB12" s="10"/>
      <c r="BC12" s="10"/>
      <c r="BD12" s="10"/>
      <c r="BE12" s="10"/>
      <c r="BF12" s="10"/>
      <c r="BG12" s="10">
        <v>924</v>
      </c>
      <c r="BH12" s="10"/>
      <c r="BI12" s="10"/>
      <c r="BJ12" s="10"/>
      <c r="BK12" s="10"/>
      <c r="BL12" s="10"/>
      <c r="BM12" s="10"/>
      <c r="BN12" s="10"/>
      <c r="BO12" s="10"/>
      <c r="BP12" s="10"/>
      <c r="BQ12" s="10">
        <v>46</v>
      </c>
      <c r="BR12" s="10">
        <v>280</v>
      </c>
      <c r="BS12" s="10">
        <v>60</v>
      </c>
      <c r="BT12" s="10"/>
      <c r="BU12" s="10"/>
      <c r="BV12" s="10">
        <v>52</v>
      </c>
      <c r="BW12" s="10"/>
      <c r="BX12" s="10">
        <v>281</v>
      </c>
      <c r="BY12" s="10"/>
      <c r="BZ12" s="10"/>
      <c r="CA12" s="10"/>
      <c r="CB12" s="10"/>
      <c r="CC12" s="10">
        <v>281</v>
      </c>
      <c r="CD12" s="10"/>
      <c r="CE12" s="10"/>
      <c r="CF12" s="10"/>
      <c r="CG12" s="10"/>
      <c r="CH12" s="10">
        <v>39</v>
      </c>
      <c r="CI12" s="10">
        <v>368</v>
      </c>
      <c r="CJ12" s="10">
        <v>402</v>
      </c>
      <c r="CK12" s="10"/>
      <c r="CL12" s="10">
        <v>294</v>
      </c>
      <c r="CM12" s="10"/>
      <c r="CN12" s="10">
        <v>319</v>
      </c>
      <c r="CO12" s="10">
        <v>91</v>
      </c>
      <c r="CP12" s="10"/>
      <c r="CQ12" s="10"/>
      <c r="CR12" s="10">
        <v>28</v>
      </c>
      <c r="CS12" s="10">
        <v>92</v>
      </c>
      <c r="CT12" s="10"/>
      <c r="CU12" s="10"/>
      <c r="CV12" s="10">
        <v>116.5</v>
      </c>
      <c r="CW12" s="10"/>
      <c r="CX12" s="10">
        <v>61</v>
      </c>
      <c r="CY12" s="10"/>
      <c r="CZ12" s="10">
        <v>91</v>
      </c>
      <c r="DA12" s="10"/>
      <c r="DB12" s="10"/>
      <c r="DC12" s="10"/>
      <c r="DD12" s="10">
        <v>131</v>
      </c>
      <c r="DE12" s="10"/>
      <c r="DF12" s="10"/>
      <c r="DG12" s="10">
        <v>14</v>
      </c>
      <c r="DH12" s="10"/>
      <c r="DI12" s="10">
        <v>85</v>
      </c>
      <c r="DJ12" s="10"/>
      <c r="DK12" s="10"/>
      <c r="DL12" s="10"/>
      <c r="DM12" s="10">
        <v>61</v>
      </c>
      <c r="DN12" s="10">
        <v>73</v>
      </c>
      <c r="DO12" s="10"/>
      <c r="DP12" s="10"/>
      <c r="DQ12" s="10"/>
      <c r="DR12" s="10">
        <v>99</v>
      </c>
      <c r="DS12" s="10"/>
      <c r="DT12" s="10"/>
      <c r="DU12" s="10">
        <v>21</v>
      </c>
      <c r="DV12" s="10"/>
      <c r="DW12" s="10"/>
      <c r="DX12" s="10"/>
      <c r="DY12" s="10"/>
      <c r="DZ12" s="10"/>
      <c r="EA12" s="10"/>
      <c r="EB12" s="10"/>
      <c r="EC12" s="10"/>
      <c r="ED12" s="10">
        <v>10</v>
      </c>
      <c r="EE12" s="10"/>
      <c r="EF12" s="10"/>
    </row>
    <row r="13" spans="1:136" x14ac:dyDescent="0.15">
      <c r="A13" s="10" t="s">
        <v>1164</v>
      </c>
      <c r="B13" s="10" t="s">
        <v>1165</v>
      </c>
      <c r="C13" s="11">
        <v>220.29</v>
      </c>
      <c r="D13" s="10" t="s">
        <v>1166</v>
      </c>
      <c r="E13" s="10" t="s">
        <v>26</v>
      </c>
      <c r="F13" s="10" t="s">
        <v>21</v>
      </c>
      <c r="G13" s="15">
        <f t="shared" si="0"/>
        <v>0.2265625</v>
      </c>
      <c r="H13" s="14"/>
      <c r="I13" s="10"/>
      <c r="J13" s="10"/>
      <c r="K13" s="10"/>
      <c r="L13" s="10"/>
      <c r="M13" s="10"/>
      <c r="N13" s="10">
        <v>7.6</v>
      </c>
      <c r="O13" s="10"/>
      <c r="P13" s="10">
        <v>5.0999999999999996</v>
      </c>
      <c r="Q13" s="10"/>
      <c r="R13" s="10"/>
      <c r="S13" s="10"/>
      <c r="T13" s="10"/>
      <c r="U13" s="10"/>
      <c r="V13" s="10"/>
      <c r="W13" s="10"/>
      <c r="X13" s="10"/>
      <c r="Y13" s="10">
        <v>0.4</v>
      </c>
      <c r="Z13" s="10">
        <v>5.0999999999999996</v>
      </c>
      <c r="AA13" s="10"/>
      <c r="AB13" s="10">
        <v>7.9</v>
      </c>
      <c r="AC13" s="10"/>
      <c r="AD13" s="10"/>
      <c r="AE13" s="10"/>
      <c r="AF13" s="10"/>
      <c r="AG13" s="10"/>
      <c r="AH13" s="10"/>
      <c r="AI13" s="10"/>
      <c r="AJ13" s="10">
        <v>4</v>
      </c>
      <c r="AK13" s="10"/>
      <c r="AL13" s="10"/>
      <c r="AM13" s="10"/>
      <c r="AN13" s="10"/>
      <c r="AO13" s="10"/>
      <c r="AP13" s="10">
        <v>8.3000000000000007</v>
      </c>
      <c r="AQ13" s="10"/>
      <c r="AR13" s="10"/>
      <c r="AS13" s="10"/>
      <c r="AT13" s="10"/>
      <c r="AU13" s="10">
        <v>4.8</v>
      </c>
      <c r="AV13" s="10"/>
      <c r="AW13" s="10"/>
      <c r="AX13" s="10"/>
      <c r="AY13" s="10"/>
      <c r="AZ13" s="10"/>
      <c r="BA13" s="10"/>
      <c r="BB13" s="10">
        <v>7.3</v>
      </c>
      <c r="BC13" s="10"/>
      <c r="BD13" s="10"/>
      <c r="BE13" s="10"/>
      <c r="BF13" s="10"/>
      <c r="BG13" s="10"/>
      <c r="BH13" s="10"/>
      <c r="BI13" s="10">
        <v>3</v>
      </c>
      <c r="BJ13" s="10">
        <v>6.8</v>
      </c>
      <c r="BK13" s="10"/>
      <c r="BL13" s="10"/>
      <c r="BM13" s="10">
        <v>2.1</v>
      </c>
      <c r="BN13" s="10">
        <v>2.7</v>
      </c>
      <c r="BO13" s="10"/>
      <c r="BP13" s="10"/>
      <c r="BQ13" s="10">
        <v>4.3</v>
      </c>
      <c r="BR13" s="10"/>
      <c r="BS13" s="10">
        <v>3.5</v>
      </c>
      <c r="BT13" s="10"/>
      <c r="BU13" s="10">
        <v>14.1</v>
      </c>
      <c r="BV13" s="10"/>
      <c r="BW13" s="10">
        <v>1.9</v>
      </c>
      <c r="BX13" s="10"/>
      <c r="BY13" s="10"/>
      <c r="BZ13" s="10">
        <v>4.0999999999999996</v>
      </c>
      <c r="CA13" s="10">
        <v>7.8</v>
      </c>
      <c r="CB13" s="10">
        <v>3.5</v>
      </c>
      <c r="CC13" s="10"/>
      <c r="CD13" s="10"/>
      <c r="CE13" s="10"/>
      <c r="CF13" s="10"/>
      <c r="CG13" s="10">
        <v>3.4</v>
      </c>
      <c r="CH13" s="10">
        <v>4.2</v>
      </c>
      <c r="CI13" s="10"/>
      <c r="CJ13" s="10">
        <v>2</v>
      </c>
      <c r="CK13" s="10">
        <v>3.3</v>
      </c>
      <c r="CL13" s="10"/>
      <c r="CM13" s="10"/>
      <c r="CN13" s="10"/>
      <c r="CO13" s="10"/>
      <c r="CP13" s="10">
        <v>2.4</v>
      </c>
      <c r="CQ13" s="10"/>
      <c r="CR13" s="10"/>
      <c r="CS13" s="10"/>
      <c r="CT13" s="10"/>
      <c r="CU13" s="10"/>
      <c r="CV13" s="10"/>
      <c r="CW13" s="10">
        <v>2.7</v>
      </c>
      <c r="CX13" s="10">
        <v>3.2</v>
      </c>
      <c r="CY13" s="10"/>
      <c r="CZ13" s="10"/>
      <c r="DA13" s="10"/>
      <c r="DB13" s="10"/>
      <c r="DC13" s="10"/>
      <c r="DD13" s="10"/>
      <c r="DE13" s="10"/>
      <c r="DF13" s="10"/>
      <c r="DG13" s="10"/>
      <c r="DH13" s="10"/>
      <c r="DI13" s="10"/>
      <c r="DJ13" s="10">
        <v>1.1000000000000001</v>
      </c>
      <c r="DK13" s="10"/>
      <c r="DL13" s="10"/>
      <c r="DM13" s="10"/>
      <c r="DN13" s="10"/>
      <c r="DO13" s="10"/>
      <c r="DP13" s="10"/>
      <c r="DQ13" s="10"/>
      <c r="DR13" s="10"/>
      <c r="DS13" s="10"/>
      <c r="DT13" s="10"/>
      <c r="DU13" s="10"/>
      <c r="DV13" s="10"/>
      <c r="DW13" s="10"/>
      <c r="DX13" s="10"/>
      <c r="DY13" s="10"/>
      <c r="DZ13" s="10"/>
      <c r="EA13" s="10"/>
      <c r="EB13" s="10"/>
      <c r="EC13" s="10">
        <v>6.5</v>
      </c>
      <c r="ED13" s="10"/>
      <c r="EE13" s="10"/>
      <c r="EF13" s="10"/>
    </row>
    <row r="14" spans="1:136" x14ac:dyDescent="0.15">
      <c r="A14" s="10" t="s">
        <v>548</v>
      </c>
      <c r="B14" s="10" t="s">
        <v>549</v>
      </c>
      <c r="C14" s="11">
        <v>181.27</v>
      </c>
      <c r="D14" s="10" t="s">
        <v>550</v>
      </c>
      <c r="E14" s="10" t="s">
        <v>26</v>
      </c>
      <c r="F14" s="10" t="s">
        <v>21</v>
      </c>
      <c r="G14" s="15">
        <f t="shared" si="0"/>
        <v>0.2421875</v>
      </c>
      <c r="H14" s="14"/>
      <c r="I14" s="10"/>
      <c r="J14" s="10"/>
      <c r="K14" s="10"/>
      <c r="L14" s="10"/>
      <c r="M14" s="10"/>
      <c r="N14" s="10"/>
      <c r="O14" s="10"/>
      <c r="P14" s="10">
        <v>48</v>
      </c>
      <c r="Q14" s="10"/>
      <c r="R14" s="10"/>
      <c r="S14" s="10"/>
      <c r="T14" s="10"/>
      <c r="U14" s="10"/>
      <c r="V14" s="10"/>
      <c r="W14" s="10"/>
      <c r="X14" s="10"/>
      <c r="Y14" s="10"/>
      <c r="Z14" s="10"/>
      <c r="AA14" s="10"/>
      <c r="AB14" s="10"/>
      <c r="AC14" s="10"/>
      <c r="AD14" s="10"/>
      <c r="AE14" s="10"/>
      <c r="AF14" s="10">
        <v>9.4</v>
      </c>
      <c r="AG14" s="10"/>
      <c r="AH14" s="10"/>
      <c r="AI14" s="10"/>
      <c r="AJ14" s="10"/>
      <c r="AK14" s="10"/>
      <c r="AL14" s="10"/>
      <c r="AM14" s="10"/>
      <c r="AN14" s="10"/>
      <c r="AO14" s="10"/>
      <c r="AP14" s="10"/>
      <c r="AQ14" s="10"/>
      <c r="AR14" s="10"/>
      <c r="AS14" s="10"/>
      <c r="AT14" s="10"/>
      <c r="AU14" s="10">
        <v>49.4</v>
      </c>
      <c r="AV14" s="10"/>
      <c r="AW14" s="10"/>
      <c r="AX14" s="10"/>
      <c r="AY14" s="10">
        <v>42.6</v>
      </c>
      <c r="AZ14" s="10"/>
      <c r="BA14" s="10"/>
      <c r="BB14" s="10"/>
      <c r="BC14" s="10"/>
      <c r="BD14" s="10"/>
      <c r="BE14" s="10"/>
      <c r="BF14" s="10"/>
      <c r="BG14" s="10"/>
      <c r="BH14" s="10"/>
      <c r="BI14" s="10">
        <v>4.7</v>
      </c>
      <c r="BJ14" s="10">
        <v>106.6</v>
      </c>
      <c r="BK14" s="10"/>
      <c r="BL14" s="10"/>
      <c r="BM14" s="10">
        <v>75.2</v>
      </c>
      <c r="BN14" s="10">
        <v>189.1</v>
      </c>
      <c r="BO14" s="10"/>
      <c r="BP14" s="10"/>
      <c r="BQ14" s="10">
        <v>14.9</v>
      </c>
      <c r="BR14" s="10"/>
      <c r="BS14" s="10">
        <v>53.5</v>
      </c>
      <c r="BT14" s="10"/>
      <c r="BU14" s="10">
        <v>415.2</v>
      </c>
      <c r="BV14" s="10">
        <v>35.299999999999997</v>
      </c>
      <c r="BW14" s="10">
        <v>45.1</v>
      </c>
      <c r="BX14" s="10"/>
      <c r="BY14" s="10">
        <v>52.1</v>
      </c>
      <c r="BZ14" s="10">
        <v>104.2</v>
      </c>
      <c r="CA14" s="10">
        <v>673.6</v>
      </c>
      <c r="CB14" s="10">
        <v>232.4</v>
      </c>
      <c r="CC14" s="10"/>
      <c r="CD14" s="10"/>
      <c r="CE14" s="10"/>
      <c r="CF14" s="10">
        <v>51.5</v>
      </c>
      <c r="CG14" s="10">
        <v>210.3</v>
      </c>
      <c r="CH14" s="10">
        <v>48.1</v>
      </c>
      <c r="CI14" s="10"/>
      <c r="CJ14" s="10">
        <v>24.2</v>
      </c>
      <c r="CK14" s="10"/>
      <c r="CL14" s="10">
        <v>73</v>
      </c>
      <c r="CM14" s="10"/>
      <c r="CN14" s="10"/>
      <c r="CO14" s="10">
        <v>245.5</v>
      </c>
      <c r="CP14" s="10">
        <v>22.2</v>
      </c>
      <c r="CQ14" s="10"/>
      <c r="CR14" s="10"/>
      <c r="CS14" s="10"/>
      <c r="CT14" s="10">
        <v>89.4</v>
      </c>
      <c r="CU14" s="10"/>
      <c r="CV14" s="10"/>
      <c r="CW14" s="10">
        <v>287.35000000000002</v>
      </c>
      <c r="CX14" s="10">
        <v>113.3</v>
      </c>
      <c r="CY14" s="10"/>
      <c r="CZ14" s="10"/>
      <c r="DA14" s="10"/>
      <c r="DB14" s="10"/>
      <c r="DC14" s="10"/>
      <c r="DD14" s="10"/>
      <c r="DE14" s="10"/>
      <c r="DF14" s="10"/>
      <c r="DG14" s="10">
        <v>8.1999999999999993</v>
      </c>
      <c r="DH14" s="10"/>
      <c r="DI14" s="10"/>
      <c r="DJ14" s="10"/>
      <c r="DK14" s="10">
        <v>38.200000000000003</v>
      </c>
      <c r="DL14" s="10"/>
      <c r="DM14" s="10"/>
      <c r="DN14" s="10"/>
      <c r="DO14" s="10"/>
      <c r="DP14" s="10"/>
      <c r="DQ14" s="10"/>
      <c r="DR14" s="10"/>
      <c r="DS14" s="10"/>
      <c r="DT14" s="10"/>
      <c r="DU14" s="10"/>
      <c r="DV14" s="10"/>
      <c r="DW14" s="10"/>
      <c r="DX14" s="10">
        <v>29.3</v>
      </c>
      <c r="DY14" s="10"/>
      <c r="DZ14" s="10"/>
      <c r="EA14" s="10"/>
      <c r="EB14" s="10"/>
      <c r="EC14" s="10">
        <v>3.4</v>
      </c>
      <c r="ED14" s="10"/>
      <c r="EE14" s="10"/>
      <c r="EF14" s="10"/>
    </row>
    <row r="15" spans="1:136" x14ac:dyDescent="0.15">
      <c r="A15" s="10" t="s">
        <v>419</v>
      </c>
      <c r="B15" s="10" t="s">
        <v>420</v>
      </c>
      <c r="C15" s="11">
        <v>151.63</v>
      </c>
      <c r="D15" s="10" t="s">
        <v>421</v>
      </c>
      <c r="E15" s="10" t="s">
        <v>26</v>
      </c>
      <c r="F15" s="10" t="s">
        <v>21</v>
      </c>
      <c r="G15" s="15">
        <f t="shared" si="0"/>
        <v>7.8125E-3</v>
      </c>
      <c r="H15" s="14"/>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v>1185.0999999999999</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row>
    <row r="16" spans="1:136" x14ac:dyDescent="0.15">
      <c r="A16" s="10" t="s">
        <v>694</v>
      </c>
      <c r="B16" s="10" t="s">
        <v>695</v>
      </c>
      <c r="C16" s="11">
        <v>163</v>
      </c>
      <c r="D16" s="10" t="s">
        <v>696</v>
      </c>
      <c r="E16" s="10" t="s">
        <v>26</v>
      </c>
      <c r="F16" s="10" t="s">
        <v>39</v>
      </c>
      <c r="G16" s="15">
        <f t="shared" si="0"/>
        <v>0.140625</v>
      </c>
      <c r="H16" s="14"/>
      <c r="I16" s="10"/>
      <c r="J16" s="10"/>
      <c r="K16" s="10"/>
      <c r="L16" s="10"/>
      <c r="M16" s="10"/>
      <c r="N16" s="10"/>
      <c r="O16" s="10"/>
      <c r="P16" s="10"/>
      <c r="Q16" s="10">
        <v>293.5</v>
      </c>
      <c r="R16" s="10"/>
      <c r="S16" s="10">
        <v>200.7</v>
      </c>
      <c r="T16" s="10"/>
      <c r="U16" s="10">
        <v>12.8</v>
      </c>
      <c r="V16" s="10"/>
      <c r="W16" s="10"/>
      <c r="X16" s="10"/>
      <c r="Y16" s="10"/>
      <c r="Z16" s="10">
        <v>9.9</v>
      </c>
      <c r="AA16" s="10"/>
      <c r="AB16" s="10">
        <v>38.6</v>
      </c>
      <c r="AC16" s="10"/>
      <c r="AD16" s="10"/>
      <c r="AE16" s="10"/>
      <c r="AF16" s="10"/>
      <c r="AG16" s="10"/>
      <c r="AH16" s="10"/>
      <c r="AI16" s="10"/>
      <c r="AJ16" s="10">
        <v>28.8</v>
      </c>
      <c r="AK16" s="10">
        <v>31.5</v>
      </c>
      <c r="AL16" s="10"/>
      <c r="AM16" s="10"/>
      <c r="AN16" s="10">
        <v>108.8</v>
      </c>
      <c r="AO16" s="10">
        <v>29.8</v>
      </c>
      <c r="AP16" s="10"/>
      <c r="AQ16" s="10"/>
      <c r="AR16" s="10"/>
      <c r="AS16" s="10"/>
      <c r="AT16" s="10"/>
      <c r="AU16" s="10">
        <v>52.9</v>
      </c>
      <c r="AV16" s="10">
        <v>20</v>
      </c>
      <c r="AW16" s="10"/>
      <c r="AX16" s="10"/>
      <c r="AY16" s="10"/>
      <c r="AZ16" s="10"/>
      <c r="BA16" s="10"/>
      <c r="BB16" s="10">
        <v>22.6</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v>29.9</v>
      </c>
      <c r="CS16" s="10"/>
      <c r="CT16" s="10"/>
      <c r="CU16" s="10"/>
      <c r="CV16" s="10"/>
      <c r="CW16" s="10"/>
      <c r="CX16" s="10"/>
      <c r="CY16" s="10">
        <v>16</v>
      </c>
      <c r="CZ16" s="10"/>
      <c r="DA16" s="10"/>
      <c r="DB16" s="10"/>
      <c r="DC16" s="10"/>
      <c r="DD16" s="10"/>
      <c r="DE16" s="10"/>
      <c r="DF16" s="10"/>
      <c r="DG16" s="10"/>
      <c r="DH16" s="10"/>
      <c r="DI16" s="10"/>
      <c r="DJ16" s="10"/>
      <c r="DK16" s="10">
        <v>5.6</v>
      </c>
      <c r="DL16" s="10"/>
      <c r="DM16" s="10"/>
      <c r="DN16" s="10"/>
      <c r="DO16" s="10"/>
      <c r="DP16" s="10"/>
      <c r="DQ16" s="10"/>
      <c r="DR16" s="10"/>
      <c r="DS16" s="10"/>
      <c r="DT16" s="10"/>
      <c r="DU16" s="10"/>
      <c r="DV16" s="10"/>
      <c r="DW16" s="10"/>
      <c r="DX16" s="10"/>
      <c r="DY16" s="10"/>
      <c r="DZ16" s="10"/>
      <c r="EA16" s="10"/>
      <c r="EB16" s="10">
        <v>72.8</v>
      </c>
      <c r="EC16" s="10">
        <v>84.2</v>
      </c>
      <c r="ED16" s="10"/>
      <c r="EE16" s="10">
        <v>13.1</v>
      </c>
      <c r="EF16" s="10"/>
    </row>
    <row r="17" spans="1:136" x14ac:dyDescent="0.15">
      <c r="A17" s="10" t="s">
        <v>36</v>
      </c>
      <c r="B17" s="10" t="s">
        <v>37</v>
      </c>
      <c r="C17" s="11">
        <v>221.03</v>
      </c>
      <c r="D17" s="10" t="s">
        <v>38</v>
      </c>
      <c r="E17" s="10" t="s">
        <v>26</v>
      </c>
      <c r="F17" s="10" t="s">
        <v>39</v>
      </c>
      <c r="G17" s="15">
        <f t="shared" si="0"/>
        <v>4.6875E-2</v>
      </c>
      <c r="H17" s="14"/>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v>32.5</v>
      </c>
      <c r="AK17" s="10"/>
      <c r="AL17" s="10"/>
      <c r="AM17" s="10"/>
      <c r="AN17" s="10">
        <v>93.5</v>
      </c>
      <c r="AO17" s="10"/>
      <c r="AP17" s="10"/>
      <c r="AQ17" s="10"/>
      <c r="AR17" s="10"/>
      <c r="AS17" s="10"/>
      <c r="AT17" s="10"/>
      <c r="AU17" s="10">
        <v>63.6</v>
      </c>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v>130.5</v>
      </c>
      <c r="CK17" s="10"/>
      <c r="CL17" s="10"/>
      <c r="CM17" s="10"/>
      <c r="CN17" s="10"/>
      <c r="CO17" s="10"/>
      <c r="CP17" s="10"/>
      <c r="CQ17" s="10"/>
      <c r="CR17" s="10">
        <v>31.4</v>
      </c>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v>28</v>
      </c>
      <c r="DV17" s="10"/>
      <c r="DW17" s="10"/>
      <c r="DX17" s="10"/>
      <c r="DY17" s="10"/>
      <c r="DZ17" s="10"/>
      <c r="EA17" s="10"/>
      <c r="EB17" s="10"/>
      <c r="EC17" s="10"/>
      <c r="ED17" s="10"/>
      <c r="EE17" s="10"/>
      <c r="EF17" s="10"/>
    </row>
    <row r="18" spans="1:136" x14ac:dyDescent="0.15">
      <c r="A18" s="10" t="s">
        <v>599</v>
      </c>
      <c r="B18" s="10" t="s">
        <v>600</v>
      </c>
      <c r="C18" s="11">
        <v>184.107</v>
      </c>
      <c r="D18" s="10" t="s">
        <v>601</v>
      </c>
      <c r="E18" s="10" t="s">
        <v>26</v>
      </c>
      <c r="F18" s="10" t="s">
        <v>39</v>
      </c>
      <c r="G18" s="15">
        <f t="shared" si="0"/>
        <v>0.609375</v>
      </c>
      <c r="H18" s="14"/>
      <c r="I18" s="10"/>
      <c r="J18" s="10">
        <v>529.5</v>
      </c>
      <c r="K18" s="10"/>
      <c r="L18" s="10"/>
      <c r="M18" s="10">
        <v>677.2</v>
      </c>
      <c r="N18" s="10">
        <v>516.6</v>
      </c>
      <c r="O18" s="10"/>
      <c r="P18" s="10"/>
      <c r="Q18" s="10">
        <v>1340.1</v>
      </c>
      <c r="R18" s="10">
        <v>602.29999999999995</v>
      </c>
      <c r="S18" s="10">
        <v>622.9</v>
      </c>
      <c r="T18" s="10"/>
      <c r="U18" s="10"/>
      <c r="V18" s="10"/>
      <c r="W18" s="10">
        <v>357.2</v>
      </c>
      <c r="X18" s="10"/>
      <c r="Y18" s="10"/>
      <c r="Z18" s="10">
        <v>578.4</v>
      </c>
      <c r="AA18" s="10">
        <v>559.9</v>
      </c>
      <c r="AB18" s="10">
        <v>2597.6</v>
      </c>
      <c r="AC18" s="10">
        <v>1530.1</v>
      </c>
      <c r="AD18" s="10">
        <v>1028.8</v>
      </c>
      <c r="AE18" s="10">
        <v>1351.3</v>
      </c>
      <c r="AF18" s="10">
        <v>639.20000000000005</v>
      </c>
      <c r="AG18" s="10"/>
      <c r="AH18" s="10"/>
      <c r="AI18" s="10">
        <v>1577.6</v>
      </c>
      <c r="AJ18" s="10">
        <v>2784.1</v>
      </c>
      <c r="AK18" s="10">
        <v>1231.4000000000001</v>
      </c>
      <c r="AL18" s="10">
        <v>1530.6</v>
      </c>
      <c r="AM18" s="10">
        <v>1319.3</v>
      </c>
      <c r="AN18" s="10">
        <v>1370.8</v>
      </c>
      <c r="AO18" s="10">
        <v>855.8</v>
      </c>
      <c r="AP18" s="10">
        <v>857.6</v>
      </c>
      <c r="AQ18" s="10">
        <v>723.5</v>
      </c>
      <c r="AR18" s="10">
        <v>693.5</v>
      </c>
      <c r="AS18" s="10"/>
      <c r="AT18" s="10">
        <v>659.3</v>
      </c>
      <c r="AU18" s="10">
        <v>2787.7</v>
      </c>
      <c r="AV18" s="10">
        <v>1074.0999999999999</v>
      </c>
      <c r="AW18" s="10">
        <v>1024.5999999999999</v>
      </c>
      <c r="AX18" s="10">
        <v>887.9</v>
      </c>
      <c r="AY18" s="10">
        <v>2182.5</v>
      </c>
      <c r="AZ18" s="10">
        <v>1920.1</v>
      </c>
      <c r="BA18" s="10"/>
      <c r="BB18" s="10">
        <v>1866.7</v>
      </c>
      <c r="BC18" s="10">
        <v>664.4</v>
      </c>
      <c r="BD18" s="10"/>
      <c r="BE18" s="10"/>
      <c r="BF18" s="10">
        <v>3962.8</v>
      </c>
      <c r="BG18" s="10">
        <v>672.9</v>
      </c>
      <c r="BH18" s="10"/>
      <c r="BI18" s="10">
        <v>1113.3</v>
      </c>
      <c r="BJ18" s="10">
        <v>1621.5</v>
      </c>
      <c r="BK18" s="10">
        <v>1334.9</v>
      </c>
      <c r="BL18" s="10"/>
      <c r="BM18" s="10"/>
      <c r="BN18" s="10"/>
      <c r="BO18" s="10">
        <v>3378.4</v>
      </c>
      <c r="BP18" s="10">
        <v>584.29999999999995</v>
      </c>
      <c r="BQ18" s="10">
        <v>1052.4000000000001</v>
      </c>
      <c r="BR18" s="10">
        <v>730.8</v>
      </c>
      <c r="BS18" s="10"/>
      <c r="BT18" s="10">
        <v>2748.3</v>
      </c>
      <c r="BU18" s="10">
        <v>5919</v>
      </c>
      <c r="BV18" s="10">
        <v>1412.6</v>
      </c>
      <c r="BW18" s="10"/>
      <c r="BX18" s="10">
        <v>2088.8000000000002</v>
      </c>
      <c r="BY18" s="10"/>
      <c r="BZ18" s="10">
        <v>8070.4</v>
      </c>
      <c r="CA18" s="10">
        <v>1918.1</v>
      </c>
      <c r="CB18" s="10"/>
      <c r="CC18" s="10">
        <v>1850</v>
      </c>
      <c r="CD18" s="10">
        <v>3304.3</v>
      </c>
      <c r="CE18" s="10"/>
      <c r="CF18" s="10"/>
      <c r="CG18" s="10">
        <v>765</v>
      </c>
      <c r="CH18" s="10">
        <v>1120</v>
      </c>
      <c r="CI18" s="10">
        <v>1804.9</v>
      </c>
      <c r="CJ18" s="10"/>
      <c r="CK18" s="10">
        <v>4310.7</v>
      </c>
      <c r="CL18" s="10">
        <v>1259</v>
      </c>
      <c r="CM18" s="10"/>
      <c r="CN18" s="10">
        <v>642.70000000000005</v>
      </c>
      <c r="CO18" s="10"/>
      <c r="CP18" s="10"/>
      <c r="CQ18" s="10">
        <v>1273.5999999999999</v>
      </c>
      <c r="CR18" s="10">
        <v>1358.6</v>
      </c>
      <c r="CS18" s="10"/>
      <c r="CT18" s="10">
        <v>442.7</v>
      </c>
      <c r="CU18" s="10">
        <v>468.9</v>
      </c>
      <c r="CV18" s="10"/>
      <c r="CW18" s="10"/>
      <c r="CX18" s="10">
        <v>949.4</v>
      </c>
      <c r="CY18" s="10"/>
      <c r="CZ18" s="10">
        <v>776.2</v>
      </c>
      <c r="DA18" s="10">
        <v>426.7</v>
      </c>
      <c r="DB18" s="10"/>
      <c r="DC18" s="10"/>
      <c r="DD18" s="10"/>
      <c r="DE18" s="10"/>
      <c r="DF18" s="10">
        <v>750.5</v>
      </c>
      <c r="DG18" s="10"/>
      <c r="DH18" s="10">
        <v>2806.9</v>
      </c>
      <c r="DI18" s="10"/>
      <c r="DJ18" s="10">
        <v>222.1</v>
      </c>
      <c r="DK18" s="10"/>
      <c r="DL18" s="10">
        <v>446.9</v>
      </c>
      <c r="DM18" s="10"/>
      <c r="DN18" s="10"/>
      <c r="DO18" s="10"/>
      <c r="DP18" s="10"/>
      <c r="DQ18" s="10">
        <v>1907.1</v>
      </c>
      <c r="DR18" s="10"/>
      <c r="DS18" s="10"/>
      <c r="DT18" s="10">
        <v>170</v>
      </c>
      <c r="DU18" s="10">
        <v>2205.6999999999998</v>
      </c>
      <c r="DV18" s="10">
        <v>1222.5999999999999</v>
      </c>
      <c r="DW18" s="10"/>
      <c r="DX18" s="10"/>
      <c r="DY18" s="10">
        <v>525.4</v>
      </c>
      <c r="DZ18" s="10">
        <v>1360.1</v>
      </c>
      <c r="EA18" s="10">
        <v>586.29999999999995</v>
      </c>
      <c r="EB18" s="10">
        <v>3353.1</v>
      </c>
      <c r="EC18" s="10">
        <v>1409.3</v>
      </c>
      <c r="ED18" s="10">
        <v>870.9</v>
      </c>
      <c r="EE18" s="10">
        <v>653.70000000000005</v>
      </c>
      <c r="EF18" s="10"/>
    </row>
    <row r="19" spans="1:136" x14ac:dyDescent="0.15">
      <c r="A19" s="10" t="s">
        <v>581</v>
      </c>
      <c r="B19" s="10" t="s">
        <v>582</v>
      </c>
      <c r="C19" s="11">
        <v>190.02</v>
      </c>
      <c r="D19" s="10" t="s">
        <v>583</v>
      </c>
      <c r="E19" s="10" t="s">
        <v>26</v>
      </c>
      <c r="F19" s="10" t="s">
        <v>21</v>
      </c>
      <c r="G19" s="15">
        <f t="shared" si="0"/>
        <v>0.2109375</v>
      </c>
      <c r="H19" s="14"/>
      <c r="I19" s="10"/>
      <c r="J19" s="10">
        <v>27.7</v>
      </c>
      <c r="K19" s="10"/>
      <c r="L19" s="10"/>
      <c r="M19" s="10">
        <v>178.6</v>
      </c>
      <c r="N19" s="10">
        <v>110.1</v>
      </c>
      <c r="O19" s="10">
        <v>100.8</v>
      </c>
      <c r="P19" s="10">
        <v>173.5</v>
      </c>
      <c r="Q19" s="10"/>
      <c r="R19" s="10">
        <v>18.100000000000001</v>
      </c>
      <c r="S19" s="10"/>
      <c r="T19" s="10">
        <v>12.4</v>
      </c>
      <c r="U19" s="10"/>
      <c r="V19" s="10"/>
      <c r="W19" s="10"/>
      <c r="X19" s="10"/>
      <c r="Y19" s="10"/>
      <c r="Z19" s="10"/>
      <c r="AA19" s="10"/>
      <c r="AB19" s="10"/>
      <c r="AC19" s="10"/>
      <c r="AD19" s="10"/>
      <c r="AE19" s="10"/>
      <c r="AF19" s="10">
        <v>202.1</v>
      </c>
      <c r="AG19" s="10">
        <v>189.8</v>
      </c>
      <c r="AH19" s="10">
        <v>156.6</v>
      </c>
      <c r="AI19" s="10"/>
      <c r="AJ19" s="10"/>
      <c r="AK19" s="10"/>
      <c r="AL19" s="10"/>
      <c r="AM19" s="10"/>
      <c r="AN19" s="10"/>
      <c r="AO19" s="10"/>
      <c r="AP19" s="10"/>
      <c r="AQ19" s="10"/>
      <c r="AR19" s="10"/>
      <c r="AS19" s="10">
        <v>244.2</v>
      </c>
      <c r="AT19" s="10"/>
      <c r="AU19" s="10"/>
      <c r="AV19" s="10"/>
      <c r="AW19" s="10"/>
      <c r="AX19" s="10"/>
      <c r="AY19" s="10">
        <v>24.1</v>
      </c>
      <c r="AZ19" s="10"/>
      <c r="BA19" s="10"/>
      <c r="BB19" s="10"/>
      <c r="BC19" s="10"/>
      <c r="BD19" s="10"/>
      <c r="BE19" s="10">
        <v>137.30000000000001</v>
      </c>
      <c r="BF19" s="10"/>
      <c r="BG19" s="10"/>
      <c r="BH19" s="10">
        <v>24.6</v>
      </c>
      <c r="BI19" s="10"/>
      <c r="BJ19" s="10"/>
      <c r="BK19" s="10">
        <v>15.2</v>
      </c>
      <c r="BL19" s="10"/>
      <c r="BM19" s="10"/>
      <c r="BN19" s="10">
        <v>11.3</v>
      </c>
      <c r="BO19" s="10"/>
      <c r="BP19" s="10"/>
      <c r="BQ19" s="10">
        <v>22.1</v>
      </c>
      <c r="BR19" s="10"/>
      <c r="BS19" s="10">
        <v>53.8</v>
      </c>
      <c r="BT19" s="10"/>
      <c r="BU19" s="10"/>
      <c r="BV19" s="10"/>
      <c r="BW19" s="10">
        <v>3.4</v>
      </c>
      <c r="BX19" s="10"/>
      <c r="BY19" s="10">
        <v>37.4</v>
      </c>
      <c r="BZ19" s="10"/>
      <c r="CA19" s="10"/>
      <c r="CB19" s="10">
        <v>20.5</v>
      </c>
      <c r="CC19" s="10"/>
      <c r="CD19" s="10"/>
      <c r="CE19" s="10">
        <v>67.7</v>
      </c>
      <c r="CF19" s="10">
        <v>45.5</v>
      </c>
      <c r="CG19" s="10"/>
      <c r="CH19" s="10"/>
      <c r="CI19" s="10"/>
      <c r="CJ19" s="10">
        <v>30.6</v>
      </c>
      <c r="CK19" s="10"/>
      <c r="CL19" s="10">
        <v>18.899999999999999</v>
      </c>
      <c r="CM19" s="10"/>
      <c r="CN19" s="10"/>
      <c r="CO19" s="10">
        <v>16.7</v>
      </c>
      <c r="CP19" s="10">
        <v>20.3</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row>
    <row r="20" spans="1:136" x14ac:dyDescent="0.15">
      <c r="A20" s="10" t="s">
        <v>185</v>
      </c>
      <c r="B20" s="10" t="s">
        <v>186</v>
      </c>
      <c r="C20" s="11">
        <v>170.21100000000001</v>
      </c>
      <c r="D20" s="10" t="s">
        <v>187</v>
      </c>
      <c r="E20" s="10" t="s">
        <v>26</v>
      </c>
      <c r="F20" s="10" t="s">
        <v>21</v>
      </c>
      <c r="G20" s="15">
        <f t="shared" si="0"/>
        <v>0.296875</v>
      </c>
      <c r="H20" s="14"/>
      <c r="I20" s="10"/>
      <c r="J20" s="10">
        <v>395.9</v>
      </c>
      <c r="K20" s="10"/>
      <c r="L20" s="10"/>
      <c r="M20" s="10">
        <v>161.30000000000001</v>
      </c>
      <c r="N20" s="10">
        <v>205.3</v>
      </c>
      <c r="O20" s="10"/>
      <c r="P20" s="10">
        <v>344.3</v>
      </c>
      <c r="Q20" s="10"/>
      <c r="R20" s="10">
        <v>188.5</v>
      </c>
      <c r="S20" s="10"/>
      <c r="T20" s="10">
        <v>132.19999999999999</v>
      </c>
      <c r="U20" s="10"/>
      <c r="V20" s="10">
        <v>194.7</v>
      </c>
      <c r="W20" s="10"/>
      <c r="X20" s="10"/>
      <c r="Y20" s="10"/>
      <c r="Z20" s="10">
        <v>146.6</v>
      </c>
      <c r="AA20" s="10"/>
      <c r="AB20" s="10">
        <v>340.8</v>
      </c>
      <c r="AC20" s="10">
        <v>119.4</v>
      </c>
      <c r="AD20" s="10"/>
      <c r="AE20" s="10">
        <v>421.2</v>
      </c>
      <c r="AF20" s="10"/>
      <c r="AG20" s="10">
        <v>253.6</v>
      </c>
      <c r="AH20" s="10"/>
      <c r="AI20" s="10"/>
      <c r="AJ20" s="10"/>
      <c r="AK20" s="10"/>
      <c r="AL20" s="10">
        <v>397.5</v>
      </c>
      <c r="AM20" s="10"/>
      <c r="AN20" s="10"/>
      <c r="AO20" s="10"/>
      <c r="AP20" s="10">
        <v>332.7</v>
      </c>
      <c r="AQ20" s="10">
        <v>206.4</v>
      </c>
      <c r="AR20" s="10"/>
      <c r="AS20" s="10">
        <v>190.9</v>
      </c>
      <c r="AT20" s="10"/>
      <c r="AU20" s="10"/>
      <c r="AV20" s="10"/>
      <c r="AW20" s="10">
        <v>264.89999999999998</v>
      </c>
      <c r="AX20" s="10"/>
      <c r="AY20" s="10"/>
      <c r="AZ20" s="10">
        <v>275.2</v>
      </c>
      <c r="BA20" s="10">
        <v>168.4</v>
      </c>
      <c r="BB20" s="10"/>
      <c r="BC20" s="10">
        <v>136.9</v>
      </c>
      <c r="BD20" s="10"/>
      <c r="BE20" s="10"/>
      <c r="BF20" s="10"/>
      <c r="BG20" s="10"/>
      <c r="BH20" s="10"/>
      <c r="BI20" s="10"/>
      <c r="BJ20" s="10"/>
      <c r="BK20" s="10">
        <v>594.29999999999995</v>
      </c>
      <c r="BL20" s="10"/>
      <c r="BM20" s="10">
        <v>335.3</v>
      </c>
      <c r="BN20" s="10">
        <v>999.1</v>
      </c>
      <c r="BO20" s="10"/>
      <c r="BP20" s="10"/>
      <c r="BQ20" s="10"/>
      <c r="BR20" s="10"/>
      <c r="BS20" s="10"/>
      <c r="BT20" s="10"/>
      <c r="BU20" s="10"/>
      <c r="BV20" s="10"/>
      <c r="BW20" s="10">
        <v>171.3</v>
      </c>
      <c r="BX20" s="10"/>
      <c r="BY20" s="10">
        <v>173.8</v>
      </c>
      <c r="BZ20" s="10"/>
      <c r="CA20" s="10"/>
      <c r="CB20" s="10">
        <v>330.6</v>
      </c>
      <c r="CC20" s="10"/>
      <c r="CD20" s="10"/>
      <c r="CE20" s="10"/>
      <c r="CF20" s="10"/>
      <c r="CG20" s="10"/>
      <c r="CH20" s="10"/>
      <c r="CI20" s="10"/>
      <c r="CJ20" s="10"/>
      <c r="CK20" s="10"/>
      <c r="CL20" s="10"/>
      <c r="CM20" s="10"/>
      <c r="CN20" s="10"/>
      <c r="CO20" s="10"/>
      <c r="CP20" s="10"/>
      <c r="CQ20" s="10"/>
      <c r="CR20" s="10"/>
      <c r="CS20" s="10"/>
      <c r="CT20" s="10"/>
      <c r="CU20" s="10">
        <v>541.9</v>
      </c>
      <c r="CV20" s="10"/>
      <c r="CW20" s="10">
        <v>906.09999999999991</v>
      </c>
      <c r="CX20" s="10"/>
      <c r="CY20" s="10">
        <v>192.5</v>
      </c>
      <c r="CZ20" s="10">
        <v>114.6</v>
      </c>
      <c r="DA20" s="10"/>
      <c r="DB20" s="10"/>
      <c r="DC20" s="10"/>
      <c r="DD20" s="10"/>
      <c r="DE20" s="10"/>
      <c r="DF20" s="10"/>
      <c r="DG20" s="10"/>
      <c r="DH20" s="10">
        <v>210.3</v>
      </c>
      <c r="DI20" s="10"/>
      <c r="DJ20" s="10"/>
      <c r="DK20" s="10"/>
      <c r="DL20" s="10">
        <v>235.7</v>
      </c>
      <c r="DM20" s="10"/>
      <c r="DN20" s="10"/>
      <c r="DO20" s="10"/>
      <c r="DP20" s="10"/>
      <c r="DQ20" s="10">
        <v>413.7</v>
      </c>
      <c r="DR20" s="10"/>
      <c r="DS20" s="10">
        <v>162.9</v>
      </c>
      <c r="DT20" s="10"/>
      <c r="DU20" s="10"/>
      <c r="DV20" s="10"/>
      <c r="DW20" s="10"/>
      <c r="DX20" s="10"/>
      <c r="DY20" s="10">
        <v>200.8</v>
      </c>
      <c r="DZ20" s="10"/>
      <c r="EA20" s="10">
        <v>121</v>
      </c>
      <c r="EB20" s="10"/>
      <c r="EC20" s="10"/>
      <c r="ED20" s="10">
        <v>525.1</v>
      </c>
      <c r="EE20" s="10">
        <v>182.4</v>
      </c>
      <c r="EF20" s="10"/>
    </row>
    <row r="21" spans="1:136" x14ac:dyDescent="0.15">
      <c r="A21" s="10" t="s">
        <v>116</v>
      </c>
      <c r="B21" s="10" t="s">
        <v>117</v>
      </c>
      <c r="C21" s="11">
        <v>133.154</v>
      </c>
      <c r="D21" s="10" t="s">
        <v>118</v>
      </c>
      <c r="E21" s="10" t="s">
        <v>26</v>
      </c>
      <c r="F21" s="10" t="s">
        <v>21</v>
      </c>
      <c r="G21" s="15">
        <f t="shared" si="0"/>
        <v>9.375E-2</v>
      </c>
      <c r="H21" s="14"/>
      <c r="I21" s="10"/>
      <c r="J21" s="10"/>
      <c r="K21" s="10"/>
      <c r="L21" s="10"/>
      <c r="M21" s="10"/>
      <c r="N21" s="10"/>
      <c r="O21" s="10">
        <v>5</v>
      </c>
      <c r="P21" s="10"/>
      <c r="Q21" s="10"/>
      <c r="R21" s="10"/>
      <c r="S21" s="10"/>
      <c r="T21" s="10"/>
      <c r="U21" s="10"/>
      <c r="V21" s="10"/>
      <c r="W21" s="10"/>
      <c r="X21" s="10">
        <v>7.2</v>
      </c>
      <c r="Y21" s="10">
        <v>10</v>
      </c>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v>0.1</v>
      </c>
      <c r="BJ21" s="10"/>
      <c r="BK21" s="10">
        <v>47.1</v>
      </c>
      <c r="BL21" s="10">
        <v>8</v>
      </c>
      <c r="BM21" s="10">
        <v>76.5</v>
      </c>
      <c r="BN21" s="10">
        <v>172.6</v>
      </c>
      <c r="BO21" s="10"/>
      <c r="BP21" s="10"/>
      <c r="BQ21" s="10"/>
      <c r="BR21" s="10"/>
      <c r="BS21" s="10"/>
      <c r="BT21" s="10"/>
      <c r="BU21" s="10"/>
      <c r="BV21" s="10"/>
      <c r="BW21" s="10"/>
      <c r="BX21" s="10">
        <v>2.6</v>
      </c>
      <c r="BY21" s="10"/>
      <c r="BZ21" s="10"/>
      <c r="CA21" s="10"/>
      <c r="CB21" s="10"/>
      <c r="CC21" s="10">
        <v>5.5</v>
      </c>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v>7.1</v>
      </c>
      <c r="DM21" s="10">
        <v>6.7</v>
      </c>
      <c r="DN21" s="10"/>
      <c r="DO21" s="10"/>
      <c r="DP21" s="10"/>
      <c r="DQ21" s="10"/>
      <c r="DR21" s="10"/>
      <c r="DS21" s="10"/>
      <c r="DT21" s="10"/>
      <c r="DU21" s="10"/>
      <c r="DV21" s="10"/>
      <c r="DW21" s="10"/>
      <c r="DX21" s="10"/>
      <c r="DY21" s="10"/>
      <c r="DZ21" s="10"/>
      <c r="EA21" s="10"/>
      <c r="EB21" s="10"/>
      <c r="EC21" s="10"/>
      <c r="ED21" s="10"/>
      <c r="EE21" s="10"/>
      <c r="EF21" s="10"/>
    </row>
    <row r="22" spans="1:136" x14ac:dyDescent="0.15">
      <c r="A22" s="10" t="s">
        <v>841</v>
      </c>
      <c r="B22" s="10" t="s">
        <v>842</v>
      </c>
      <c r="C22" s="11">
        <v>197.24199999999999</v>
      </c>
      <c r="D22" s="10" t="s">
        <v>843</v>
      </c>
      <c r="E22" s="10" t="s">
        <v>26</v>
      </c>
      <c r="F22" s="10" t="s">
        <v>21</v>
      </c>
      <c r="G22" s="15">
        <f t="shared" si="0"/>
        <v>0.5390625</v>
      </c>
      <c r="H22" s="14"/>
      <c r="I22" s="10"/>
      <c r="J22" s="10"/>
      <c r="K22" s="10"/>
      <c r="L22" s="10"/>
      <c r="M22" s="10">
        <v>15.8</v>
      </c>
      <c r="N22" s="10">
        <v>11.3</v>
      </c>
      <c r="O22" s="10">
        <v>7</v>
      </c>
      <c r="P22" s="10">
        <v>10.3</v>
      </c>
      <c r="Q22" s="10">
        <v>13.9</v>
      </c>
      <c r="R22" s="10">
        <v>12.6</v>
      </c>
      <c r="S22" s="10">
        <v>14.8</v>
      </c>
      <c r="T22" s="10">
        <v>14.1</v>
      </c>
      <c r="U22" s="10">
        <v>14</v>
      </c>
      <c r="V22" s="10">
        <v>10.9</v>
      </c>
      <c r="W22" s="10">
        <v>17.100000000000001</v>
      </c>
      <c r="X22" s="10">
        <v>13.7</v>
      </c>
      <c r="Y22" s="10">
        <v>11.5</v>
      </c>
      <c r="Z22" s="10">
        <v>7.9</v>
      </c>
      <c r="AA22" s="10">
        <v>3.2</v>
      </c>
      <c r="AB22" s="10">
        <v>5.9</v>
      </c>
      <c r="AC22" s="10">
        <v>12.1</v>
      </c>
      <c r="AD22" s="10"/>
      <c r="AE22" s="10"/>
      <c r="AF22" s="10">
        <v>35.200000000000003</v>
      </c>
      <c r="AG22" s="10">
        <v>30</v>
      </c>
      <c r="AH22" s="10">
        <v>39.5</v>
      </c>
      <c r="AI22" s="10"/>
      <c r="AJ22" s="10"/>
      <c r="AK22" s="10">
        <v>1</v>
      </c>
      <c r="AL22" s="10"/>
      <c r="AM22" s="10">
        <v>1.1000000000000001</v>
      </c>
      <c r="AN22" s="10"/>
      <c r="AO22" s="10"/>
      <c r="AP22" s="10"/>
      <c r="AQ22" s="10"/>
      <c r="AR22" s="10">
        <v>15.3</v>
      </c>
      <c r="AS22" s="10">
        <v>31.6</v>
      </c>
      <c r="AT22" s="10">
        <v>1.1000000000000001</v>
      </c>
      <c r="AU22" s="10"/>
      <c r="AV22" s="10"/>
      <c r="AW22" s="10"/>
      <c r="AX22" s="10"/>
      <c r="AY22" s="10"/>
      <c r="AZ22" s="10">
        <v>2.8</v>
      </c>
      <c r="BA22" s="10">
        <v>4.5</v>
      </c>
      <c r="BB22" s="10"/>
      <c r="BC22" s="10"/>
      <c r="BD22" s="10"/>
      <c r="BE22" s="10"/>
      <c r="BF22" s="10"/>
      <c r="BG22" s="10"/>
      <c r="BH22" s="10"/>
      <c r="BI22" s="10"/>
      <c r="BJ22" s="10"/>
      <c r="BK22" s="10"/>
      <c r="BL22" s="10"/>
      <c r="BM22" s="10"/>
      <c r="BN22" s="10"/>
      <c r="BO22" s="10">
        <v>2.1</v>
      </c>
      <c r="BP22" s="10"/>
      <c r="BQ22" s="10">
        <v>2</v>
      </c>
      <c r="BR22" s="10"/>
      <c r="BS22" s="10">
        <v>1.5</v>
      </c>
      <c r="BT22" s="10">
        <v>1.3</v>
      </c>
      <c r="BU22" s="10"/>
      <c r="BV22" s="10"/>
      <c r="BW22" s="10">
        <v>3.5</v>
      </c>
      <c r="BX22" s="10"/>
      <c r="BY22" s="10"/>
      <c r="BZ22" s="10"/>
      <c r="CA22" s="10"/>
      <c r="CB22" s="10"/>
      <c r="CC22" s="10"/>
      <c r="CD22" s="10"/>
      <c r="CE22" s="10"/>
      <c r="CF22" s="10"/>
      <c r="CG22" s="10">
        <v>2.4</v>
      </c>
      <c r="CH22" s="10">
        <v>1.7</v>
      </c>
      <c r="CI22" s="10">
        <v>2.7</v>
      </c>
      <c r="CJ22" s="10">
        <v>1.5</v>
      </c>
      <c r="CK22" s="10">
        <v>2</v>
      </c>
      <c r="CL22" s="10">
        <v>2</v>
      </c>
      <c r="CM22" s="10">
        <v>0.4</v>
      </c>
      <c r="CN22" s="10"/>
      <c r="CO22" s="10">
        <v>3.6</v>
      </c>
      <c r="CP22" s="10"/>
      <c r="CQ22" s="10"/>
      <c r="CR22" s="10">
        <v>6.6</v>
      </c>
      <c r="CS22" s="10">
        <v>12.6</v>
      </c>
      <c r="CT22" s="10">
        <v>5.6</v>
      </c>
      <c r="CU22" s="10">
        <v>14.2</v>
      </c>
      <c r="CV22" s="10">
        <v>13.65</v>
      </c>
      <c r="CW22" s="10">
        <v>5.2</v>
      </c>
      <c r="CX22" s="10">
        <v>1.8</v>
      </c>
      <c r="CY22" s="10">
        <v>2.2999999999999998</v>
      </c>
      <c r="CZ22" s="10">
        <v>2.9</v>
      </c>
      <c r="DA22" s="10">
        <v>2.5</v>
      </c>
      <c r="DB22" s="10">
        <v>4.4000000000000004</v>
      </c>
      <c r="DC22" s="10">
        <v>3.55</v>
      </c>
      <c r="DD22" s="10"/>
      <c r="DE22" s="10">
        <v>21.9</v>
      </c>
      <c r="DF22" s="10">
        <v>5.2</v>
      </c>
      <c r="DG22" s="10">
        <v>2.2000000000000002</v>
      </c>
      <c r="DH22" s="10"/>
      <c r="DI22" s="10"/>
      <c r="DJ22" s="10">
        <v>1</v>
      </c>
      <c r="DK22" s="10">
        <v>1.5</v>
      </c>
      <c r="DL22" s="10">
        <v>3.6</v>
      </c>
      <c r="DM22" s="10"/>
      <c r="DN22" s="10"/>
      <c r="DO22" s="10">
        <v>4.8</v>
      </c>
      <c r="DP22" s="10">
        <v>3</v>
      </c>
      <c r="DQ22" s="10">
        <v>4.5999999999999996</v>
      </c>
      <c r="DR22" s="10"/>
      <c r="DS22" s="10"/>
      <c r="DT22" s="10">
        <v>3.5</v>
      </c>
      <c r="DU22" s="10"/>
      <c r="DV22" s="10">
        <v>5.0999999999999996</v>
      </c>
      <c r="DW22" s="10">
        <v>8</v>
      </c>
      <c r="DX22" s="10">
        <v>4</v>
      </c>
      <c r="DY22" s="10"/>
      <c r="DZ22" s="10">
        <v>3.4</v>
      </c>
      <c r="EA22" s="10"/>
      <c r="EB22" s="10"/>
      <c r="EC22" s="10">
        <v>10.4</v>
      </c>
      <c r="ED22" s="10">
        <v>3.1</v>
      </c>
      <c r="EE22" s="10">
        <v>6.7</v>
      </c>
      <c r="EF22" s="10"/>
    </row>
    <row r="23" spans="1:136" x14ac:dyDescent="0.15">
      <c r="A23" s="10" t="s">
        <v>1141</v>
      </c>
      <c r="B23" s="10" t="s">
        <v>1142</v>
      </c>
      <c r="C23" s="11">
        <v>151.18</v>
      </c>
      <c r="D23" s="10" t="s">
        <v>1143</v>
      </c>
      <c r="E23" s="10" t="s">
        <v>26</v>
      </c>
      <c r="F23" s="10" t="s">
        <v>39</v>
      </c>
      <c r="G23" s="15">
        <f t="shared" si="0"/>
        <v>0.125</v>
      </c>
      <c r="H23" s="14"/>
      <c r="I23" s="10"/>
      <c r="J23" s="10"/>
      <c r="K23" s="10"/>
      <c r="L23" s="10"/>
      <c r="M23" s="10"/>
      <c r="N23" s="10"/>
      <c r="O23" s="10"/>
      <c r="P23" s="10"/>
      <c r="Q23" s="10"/>
      <c r="R23" s="10"/>
      <c r="S23" s="10"/>
      <c r="T23" s="10"/>
      <c r="U23" s="10">
        <v>132.69999999999999</v>
      </c>
      <c r="V23" s="10"/>
      <c r="W23" s="10"/>
      <c r="X23" s="10"/>
      <c r="Y23" s="10"/>
      <c r="Z23" s="10"/>
      <c r="AA23" s="10"/>
      <c r="AB23" s="10"/>
      <c r="AC23" s="10"/>
      <c r="AD23" s="10"/>
      <c r="AE23" s="10"/>
      <c r="AF23" s="10"/>
      <c r="AG23" s="10"/>
      <c r="AH23" s="10">
        <v>144.80000000000001</v>
      </c>
      <c r="AI23" s="10"/>
      <c r="AJ23" s="10"/>
      <c r="AK23" s="10"/>
      <c r="AL23" s="10"/>
      <c r="AM23" s="10"/>
      <c r="AN23" s="10"/>
      <c r="AO23" s="10"/>
      <c r="AP23" s="10"/>
      <c r="AQ23" s="10"/>
      <c r="AR23" s="10"/>
      <c r="AS23" s="10"/>
      <c r="AT23" s="10">
        <v>20.9</v>
      </c>
      <c r="AU23" s="10">
        <v>465.2</v>
      </c>
      <c r="AV23" s="10"/>
      <c r="AW23" s="10"/>
      <c r="AX23" s="10"/>
      <c r="AY23" s="10"/>
      <c r="AZ23" s="10"/>
      <c r="BA23" s="10"/>
      <c r="BB23" s="10"/>
      <c r="BC23" s="10"/>
      <c r="BD23" s="10"/>
      <c r="BE23" s="10"/>
      <c r="BF23" s="10">
        <v>337.8</v>
      </c>
      <c r="BG23" s="10"/>
      <c r="BH23" s="10"/>
      <c r="BI23" s="10">
        <v>219.3</v>
      </c>
      <c r="BJ23" s="10"/>
      <c r="BK23" s="10"/>
      <c r="BL23" s="10"/>
      <c r="BM23" s="10"/>
      <c r="BN23" s="10"/>
      <c r="BO23" s="10">
        <v>83.4</v>
      </c>
      <c r="BP23" s="10"/>
      <c r="BQ23" s="10"/>
      <c r="BR23" s="10"/>
      <c r="BS23" s="10"/>
      <c r="BT23" s="10">
        <v>150.80000000000001</v>
      </c>
      <c r="BU23" s="10"/>
      <c r="BV23" s="10"/>
      <c r="BW23" s="10"/>
      <c r="BX23" s="10"/>
      <c r="BY23" s="10"/>
      <c r="BZ23" s="10">
        <v>757.2</v>
      </c>
      <c r="CA23" s="10"/>
      <c r="CB23" s="10"/>
      <c r="CC23" s="10"/>
      <c r="CD23" s="10">
        <v>314.5</v>
      </c>
      <c r="CE23" s="10"/>
      <c r="CF23" s="10"/>
      <c r="CG23" s="10"/>
      <c r="CH23" s="10"/>
      <c r="CI23" s="10"/>
      <c r="CJ23" s="10"/>
      <c r="CK23" s="10">
        <v>267.89999999999998</v>
      </c>
      <c r="CL23" s="10"/>
      <c r="CM23" s="10"/>
      <c r="CN23" s="10"/>
      <c r="CO23" s="10"/>
      <c r="CP23" s="10"/>
      <c r="CQ23" s="10"/>
      <c r="CR23" s="10"/>
      <c r="CS23" s="10">
        <v>218.5</v>
      </c>
      <c r="CT23" s="10">
        <v>100.2</v>
      </c>
      <c r="CU23" s="10"/>
      <c r="CV23" s="10">
        <v>501.2</v>
      </c>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v>420.3</v>
      </c>
      <c r="DV23" s="10">
        <v>85.3</v>
      </c>
      <c r="DW23" s="10"/>
      <c r="DX23" s="10"/>
      <c r="DY23" s="10"/>
      <c r="DZ23" s="10"/>
      <c r="EA23" s="10"/>
      <c r="EB23" s="10"/>
      <c r="EC23" s="10"/>
      <c r="ED23" s="10"/>
      <c r="EE23" s="10"/>
      <c r="EF23" s="10"/>
    </row>
    <row r="24" spans="1:136" x14ac:dyDescent="0.15">
      <c r="A24" s="10" t="s">
        <v>658</v>
      </c>
      <c r="B24" s="10" t="s">
        <v>659</v>
      </c>
      <c r="C24" s="11">
        <v>252.273</v>
      </c>
      <c r="D24" s="10" t="s">
        <v>660</v>
      </c>
      <c r="E24" s="10" t="s">
        <v>26</v>
      </c>
      <c r="F24" s="10" t="s">
        <v>21</v>
      </c>
      <c r="G24" s="15">
        <f t="shared" si="0"/>
        <v>0.53125</v>
      </c>
      <c r="H24" s="14"/>
      <c r="I24" s="10"/>
      <c r="J24" s="10"/>
      <c r="K24" s="10"/>
      <c r="L24" s="10"/>
      <c r="M24" s="10">
        <v>0.7</v>
      </c>
      <c r="N24" s="10">
        <v>0.7</v>
      </c>
      <c r="O24" s="10">
        <v>0.7</v>
      </c>
      <c r="P24" s="10">
        <v>16.3</v>
      </c>
      <c r="Q24" s="10">
        <v>1.4</v>
      </c>
      <c r="R24" s="10">
        <v>1.2</v>
      </c>
      <c r="S24" s="10"/>
      <c r="T24" s="10">
        <v>0.5</v>
      </c>
      <c r="U24" s="10">
        <v>8.1999999999999993</v>
      </c>
      <c r="V24" s="10"/>
      <c r="W24" s="10"/>
      <c r="X24" s="10"/>
      <c r="Y24" s="10"/>
      <c r="Z24" s="10">
        <v>0.8</v>
      </c>
      <c r="AA24" s="10"/>
      <c r="AB24" s="10">
        <v>1</v>
      </c>
      <c r="AC24" s="10">
        <v>2.2999999999999998</v>
      </c>
      <c r="AD24" s="10"/>
      <c r="AE24" s="10">
        <v>0.5</v>
      </c>
      <c r="AF24" s="10">
        <v>1.3</v>
      </c>
      <c r="AG24" s="10">
        <v>0.8</v>
      </c>
      <c r="AH24" s="10">
        <v>1.2</v>
      </c>
      <c r="AI24" s="10"/>
      <c r="AJ24" s="10">
        <v>2.2999999999999998</v>
      </c>
      <c r="AK24" s="10"/>
      <c r="AL24" s="10">
        <v>0.6</v>
      </c>
      <c r="AM24" s="10"/>
      <c r="AN24" s="10"/>
      <c r="AO24" s="10"/>
      <c r="AP24" s="10"/>
      <c r="AQ24" s="10"/>
      <c r="AR24" s="10">
        <v>2.8</v>
      </c>
      <c r="AS24" s="10">
        <v>1.3</v>
      </c>
      <c r="AT24" s="10"/>
      <c r="AU24" s="10"/>
      <c r="AV24" s="10"/>
      <c r="AW24" s="10"/>
      <c r="AX24" s="10"/>
      <c r="AY24" s="10"/>
      <c r="AZ24" s="10">
        <v>0.5</v>
      </c>
      <c r="BA24" s="10">
        <v>3.6</v>
      </c>
      <c r="BB24" s="10"/>
      <c r="BC24" s="10"/>
      <c r="BD24" s="10"/>
      <c r="BE24" s="10"/>
      <c r="BF24" s="10">
        <v>11.2</v>
      </c>
      <c r="BG24" s="10">
        <v>29.8</v>
      </c>
      <c r="BH24" s="10">
        <v>5.3</v>
      </c>
      <c r="BI24" s="10">
        <v>14.4</v>
      </c>
      <c r="BJ24" s="10">
        <v>6.6</v>
      </c>
      <c r="BK24" s="10">
        <v>1.7</v>
      </c>
      <c r="BL24" s="10">
        <v>7.2</v>
      </c>
      <c r="BM24" s="10">
        <v>8.9</v>
      </c>
      <c r="BN24" s="10">
        <v>18.899999999999999</v>
      </c>
      <c r="BO24" s="10"/>
      <c r="BP24" s="10"/>
      <c r="BQ24" s="10"/>
      <c r="BR24" s="10"/>
      <c r="BS24" s="10">
        <v>2.6</v>
      </c>
      <c r="BT24" s="10"/>
      <c r="BU24" s="10">
        <v>2.8</v>
      </c>
      <c r="BV24" s="10"/>
      <c r="BW24" s="10">
        <v>2.8</v>
      </c>
      <c r="BX24" s="10"/>
      <c r="BY24" s="10"/>
      <c r="BZ24" s="10">
        <v>3.6</v>
      </c>
      <c r="CA24" s="10">
        <v>3.8</v>
      </c>
      <c r="CB24" s="10">
        <v>5.5</v>
      </c>
      <c r="CC24" s="10">
        <v>9.1999999999999993</v>
      </c>
      <c r="CD24" s="10"/>
      <c r="CE24" s="10"/>
      <c r="CF24" s="10">
        <v>2.7</v>
      </c>
      <c r="CG24" s="10">
        <v>0.9</v>
      </c>
      <c r="CH24" s="10">
        <v>31.9</v>
      </c>
      <c r="CI24" s="10">
        <v>5</v>
      </c>
      <c r="CJ24" s="10">
        <v>8.6999999999999993</v>
      </c>
      <c r="CK24" s="10"/>
      <c r="CL24" s="10"/>
      <c r="CM24" s="10"/>
      <c r="CN24" s="10"/>
      <c r="CO24" s="10"/>
      <c r="CP24" s="10">
        <v>0.8</v>
      </c>
      <c r="CQ24" s="10"/>
      <c r="CR24" s="10"/>
      <c r="CS24" s="10"/>
      <c r="CT24" s="10">
        <v>0.5</v>
      </c>
      <c r="CU24" s="10">
        <v>0.7</v>
      </c>
      <c r="CV24" s="10">
        <v>36.25</v>
      </c>
      <c r="CW24" s="10">
        <v>0.5</v>
      </c>
      <c r="CX24" s="10"/>
      <c r="CY24" s="10"/>
      <c r="CZ24" s="10"/>
      <c r="DA24" s="10"/>
      <c r="DB24" s="10">
        <v>0.5</v>
      </c>
      <c r="DC24" s="10">
        <v>0.5</v>
      </c>
      <c r="DD24" s="10">
        <v>0.5</v>
      </c>
      <c r="DE24" s="10"/>
      <c r="DF24" s="10">
        <v>7.1</v>
      </c>
      <c r="DG24" s="10">
        <v>9.9</v>
      </c>
      <c r="DH24" s="10"/>
      <c r="DI24" s="10">
        <v>4.4000000000000004</v>
      </c>
      <c r="DJ24" s="10">
        <v>5.7</v>
      </c>
      <c r="DK24" s="10">
        <v>33.799999999999997</v>
      </c>
      <c r="DL24" s="10">
        <v>16.399999999999999</v>
      </c>
      <c r="DM24" s="10">
        <v>36.4</v>
      </c>
      <c r="DN24" s="10">
        <v>3.1</v>
      </c>
      <c r="DO24" s="10">
        <v>1.5</v>
      </c>
      <c r="DP24" s="10">
        <v>0.6</v>
      </c>
      <c r="DQ24" s="10">
        <v>0.8</v>
      </c>
      <c r="DR24" s="10">
        <v>2.6</v>
      </c>
      <c r="DS24" s="10"/>
      <c r="DT24" s="10"/>
      <c r="DU24" s="10">
        <v>2.2999999999999998</v>
      </c>
      <c r="DV24" s="10"/>
      <c r="DW24" s="10"/>
      <c r="DX24" s="10">
        <v>0.7</v>
      </c>
      <c r="DY24" s="10">
        <v>1.8</v>
      </c>
      <c r="DZ24" s="10"/>
      <c r="EA24" s="10"/>
      <c r="EB24" s="10"/>
      <c r="EC24" s="10">
        <v>0.3</v>
      </c>
      <c r="ED24" s="10">
        <v>6.8</v>
      </c>
      <c r="EE24" s="10">
        <v>0.7</v>
      </c>
      <c r="EF24" s="10"/>
    </row>
    <row r="25" spans="1:136" x14ac:dyDescent="0.15">
      <c r="A25" s="10" t="s">
        <v>161</v>
      </c>
      <c r="B25" s="10" t="s">
        <v>162</v>
      </c>
      <c r="C25" s="11">
        <v>149.21</v>
      </c>
      <c r="D25" s="10" t="s">
        <v>163</v>
      </c>
      <c r="E25" s="10" t="s">
        <v>26</v>
      </c>
      <c r="F25" s="10" t="s">
        <v>21</v>
      </c>
      <c r="G25" s="15">
        <f t="shared" si="0"/>
        <v>3.125E-2</v>
      </c>
      <c r="H25" s="14"/>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v>16.8</v>
      </c>
      <c r="BO25" s="10"/>
      <c r="BP25" s="10"/>
      <c r="BQ25" s="10"/>
      <c r="BR25" s="10"/>
      <c r="BS25" s="10"/>
      <c r="BT25" s="10"/>
      <c r="BU25" s="10"/>
      <c r="BV25" s="10"/>
      <c r="BW25" s="10">
        <v>6.2</v>
      </c>
      <c r="BX25" s="10"/>
      <c r="BY25" s="10"/>
      <c r="BZ25" s="10"/>
      <c r="CA25" s="10"/>
      <c r="CB25" s="10"/>
      <c r="CC25" s="10"/>
      <c r="CD25" s="10"/>
      <c r="CE25" s="10"/>
      <c r="CF25" s="10"/>
      <c r="CG25" s="10"/>
      <c r="CH25" s="10"/>
      <c r="CI25" s="10"/>
      <c r="CJ25" s="10"/>
      <c r="CK25" s="10"/>
      <c r="CL25" s="10"/>
      <c r="CM25" s="10"/>
      <c r="CN25" s="10"/>
      <c r="CO25" s="10">
        <v>1.3</v>
      </c>
      <c r="CP25" s="10"/>
      <c r="CQ25" s="10"/>
      <c r="CR25" s="10"/>
      <c r="CS25" s="10"/>
      <c r="CT25" s="10"/>
      <c r="CU25" s="10"/>
      <c r="CV25" s="10"/>
      <c r="CW25" s="10">
        <v>26.3</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row>
    <row r="26" spans="1:136" x14ac:dyDescent="0.15">
      <c r="A26" s="10" t="s">
        <v>503</v>
      </c>
      <c r="B26" s="10" t="s">
        <v>504</v>
      </c>
      <c r="C26" s="11">
        <v>208.23</v>
      </c>
      <c r="D26" s="10" t="s">
        <v>505</v>
      </c>
      <c r="E26" s="10" t="s">
        <v>26</v>
      </c>
      <c r="F26" s="10" t="s">
        <v>39</v>
      </c>
      <c r="G26" s="15">
        <f t="shared" si="0"/>
        <v>0.3046875</v>
      </c>
      <c r="H26" s="14"/>
      <c r="I26" s="10"/>
      <c r="J26" s="10">
        <v>0.5</v>
      </c>
      <c r="K26" s="10"/>
      <c r="L26" s="10"/>
      <c r="M26" s="10"/>
      <c r="N26" s="10">
        <v>0.4</v>
      </c>
      <c r="O26" s="10"/>
      <c r="P26" s="10"/>
      <c r="Q26" s="10"/>
      <c r="R26" s="10"/>
      <c r="S26" s="10"/>
      <c r="T26" s="10"/>
      <c r="U26" s="10"/>
      <c r="V26" s="10"/>
      <c r="W26" s="10"/>
      <c r="X26" s="10"/>
      <c r="Y26" s="10"/>
      <c r="Z26" s="10">
        <v>10.1</v>
      </c>
      <c r="AA26" s="10"/>
      <c r="AB26" s="10">
        <v>63.3</v>
      </c>
      <c r="AC26" s="10"/>
      <c r="AD26" s="10"/>
      <c r="AE26" s="10">
        <v>0.4</v>
      </c>
      <c r="AF26" s="10"/>
      <c r="AG26" s="10"/>
      <c r="AH26" s="10"/>
      <c r="AI26" s="10"/>
      <c r="AJ26" s="10">
        <v>0.9</v>
      </c>
      <c r="AK26" s="10"/>
      <c r="AL26" s="10"/>
      <c r="AM26" s="10"/>
      <c r="AN26" s="10"/>
      <c r="AO26" s="10"/>
      <c r="AP26" s="10"/>
      <c r="AQ26" s="10">
        <v>0.6</v>
      </c>
      <c r="AR26" s="10"/>
      <c r="AS26" s="10"/>
      <c r="AT26" s="10"/>
      <c r="AU26" s="10"/>
      <c r="AV26" s="10"/>
      <c r="AW26" s="10"/>
      <c r="AX26" s="10"/>
      <c r="AY26" s="10"/>
      <c r="AZ26" s="10">
        <v>679.8</v>
      </c>
      <c r="BA26" s="10">
        <v>0.4</v>
      </c>
      <c r="BB26" s="10"/>
      <c r="BC26" s="10"/>
      <c r="BD26" s="10"/>
      <c r="BE26" s="10"/>
      <c r="BF26" s="10"/>
      <c r="BG26" s="10"/>
      <c r="BH26" s="10"/>
      <c r="BI26" s="10">
        <v>25.3</v>
      </c>
      <c r="BJ26" s="10">
        <v>1.7</v>
      </c>
      <c r="BK26" s="10">
        <v>29.1</v>
      </c>
      <c r="BL26" s="10">
        <v>13.7</v>
      </c>
      <c r="BM26" s="10"/>
      <c r="BN26" s="10">
        <v>9</v>
      </c>
      <c r="BO26" s="10">
        <v>37.4</v>
      </c>
      <c r="BP26" s="10"/>
      <c r="BQ26" s="10"/>
      <c r="BR26" s="10"/>
      <c r="BS26" s="10"/>
      <c r="BT26" s="10"/>
      <c r="BU26" s="10">
        <v>129.80000000000001</v>
      </c>
      <c r="BV26" s="10"/>
      <c r="BW26" s="10">
        <v>4062.4</v>
      </c>
      <c r="BX26" s="10"/>
      <c r="BY26" s="10"/>
      <c r="BZ26" s="10">
        <v>25.4</v>
      </c>
      <c r="CA26" s="10"/>
      <c r="CB26" s="10">
        <v>7.5</v>
      </c>
      <c r="CC26" s="10"/>
      <c r="CD26" s="10">
        <v>16.7</v>
      </c>
      <c r="CE26" s="10">
        <v>18.600000000000001</v>
      </c>
      <c r="CF26" s="10">
        <v>9.1999999999999993</v>
      </c>
      <c r="CG26" s="10">
        <v>62.2</v>
      </c>
      <c r="CH26" s="10"/>
      <c r="CI26" s="10"/>
      <c r="CJ26" s="10">
        <v>210</v>
      </c>
      <c r="CK26" s="10">
        <v>11.3</v>
      </c>
      <c r="CL26" s="10"/>
      <c r="CM26" s="10"/>
      <c r="CN26" s="10"/>
      <c r="CO26" s="10">
        <v>0.8</v>
      </c>
      <c r="CP26" s="10"/>
      <c r="CQ26" s="10"/>
      <c r="CR26" s="10"/>
      <c r="CS26" s="10">
        <v>0.7</v>
      </c>
      <c r="CT26" s="10">
        <v>10</v>
      </c>
      <c r="CU26" s="10">
        <v>0.4</v>
      </c>
      <c r="CV26" s="10"/>
      <c r="CW26" s="10">
        <v>776.69999999999993</v>
      </c>
      <c r="CX26" s="10"/>
      <c r="CY26" s="10">
        <v>289.2</v>
      </c>
      <c r="CZ26" s="10"/>
      <c r="DA26" s="10"/>
      <c r="DB26" s="10">
        <v>24.8</v>
      </c>
      <c r="DC26" s="10"/>
      <c r="DD26" s="10">
        <v>0.7</v>
      </c>
      <c r="DE26" s="10"/>
      <c r="DF26" s="10"/>
      <c r="DG26" s="10"/>
      <c r="DH26" s="10">
        <v>0.6</v>
      </c>
      <c r="DI26" s="10"/>
      <c r="DJ26" s="10">
        <v>10.3</v>
      </c>
      <c r="DK26" s="10"/>
      <c r="DL26" s="10">
        <v>0.5</v>
      </c>
      <c r="DM26" s="10"/>
      <c r="DN26" s="10"/>
      <c r="DO26" s="10"/>
      <c r="DP26" s="10"/>
      <c r="DQ26" s="10"/>
      <c r="DR26" s="10"/>
      <c r="DS26" s="10"/>
      <c r="DT26" s="10"/>
      <c r="DU26" s="10">
        <v>0.4</v>
      </c>
      <c r="DV26" s="10"/>
      <c r="DW26" s="10"/>
      <c r="DX26" s="10"/>
      <c r="DY26" s="10"/>
      <c r="DZ26" s="10"/>
      <c r="EA26" s="10"/>
      <c r="EB26" s="10"/>
      <c r="EC26" s="10">
        <v>350</v>
      </c>
      <c r="ED26" s="10"/>
      <c r="EE26" s="10">
        <v>1.8</v>
      </c>
      <c r="EF26" s="10"/>
    </row>
    <row r="27" spans="1:136" x14ac:dyDescent="0.15">
      <c r="A27" s="10" t="s">
        <v>359</v>
      </c>
      <c r="B27" s="10" t="s">
        <v>360</v>
      </c>
      <c r="C27" s="11">
        <v>213.34</v>
      </c>
      <c r="D27" s="10" t="s">
        <v>361</v>
      </c>
      <c r="E27" s="10" t="s">
        <v>26</v>
      </c>
      <c r="F27" s="10" t="s">
        <v>21</v>
      </c>
      <c r="G27" s="15">
        <f t="shared" si="0"/>
        <v>0.1484375</v>
      </c>
      <c r="H27" s="14"/>
      <c r="I27" s="10"/>
      <c r="J27" s="10"/>
      <c r="K27" s="10"/>
      <c r="L27" s="10"/>
      <c r="M27" s="10">
        <v>1.2</v>
      </c>
      <c r="N27" s="10">
        <v>0.7</v>
      </c>
      <c r="O27" s="10"/>
      <c r="P27" s="10"/>
      <c r="Q27" s="10"/>
      <c r="R27" s="10"/>
      <c r="S27" s="10"/>
      <c r="T27" s="10"/>
      <c r="U27" s="10"/>
      <c r="V27" s="10"/>
      <c r="W27" s="10"/>
      <c r="X27" s="10"/>
      <c r="Y27" s="10"/>
      <c r="Z27" s="10"/>
      <c r="AA27" s="10"/>
      <c r="AB27" s="10">
        <v>0.5</v>
      </c>
      <c r="AC27" s="10"/>
      <c r="AD27" s="10"/>
      <c r="AE27" s="10"/>
      <c r="AF27" s="10"/>
      <c r="AG27" s="10"/>
      <c r="AH27" s="10"/>
      <c r="AI27" s="10"/>
      <c r="AJ27" s="10"/>
      <c r="AK27" s="10"/>
      <c r="AL27" s="10"/>
      <c r="AM27" s="10"/>
      <c r="AN27" s="10"/>
      <c r="AO27" s="10">
        <v>0.7</v>
      </c>
      <c r="AP27" s="10"/>
      <c r="AQ27" s="10"/>
      <c r="AR27" s="10"/>
      <c r="AS27" s="10"/>
      <c r="AT27" s="10"/>
      <c r="AU27" s="10"/>
      <c r="AV27" s="10">
        <v>1.4</v>
      </c>
      <c r="AW27" s="10"/>
      <c r="AX27" s="10"/>
      <c r="AY27" s="10"/>
      <c r="AZ27" s="10"/>
      <c r="BA27" s="10"/>
      <c r="BB27" s="10"/>
      <c r="BC27" s="10"/>
      <c r="BD27" s="10"/>
      <c r="BE27" s="10"/>
      <c r="BF27" s="10"/>
      <c r="BG27" s="10"/>
      <c r="BH27" s="10"/>
      <c r="BI27" s="10"/>
      <c r="BJ27" s="10"/>
      <c r="BK27" s="10"/>
      <c r="BL27" s="10"/>
      <c r="BM27" s="10"/>
      <c r="BN27" s="10">
        <v>0.7</v>
      </c>
      <c r="BO27" s="10"/>
      <c r="BP27" s="10"/>
      <c r="BQ27" s="10"/>
      <c r="BR27" s="10"/>
      <c r="BS27" s="10"/>
      <c r="BT27" s="10">
        <v>1</v>
      </c>
      <c r="BU27" s="10"/>
      <c r="BV27" s="10"/>
      <c r="BW27" s="10">
        <v>11.8</v>
      </c>
      <c r="BX27" s="10"/>
      <c r="BY27" s="10"/>
      <c r="BZ27" s="10">
        <v>3.1</v>
      </c>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v>0.9</v>
      </c>
      <c r="CY27" s="10">
        <v>3.4</v>
      </c>
      <c r="CZ27" s="10"/>
      <c r="DA27" s="10"/>
      <c r="DB27" s="10">
        <v>0.9</v>
      </c>
      <c r="DC27" s="10">
        <v>3.2</v>
      </c>
      <c r="DD27" s="10"/>
      <c r="DE27" s="10"/>
      <c r="DF27" s="10"/>
      <c r="DG27" s="10"/>
      <c r="DH27" s="10"/>
      <c r="DI27" s="10"/>
      <c r="DJ27" s="10">
        <v>2.9</v>
      </c>
      <c r="DK27" s="10"/>
      <c r="DL27" s="10">
        <v>0.5</v>
      </c>
      <c r="DM27" s="10"/>
      <c r="DN27" s="10"/>
      <c r="DO27" s="10"/>
      <c r="DP27" s="10">
        <v>1</v>
      </c>
      <c r="DQ27" s="10"/>
      <c r="DR27" s="10"/>
      <c r="DS27" s="10"/>
      <c r="DT27" s="10"/>
      <c r="DU27" s="10"/>
      <c r="DV27" s="10">
        <v>2.2000000000000002</v>
      </c>
      <c r="DW27" s="10">
        <v>1.1000000000000001</v>
      </c>
      <c r="DX27" s="10">
        <v>1.1000000000000001</v>
      </c>
      <c r="DY27" s="10"/>
      <c r="DZ27" s="10"/>
      <c r="EA27" s="10"/>
      <c r="EB27" s="10"/>
      <c r="EC27" s="10"/>
      <c r="ED27" s="10"/>
      <c r="EE27" s="10"/>
      <c r="EF27" s="10"/>
    </row>
    <row r="28" spans="1:136" x14ac:dyDescent="0.15">
      <c r="A28" s="10" t="s">
        <v>676</v>
      </c>
      <c r="B28" s="10" t="s">
        <v>677</v>
      </c>
      <c r="C28" s="11">
        <v>198.43</v>
      </c>
      <c r="D28" s="10" t="s">
        <v>678</v>
      </c>
      <c r="E28" s="10" t="s">
        <v>26</v>
      </c>
      <c r="F28" s="10" t="s">
        <v>39</v>
      </c>
      <c r="G28" s="15">
        <f t="shared" si="0"/>
        <v>8.59375E-2</v>
      </c>
      <c r="H28" s="14"/>
      <c r="I28" s="10"/>
      <c r="J28" s="10"/>
      <c r="K28" s="10"/>
      <c r="L28" s="10"/>
      <c r="M28" s="10"/>
      <c r="N28" s="10"/>
      <c r="O28" s="10"/>
      <c r="P28" s="10"/>
      <c r="Q28" s="10"/>
      <c r="R28" s="10"/>
      <c r="S28" s="10"/>
      <c r="T28" s="10"/>
      <c r="U28" s="10"/>
      <c r="V28" s="10"/>
      <c r="W28" s="10"/>
      <c r="X28" s="10"/>
      <c r="Y28" s="10"/>
      <c r="Z28" s="10"/>
      <c r="AA28" s="10"/>
      <c r="AB28" s="10"/>
      <c r="AC28" s="10"/>
      <c r="AD28" s="10">
        <v>22.2</v>
      </c>
      <c r="AE28" s="10"/>
      <c r="AF28" s="10"/>
      <c r="AG28" s="10"/>
      <c r="AH28" s="10"/>
      <c r="AI28" s="10">
        <v>60.3</v>
      </c>
      <c r="AJ28" s="10"/>
      <c r="AK28" s="10"/>
      <c r="AL28" s="10"/>
      <c r="AM28" s="10">
        <v>125.2</v>
      </c>
      <c r="AN28" s="10"/>
      <c r="AO28" s="10"/>
      <c r="AP28" s="10"/>
      <c r="AQ28" s="10"/>
      <c r="AR28" s="10"/>
      <c r="AS28" s="10"/>
      <c r="AT28" s="10">
        <v>60</v>
      </c>
      <c r="AU28" s="10"/>
      <c r="AV28" s="10"/>
      <c r="AW28" s="10"/>
      <c r="AX28" s="10">
        <v>90.9</v>
      </c>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v>23.7</v>
      </c>
      <c r="CA28" s="10"/>
      <c r="CB28" s="10"/>
      <c r="CC28" s="10"/>
      <c r="CD28" s="10"/>
      <c r="CE28" s="10"/>
      <c r="CF28" s="10"/>
      <c r="CG28" s="10"/>
      <c r="CH28" s="10"/>
      <c r="CI28" s="10"/>
      <c r="CJ28" s="10"/>
      <c r="CK28" s="10"/>
      <c r="CL28" s="10"/>
      <c r="CM28" s="10"/>
      <c r="CN28" s="10"/>
      <c r="CO28" s="10"/>
      <c r="CP28" s="10"/>
      <c r="CQ28" s="10"/>
      <c r="CR28" s="10"/>
      <c r="CS28" s="10"/>
      <c r="CT28" s="10">
        <v>19.2</v>
      </c>
      <c r="CU28" s="10"/>
      <c r="CV28" s="10"/>
      <c r="CW28" s="10"/>
      <c r="CX28" s="10"/>
      <c r="CY28" s="10"/>
      <c r="CZ28" s="10"/>
      <c r="DA28" s="10">
        <v>35.1</v>
      </c>
      <c r="DB28" s="10"/>
      <c r="DC28" s="10"/>
      <c r="DD28" s="10"/>
      <c r="DE28" s="10"/>
      <c r="DF28" s="10"/>
      <c r="DG28" s="10"/>
      <c r="DH28" s="10"/>
      <c r="DI28" s="10"/>
      <c r="DJ28" s="10">
        <v>18.7</v>
      </c>
      <c r="DK28" s="10"/>
      <c r="DL28" s="10"/>
      <c r="DM28" s="10"/>
      <c r="DN28" s="10"/>
      <c r="DO28" s="10"/>
      <c r="DP28" s="10"/>
      <c r="DQ28" s="10"/>
      <c r="DR28" s="10"/>
      <c r="DS28" s="10"/>
      <c r="DT28" s="10">
        <v>19.7</v>
      </c>
      <c r="DU28" s="10"/>
      <c r="DV28" s="10">
        <v>86.9</v>
      </c>
      <c r="DW28" s="10"/>
      <c r="DX28" s="10"/>
      <c r="DY28" s="10"/>
      <c r="DZ28" s="10"/>
      <c r="EA28" s="10"/>
      <c r="EB28" s="10"/>
      <c r="EC28" s="10"/>
      <c r="ED28" s="10"/>
      <c r="EE28" s="10"/>
      <c r="EF28" s="10"/>
    </row>
    <row r="29" spans="1:136" x14ac:dyDescent="0.15">
      <c r="A29" s="10" t="s">
        <v>167</v>
      </c>
      <c r="B29" s="10" t="s">
        <v>168</v>
      </c>
      <c r="C29" s="11">
        <v>203.245</v>
      </c>
      <c r="D29" s="10" t="s">
        <v>169</v>
      </c>
      <c r="E29" s="10" t="s">
        <v>20</v>
      </c>
      <c r="F29" s="10" t="s">
        <v>21</v>
      </c>
      <c r="G29" s="15">
        <f t="shared" si="0"/>
        <v>3.90625E-2</v>
      </c>
      <c r="H29" s="14"/>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v>68</v>
      </c>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v>235</v>
      </c>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v>164</v>
      </c>
      <c r="DK29" s="10">
        <v>1915</v>
      </c>
      <c r="DL29" s="10">
        <v>87</v>
      </c>
      <c r="DM29" s="10"/>
      <c r="DN29" s="10"/>
      <c r="DO29" s="10"/>
      <c r="DP29" s="10"/>
      <c r="DQ29" s="10"/>
      <c r="DR29" s="10"/>
      <c r="DS29" s="10"/>
      <c r="DT29" s="10"/>
      <c r="DU29" s="10"/>
      <c r="DV29" s="10"/>
      <c r="DW29" s="10"/>
      <c r="DX29" s="10"/>
      <c r="DY29" s="10"/>
      <c r="DZ29" s="10"/>
      <c r="EA29" s="10"/>
      <c r="EB29" s="10"/>
      <c r="EC29" s="10"/>
      <c r="ED29" s="10"/>
      <c r="EE29" s="10"/>
      <c r="EF29" s="10"/>
    </row>
    <row r="30" spans="1:136" x14ac:dyDescent="0.15">
      <c r="A30" s="10" t="s">
        <v>428</v>
      </c>
      <c r="B30" s="10" t="s">
        <v>429</v>
      </c>
      <c r="C30" s="11">
        <v>240.346</v>
      </c>
      <c r="D30" s="10" t="s">
        <v>430</v>
      </c>
      <c r="E30" s="10" t="s">
        <v>20</v>
      </c>
      <c r="F30" s="10" t="s">
        <v>21</v>
      </c>
      <c r="G30" s="15">
        <f t="shared" si="0"/>
        <v>6.25E-2</v>
      </c>
      <c r="H30" s="14"/>
      <c r="I30" s="10"/>
      <c r="J30" s="10">
        <v>58</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v>18</v>
      </c>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v>9</v>
      </c>
      <c r="BL30" s="10"/>
      <c r="BM30" s="10"/>
      <c r="BN30" s="10"/>
      <c r="BO30" s="10"/>
      <c r="BP30" s="10"/>
      <c r="BQ30" s="10"/>
      <c r="BR30" s="10"/>
      <c r="BS30" s="10"/>
      <c r="BT30" s="10"/>
      <c r="BU30" s="10"/>
      <c r="BV30" s="10"/>
      <c r="BW30" s="10"/>
      <c r="BX30" s="10"/>
      <c r="BY30" s="10"/>
      <c r="BZ30" s="10"/>
      <c r="CA30" s="10"/>
      <c r="CB30" s="10"/>
      <c r="CC30" s="10"/>
      <c r="CD30" s="10"/>
      <c r="CE30" s="10"/>
      <c r="CF30" s="10"/>
      <c r="CG30" s="10">
        <v>60</v>
      </c>
      <c r="CH30" s="10"/>
      <c r="CI30" s="10"/>
      <c r="CJ30" s="10"/>
      <c r="CK30" s="10">
        <v>21</v>
      </c>
      <c r="CL30" s="10"/>
      <c r="CM30" s="10"/>
      <c r="CN30" s="10"/>
      <c r="CO30" s="10"/>
      <c r="CP30" s="10"/>
      <c r="CQ30" s="10"/>
      <c r="CR30" s="10"/>
      <c r="CS30" s="10"/>
      <c r="CT30" s="10"/>
      <c r="CU30" s="10">
        <v>14</v>
      </c>
      <c r="CV30" s="10"/>
      <c r="CW30" s="10"/>
      <c r="CX30" s="10"/>
      <c r="CY30" s="10"/>
      <c r="CZ30" s="10"/>
      <c r="DA30" s="10"/>
      <c r="DB30" s="10"/>
      <c r="DC30" s="10"/>
      <c r="DD30" s="10"/>
      <c r="DE30" s="10"/>
      <c r="DF30" s="10"/>
      <c r="DG30" s="10"/>
      <c r="DH30" s="10"/>
      <c r="DI30" s="10"/>
      <c r="DJ30" s="10"/>
      <c r="DK30" s="10">
        <v>8</v>
      </c>
      <c r="DL30" s="10"/>
      <c r="DM30" s="10"/>
      <c r="DN30" s="10"/>
      <c r="DO30" s="10"/>
      <c r="DP30" s="10"/>
      <c r="DQ30" s="10">
        <v>9</v>
      </c>
      <c r="DR30" s="10"/>
      <c r="DS30" s="10"/>
      <c r="DT30" s="10"/>
      <c r="DU30" s="10"/>
      <c r="DV30" s="10"/>
      <c r="DW30" s="10"/>
      <c r="DX30" s="10"/>
      <c r="DY30" s="10"/>
      <c r="DZ30" s="10"/>
      <c r="EA30" s="10"/>
      <c r="EB30" s="10"/>
      <c r="EC30" s="10"/>
      <c r="ED30" s="10"/>
      <c r="EE30" s="10"/>
      <c r="EF30" s="10"/>
    </row>
    <row r="31" spans="1:136" x14ac:dyDescent="0.15">
      <c r="A31" s="10" t="s">
        <v>1012</v>
      </c>
      <c r="B31" s="10" t="s">
        <v>1013</v>
      </c>
      <c r="C31" s="11">
        <v>122.17100000000001</v>
      </c>
      <c r="D31" s="10" t="s">
        <v>1014</v>
      </c>
      <c r="E31" s="10" t="s">
        <v>26</v>
      </c>
      <c r="F31" s="10" t="s">
        <v>21</v>
      </c>
      <c r="G31" s="15">
        <f t="shared" si="0"/>
        <v>0.140625</v>
      </c>
      <c r="H31" s="14"/>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v>11.8</v>
      </c>
      <c r="AL31" s="10"/>
      <c r="AM31" s="10"/>
      <c r="AN31" s="10"/>
      <c r="AO31" s="10">
        <v>10.8</v>
      </c>
      <c r="AP31" s="10"/>
      <c r="AQ31" s="10"/>
      <c r="AR31" s="10"/>
      <c r="AS31" s="10"/>
      <c r="AT31" s="10"/>
      <c r="AU31" s="10"/>
      <c r="AV31" s="10">
        <v>13.9</v>
      </c>
      <c r="AW31" s="10"/>
      <c r="AX31" s="10"/>
      <c r="AY31" s="10">
        <v>13.7</v>
      </c>
      <c r="AZ31" s="10"/>
      <c r="BA31" s="10"/>
      <c r="BB31" s="10"/>
      <c r="BC31" s="10"/>
      <c r="BD31" s="10"/>
      <c r="BE31" s="10"/>
      <c r="BF31" s="10"/>
      <c r="BG31" s="10">
        <v>5.6</v>
      </c>
      <c r="BH31" s="10"/>
      <c r="BI31" s="10"/>
      <c r="BJ31" s="10"/>
      <c r="BK31" s="10"/>
      <c r="BL31" s="10"/>
      <c r="BM31" s="10"/>
      <c r="BN31" s="10"/>
      <c r="BO31" s="10"/>
      <c r="BP31" s="10"/>
      <c r="BQ31" s="10"/>
      <c r="BR31" s="10">
        <v>25.7</v>
      </c>
      <c r="BS31" s="10"/>
      <c r="BT31" s="10"/>
      <c r="BU31" s="10"/>
      <c r="BV31" s="10">
        <v>10</v>
      </c>
      <c r="BW31" s="10"/>
      <c r="BX31" s="10">
        <v>14.7</v>
      </c>
      <c r="BY31" s="10"/>
      <c r="BZ31" s="10"/>
      <c r="CA31" s="10"/>
      <c r="CB31" s="10"/>
      <c r="CC31" s="10">
        <v>5.5</v>
      </c>
      <c r="CD31" s="10"/>
      <c r="CE31" s="10"/>
      <c r="CF31" s="10"/>
      <c r="CG31" s="10"/>
      <c r="CH31" s="10">
        <v>19.3</v>
      </c>
      <c r="CI31" s="10">
        <v>4.9000000000000004</v>
      </c>
      <c r="CJ31" s="10">
        <v>2.2999999999999998</v>
      </c>
      <c r="CK31" s="10"/>
      <c r="CL31" s="10"/>
      <c r="CM31" s="10"/>
      <c r="CN31" s="10">
        <v>1.5</v>
      </c>
      <c r="CO31" s="10">
        <v>12.9</v>
      </c>
      <c r="CP31" s="10">
        <v>25.2</v>
      </c>
      <c r="CQ31" s="10"/>
      <c r="CR31" s="10"/>
      <c r="CS31" s="10"/>
      <c r="CT31" s="10"/>
      <c r="CU31" s="10"/>
      <c r="CV31" s="10"/>
      <c r="CW31" s="10"/>
      <c r="CX31" s="10"/>
      <c r="CY31" s="10"/>
      <c r="CZ31" s="10"/>
      <c r="DA31" s="10"/>
      <c r="DB31" s="10"/>
      <c r="DC31" s="10"/>
      <c r="DD31" s="10"/>
      <c r="DE31" s="10"/>
      <c r="DF31" s="10"/>
      <c r="DG31" s="10">
        <v>20.2</v>
      </c>
      <c r="DH31" s="10"/>
      <c r="DI31" s="10"/>
      <c r="DJ31" s="10"/>
      <c r="DK31" s="10">
        <v>28</v>
      </c>
      <c r="DL31" s="10"/>
      <c r="DM31" s="10"/>
      <c r="DN31" s="10"/>
      <c r="DO31" s="10"/>
      <c r="DP31" s="10"/>
      <c r="DQ31" s="10"/>
      <c r="DR31" s="10"/>
      <c r="DS31" s="10"/>
      <c r="DT31" s="10"/>
      <c r="DU31" s="10"/>
      <c r="DV31" s="10"/>
      <c r="DW31" s="10">
        <v>11.7</v>
      </c>
      <c r="DX31" s="10"/>
      <c r="DY31" s="10"/>
      <c r="DZ31" s="10"/>
      <c r="EA31" s="10"/>
      <c r="EB31" s="10"/>
      <c r="EC31" s="10"/>
      <c r="ED31" s="10"/>
      <c r="EE31" s="10"/>
      <c r="EF31" s="10"/>
    </row>
    <row r="32" spans="1:136" x14ac:dyDescent="0.15">
      <c r="A32" s="10" t="s">
        <v>122</v>
      </c>
      <c r="B32" s="10" t="s">
        <v>123</v>
      </c>
      <c r="C32" s="11">
        <v>150.18100000000001</v>
      </c>
      <c r="D32" s="10" t="s">
        <v>124</v>
      </c>
      <c r="E32" s="10" t="s">
        <v>26</v>
      </c>
      <c r="F32" s="10" t="s">
        <v>21</v>
      </c>
      <c r="G32" s="15">
        <f t="shared" si="0"/>
        <v>0.6953125</v>
      </c>
      <c r="H32" s="14"/>
      <c r="I32" s="10"/>
      <c r="J32" s="10">
        <v>58.1</v>
      </c>
      <c r="K32" s="10"/>
      <c r="L32" s="10"/>
      <c r="M32" s="10">
        <v>40.6</v>
      </c>
      <c r="N32" s="10">
        <v>21.5</v>
      </c>
      <c r="O32" s="10"/>
      <c r="P32" s="10">
        <v>88.9</v>
      </c>
      <c r="Q32" s="10">
        <v>54.5</v>
      </c>
      <c r="R32" s="10">
        <v>39.4</v>
      </c>
      <c r="S32" s="10">
        <v>57</v>
      </c>
      <c r="T32" s="10">
        <v>37.4</v>
      </c>
      <c r="U32" s="10"/>
      <c r="V32" s="10">
        <v>54.3</v>
      </c>
      <c r="W32" s="10">
        <v>43.4</v>
      </c>
      <c r="X32" s="10"/>
      <c r="Y32" s="10">
        <v>37.1</v>
      </c>
      <c r="Z32" s="10">
        <v>23.1</v>
      </c>
      <c r="AA32" s="10">
        <v>15.8</v>
      </c>
      <c r="AB32" s="10">
        <v>80.7</v>
      </c>
      <c r="AC32" s="10">
        <v>18.5</v>
      </c>
      <c r="AD32" s="10"/>
      <c r="AE32" s="10">
        <v>85.1</v>
      </c>
      <c r="AF32" s="10">
        <v>29.1</v>
      </c>
      <c r="AG32" s="10">
        <v>31.1</v>
      </c>
      <c r="AH32" s="10"/>
      <c r="AI32" s="10"/>
      <c r="AJ32" s="10">
        <v>67.099999999999994</v>
      </c>
      <c r="AK32" s="10">
        <v>31.1</v>
      </c>
      <c r="AL32" s="10">
        <v>72.3</v>
      </c>
      <c r="AM32" s="10"/>
      <c r="AN32" s="10">
        <v>57.4</v>
      </c>
      <c r="AO32" s="10">
        <v>25</v>
      </c>
      <c r="AP32" s="10">
        <v>38.299999999999997</v>
      </c>
      <c r="AQ32" s="10">
        <v>61.3</v>
      </c>
      <c r="AR32" s="10">
        <v>40.9</v>
      </c>
      <c r="AS32" s="10">
        <v>44.1</v>
      </c>
      <c r="AT32" s="10"/>
      <c r="AU32" s="10">
        <v>103</v>
      </c>
      <c r="AV32" s="10">
        <v>40.1</v>
      </c>
      <c r="AW32" s="10">
        <v>76.8</v>
      </c>
      <c r="AX32" s="10"/>
      <c r="AY32" s="10">
        <v>42</v>
      </c>
      <c r="AZ32" s="10">
        <v>22.5</v>
      </c>
      <c r="BA32" s="10">
        <v>88.9</v>
      </c>
      <c r="BB32" s="10">
        <v>29.1</v>
      </c>
      <c r="BC32" s="10">
        <v>11.2</v>
      </c>
      <c r="BD32" s="10"/>
      <c r="BE32" s="10">
        <v>33.200000000000003</v>
      </c>
      <c r="BF32" s="10"/>
      <c r="BG32" s="10">
        <v>49.8</v>
      </c>
      <c r="BH32" s="10">
        <v>20.399999999999999</v>
      </c>
      <c r="BI32" s="10"/>
      <c r="BJ32" s="10">
        <v>45.3</v>
      </c>
      <c r="BK32" s="10">
        <v>41.4</v>
      </c>
      <c r="BL32" s="10"/>
      <c r="BM32" s="10">
        <v>31.3</v>
      </c>
      <c r="BN32" s="10">
        <v>56.8</v>
      </c>
      <c r="BO32" s="10"/>
      <c r="BP32" s="10">
        <v>61.7</v>
      </c>
      <c r="BQ32" s="10">
        <v>16.5</v>
      </c>
      <c r="BR32" s="10">
        <v>95.2</v>
      </c>
      <c r="BS32" s="10">
        <v>80.900000000000006</v>
      </c>
      <c r="BT32" s="10"/>
      <c r="BU32" s="10">
        <v>104.4</v>
      </c>
      <c r="BV32" s="10">
        <v>16.600000000000001</v>
      </c>
      <c r="BW32" s="10">
        <v>43.7</v>
      </c>
      <c r="BX32" s="10">
        <v>69.5</v>
      </c>
      <c r="BY32" s="10">
        <v>39.4</v>
      </c>
      <c r="BZ32" s="10"/>
      <c r="CA32" s="10">
        <v>39.9</v>
      </c>
      <c r="CB32" s="10">
        <v>19.399999999999999</v>
      </c>
      <c r="CC32" s="10">
        <v>66.7</v>
      </c>
      <c r="CD32" s="10"/>
      <c r="CE32" s="10">
        <v>11.1</v>
      </c>
      <c r="CF32" s="10"/>
      <c r="CG32" s="10"/>
      <c r="CH32" s="10">
        <v>64.900000000000006</v>
      </c>
      <c r="CI32" s="10">
        <v>52.6</v>
      </c>
      <c r="CJ32" s="10">
        <v>12.2</v>
      </c>
      <c r="CK32" s="10"/>
      <c r="CL32" s="10">
        <v>18.7</v>
      </c>
      <c r="CM32" s="10"/>
      <c r="CN32" s="10">
        <v>41.5</v>
      </c>
      <c r="CO32" s="10">
        <v>33.6</v>
      </c>
      <c r="CP32" s="10">
        <v>71.2</v>
      </c>
      <c r="CQ32" s="10"/>
      <c r="CR32" s="10">
        <v>47.4</v>
      </c>
      <c r="CS32" s="10"/>
      <c r="CT32" s="10"/>
      <c r="CU32" s="10">
        <v>158.30000000000001</v>
      </c>
      <c r="CV32" s="10"/>
      <c r="CW32" s="10">
        <v>57.75</v>
      </c>
      <c r="CX32" s="10">
        <v>18.100000000000001</v>
      </c>
      <c r="CY32" s="10">
        <v>3.8</v>
      </c>
      <c r="CZ32" s="10">
        <v>24.4</v>
      </c>
      <c r="DA32" s="10"/>
      <c r="DB32" s="10">
        <v>61</v>
      </c>
      <c r="DC32" s="10">
        <v>36.900000000000006</v>
      </c>
      <c r="DD32" s="10"/>
      <c r="DE32" s="10">
        <v>64.900000000000006</v>
      </c>
      <c r="DF32" s="10">
        <v>59.7</v>
      </c>
      <c r="DG32" s="10">
        <v>82.55</v>
      </c>
      <c r="DH32" s="10">
        <v>21.3</v>
      </c>
      <c r="DI32" s="10"/>
      <c r="DJ32" s="10"/>
      <c r="DK32" s="10">
        <v>109.2</v>
      </c>
      <c r="DL32" s="10">
        <v>100.7</v>
      </c>
      <c r="DM32" s="10"/>
      <c r="DN32" s="10"/>
      <c r="DO32" s="10">
        <v>48.4</v>
      </c>
      <c r="DP32" s="10">
        <v>39.6</v>
      </c>
      <c r="DQ32" s="10">
        <v>142.19999999999999</v>
      </c>
      <c r="DR32" s="10"/>
      <c r="DS32" s="10">
        <v>16.2</v>
      </c>
      <c r="DT32" s="10"/>
      <c r="DU32" s="10">
        <v>183.9</v>
      </c>
      <c r="DV32" s="10"/>
      <c r="DW32" s="10">
        <v>21.8</v>
      </c>
      <c r="DX32" s="10">
        <v>30.6</v>
      </c>
      <c r="DY32" s="10">
        <v>31.7</v>
      </c>
      <c r="DZ32" s="10">
        <v>53.6</v>
      </c>
      <c r="EA32" s="10">
        <v>64.8</v>
      </c>
      <c r="EB32" s="10"/>
      <c r="EC32" s="10">
        <v>55.9</v>
      </c>
      <c r="ED32" s="10">
        <v>10.4</v>
      </c>
      <c r="EE32" s="10">
        <v>87.7</v>
      </c>
      <c r="EF32" s="10"/>
    </row>
    <row r="33" spans="1:136" x14ac:dyDescent="0.15">
      <c r="A33" s="10" t="s">
        <v>158</v>
      </c>
      <c r="B33" s="10" t="s">
        <v>159</v>
      </c>
      <c r="C33" s="11">
        <v>136.154</v>
      </c>
      <c r="D33" s="10" t="s">
        <v>160</v>
      </c>
      <c r="E33" s="10" t="s">
        <v>26</v>
      </c>
      <c r="F33" s="10" t="s">
        <v>21</v>
      </c>
      <c r="G33" s="15">
        <f t="shared" si="0"/>
        <v>0.5625</v>
      </c>
      <c r="H33" s="14"/>
      <c r="I33" s="10"/>
      <c r="J33" s="10">
        <v>70.099999999999994</v>
      </c>
      <c r="K33" s="10"/>
      <c r="L33" s="10"/>
      <c r="M33" s="10"/>
      <c r="N33" s="10">
        <v>28.3</v>
      </c>
      <c r="O33" s="10"/>
      <c r="P33" s="10">
        <v>65.400000000000006</v>
      </c>
      <c r="Q33" s="10">
        <v>61.4</v>
      </c>
      <c r="R33" s="10">
        <v>33</v>
      </c>
      <c r="S33" s="10">
        <v>44.3</v>
      </c>
      <c r="T33" s="10">
        <v>27.7</v>
      </c>
      <c r="U33" s="10"/>
      <c r="V33" s="10"/>
      <c r="W33" s="10"/>
      <c r="X33" s="10"/>
      <c r="Y33" s="10"/>
      <c r="Z33" s="10">
        <v>28.2</v>
      </c>
      <c r="AA33" s="10">
        <v>19.100000000000001</v>
      </c>
      <c r="AB33" s="10">
        <v>55.8</v>
      </c>
      <c r="AC33" s="10"/>
      <c r="AD33" s="10"/>
      <c r="AE33" s="10">
        <v>127.2</v>
      </c>
      <c r="AF33" s="10">
        <v>36.200000000000003</v>
      </c>
      <c r="AG33" s="10">
        <v>29.6</v>
      </c>
      <c r="AH33" s="10"/>
      <c r="AI33" s="10"/>
      <c r="AJ33" s="10">
        <v>92.9</v>
      </c>
      <c r="AK33" s="10">
        <v>55.4</v>
      </c>
      <c r="AL33" s="10">
        <v>113.3</v>
      </c>
      <c r="AM33" s="10"/>
      <c r="AN33" s="10">
        <v>70.5</v>
      </c>
      <c r="AO33" s="10">
        <v>37.6</v>
      </c>
      <c r="AP33" s="10">
        <v>48.7</v>
      </c>
      <c r="AQ33" s="10">
        <v>101</v>
      </c>
      <c r="AR33" s="10"/>
      <c r="AS33" s="10"/>
      <c r="AT33" s="10"/>
      <c r="AU33" s="10">
        <v>79.8</v>
      </c>
      <c r="AV33" s="10">
        <v>51.4</v>
      </c>
      <c r="AW33" s="10">
        <v>131.9</v>
      </c>
      <c r="AX33" s="10"/>
      <c r="AY33" s="10">
        <v>80.900000000000006</v>
      </c>
      <c r="AZ33" s="10">
        <v>31.5</v>
      </c>
      <c r="BA33" s="10">
        <v>88.1</v>
      </c>
      <c r="BB33" s="10">
        <v>53.8</v>
      </c>
      <c r="BC33" s="10"/>
      <c r="BD33" s="10">
        <v>30</v>
      </c>
      <c r="BE33" s="10"/>
      <c r="BF33" s="10"/>
      <c r="BG33" s="10">
        <v>79.099999999999994</v>
      </c>
      <c r="BH33" s="10">
        <v>10</v>
      </c>
      <c r="BI33" s="10"/>
      <c r="BJ33" s="10">
        <v>68.099999999999994</v>
      </c>
      <c r="BK33" s="10">
        <v>130.6</v>
      </c>
      <c r="BL33" s="10"/>
      <c r="BM33" s="10">
        <v>112.3</v>
      </c>
      <c r="BN33" s="10">
        <v>262</v>
      </c>
      <c r="BO33" s="10"/>
      <c r="BP33" s="10">
        <v>30.8</v>
      </c>
      <c r="BQ33" s="10">
        <v>27.9</v>
      </c>
      <c r="BR33" s="10">
        <v>262.5</v>
      </c>
      <c r="BS33" s="10">
        <v>194.3</v>
      </c>
      <c r="BT33" s="10"/>
      <c r="BU33" s="10">
        <v>137.19999999999999</v>
      </c>
      <c r="BV33" s="10">
        <v>27.9</v>
      </c>
      <c r="BW33" s="10">
        <v>147.4</v>
      </c>
      <c r="BX33" s="10">
        <v>76.900000000000006</v>
      </c>
      <c r="BY33" s="10">
        <v>76.400000000000006</v>
      </c>
      <c r="BZ33" s="10"/>
      <c r="CA33" s="10">
        <v>75.7</v>
      </c>
      <c r="CB33" s="10">
        <v>30.2</v>
      </c>
      <c r="CC33" s="10">
        <v>100.3</v>
      </c>
      <c r="CD33" s="10"/>
      <c r="CE33" s="10"/>
      <c r="CF33" s="10"/>
      <c r="CG33" s="10"/>
      <c r="CH33" s="10">
        <v>26.6</v>
      </c>
      <c r="CI33" s="10">
        <v>48.2</v>
      </c>
      <c r="CJ33" s="10">
        <v>29.4</v>
      </c>
      <c r="CK33" s="10"/>
      <c r="CL33" s="10">
        <v>49.2</v>
      </c>
      <c r="CM33" s="10"/>
      <c r="CN33" s="10"/>
      <c r="CO33" s="10">
        <v>34.799999999999997</v>
      </c>
      <c r="CP33" s="10">
        <v>116.4</v>
      </c>
      <c r="CQ33" s="10"/>
      <c r="CR33" s="10">
        <v>43.8</v>
      </c>
      <c r="CS33" s="10"/>
      <c r="CT33" s="10"/>
      <c r="CU33" s="10">
        <v>164.2</v>
      </c>
      <c r="CV33" s="10"/>
      <c r="CW33" s="10">
        <v>89.699999999999989</v>
      </c>
      <c r="CX33" s="10">
        <v>23.1</v>
      </c>
      <c r="CY33" s="10">
        <v>18.899999999999999</v>
      </c>
      <c r="CZ33" s="10"/>
      <c r="DA33" s="10"/>
      <c r="DB33" s="10"/>
      <c r="DC33" s="10">
        <v>22.15</v>
      </c>
      <c r="DD33" s="10"/>
      <c r="DE33" s="10">
        <v>52</v>
      </c>
      <c r="DF33" s="10">
        <v>62.1</v>
      </c>
      <c r="DG33" s="10">
        <v>53.65</v>
      </c>
      <c r="DH33" s="10">
        <v>27.2</v>
      </c>
      <c r="DI33" s="10"/>
      <c r="DJ33" s="10"/>
      <c r="DK33" s="10">
        <v>39</v>
      </c>
      <c r="DL33" s="10">
        <v>59.9</v>
      </c>
      <c r="DM33" s="10"/>
      <c r="DN33" s="10"/>
      <c r="DO33" s="10">
        <v>53.1</v>
      </c>
      <c r="DP33" s="10"/>
      <c r="DQ33" s="10">
        <v>109.9</v>
      </c>
      <c r="DR33" s="10"/>
      <c r="DS33" s="10"/>
      <c r="DT33" s="10"/>
      <c r="DU33" s="10">
        <v>181.1</v>
      </c>
      <c r="DV33" s="10"/>
      <c r="DW33" s="10"/>
      <c r="DX33" s="10">
        <v>61.7</v>
      </c>
      <c r="DY33" s="10"/>
      <c r="DZ33" s="10">
        <v>66.099999999999994</v>
      </c>
      <c r="EA33" s="10"/>
      <c r="EB33" s="10"/>
      <c r="EC33" s="10">
        <v>43.5</v>
      </c>
      <c r="ED33" s="10">
        <v>33</v>
      </c>
      <c r="EE33" s="10">
        <v>48.6</v>
      </c>
      <c r="EF33" s="10"/>
    </row>
    <row r="34" spans="1:136" x14ac:dyDescent="0.15">
      <c r="A34" s="10" t="s">
        <v>155</v>
      </c>
      <c r="B34" s="10" t="s">
        <v>156</v>
      </c>
      <c r="C34" s="11">
        <v>200.26</v>
      </c>
      <c r="D34" s="10" t="s">
        <v>157</v>
      </c>
      <c r="E34" s="10" t="s">
        <v>26</v>
      </c>
      <c r="F34" s="10" t="s">
        <v>21</v>
      </c>
      <c r="G34" s="15">
        <f t="shared" si="0"/>
        <v>1.5625E-2</v>
      </c>
      <c r="H34" s="14"/>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v>6</v>
      </c>
      <c r="DI34" s="10"/>
      <c r="DJ34" s="10"/>
      <c r="DK34" s="10"/>
      <c r="DL34" s="10"/>
      <c r="DM34" s="10"/>
      <c r="DN34" s="10"/>
      <c r="DO34" s="10"/>
      <c r="DP34" s="10"/>
      <c r="DQ34" s="10"/>
      <c r="DR34" s="10"/>
      <c r="DS34" s="10"/>
      <c r="DT34" s="10"/>
      <c r="DU34" s="10"/>
      <c r="DV34" s="10"/>
      <c r="DW34" s="10">
        <v>4.8</v>
      </c>
      <c r="DX34" s="10"/>
      <c r="DY34" s="10"/>
      <c r="DZ34" s="10"/>
      <c r="EA34" s="10"/>
      <c r="EB34" s="10"/>
      <c r="EC34" s="10"/>
      <c r="ED34" s="10"/>
      <c r="EE34" s="10"/>
      <c r="EF34" s="10"/>
    </row>
    <row r="35" spans="1:136" x14ac:dyDescent="0.15">
      <c r="A35" s="10" t="s">
        <v>638</v>
      </c>
      <c r="B35" s="10" t="s">
        <v>639</v>
      </c>
      <c r="C35" s="11">
        <v>216.24</v>
      </c>
      <c r="D35" s="10" t="s">
        <v>640</v>
      </c>
      <c r="E35" s="10" t="s">
        <v>26</v>
      </c>
      <c r="F35" s="10" t="s">
        <v>21</v>
      </c>
      <c r="G35" s="15">
        <f t="shared" si="0"/>
        <v>0.1484375</v>
      </c>
      <c r="H35" s="14"/>
      <c r="I35" s="10"/>
      <c r="J35" s="10">
        <v>3.2</v>
      </c>
      <c r="K35" s="10"/>
      <c r="L35" s="10"/>
      <c r="M35" s="10"/>
      <c r="N35" s="10">
        <v>3.3</v>
      </c>
      <c r="O35" s="10"/>
      <c r="P35" s="10"/>
      <c r="Q35" s="10"/>
      <c r="R35" s="10"/>
      <c r="S35" s="10"/>
      <c r="T35" s="10"/>
      <c r="U35" s="10"/>
      <c r="V35" s="10"/>
      <c r="W35" s="10"/>
      <c r="X35" s="10">
        <v>6.5</v>
      </c>
      <c r="Y35" s="10"/>
      <c r="Z35" s="10"/>
      <c r="AA35" s="10"/>
      <c r="AB35" s="10"/>
      <c r="AC35" s="10"/>
      <c r="AD35" s="10"/>
      <c r="AE35" s="10">
        <v>6.5</v>
      </c>
      <c r="AF35" s="10"/>
      <c r="AG35" s="10"/>
      <c r="AH35" s="10"/>
      <c r="AI35" s="10"/>
      <c r="AJ35" s="10"/>
      <c r="AK35" s="10"/>
      <c r="AL35" s="10"/>
      <c r="AM35" s="10"/>
      <c r="AN35" s="10"/>
      <c r="AO35" s="10"/>
      <c r="AP35" s="10">
        <v>4.3</v>
      </c>
      <c r="AQ35" s="10"/>
      <c r="AR35" s="10">
        <v>6.4</v>
      </c>
      <c r="AS35" s="10"/>
      <c r="AT35" s="10"/>
      <c r="AU35" s="10"/>
      <c r="AV35" s="10"/>
      <c r="AW35" s="10"/>
      <c r="AX35" s="10"/>
      <c r="AY35" s="10"/>
      <c r="AZ35" s="10"/>
      <c r="BA35" s="10">
        <v>2.9</v>
      </c>
      <c r="BB35" s="10"/>
      <c r="BC35" s="10"/>
      <c r="BD35" s="10"/>
      <c r="BE35" s="10"/>
      <c r="BF35" s="10"/>
      <c r="BG35" s="10"/>
      <c r="BH35" s="10"/>
      <c r="BI35" s="10"/>
      <c r="BJ35" s="10"/>
      <c r="BK35" s="10"/>
      <c r="BL35" s="10"/>
      <c r="BM35" s="10"/>
      <c r="BN35" s="10"/>
      <c r="BO35" s="10"/>
      <c r="BP35" s="10"/>
      <c r="BQ35" s="10"/>
      <c r="BR35" s="10"/>
      <c r="BS35" s="10">
        <v>1.5</v>
      </c>
      <c r="BT35" s="10"/>
      <c r="BU35" s="10"/>
      <c r="BV35" s="10"/>
      <c r="BW35" s="10"/>
      <c r="BX35" s="10"/>
      <c r="BY35" s="10"/>
      <c r="BZ35" s="10"/>
      <c r="CA35" s="10"/>
      <c r="CB35" s="10"/>
      <c r="CC35" s="10"/>
      <c r="CD35" s="10"/>
      <c r="CE35" s="10"/>
      <c r="CF35" s="10"/>
      <c r="CG35" s="10"/>
      <c r="CH35" s="10"/>
      <c r="CI35" s="10"/>
      <c r="CJ35" s="10">
        <v>1.8</v>
      </c>
      <c r="CK35" s="10"/>
      <c r="CL35" s="10"/>
      <c r="CM35" s="10"/>
      <c r="CN35" s="10"/>
      <c r="CO35" s="10">
        <v>1.4</v>
      </c>
      <c r="CP35" s="10"/>
      <c r="CQ35" s="10"/>
      <c r="CR35" s="10">
        <v>7.9</v>
      </c>
      <c r="CS35" s="10"/>
      <c r="CT35" s="10"/>
      <c r="CU35" s="10">
        <v>4.3</v>
      </c>
      <c r="CV35" s="10">
        <v>4.75</v>
      </c>
      <c r="CW35" s="10">
        <v>3.3</v>
      </c>
      <c r="CX35" s="10"/>
      <c r="CY35" s="10"/>
      <c r="CZ35" s="10"/>
      <c r="DA35" s="10"/>
      <c r="DB35" s="10"/>
      <c r="DC35" s="10"/>
      <c r="DD35" s="10"/>
      <c r="DE35" s="10"/>
      <c r="DF35" s="10"/>
      <c r="DG35" s="10"/>
      <c r="DH35" s="10">
        <v>3.8</v>
      </c>
      <c r="DI35" s="10"/>
      <c r="DJ35" s="10"/>
      <c r="DK35" s="10"/>
      <c r="DL35" s="10"/>
      <c r="DM35" s="10">
        <v>10.9</v>
      </c>
      <c r="DN35" s="10"/>
      <c r="DO35" s="10"/>
      <c r="DP35" s="10"/>
      <c r="DQ35" s="10">
        <v>4.8</v>
      </c>
      <c r="DR35" s="10"/>
      <c r="DS35" s="10"/>
      <c r="DT35" s="10"/>
      <c r="DU35" s="10"/>
      <c r="DV35" s="10"/>
      <c r="DW35" s="10"/>
      <c r="DX35" s="10"/>
      <c r="DY35" s="10"/>
      <c r="DZ35" s="10">
        <v>2.2000000000000002</v>
      </c>
      <c r="EA35" s="10">
        <v>6.3</v>
      </c>
      <c r="EB35" s="10"/>
      <c r="EC35" s="10"/>
      <c r="ED35" s="10"/>
      <c r="EE35" s="10"/>
      <c r="EF35" s="10"/>
    </row>
    <row r="36" spans="1:136" x14ac:dyDescent="0.15">
      <c r="A36" s="10" t="s">
        <v>557</v>
      </c>
      <c r="B36" s="10" t="s">
        <v>558</v>
      </c>
      <c r="C36" s="11">
        <v>135.126</v>
      </c>
      <c r="D36" s="10" t="s">
        <v>559</v>
      </c>
      <c r="E36" s="10" t="s">
        <v>26</v>
      </c>
      <c r="F36" s="10" t="s">
        <v>21</v>
      </c>
      <c r="G36" s="15">
        <f t="shared" si="0"/>
        <v>0.15625</v>
      </c>
      <c r="H36" s="14"/>
      <c r="I36" s="10"/>
      <c r="J36" s="10"/>
      <c r="K36" s="10"/>
      <c r="L36" s="10"/>
      <c r="M36" s="10"/>
      <c r="N36" s="10">
        <v>11</v>
      </c>
      <c r="O36" s="10">
        <v>36.6</v>
      </c>
      <c r="P36" s="10"/>
      <c r="Q36" s="10"/>
      <c r="R36" s="10"/>
      <c r="S36" s="10"/>
      <c r="T36" s="10"/>
      <c r="U36" s="10"/>
      <c r="V36" s="10"/>
      <c r="W36" s="10"/>
      <c r="X36" s="10"/>
      <c r="Y36" s="10"/>
      <c r="Z36" s="10"/>
      <c r="AA36" s="10"/>
      <c r="AB36" s="10"/>
      <c r="AC36" s="10"/>
      <c r="AD36" s="10"/>
      <c r="AE36" s="10"/>
      <c r="AF36" s="10"/>
      <c r="AG36" s="10"/>
      <c r="AH36" s="10"/>
      <c r="AI36" s="10">
        <v>0.8</v>
      </c>
      <c r="AJ36" s="10"/>
      <c r="AK36" s="10"/>
      <c r="AL36" s="10"/>
      <c r="AM36" s="10">
        <v>36.700000000000003</v>
      </c>
      <c r="AN36" s="10"/>
      <c r="AO36" s="10"/>
      <c r="AP36" s="10"/>
      <c r="AQ36" s="10"/>
      <c r="AR36" s="10"/>
      <c r="AS36" s="10"/>
      <c r="AT36" s="10"/>
      <c r="AU36" s="10"/>
      <c r="AV36" s="10"/>
      <c r="AW36" s="10"/>
      <c r="AX36" s="10">
        <v>111.8</v>
      </c>
      <c r="AY36" s="10"/>
      <c r="AZ36" s="10"/>
      <c r="BA36" s="10"/>
      <c r="BB36" s="10"/>
      <c r="BC36" s="10"/>
      <c r="BD36" s="10"/>
      <c r="BE36" s="10"/>
      <c r="BF36" s="10"/>
      <c r="BG36" s="10"/>
      <c r="BH36" s="10"/>
      <c r="BI36" s="10"/>
      <c r="BJ36" s="10"/>
      <c r="BK36" s="10"/>
      <c r="BL36" s="10"/>
      <c r="BM36" s="10"/>
      <c r="BN36" s="10"/>
      <c r="BO36" s="10">
        <v>56.6</v>
      </c>
      <c r="BP36" s="10"/>
      <c r="BQ36" s="10"/>
      <c r="BR36" s="10"/>
      <c r="BS36" s="10">
        <v>16.100000000000001</v>
      </c>
      <c r="BT36" s="10"/>
      <c r="BU36" s="10"/>
      <c r="BV36" s="10"/>
      <c r="BW36" s="10"/>
      <c r="BX36" s="10"/>
      <c r="BY36" s="10"/>
      <c r="BZ36" s="10">
        <v>50.3</v>
      </c>
      <c r="CA36" s="10"/>
      <c r="CB36" s="10"/>
      <c r="CC36" s="10"/>
      <c r="CD36" s="10"/>
      <c r="CE36" s="10"/>
      <c r="CF36" s="10"/>
      <c r="CG36" s="10">
        <v>148.9</v>
      </c>
      <c r="CH36" s="10">
        <v>84.9</v>
      </c>
      <c r="CI36" s="10"/>
      <c r="CJ36" s="10">
        <v>28.2</v>
      </c>
      <c r="CK36" s="10">
        <v>58.9</v>
      </c>
      <c r="CL36" s="10"/>
      <c r="CM36" s="10"/>
      <c r="CN36" s="10"/>
      <c r="CO36" s="10"/>
      <c r="CP36" s="10"/>
      <c r="CQ36" s="10"/>
      <c r="CR36" s="10"/>
      <c r="CS36" s="10"/>
      <c r="CT36" s="10">
        <v>3.1</v>
      </c>
      <c r="CU36" s="10">
        <v>25.6</v>
      </c>
      <c r="CV36" s="10"/>
      <c r="CW36" s="10"/>
      <c r="CX36" s="10"/>
      <c r="CY36" s="10"/>
      <c r="CZ36" s="10"/>
      <c r="DA36" s="10">
        <v>21.1</v>
      </c>
      <c r="DB36" s="10"/>
      <c r="DC36" s="10"/>
      <c r="DD36" s="10"/>
      <c r="DE36" s="10"/>
      <c r="DF36" s="10"/>
      <c r="DG36" s="10"/>
      <c r="DH36" s="10"/>
      <c r="DI36" s="10"/>
      <c r="DJ36" s="10">
        <v>45.3</v>
      </c>
      <c r="DK36" s="10">
        <v>150.69999999999999</v>
      </c>
      <c r="DL36" s="10">
        <v>24.9</v>
      </c>
      <c r="DM36" s="10">
        <v>27.4</v>
      </c>
      <c r="DN36" s="10"/>
      <c r="DO36" s="10"/>
      <c r="DP36" s="10"/>
      <c r="DQ36" s="10"/>
      <c r="DR36" s="10"/>
      <c r="DS36" s="10"/>
      <c r="DT36" s="10"/>
      <c r="DU36" s="10">
        <v>32.200000000000003</v>
      </c>
      <c r="DV36" s="10"/>
      <c r="DW36" s="10"/>
      <c r="DX36" s="10"/>
      <c r="DY36" s="10"/>
      <c r="DZ36" s="10"/>
      <c r="EA36" s="10"/>
      <c r="EB36" s="10"/>
      <c r="EC36" s="10"/>
      <c r="ED36" s="10"/>
      <c r="EE36" s="10"/>
      <c r="EF36" s="10"/>
    </row>
    <row r="37" spans="1:136" x14ac:dyDescent="0.15">
      <c r="A37" s="10" t="s">
        <v>431</v>
      </c>
      <c r="B37" s="10" t="s">
        <v>432</v>
      </c>
      <c r="C37" s="11">
        <v>133.154</v>
      </c>
      <c r="D37" s="10" t="s">
        <v>433</v>
      </c>
      <c r="E37" s="10" t="s">
        <v>26</v>
      </c>
      <c r="F37" s="10" t="s">
        <v>21</v>
      </c>
      <c r="G37" s="15">
        <f t="shared" si="0"/>
        <v>0.8984375</v>
      </c>
      <c r="H37" s="14"/>
      <c r="I37" s="10"/>
      <c r="J37" s="10">
        <v>567.29999999999995</v>
      </c>
      <c r="K37" s="10"/>
      <c r="L37" s="10"/>
      <c r="M37" s="10">
        <v>51.6</v>
      </c>
      <c r="N37" s="10">
        <v>66.5</v>
      </c>
      <c r="O37" s="10">
        <v>140.80000000000001</v>
      </c>
      <c r="P37" s="10">
        <v>279.2</v>
      </c>
      <c r="Q37" s="10">
        <v>184.3</v>
      </c>
      <c r="R37" s="10">
        <v>105.9</v>
      </c>
      <c r="S37" s="10">
        <v>117.4</v>
      </c>
      <c r="T37" s="10">
        <v>71.900000000000006</v>
      </c>
      <c r="U37" s="10">
        <v>87.5</v>
      </c>
      <c r="V37" s="10">
        <v>73.599999999999994</v>
      </c>
      <c r="W37" s="10">
        <v>74.400000000000006</v>
      </c>
      <c r="X37" s="10">
        <v>27</v>
      </c>
      <c r="Y37" s="10">
        <v>60.8</v>
      </c>
      <c r="Z37" s="10">
        <v>117.3</v>
      </c>
      <c r="AA37" s="10">
        <v>97.8</v>
      </c>
      <c r="AB37" s="10">
        <v>330.6</v>
      </c>
      <c r="AC37" s="10">
        <v>41</v>
      </c>
      <c r="AD37" s="10">
        <v>6.3</v>
      </c>
      <c r="AE37" s="10">
        <v>35.5</v>
      </c>
      <c r="AF37" s="10">
        <v>88.5</v>
      </c>
      <c r="AG37" s="10">
        <v>45.5</v>
      </c>
      <c r="AH37" s="10">
        <v>21.3</v>
      </c>
      <c r="AI37" s="10">
        <v>16.2</v>
      </c>
      <c r="AJ37" s="10">
        <v>170.5</v>
      </c>
      <c r="AK37" s="10">
        <v>78.7</v>
      </c>
      <c r="AL37" s="10">
        <v>89.3</v>
      </c>
      <c r="AM37" s="10">
        <v>27.1</v>
      </c>
      <c r="AN37" s="10">
        <v>162.5</v>
      </c>
      <c r="AO37" s="10">
        <v>69.400000000000006</v>
      </c>
      <c r="AP37" s="10">
        <v>82.6</v>
      </c>
      <c r="AQ37" s="10">
        <v>73.599999999999994</v>
      </c>
      <c r="AR37" s="10">
        <v>116.6</v>
      </c>
      <c r="AS37" s="10">
        <v>29</v>
      </c>
      <c r="AT37" s="10">
        <v>12.6</v>
      </c>
      <c r="AU37" s="10">
        <v>111.2</v>
      </c>
      <c r="AV37" s="10">
        <v>58</v>
      </c>
      <c r="AW37" s="10">
        <v>71.2</v>
      </c>
      <c r="AX37" s="10"/>
      <c r="AY37" s="10">
        <v>148.4</v>
      </c>
      <c r="AZ37" s="10">
        <v>47.9</v>
      </c>
      <c r="BA37" s="10">
        <v>95</v>
      </c>
      <c r="BB37" s="10">
        <v>131.80000000000001</v>
      </c>
      <c r="BC37" s="10">
        <v>51.7</v>
      </c>
      <c r="BD37" s="10">
        <v>52.3</v>
      </c>
      <c r="BE37" s="10">
        <v>19.100000000000001</v>
      </c>
      <c r="BF37" s="10">
        <v>18.5</v>
      </c>
      <c r="BG37" s="10">
        <v>106.1</v>
      </c>
      <c r="BH37" s="10">
        <v>11.5</v>
      </c>
      <c r="BI37" s="10">
        <v>30.4</v>
      </c>
      <c r="BJ37" s="10">
        <v>84.4</v>
      </c>
      <c r="BK37" s="10">
        <v>607</v>
      </c>
      <c r="BL37" s="10">
        <v>71.3</v>
      </c>
      <c r="BM37" s="10">
        <v>267</v>
      </c>
      <c r="BN37" s="10">
        <v>678.2</v>
      </c>
      <c r="BO37" s="10">
        <v>10.7</v>
      </c>
      <c r="BP37" s="10">
        <v>66.2</v>
      </c>
      <c r="BQ37" s="10">
        <v>53.7</v>
      </c>
      <c r="BR37" s="10">
        <v>24.4</v>
      </c>
      <c r="BS37" s="10">
        <v>53.1</v>
      </c>
      <c r="BT37" s="10">
        <v>6.8</v>
      </c>
      <c r="BU37" s="10">
        <v>416.3</v>
      </c>
      <c r="BV37" s="10">
        <v>45.4</v>
      </c>
      <c r="BW37" s="10">
        <v>57</v>
      </c>
      <c r="BX37" s="10">
        <v>44.3</v>
      </c>
      <c r="BY37" s="10">
        <v>8.9</v>
      </c>
      <c r="BZ37" s="10">
        <v>106</v>
      </c>
      <c r="CA37" s="10">
        <v>135.4</v>
      </c>
      <c r="CB37" s="10">
        <v>71.900000000000006</v>
      </c>
      <c r="CC37" s="10">
        <v>146.6</v>
      </c>
      <c r="CD37" s="10">
        <v>37</v>
      </c>
      <c r="CE37" s="10">
        <v>12.4</v>
      </c>
      <c r="CF37" s="10">
        <v>13.9</v>
      </c>
      <c r="CG37" s="10">
        <v>133.69999999999999</v>
      </c>
      <c r="CH37" s="10">
        <v>183.8</v>
      </c>
      <c r="CI37" s="10">
        <v>28.1</v>
      </c>
      <c r="CJ37" s="10">
        <v>42</v>
      </c>
      <c r="CK37" s="10">
        <v>36.9</v>
      </c>
      <c r="CL37" s="10">
        <v>41.1</v>
      </c>
      <c r="CM37" s="10"/>
      <c r="CN37" s="10"/>
      <c r="CO37" s="10">
        <v>20.3</v>
      </c>
      <c r="CP37" s="10">
        <v>33.299999999999997</v>
      </c>
      <c r="CQ37" s="10"/>
      <c r="CR37" s="10">
        <v>69.5</v>
      </c>
      <c r="CS37" s="10">
        <v>134.9</v>
      </c>
      <c r="CT37" s="10">
        <v>186</v>
      </c>
      <c r="CU37" s="10">
        <v>444.4</v>
      </c>
      <c r="CV37" s="10">
        <v>425.1</v>
      </c>
      <c r="CW37" s="10">
        <v>273.29999999999995</v>
      </c>
      <c r="CX37" s="10">
        <v>1.9</v>
      </c>
      <c r="CY37" s="10">
        <v>9.6999999999999993</v>
      </c>
      <c r="CZ37" s="10"/>
      <c r="DA37" s="10">
        <v>21.2</v>
      </c>
      <c r="DB37" s="10">
        <v>114.5</v>
      </c>
      <c r="DC37" s="10"/>
      <c r="DD37" s="10">
        <v>28</v>
      </c>
      <c r="DE37" s="10">
        <v>81.8</v>
      </c>
      <c r="DF37" s="10">
        <v>63.9</v>
      </c>
      <c r="DG37" s="10">
        <v>128</v>
      </c>
      <c r="DH37" s="10">
        <v>44</v>
      </c>
      <c r="DI37" s="10">
        <v>54.9</v>
      </c>
      <c r="DJ37" s="10">
        <v>92.7</v>
      </c>
      <c r="DK37" s="10">
        <v>545.79999999999995</v>
      </c>
      <c r="DL37" s="10">
        <v>606</v>
      </c>
      <c r="DM37" s="10">
        <v>626.20000000000005</v>
      </c>
      <c r="DN37" s="10"/>
      <c r="DO37" s="10">
        <v>173.9</v>
      </c>
      <c r="DP37" s="10">
        <v>92</v>
      </c>
      <c r="DQ37" s="10">
        <v>56.8</v>
      </c>
      <c r="DR37" s="10">
        <v>54.5</v>
      </c>
      <c r="DS37" s="10"/>
      <c r="DT37" s="10">
        <v>7.5</v>
      </c>
      <c r="DU37" s="10">
        <v>40</v>
      </c>
      <c r="DV37" s="10">
        <v>8</v>
      </c>
      <c r="DW37" s="10">
        <v>6</v>
      </c>
      <c r="DX37" s="10">
        <v>105.9</v>
      </c>
      <c r="DY37" s="10">
        <v>61.2</v>
      </c>
      <c r="DZ37" s="10">
        <v>69.900000000000006</v>
      </c>
      <c r="EA37" s="10">
        <v>35.5</v>
      </c>
      <c r="EB37" s="10"/>
      <c r="EC37" s="10">
        <v>214.3</v>
      </c>
      <c r="ED37" s="10">
        <v>118.6</v>
      </c>
      <c r="EE37" s="10">
        <v>141.4</v>
      </c>
      <c r="EF37" s="10"/>
    </row>
    <row r="38" spans="1:136" x14ac:dyDescent="0.15">
      <c r="A38" s="10" t="s">
        <v>868</v>
      </c>
      <c r="B38" s="10" t="s">
        <v>869</v>
      </c>
      <c r="C38" s="11">
        <v>428.16</v>
      </c>
      <c r="D38" s="10" t="s">
        <v>870</v>
      </c>
      <c r="E38" s="10" t="s">
        <v>26</v>
      </c>
      <c r="F38" s="10" t="s">
        <v>39</v>
      </c>
      <c r="G38" s="15">
        <f t="shared" si="0"/>
        <v>0.3828125</v>
      </c>
      <c r="H38" s="14"/>
      <c r="I38" s="10"/>
      <c r="J38" s="10">
        <v>28.2</v>
      </c>
      <c r="K38" s="10"/>
      <c r="L38" s="10"/>
      <c r="M38" s="10">
        <v>18.899999999999999</v>
      </c>
      <c r="N38" s="10">
        <v>18.899999999999999</v>
      </c>
      <c r="O38" s="10">
        <v>1.5</v>
      </c>
      <c r="P38" s="10">
        <v>11</v>
      </c>
      <c r="Q38" s="10"/>
      <c r="R38" s="10">
        <v>9.4</v>
      </c>
      <c r="S38" s="10"/>
      <c r="T38" s="10">
        <v>6.2</v>
      </c>
      <c r="U38" s="10">
        <v>5.6</v>
      </c>
      <c r="V38" s="10">
        <v>3.5</v>
      </c>
      <c r="W38" s="10">
        <v>9.1</v>
      </c>
      <c r="X38" s="10">
        <v>3.2</v>
      </c>
      <c r="Y38" s="10">
        <v>0.4</v>
      </c>
      <c r="Z38" s="10"/>
      <c r="AA38" s="10"/>
      <c r="AB38" s="10"/>
      <c r="AC38" s="10">
        <v>1.1000000000000001</v>
      </c>
      <c r="AD38" s="10">
        <v>1</v>
      </c>
      <c r="AE38" s="10">
        <v>78.400000000000006</v>
      </c>
      <c r="AF38" s="10"/>
      <c r="AG38" s="10"/>
      <c r="AH38" s="10"/>
      <c r="AI38" s="10"/>
      <c r="AJ38" s="10">
        <v>12.7</v>
      </c>
      <c r="AK38" s="10"/>
      <c r="AL38" s="10">
        <v>2.2999999999999998</v>
      </c>
      <c r="AM38" s="10">
        <v>6.8</v>
      </c>
      <c r="AN38" s="10">
        <v>13.4</v>
      </c>
      <c r="AO38" s="10"/>
      <c r="AP38" s="10">
        <v>13.7</v>
      </c>
      <c r="AQ38" s="10">
        <v>14.1</v>
      </c>
      <c r="AR38" s="10">
        <v>6.2</v>
      </c>
      <c r="AS38" s="10">
        <v>11.8</v>
      </c>
      <c r="AT38" s="10">
        <v>3.9</v>
      </c>
      <c r="AU38" s="10">
        <v>54.7</v>
      </c>
      <c r="AV38" s="10"/>
      <c r="AW38" s="10">
        <v>1.8</v>
      </c>
      <c r="AX38" s="10"/>
      <c r="AY38" s="10"/>
      <c r="AZ38" s="10">
        <v>3.8</v>
      </c>
      <c r="BA38" s="10">
        <v>25.4</v>
      </c>
      <c r="BB38" s="10"/>
      <c r="BC38" s="10"/>
      <c r="BD38" s="10"/>
      <c r="BE38" s="10"/>
      <c r="BF38" s="10"/>
      <c r="BG38" s="10"/>
      <c r="BH38" s="10"/>
      <c r="BI38" s="10"/>
      <c r="BJ38" s="10"/>
      <c r="BK38" s="10">
        <v>61.2</v>
      </c>
      <c r="BL38" s="10">
        <v>46.5</v>
      </c>
      <c r="BM38" s="10">
        <v>11.6</v>
      </c>
      <c r="BN38" s="10">
        <v>67</v>
      </c>
      <c r="BO38" s="10"/>
      <c r="BP38" s="10"/>
      <c r="BQ38" s="10"/>
      <c r="BR38" s="10"/>
      <c r="BS38" s="10">
        <v>4.7</v>
      </c>
      <c r="BT38" s="10"/>
      <c r="BU38" s="10"/>
      <c r="BV38" s="10"/>
      <c r="BW38" s="10">
        <v>294.39999999999998</v>
      </c>
      <c r="BX38" s="10"/>
      <c r="BY38" s="10"/>
      <c r="BZ38" s="10"/>
      <c r="CA38" s="10"/>
      <c r="CB38" s="10"/>
      <c r="CC38" s="10"/>
      <c r="CD38" s="10"/>
      <c r="CE38" s="10"/>
      <c r="CF38" s="10"/>
      <c r="CG38" s="10"/>
      <c r="CH38" s="10"/>
      <c r="CI38" s="10"/>
      <c r="CJ38" s="10">
        <v>6</v>
      </c>
      <c r="CK38" s="10"/>
      <c r="CL38" s="10"/>
      <c r="CM38" s="10"/>
      <c r="CN38" s="10"/>
      <c r="CO38" s="10"/>
      <c r="CP38" s="10"/>
      <c r="CQ38" s="10"/>
      <c r="CR38" s="10">
        <v>34.1</v>
      </c>
      <c r="CS38" s="10">
        <v>30.4</v>
      </c>
      <c r="CT38" s="10"/>
      <c r="CU38" s="10">
        <v>4</v>
      </c>
      <c r="CV38" s="10">
        <v>52.9</v>
      </c>
      <c r="CW38" s="10">
        <v>1.1499999999999999</v>
      </c>
      <c r="CX38" s="10"/>
      <c r="CY38" s="10"/>
      <c r="CZ38" s="10"/>
      <c r="DA38" s="10"/>
      <c r="DB38" s="10">
        <v>4.3</v>
      </c>
      <c r="DC38" s="10">
        <v>8.6</v>
      </c>
      <c r="DD38" s="10"/>
      <c r="DE38" s="10"/>
      <c r="DF38" s="10"/>
      <c r="DG38" s="10"/>
      <c r="DH38" s="10"/>
      <c r="DI38" s="10"/>
      <c r="DJ38" s="10"/>
      <c r="DK38" s="10"/>
      <c r="DL38" s="10"/>
      <c r="DM38" s="10"/>
      <c r="DN38" s="10"/>
      <c r="DO38" s="10"/>
      <c r="DP38" s="10">
        <v>7</v>
      </c>
      <c r="DQ38" s="10">
        <v>0.9</v>
      </c>
      <c r="DR38" s="10">
        <v>5.3</v>
      </c>
      <c r="DS38" s="10"/>
      <c r="DT38" s="10"/>
      <c r="DU38" s="10">
        <v>5.0999999999999996</v>
      </c>
      <c r="DV38" s="10"/>
      <c r="DW38" s="10"/>
      <c r="DX38" s="10"/>
      <c r="DY38" s="10"/>
      <c r="DZ38" s="10"/>
      <c r="EA38" s="10">
        <v>5.9</v>
      </c>
      <c r="EB38" s="10"/>
      <c r="EC38" s="10"/>
      <c r="ED38" s="10">
        <v>13.2</v>
      </c>
      <c r="EE38" s="10">
        <v>2.4</v>
      </c>
      <c r="EF38" s="10"/>
    </row>
    <row r="39" spans="1:136" x14ac:dyDescent="0.15">
      <c r="A39" s="10" t="s">
        <v>1161</v>
      </c>
      <c r="B39" s="10" t="s">
        <v>1162</v>
      </c>
      <c r="C39" s="11">
        <v>175.18700000000001</v>
      </c>
      <c r="D39" s="10" t="s">
        <v>1163</v>
      </c>
      <c r="E39" s="10" t="s">
        <v>26</v>
      </c>
      <c r="F39" s="10" t="s">
        <v>21</v>
      </c>
      <c r="G39" s="15">
        <f t="shared" si="0"/>
        <v>0.2109375</v>
      </c>
      <c r="H39" s="14"/>
      <c r="I39" s="10"/>
      <c r="J39" s="10"/>
      <c r="K39" s="10"/>
      <c r="L39" s="10"/>
      <c r="M39" s="10"/>
      <c r="N39" s="10"/>
      <c r="O39" s="10"/>
      <c r="P39" s="10">
        <v>4.9000000000000004</v>
      </c>
      <c r="Q39" s="10">
        <v>5.2</v>
      </c>
      <c r="R39" s="10"/>
      <c r="S39" s="10"/>
      <c r="T39" s="10"/>
      <c r="U39" s="10"/>
      <c r="V39" s="10">
        <v>2</v>
      </c>
      <c r="W39" s="10"/>
      <c r="X39" s="10"/>
      <c r="Y39" s="10">
        <v>1.4</v>
      </c>
      <c r="Z39" s="10"/>
      <c r="AA39" s="10"/>
      <c r="AB39" s="10">
        <v>37.700000000000003</v>
      </c>
      <c r="AC39" s="10"/>
      <c r="AD39" s="10"/>
      <c r="AE39" s="10">
        <v>4</v>
      </c>
      <c r="AF39" s="10"/>
      <c r="AG39" s="10"/>
      <c r="AH39" s="10"/>
      <c r="AI39" s="10"/>
      <c r="AJ39" s="10">
        <v>3.4</v>
      </c>
      <c r="AK39" s="10">
        <v>4.3</v>
      </c>
      <c r="AL39" s="10"/>
      <c r="AM39" s="10"/>
      <c r="AN39" s="10"/>
      <c r="AO39" s="10"/>
      <c r="AP39" s="10"/>
      <c r="AQ39" s="10"/>
      <c r="AR39" s="10"/>
      <c r="AS39" s="10"/>
      <c r="AT39" s="10"/>
      <c r="AU39" s="10">
        <v>8.1999999999999993</v>
      </c>
      <c r="AV39" s="10"/>
      <c r="AW39" s="10"/>
      <c r="AX39" s="10"/>
      <c r="AY39" s="10">
        <v>4.5</v>
      </c>
      <c r="AZ39" s="10"/>
      <c r="BA39" s="10"/>
      <c r="BB39" s="10"/>
      <c r="BC39" s="10"/>
      <c r="BD39" s="10"/>
      <c r="BE39" s="10"/>
      <c r="BF39" s="10"/>
      <c r="BG39" s="10"/>
      <c r="BH39" s="10"/>
      <c r="BI39" s="10"/>
      <c r="BJ39" s="10"/>
      <c r="BK39" s="10"/>
      <c r="BL39" s="10"/>
      <c r="BM39" s="10">
        <v>0.7</v>
      </c>
      <c r="BN39" s="10">
        <v>8.6</v>
      </c>
      <c r="BO39" s="10"/>
      <c r="BP39" s="10"/>
      <c r="BQ39" s="10"/>
      <c r="BR39" s="10"/>
      <c r="BS39" s="10"/>
      <c r="BT39" s="10"/>
      <c r="BU39" s="10"/>
      <c r="BV39" s="10"/>
      <c r="BW39" s="10">
        <v>1</v>
      </c>
      <c r="BX39" s="10"/>
      <c r="BY39" s="10"/>
      <c r="BZ39" s="10"/>
      <c r="CA39" s="10">
        <v>91.2</v>
      </c>
      <c r="CB39" s="10">
        <v>1.1000000000000001</v>
      </c>
      <c r="CC39" s="10"/>
      <c r="CD39" s="10"/>
      <c r="CE39" s="10"/>
      <c r="CF39" s="10"/>
      <c r="CG39" s="10"/>
      <c r="CH39" s="10"/>
      <c r="CI39" s="10"/>
      <c r="CJ39" s="10"/>
      <c r="CK39" s="10"/>
      <c r="CL39" s="10"/>
      <c r="CM39" s="10"/>
      <c r="CN39" s="10"/>
      <c r="CO39" s="10"/>
      <c r="CP39" s="10">
        <v>7.3</v>
      </c>
      <c r="CQ39" s="10"/>
      <c r="CR39" s="10"/>
      <c r="CS39" s="10">
        <v>3.2</v>
      </c>
      <c r="CT39" s="10">
        <v>6.2</v>
      </c>
      <c r="CU39" s="10"/>
      <c r="CV39" s="10">
        <v>2.8000000000000003</v>
      </c>
      <c r="CW39" s="10">
        <v>3.5</v>
      </c>
      <c r="CX39" s="10">
        <v>4.5999999999999996</v>
      </c>
      <c r="CY39" s="10"/>
      <c r="CZ39" s="10"/>
      <c r="DA39" s="10"/>
      <c r="DB39" s="10"/>
      <c r="DC39" s="10"/>
      <c r="DD39" s="10"/>
      <c r="DE39" s="10"/>
      <c r="DF39" s="10"/>
      <c r="DG39" s="10"/>
      <c r="DH39" s="10"/>
      <c r="DI39" s="10"/>
      <c r="DJ39" s="10">
        <v>83.4</v>
      </c>
      <c r="DK39" s="10">
        <v>175.9</v>
      </c>
      <c r="DL39" s="10">
        <v>390.7</v>
      </c>
      <c r="DM39" s="10">
        <v>257.2</v>
      </c>
      <c r="DN39" s="10"/>
      <c r="DO39" s="10"/>
      <c r="DP39" s="10"/>
      <c r="DQ39" s="10"/>
      <c r="DR39" s="10"/>
      <c r="DS39" s="10"/>
      <c r="DT39" s="10"/>
      <c r="DU39" s="10">
        <v>22.8</v>
      </c>
      <c r="DV39" s="10"/>
      <c r="DW39" s="10"/>
      <c r="DX39" s="10"/>
      <c r="DY39" s="10"/>
      <c r="DZ39" s="10">
        <v>9.1999999999999993</v>
      </c>
      <c r="EA39" s="10"/>
      <c r="EB39" s="10"/>
      <c r="EC39" s="10"/>
      <c r="ED39" s="10"/>
      <c r="EE39" s="10"/>
      <c r="EF39" s="10"/>
    </row>
    <row r="40" spans="1:136" x14ac:dyDescent="0.15">
      <c r="A40" s="10" t="s">
        <v>1170</v>
      </c>
      <c r="B40" s="10" t="s">
        <v>1171</v>
      </c>
      <c r="C40" s="11">
        <v>231.29499999999999</v>
      </c>
      <c r="D40" s="10" t="s">
        <v>1172</v>
      </c>
      <c r="E40" s="10" t="s">
        <v>26</v>
      </c>
      <c r="F40" s="10" t="s">
        <v>21</v>
      </c>
      <c r="G40" s="15">
        <f t="shared" si="0"/>
        <v>0.21875</v>
      </c>
      <c r="H40" s="14"/>
      <c r="I40" s="10"/>
      <c r="J40" s="10">
        <v>1.9</v>
      </c>
      <c r="K40" s="10"/>
      <c r="L40" s="10"/>
      <c r="M40" s="10"/>
      <c r="N40" s="10"/>
      <c r="O40" s="10"/>
      <c r="P40" s="10">
        <v>0.5</v>
      </c>
      <c r="Q40" s="10">
        <v>1.2</v>
      </c>
      <c r="R40" s="10"/>
      <c r="S40" s="10"/>
      <c r="T40" s="10"/>
      <c r="U40" s="10"/>
      <c r="V40" s="10"/>
      <c r="W40" s="10"/>
      <c r="X40" s="10"/>
      <c r="Y40" s="10"/>
      <c r="Z40" s="10"/>
      <c r="AA40" s="10"/>
      <c r="AB40" s="10">
        <v>1.2</v>
      </c>
      <c r="AC40" s="10"/>
      <c r="AD40" s="10"/>
      <c r="AE40" s="10"/>
      <c r="AF40" s="10"/>
      <c r="AG40" s="10"/>
      <c r="AH40" s="10"/>
      <c r="AI40" s="10"/>
      <c r="AJ40" s="10"/>
      <c r="AK40" s="10"/>
      <c r="AL40" s="10"/>
      <c r="AM40" s="10"/>
      <c r="AN40" s="10"/>
      <c r="AO40" s="10"/>
      <c r="AP40" s="10"/>
      <c r="AQ40" s="10"/>
      <c r="AR40" s="10"/>
      <c r="AS40" s="10">
        <v>0.7</v>
      </c>
      <c r="AT40" s="10"/>
      <c r="AU40" s="10"/>
      <c r="AV40" s="10"/>
      <c r="AW40" s="10"/>
      <c r="AX40" s="10"/>
      <c r="AY40" s="10"/>
      <c r="AZ40" s="10"/>
      <c r="BA40" s="10"/>
      <c r="BB40" s="10"/>
      <c r="BC40" s="10"/>
      <c r="BD40" s="10"/>
      <c r="BE40" s="10"/>
      <c r="BF40" s="10"/>
      <c r="BG40" s="10"/>
      <c r="BH40" s="10"/>
      <c r="BI40" s="10"/>
      <c r="BJ40" s="10">
        <v>1.3</v>
      </c>
      <c r="BK40" s="10">
        <v>0.8</v>
      </c>
      <c r="BL40" s="10"/>
      <c r="BM40" s="10">
        <v>1</v>
      </c>
      <c r="BN40" s="10">
        <v>1.3</v>
      </c>
      <c r="BO40" s="10"/>
      <c r="BP40" s="10"/>
      <c r="BQ40" s="10"/>
      <c r="BR40" s="10"/>
      <c r="BS40" s="10"/>
      <c r="BT40" s="10"/>
      <c r="BU40" s="10">
        <v>2.2999999999999998</v>
      </c>
      <c r="BV40" s="10"/>
      <c r="BW40" s="10">
        <v>1.3</v>
      </c>
      <c r="BX40" s="10"/>
      <c r="BY40" s="10"/>
      <c r="BZ40" s="10">
        <v>1.7</v>
      </c>
      <c r="CA40" s="10">
        <v>1</v>
      </c>
      <c r="CB40" s="10">
        <v>1.3</v>
      </c>
      <c r="CC40" s="10">
        <v>0.7</v>
      </c>
      <c r="CD40" s="10"/>
      <c r="CE40" s="10"/>
      <c r="CF40" s="10"/>
      <c r="CG40" s="10">
        <v>1.5</v>
      </c>
      <c r="CH40" s="10">
        <v>1.1000000000000001</v>
      </c>
      <c r="CI40" s="10"/>
      <c r="CJ40" s="10"/>
      <c r="CK40" s="10">
        <v>1.5</v>
      </c>
      <c r="CL40" s="10"/>
      <c r="CM40" s="10"/>
      <c r="CN40" s="10"/>
      <c r="CO40" s="10"/>
      <c r="CP40" s="10">
        <v>0.7</v>
      </c>
      <c r="CQ40" s="10"/>
      <c r="CR40" s="10"/>
      <c r="CS40" s="10"/>
      <c r="CT40" s="10"/>
      <c r="CU40" s="10"/>
      <c r="CV40" s="10"/>
      <c r="CW40" s="10">
        <v>0.75</v>
      </c>
      <c r="CX40" s="10"/>
      <c r="CY40" s="10"/>
      <c r="CZ40" s="10"/>
      <c r="DA40" s="10"/>
      <c r="DB40" s="10"/>
      <c r="DC40" s="10"/>
      <c r="DD40" s="10"/>
      <c r="DE40" s="10"/>
      <c r="DF40" s="10">
        <v>0.9</v>
      </c>
      <c r="DG40" s="10"/>
      <c r="DH40" s="10"/>
      <c r="DI40" s="10"/>
      <c r="DJ40" s="10">
        <v>145.30000000000001</v>
      </c>
      <c r="DK40" s="10">
        <v>529.79999999999995</v>
      </c>
      <c r="DL40" s="10">
        <v>655.1</v>
      </c>
      <c r="DM40" s="10">
        <v>398.6</v>
      </c>
      <c r="DN40" s="10"/>
      <c r="DO40" s="10"/>
      <c r="DP40" s="10"/>
      <c r="DQ40" s="10">
        <v>0.6</v>
      </c>
      <c r="DR40" s="10"/>
      <c r="DS40" s="10"/>
      <c r="DT40" s="10">
        <v>3.1</v>
      </c>
      <c r="DU40" s="10"/>
      <c r="DV40" s="10"/>
      <c r="DW40" s="10"/>
      <c r="DX40" s="10"/>
      <c r="DY40" s="10"/>
      <c r="DZ40" s="10"/>
      <c r="EA40" s="10"/>
      <c r="EB40" s="10"/>
      <c r="EC40" s="10">
        <v>1.1000000000000001</v>
      </c>
      <c r="ED40" s="10"/>
      <c r="EE40" s="10"/>
      <c r="EF40" s="10"/>
    </row>
    <row r="41" spans="1:136" x14ac:dyDescent="0.15">
      <c r="A41" s="10" t="s">
        <v>620</v>
      </c>
      <c r="B41" s="10" t="s">
        <v>621</v>
      </c>
      <c r="C41" s="11">
        <v>470.44600000000003</v>
      </c>
      <c r="D41" s="10" t="s">
        <v>622</v>
      </c>
      <c r="E41" s="10" t="s">
        <v>26</v>
      </c>
      <c r="F41" s="10" t="s">
        <v>21</v>
      </c>
      <c r="G41" s="15">
        <f t="shared" si="0"/>
        <v>3.90625E-2</v>
      </c>
      <c r="H41" s="14"/>
      <c r="I41" s="10"/>
      <c r="J41" s="10"/>
      <c r="K41" s="10"/>
      <c r="L41" s="10"/>
      <c r="M41" s="10"/>
      <c r="N41" s="10"/>
      <c r="O41" s="10"/>
      <c r="P41" s="10"/>
      <c r="Q41" s="10"/>
      <c r="R41" s="10">
        <v>5.4</v>
      </c>
      <c r="S41" s="10"/>
      <c r="T41" s="10"/>
      <c r="U41" s="10"/>
      <c r="V41" s="10"/>
      <c r="W41" s="10"/>
      <c r="X41" s="10"/>
      <c r="Y41" s="10"/>
      <c r="Z41" s="10"/>
      <c r="AA41" s="10"/>
      <c r="AB41" s="10"/>
      <c r="AC41" s="10"/>
      <c r="AD41" s="10"/>
      <c r="AE41" s="10"/>
      <c r="AF41" s="10"/>
      <c r="AG41" s="10"/>
      <c r="AH41" s="10"/>
      <c r="AI41" s="10"/>
      <c r="AJ41" s="10"/>
      <c r="AK41" s="10"/>
      <c r="AL41" s="10">
        <v>8.1999999999999993</v>
      </c>
      <c r="AM41" s="10"/>
      <c r="AN41" s="10"/>
      <c r="AO41" s="10"/>
      <c r="AP41" s="10"/>
      <c r="AQ41" s="10">
        <v>7.2</v>
      </c>
      <c r="AR41" s="10"/>
      <c r="AS41" s="10"/>
      <c r="AT41" s="10"/>
      <c r="AU41" s="10"/>
      <c r="AV41" s="10"/>
      <c r="AW41" s="10"/>
      <c r="AX41" s="10"/>
      <c r="AY41" s="10"/>
      <c r="AZ41" s="10"/>
      <c r="BA41" s="10">
        <v>5.3</v>
      </c>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v>6.9</v>
      </c>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row>
    <row r="42" spans="1:136" x14ac:dyDescent="0.15">
      <c r="A42" s="10" t="s">
        <v>320</v>
      </c>
      <c r="B42" s="10" t="s">
        <v>321</v>
      </c>
      <c r="C42" s="11">
        <v>163.15</v>
      </c>
      <c r="D42" s="10" t="s">
        <v>322</v>
      </c>
      <c r="E42" s="10" t="s">
        <v>20</v>
      </c>
      <c r="F42" s="10" t="s">
        <v>39</v>
      </c>
      <c r="G42" s="15">
        <f t="shared" si="0"/>
        <v>0.6640625</v>
      </c>
      <c r="H42" s="14"/>
      <c r="I42" s="10"/>
      <c r="J42" s="10">
        <v>176</v>
      </c>
      <c r="K42" s="10">
        <v>269</v>
      </c>
      <c r="L42" s="10">
        <v>116</v>
      </c>
      <c r="M42" s="10">
        <v>546</v>
      </c>
      <c r="N42" s="10">
        <v>673</v>
      </c>
      <c r="O42" s="10">
        <v>787</v>
      </c>
      <c r="P42" s="10">
        <v>372</v>
      </c>
      <c r="Q42" s="10"/>
      <c r="R42" s="10"/>
      <c r="S42" s="10">
        <v>766</v>
      </c>
      <c r="T42" s="10">
        <v>589</v>
      </c>
      <c r="U42" s="10">
        <v>1081</v>
      </c>
      <c r="V42" s="10">
        <v>981</v>
      </c>
      <c r="W42" s="10"/>
      <c r="X42" s="10"/>
      <c r="Y42" s="10"/>
      <c r="Z42" s="10">
        <v>567</v>
      </c>
      <c r="AA42" s="10"/>
      <c r="AB42" s="10">
        <v>68</v>
      </c>
      <c r="AC42" s="10"/>
      <c r="AD42" s="10"/>
      <c r="AE42" s="10">
        <v>240</v>
      </c>
      <c r="AF42" s="10">
        <v>242</v>
      </c>
      <c r="AG42" s="10">
        <v>167</v>
      </c>
      <c r="AH42" s="10">
        <v>61</v>
      </c>
      <c r="AI42" s="10"/>
      <c r="AJ42" s="10"/>
      <c r="AK42" s="10"/>
      <c r="AL42" s="10"/>
      <c r="AM42" s="10"/>
      <c r="AN42" s="10"/>
      <c r="AO42" s="10"/>
      <c r="AP42" s="10">
        <v>54</v>
      </c>
      <c r="AQ42" s="10">
        <v>334</v>
      </c>
      <c r="AR42" s="10">
        <v>60</v>
      </c>
      <c r="AS42" s="10">
        <v>90</v>
      </c>
      <c r="AT42" s="10"/>
      <c r="AU42" s="10">
        <v>87</v>
      </c>
      <c r="AV42" s="10">
        <v>104</v>
      </c>
      <c r="AW42" s="10">
        <v>46</v>
      </c>
      <c r="AX42" s="10"/>
      <c r="AY42" s="10">
        <v>189</v>
      </c>
      <c r="AZ42" s="10">
        <v>43</v>
      </c>
      <c r="BA42" s="10">
        <v>995</v>
      </c>
      <c r="BB42" s="10">
        <v>28</v>
      </c>
      <c r="BC42" s="10">
        <v>129</v>
      </c>
      <c r="BD42" s="10"/>
      <c r="BE42" s="10"/>
      <c r="BF42" s="10">
        <v>64</v>
      </c>
      <c r="BG42" s="10">
        <v>345</v>
      </c>
      <c r="BH42" s="10"/>
      <c r="BI42" s="10"/>
      <c r="BJ42" s="10">
        <v>303</v>
      </c>
      <c r="BK42" s="10">
        <v>677</v>
      </c>
      <c r="BL42" s="10">
        <v>320</v>
      </c>
      <c r="BM42" s="10">
        <v>446</v>
      </c>
      <c r="BN42" s="10">
        <v>881</v>
      </c>
      <c r="BO42" s="10"/>
      <c r="BP42" s="10">
        <v>200</v>
      </c>
      <c r="BQ42" s="10">
        <v>144</v>
      </c>
      <c r="BR42" s="10"/>
      <c r="BS42" s="10">
        <v>311</v>
      </c>
      <c r="BT42" s="10"/>
      <c r="BU42" s="10">
        <v>3319</v>
      </c>
      <c r="BV42" s="10">
        <v>503</v>
      </c>
      <c r="BW42" s="10">
        <v>776</v>
      </c>
      <c r="BX42" s="10">
        <v>433</v>
      </c>
      <c r="BY42" s="10"/>
      <c r="BZ42" s="10">
        <v>1443</v>
      </c>
      <c r="CA42" s="10">
        <v>1787</v>
      </c>
      <c r="CB42" s="10">
        <v>2083</v>
      </c>
      <c r="CC42" s="10">
        <v>954</v>
      </c>
      <c r="CD42" s="10"/>
      <c r="CE42" s="10"/>
      <c r="CF42" s="10"/>
      <c r="CG42" s="10">
        <v>3348</v>
      </c>
      <c r="CH42" s="10">
        <v>942</v>
      </c>
      <c r="CI42" s="10">
        <v>287</v>
      </c>
      <c r="CJ42" s="10">
        <v>434</v>
      </c>
      <c r="CK42" s="10">
        <v>1357</v>
      </c>
      <c r="CL42" s="10">
        <v>1644</v>
      </c>
      <c r="CM42" s="10"/>
      <c r="CN42" s="10"/>
      <c r="CO42" s="10">
        <v>513</v>
      </c>
      <c r="CP42" s="10">
        <v>708</v>
      </c>
      <c r="CQ42" s="10"/>
      <c r="CR42" s="10">
        <v>1181</v>
      </c>
      <c r="CS42" s="10">
        <v>301</v>
      </c>
      <c r="CT42" s="10">
        <v>121</v>
      </c>
      <c r="CU42" s="10">
        <v>2386</v>
      </c>
      <c r="CV42" s="10">
        <v>867.5</v>
      </c>
      <c r="CW42" s="10">
        <v>1043</v>
      </c>
      <c r="CX42" s="10"/>
      <c r="CY42" s="10"/>
      <c r="CZ42" s="10"/>
      <c r="DA42" s="10">
        <v>505</v>
      </c>
      <c r="DB42" s="10">
        <v>550</v>
      </c>
      <c r="DC42" s="10">
        <v>614</v>
      </c>
      <c r="DD42" s="10">
        <v>702</v>
      </c>
      <c r="DE42" s="10">
        <v>255</v>
      </c>
      <c r="DF42" s="10">
        <v>544</v>
      </c>
      <c r="DG42" s="10">
        <v>661.5</v>
      </c>
      <c r="DH42" s="10">
        <v>54</v>
      </c>
      <c r="DI42" s="10">
        <v>520</v>
      </c>
      <c r="DJ42" s="10">
        <v>191</v>
      </c>
      <c r="DK42" s="10">
        <v>252</v>
      </c>
      <c r="DL42" s="10">
        <v>224</v>
      </c>
      <c r="DM42" s="10">
        <v>142</v>
      </c>
      <c r="DN42" s="10">
        <v>63</v>
      </c>
      <c r="DO42" s="10"/>
      <c r="DP42" s="10"/>
      <c r="DQ42" s="10">
        <v>47</v>
      </c>
      <c r="DR42" s="10"/>
      <c r="DS42" s="10"/>
      <c r="DT42" s="10">
        <v>49</v>
      </c>
      <c r="DU42" s="10">
        <v>517</v>
      </c>
      <c r="DV42" s="10"/>
      <c r="DW42" s="10"/>
      <c r="DX42" s="10">
        <v>60</v>
      </c>
      <c r="DY42" s="10">
        <v>238</v>
      </c>
      <c r="DZ42" s="10"/>
      <c r="EA42" s="10">
        <v>68</v>
      </c>
      <c r="EB42" s="10">
        <v>168</v>
      </c>
      <c r="EC42" s="10">
        <v>42</v>
      </c>
      <c r="ED42" s="10"/>
      <c r="EE42" s="10">
        <v>127</v>
      </c>
      <c r="EF42" s="10">
        <v>113</v>
      </c>
    </row>
    <row r="43" spans="1:136" x14ac:dyDescent="0.15">
      <c r="A43" s="10" t="s">
        <v>317</v>
      </c>
      <c r="B43" s="10" t="s">
        <v>318</v>
      </c>
      <c r="C43" s="11">
        <v>151.16499999999999</v>
      </c>
      <c r="D43" s="10" t="s">
        <v>319</v>
      </c>
      <c r="E43" s="10" t="s">
        <v>26</v>
      </c>
      <c r="F43" s="10" t="s">
        <v>21</v>
      </c>
      <c r="G43" s="15">
        <f t="shared" si="0"/>
        <v>0.5078125</v>
      </c>
      <c r="H43" s="14"/>
      <c r="I43" s="10"/>
      <c r="J43" s="10">
        <v>62.8</v>
      </c>
      <c r="K43" s="10"/>
      <c r="L43" s="10"/>
      <c r="M43" s="10">
        <v>104.5</v>
      </c>
      <c r="N43" s="10">
        <v>303</v>
      </c>
      <c r="O43" s="10"/>
      <c r="P43" s="10"/>
      <c r="Q43" s="10">
        <v>69.2</v>
      </c>
      <c r="R43" s="10"/>
      <c r="S43" s="10">
        <v>39.9</v>
      </c>
      <c r="T43" s="10"/>
      <c r="U43" s="10"/>
      <c r="V43" s="10"/>
      <c r="W43" s="10"/>
      <c r="X43" s="10"/>
      <c r="Y43" s="10"/>
      <c r="Z43" s="10">
        <v>672.5</v>
      </c>
      <c r="AA43" s="10"/>
      <c r="AB43" s="10">
        <v>53.5</v>
      </c>
      <c r="AC43" s="10"/>
      <c r="AD43" s="10">
        <v>51.2</v>
      </c>
      <c r="AE43" s="10">
        <v>67.8</v>
      </c>
      <c r="AF43" s="10">
        <v>19.3</v>
      </c>
      <c r="AG43" s="10"/>
      <c r="AH43" s="10"/>
      <c r="AI43" s="10">
        <v>68</v>
      </c>
      <c r="AJ43" s="10"/>
      <c r="AK43" s="10">
        <v>50.8</v>
      </c>
      <c r="AL43" s="10">
        <v>163.5</v>
      </c>
      <c r="AM43" s="10">
        <v>71.2</v>
      </c>
      <c r="AN43" s="10"/>
      <c r="AO43" s="10">
        <v>35.4</v>
      </c>
      <c r="AP43" s="10">
        <v>64.400000000000006</v>
      </c>
      <c r="AQ43" s="10">
        <v>82.8</v>
      </c>
      <c r="AR43" s="10"/>
      <c r="AS43" s="10"/>
      <c r="AT43" s="10"/>
      <c r="AU43" s="10"/>
      <c r="AV43" s="10">
        <v>39</v>
      </c>
      <c r="AW43" s="10">
        <v>86.6</v>
      </c>
      <c r="AX43" s="10"/>
      <c r="AY43" s="10">
        <v>57.4</v>
      </c>
      <c r="AZ43" s="10">
        <v>3.2</v>
      </c>
      <c r="BA43" s="10">
        <v>26</v>
      </c>
      <c r="BB43" s="10">
        <v>19.8</v>
      </c>
      <c r="BC43" s="10"/>
      <c r="BD43" s="10"/>
      <c r="BE43" s="10"/>
      <c r="BF43" s="10">
        <v>25.3</v>
      </c>
      <c r="BG43" s="10"/>
      <c r="BH43" s="10"/>
      <c r="BI43" s="10">
        <v>204.8</v>
      </c>
      <c r="BJ43" s="10">
        <v>104.3</v>
      </c>
      <c r="BK43" s="10">
        <v>192.6</v>
      </c>
      <c r="BL43" s="10"/>
      <c r="BM43" s="10"/>
      <c r="BN43" s="10">
        <v>101.5</v>
      </c>
      <c r="BO43" s="10"/>
      <c r="BP43" s="10">
        <v>7.1</v>
      </c>
      <c r="BQ43" s="10">
        <v>46.3</v>
      </c>
      <c r="BR43" s="10"/>
      <c r="BS43" s="10">
        <v>104.3</v>
      </c>
      <c r="BT43" s="10"/>
      <c r="BU43" s="10">
        <v>354.3</v>
      </c>
      <c r="BV43" s="10">
        <v>79.8</v>
      </c>
      <c r="BW43" s="10">
        <v>164.6</v>
      </c>
      <c r="BX43" s="10"/>
      <c r="BY43" s="10"/>
      <c r="BZ43" s="10">
        <v>551.70000000000005</v>
      </c>
      <c r="CA43" s="10">
        <v>142.5</v>
      </c>
      <c r="CB43" s="10">
        <v>139</v>
      </c>
      <c r="CC43" s="10"/>
      <c r="CD43" s="10">
        <v>24.6</v>
      </c>
      <c r="CE43" s="10"/>
      <c r="CF43" s="10"/>
      <c r="CG43" s="10">
        <v>70.5</v>
      </c>
      <c r="CH43" s="10">
        <v>34.799999999999997</v>
      </c>
      <c r="CI43" s="10"/>
      <c r="CJ43" s="10"/>
      <c r="CK43" s="10">
        <v>545.9</v>
      </c>
      <c r="CL43" s="10">
        <v>372</v>
      </c>
      <c r="CM43" s="10"/>
      <c r="CN43" s="10"/>
      <c r="CO43" s="10">
        <v>55.4</v>
      </c>
      <c r="CP43" s="10">
        <v>71.5</v>
      </c>
      <c r="CQ43" s="10">
        <v>12.8</v>
      </c>
      <c r="CR43" s="10"/>
      <c r="CS43" s="10"/>
      <c r="CT43" s="10">
        <v>185.2</v>
      </c>
      <c r="CU43" s="10">
        <v>207.8</v>
      </c>
      <c r="CV43" s="10"/>
      <c r="CW43" s="10">
        <v>1169.6500000000001</v>
      </c>
      <c r="CX43" s="10">
        <v>26.2</v>
      </c>
      <c r="CY43" s="10">
        <v>26.1</v>
      </c>
      <c r="CZ43" s="10">
        <v>42.8</v>
      </c>
      <c r="DA43" s="10">
        <v>145.1</v>
      </c>
      <c r="DB43" s="10">
        <v>37.5</v>
      </c>
      <c r="DC43" s="10">
        <v>31.55</v>
      </c>
      <c r="DD43" s="10"/>
      <c r="DE43" s="10">
        <v>37.799999999999997</v>
      </c>
      <c r="DF43" s="10">
        <v>57.2</v>
      </c>
      <c r="DG43" s="10"/>
      <c r="DH43" s="10"/>
      <c r="DI43" s="10"/>
      <c r="DJ43" s="10">
        <v>50.8</v>
      </c>
      <c r="DK43" s="10">
        <v>46.1</v>
      </c>
      <c r="DL43" s="10">
        <v>68.3</v>
      </c>
      <c r="DM43" s="10"/>
      <c r="DN43" s="10"/>
      <c r="DO43" s="10">
        <v>29.3</v>
      </c>
      <c r="DP43" s="10"/>
      <c r="DQ43" s="10">
        <v>97.8</v>
      </c>
      <c r="DR43" s="10"/>
      <c r="DS43" s="10"/>
      <c r="DT43" s="10"/>
      <c r="DU43" s="10"/>
      <c r="DV43" s="10"/>
      <c r="DW43" s="10"/>
      <c r="DX43" s="10">
        <v>26.7</v>
      </c>
      <c r="DY43" s="10"/>
      <c r="DZ43" s="10">
        <v>43.7</v>
      </c>
      <c r="EA43" s="10"/>
      <c r="EB43" s="10"/>
      <c r="EC43" s="10">
        <v>52.2</v>
      </c>
      <c r="ED43" s="10"/>
      <c r="EE43" s="10">
        <v>68.400000000000006</v>
      </c>
      <c r="EF43" s="10"/>
    </row>
    <row r="44" spans="1:136" x14ac:dyDescent="0.15">
      <c r="A44" s="10" t="s">
        <v>970</v>
      </c>
      <c r="B44" s="10" t="s">
        <v>971</v>
      </c>
      <c r="C44" s="11">
        <v>222.68</v>
      </c>
      <c r="D44" s="10" t="s">
        <v>972</v>
      </c>
      <c r="E44" s="10" t="s">
        <v>26</v>
      </c>
      <c r="F44" s="10" t="s">
        <v>21</v>
      </c>
      <c r="G44" s="15">
        <f t="shared" si="0"/>
        <v>0.28125</v>
      </c>
      <c r="H44" s="14"/>
      <c r="I44" s="10"/>
      <c r="J44" s="10">
        <v>5.7</v>
      </c>
      <c r="K44" s="10"/>
      <c r="L44" s="10"/>
      <c r="M44" s="10"/>
      <c r="N44" s="10"/>
      <c r="O44" s="10"/>
      <c r="P44" s="10"/>
      <c r="Q44" s="10"/>
      <c r="R44" s="10"/>
      <c r="S44" s="10"/>
      <c r="T44" s="10"/>
      <c r="U44" s="10"/>
      <c r="V44" s="10"/>
      <c r="W44" s="10"/>
      <c r="X44" s="10"/>
      <c r="Y44" s="10"/>
      <c r="Z44" s="10"/>
      <c r="AA44" s="10"/>
      <c r="AB44" s="10"/>
      <c r="AC44" s="10"/>
      <c r="AD44" s="10"/>
      <c r="AE44" s="10"/>
      <c r="AF44" s="10"/>
      <c r="AG44" s="10"/>
      <c r="AH44" s="10">
        <v>3.3</v>
      </c>
      <c r="AI44" s="10"/>
      <c r="AJ44" s="10">
        <v>2.4</v>
      </c>
      <c r="AK44" s="10">
        <v>1.9</v>
      </c>
      <c r="AL44" s="10">
        <v>13.2</v>
      </c>
      <c r="AM44" s="10"/>
      <c r="AN44" s="10">
        <v>4.5999999999999996</v>
      </c>
      <c r="AO44" s="10">
        <v>2.1</v>
      </c>
      <c r="AP44" s="10">
        <v>5.7</v>
      </c>
      <c r="AQ44" s="10"/>
      <c r="AR44" s="10"/>
      <c r="AS44" s="10"/>
      <c r="AT44" s="10"/>
      <c r="AU44" s="10">
        <v>2.6</v>
      </c>
      <c r="AV44" s="10"/>
      <c r="AW44" s="10"/>
      <c r="AX44" s="10"/>
      <c r="AY44" s="10">
        <v>1.9</v>
      </c>
      <c r="AZ44" s="10">
        <v>8.3000000000000007</v>
      </c>
      <c r="BA44" s="10"/>
      <c r="BB44" s="10"/>
      <c r="BC44" s="10"/>
      <c r="BD44" s="10"/>
      <c r="BE44" s="10"/>
      <c r="BF44" s="10"/>
      <c r="BG44" s="10">
        <v>167.2</v>
      </c>
      <c r="BH44" s="10"/>
      <c r="BI44" s="10"/>
      <c r="BJ44" s="10">
        <v>1.8</v>
      </c>
      <c r="BK44" s="10">
        <v>7.7</v>
      </c>
      <c r="BL44" s="10"/>
      <c r="BM44" s="10"/>
      <c r="BN44" s="10">
        <v>5.5</v>
      </c>
      <c r="BO44" s="10"/>
      <c r="BP44" s="10"/>
      <c r="BQ44" s="10">
        <v>2</v>
      </c>
      <c r="BR44" s="10"/>
      <c r="BS44" s="10">
        <v>1.8</v>
      </c>
      <c r="BT44" s="10"/>
      <c r="BU44" s="10">
        <v>5.0999999999999996</v>
      </c>
      <c r="BV44" s="10"/>
      <c r="BW44" s="10"/>
      <c r="BX44" s="10">
        <v>13.6</v>
      </c>
      <c r="BY44" s="10">
        <v>3.3</v>
      </c>
      <c r="BZ44" s="10"/>
      <c r="CA44" s="10">
        <v>9.6999999999999993</v>
      </c>
      <c r="CB44" s="10"/>
      <c r="CC44" s="10">
        <v>5</v>
      </c>
      <c r="CD44" s="10"/>
      <c r="CE44" s="10"/>
      <c r="CF44" s="10"/>
      <c r="CG44" s="10">
        <v>1.5</v>
      </c>
      <c r="CH44" s="10">
        <v>3.3</v>
      </c>
      <c r="CI44" s="10">
        <v>5.6</v>
      </c>
      <c r="CJ44" s="10">
        <v>1.5</v>
      </c>
      <c r="CK44" s="10"/>
      <c r="CL44" s="10">
        <v>8.9</v>
      </c>
      <c r="CM44" s="10"/>
      <c r="CN44" s="10"/>
      <c r="CO44" s="10">
        <v>1.3</v>
      </c>
      <c r="CP44" s="10">
        <v>2.5</v>
      </c>
      <c r="CQ44" s="10"/>
      <c r="CR44" s="10"/>
      <c r="CS44" s="10"/>
      <c r="CT44" s="10">
        <v>6.4</v>
      </c>
      <c r="CU44" s="10">
        <v>5</v>
      </c>
      <c r="CV44" s="10"/>
      <c r="CW44" s="10"/>
      <c r="CX44" s="10"/>
      <c r="CY44" s="10"/>
      <c r="CZ44" s="10"/>
      <c r="DA44" s="10"/>
      <c r="DB44" s="10"/>
      <c r="DC44" s="10"/>
      <c r="DD44" s="10"/>
      <c r="DE44" s="10"/>
      <c r="DF44" s="10"/>
      <c r="DG44" s="10"/>
      <c r="DH44" s="10">
        <v>5.6</v>
      </c>
      <c r="DI44" s="10"/>
      <c r="DJ44" s="10"/>
      <c r="DK44" s="10"/>
      <c r="DL44" s="10"/>
      <c r="DM44" s="10"/>
      <c r="DN44" s="10"/>
      <c r="DO44" s="10"/>
      <c r="DP44" s="10"/>
      <c r="DQ44" s="10">
        <v>5.6</v>
      </c>
      <c r="DR44" s="10"/>
      <c r="DS44" s="10"/>
      <c r="DT44" s="10"/>
      <c r="DU44" s="10">
        <v>3.2</v>
      </c>
      <c r="DV44" s="10">
        <v>1.4</v>
      </c>
      <c r="DW44" s="10"/>
      <c r="DX44" s="10"/>
      <c r="DY44" s="10"/>
      <c r="DZ44" s="10"/>
      <c r="EA44" s="10"/>
      <c r="EB44" s="10"/>
      <c r="EC44" s="10">
        <v>1.5</v>
      </c>
      <c r="ED44" s="10"/>
      <c r="EE44" s="10"/>
      <c r="EF44" s="10"/>
    </row>
    <row r="45" spans="1:136" x14ac:dyDescent="0.15">
      <c r="A45" s="10" t="s">
        <v>838</v>
      </c>
      <c r="B45" s="10" t="s">
        <v>839</v>
      </c>
      <c r="C45" s="11">
        <v>269.77</v>
      </c>
      <c r="D45" s="10" t="s">
        <v>840</v>
      </c>
      <c r="E45" s="10" t="s">
        <v>26</v>
      </c>
      <c r="F45" s="10" t="s">
        <v>21</v>
      </c>
      <c r="G45" s="15">
        <f t="shared" si="0"/>
        <v>7.8125E-3</v>
      </c>
      <c r="H45" s="14"/>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v>6.6</v>
      </c>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row>
    <row r="46" spans="1:136" x14ac:dyDescent="0.15">
      <c r="A46" s="10" t="s">
        <v>724</v>
      </c>
      <c r="B46" s="10" t="s">
        <v>725</v>
      </c>
      <c r="C46" s="11">
        <v>295.31</v>
      </c>
      <c r="D46" s="10" t="s">
        <v>726</v>
      </c>
      <c r="E46" s="10" t="s">
        <v>26</v>
      </c>
      <c r="F46" s="10" t="s">
        <v>21</v>
      </c>
      <c r="G46" s="15">
        <f t="shared" si="0"/>
        <v>0.2109375</v>
      </c>
      <c r="H46" s="14"/>
      <c r="I46" s="10"/>
      <c r="J46" s="10">
        <v>8.6999999999999993</v>
      </c>
      <c r="K46" s="10"/>
      <c r="L46" s="10"/>
      <c r="M46" s="10"/>
      <c r="N46" s="10"/>
      <c r="O46" s="10">
        <v>4.4000000000000004</v>
      </c>
      <c r="P46" s="10"/>
      <c r="Q46" s="10"/>
      <c r="R46" s="10"/>
      <c r="S46" s="10"/>
      <c r="T46" s="10"/>
      <c r="U46" s="10">
        <v>47.6</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v>5.6</v>
      </c>
      <c r="AT46" s="10"/>
      <c r="AU46" s="10">
        <v>103.5</v>
      </c>
      <c r="AV46" s="10">
        <v>0.7</v>
      </c>
      <c r="AW46" s="10"/>
      <c r="AX46" s="10"/>
      <c r="AY46" s="10"/>
      <c r="AZ46" s="10"/>
      <c r="BA46" s="10">
        <v>2.2000000000000002</v>
      </c>
      <c r="BB46" s="10"/>
      <c r="BC46" s="10"/>
      <c r="BD46" s="10"/>
      <c r="BE46" s="10"/>
      <c r="BF46" s="10"/>
      <c r="BG46" s="10">
        <v>461.3</v>
      </c>
      <c r="BH46" s="10"/>
      <c r="BI46" s="10"/>
      <c r="BJ46" s="10">
        <v>2.6</v>
      </c>
      <c r="BK46" s="10">
        <v>2.6</v>
      </c>
      <c r="BL46" s="10"/>
      <c r="BM46" s="10">
        <v>12.3</v>
      </c>
      <c r="BN46" s="10">
        <v>20.5</v>
      </c>
      <c r="BO46" s="10"/>
      <c r="BP46" s="10"/>
      <c r="BQ46" s="10"/>
      <c r="BR46" s="10"/>
      <c r="BS46" s="10">
        <v>31.7</v>
      </c>
      <c r="BT46" s="10"/>
      <c r="BU46" s="10">
        <v>154.9</v>
      </c>
      <c r="BV46" s="10">
        <v>62.8</v>
      </c>
      <c r="BW46" s="10">
        <v>7.8</v>
      </c>
      <c r="BX46" s="10"/>
      <c r="BY46" s="10"/>
      <c r="BZ46" s="10"/>
      <c r="CA46" s="10">
        <v>35.5</v>
      </c>
      <c r="CB46" s="10">
        <v>30.5</v>
      </c>
      <c r="CC46" s="10">
        <v>82.8</v>
      </c>
      <c r="CD46" s="10"/>
      <c r="CE46" s="10"/>
      <c r="CF46" s="10"/>
      <c r="CG46" s="10"/>
      <c r="CH46" s="10"/>
      <c r="CI46" s="10"/>
      <c r="CJ46" s="10">
        <v>73.5</v>
      </c>
      <c r="CK46" s="10"/>
      <c r="CL46" s="10">
        <v>1340.8</v>
      </c>
      <c r="CM46" s="10"/>
      <c r="CN46" s="10"/>
      <c r="CO46" s="10"/>
      <c r="CP46" s="10">
        <v>47.7</v>
      </c>
      <c r="CQ46" s="10"/>
      <c r="CR46" s="10"/>
      <c r="CS46" s="10"/>
      <c r="CT46" s="10"/>
      <c r="CU46" s="10"/>
      <c r="CV46" s="10"/>
      <c r="CW46" s="10"/>
      <c r="CX46" s="10"/>
      <c r="CY46" s="10"/>
      <c r="CZ46" s="10"/>
      <c r="DA46" s="10"/>
      <c r="DB46" s="10"/>
      <c r="DC46" s="10"/>
      <c r="DD46" s="10"/>
      <c r="DE46" s="10">
        <v>33.799999999999997</v>
      </c>
      <c r="DF46" s="10">
        <v>4</v>
      </c>
      <c r="DG46" s="10"/>
      <c r="DH46" s="10"/>
      <c r="DI46" s="10"/>
      <c r="DJ46" s="10"/>
      <c r="DK46" s="10">
        <v>2</v>
      </c>
      <c r="DL46" s="10">
        <v>2.8</v>
      </c>
      <c r="DM46" s="10"/>
      <c r="DN46" s="10"/>
      <c r="DO46" s="10"/>
      <c r="DP46" s="10"/>
      <c r="DQ46" s="10"/>
      <c r="DR46" s="10"/>
      <c r="DS46" s="10"/>
      <c r="DT46" s="10"/>
      <c r="DU46" s="10"/>
      <c r="DV46" s="10"/>
      <c r="DW46" s="10"/>
      <c r="DX46" s="10">
        <v>7.3</v>
      </c>
      <c r="DY46" s="10"/>
      <c r="DZ46" s="10"/>
      <c r="EA46" s="10"/>
      <c r="EB46" s="10"/>
      <c r="EC46" s="10"/>
      <c r="ED46" s="10"/>
      <c r="EE46" s="10"/>
      <c r="EF46" s="10"/>
    </row>
    <row r="47" spans="1:136" x14ac:dyDescent="0.15">
      <c r="A47" s="10" t="s">
        <v>835</v>
      </c>
      <c r="B47" s="10" t="s">
        <v>836</v>
      </c>
      <c r="C47" s="11">
        <v>225.208</v>
      </c>
      <c r="D47" s="10" t="s">
        <v>837</v>
      </c>
      <c r="E47" s="10" t="s">
        <v>26</v>
      </c>
      <c r="F47" s="10" t="s">
        <v>39</v>
      </c>
      <c r="G47" s="15">
        <f t="shared" si="0"/>
        <v>1.5625E-2</v>
      </c>
      <c r="H47" s="14"/>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v>4073.2</v>
      </c>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v>108.7</v>
      </c>
      <c r="EC47" s="10"/>
      <c r="ED47" s="10"/>
      <c r="EE47" s="10"/>
      <c r="EF47" s="10"/>
    </row>
    <row r="48" spans="1:136" x14ac:dyDescent="0.15">
      <c r="A48" s="10" t="s">
        <v>979</v>
      </c>
      <c r="B48" s="10" t="s">
        <v>980</v>
      </c>
      <c r="C48" s="11">
        <v>265.33</v>
      </c>
      <c r="D48" s="10" t="s">
        <v>981</v>
      </c>
      <c r="E48" s="10" t="s">
        <v>26</v>
      </c>
      <c r="F48" s="10" t="s">
        <v>21</v>
      </c>
      <c r="G48" s="15">
        <f t="shared" si="0"/>
        <v>3.125E-2</v>
      </c>
      <c r="H48" s="14"/>
      <c r="I48" s="10"/>
      <c r="J48" s="10"/>
      <c r="K48" s="10"/>
      <c r="L48" s="10"/>
      <c r="M48" s="10"/>
      <c r="N48" s="10"/>
      <c r="O48" s="10"/>
      <c r="P48" s="10"/>
      <c r="Q48" s="10">
        <v>9.8000000000000007</v>
      </c>
      <c r="R48" s="10"/>
      <c r="S48" s="10">
        <v>6.6</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v>10.1</v>
      </c>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v>9.1999999999999993</v>
      </c>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row>
    <row r="49" spans="1:136" x14ac:dyDescent="0.15">
      <c r="A49" s="10" t="s">
        <v>1200</v>
      </c>
      <c r="B49" s="10" t="s">
        <v>1201</v>
      </c>
      <c r="C49" s="11">
        <v>302.41399999999999</v>
      </c>
      <c r="D49" s="10" t="s">
        <v>1202</v>
      </c>
      <c r="E49" s="10" t="s">
        <v>26</v>
      </c>
      <c r="F49" s="10" t="s">
        <v>21</v>
      </c>
      <c r="G49" s="15">
        <f t="shared" si="0"/>
        <v>0.546875</v>
      </c>
      <c r="H49" s="14"/>
      <c r="I49" s="10"/>
      <c r="J49" s="10">
        <v>99.7</v>
      </c>
      <c r="K49" s="10"/>
      <c r="L49" s="10"/>
      <c r="M49" s="10">
        <v>28.4</v>
      </c>
      <c r="N49" s="10">
        <v>31.4</v>
      </c>
      <c r="O49" s="10"/>
      <c r="P49" s="10">
        <v>62.2</v>
      </c>
      <c r="Q49" s="10">
        <v>46.1</v>
      </c>
      <c r="R49" s="10">
        <v>35.700000000000003</v>
      </c>
      <c r="S49" s="10">
        <v>15.1</v>
      </c>
      <c r="T49" s="10">
        <v>10.7</v>
      </c>
      <c r="U49" s="10"/>
      <c r="V49" s="10">
        <v>5.0999999999999996</v>
      </c>
      <c r="W49" s="10">
        <v>6.5</v>
      </c>
      <c r="X49" s="10"/>
      <c r="Y49" s="10">
        <v>15.8</v>
      </c>
      <c r="Z49" s="10">
        <v>19.5</v>
      </c>
      <c r="AA49" s="10">
        <v>12.6</v>
      </c>
      <c r="AB49" s="10">
        <v>84.9</v>
      </c>
      <c r="AC49" s="10">
        <v>11.7</v>
      </c>
      <c r="AD49" s="10"/>
      <c r="AE49" s="10">
        <v>50.1</v>
      </c>
      <c r="AF49" s="10">
        <v>9.3000000000000007</v>
      </c>
      <c r="AG49" s="10">
        <v>9.9</v>
      </c>
      <c r="AH49" s="10"/>
      <c r="AI49" s="10"/>
      <c r="AJ49" s="10"/>
      <c r="AK49" s="10">
        <v>36.799999999999997</v>
      </c>
      <c r="AL49" s="10">
        <v>66.3</v>
      </c>
      <c r="AM49" s="10"/>
      <c r="AN49" s="10"/>
      <c r="AO49" s="10">
        <v>29.2</v>
      </c>
      <c r="AP49" s="10">
        <v>43.2</v>
      </c>
      <c r="AQ49" s="10">
        <v>15.2</v>
      </c>
      <c r="AR49" s="10"/>
      <c r="AS49" s="10">
        <v>4.0999999999999996</v>
      </c>
      <c r="AT49" s="10"/>
      <c r="AU49" s="10"/>
      <c r="AV49" s="10">
        <v>44</v>
      </c>
      <c r="AW49" s="10">
        <v>42.4</v>
      </c>
      <c r="AX49" s="10"/>
      <c r="AY49" s="10">
        <v>49.1</v>
      </c>
      <c r="AZ49" s="10">
        <v>30.3</v>
      </c>
      <c r="BA49" s="10">
        <v>9</v>
      </c>
      <c r="BB49" s="10">
        <v>25.3</v>
      </c>
      <c r="BC49" s="10">
        <v>20.9</v>
      </c>
      <c r="BD49" s="10">
        <v>1</v>
      </c>
      <c r="BE49" s="10">
        <v>7.4</v>
      </c>
      <c r="BF49" s="10"/>
      <c r="BG49" s="10"/>
      <c r="BH49" s="10"/>
      <c r="BI49" s="10"/>
      <c r="BJ49" s="10">
        <v>27.5</v>
      </c>
      <c r="BK49" s="10">
        <v>89.8</v>
      </c>
      <c r="BL49" s="10"/>
      <c r="BM49" s="10">
        <v>5.9</v>
      </c>
      <c r="BN49" s="10">
        <v>103.3</v>
      </c>
      <c r="BO49" s="10"/>
      <c r="BP49" s="10">
        <v>11.3</v>
      </c>
      <c r="BQ49" s="10">
        <v>7.2</v>
      </c>
      <c r="BR49" s="10"/>
      <c r="BS49" s="10"/>
      <c r="BT49" s="10"/>
      <c r="BU49" s="10">
        <v>124.7</v>
      </c>
      <c r="BV49" s="10">
        <v>13.1</v>
      </c>
      <c r="BW49" s="10">
        <v>23.1</v>
      </c>
      <c r="BX49" s="10"/>
      <c r="BY49" s="10">
        <v>4</v>
      </c>
      <c r="BZ49" s="10"/>
      <c r="CA49" s="10">
        <v>27</v>
      </c>
      <c r="CB49" s="10">
        <v>29</v>
      </c>
      <c r="CC49" s="10"/>
      <c r="CD49" s="10"/>
      <c r="CE49" s="10">
        <v>3.6</v>
      </c>
      <c r="CF49" s="10">
        <v>6.4</v>
      </c>
      <c r="CG49" s="10"/>
      <c r="CH49" s="10">
        <v>12.7</v>
      </c>
      <c r="CI49" s="10"/>
      <c r="CJ49" s="10"/>
      <c r="CK49" s="10"/>
      <c r="CL49" s="10">
        <v>29</v>
      </c>
      <c r="CM49" s="10"/>
      <c r="CN49" s="10"/>
      <c r="CO49" s="10"/>
      <c r="CP49" s="10"/>
      <c r="CQ49" s="10"/>
      <c r="CR49" s="10"/>
      <c r="CS49" s="10"/>
      <c r="CT49" s="10"/>
      <c r="CU49" s="10">
        <v>55.5</v>
      </c>
      <c r="CV49" s="10"/>
      <c r="CW49" s="10">
        <v>115.4</v>
      </c>
      <c r="CX49" s="10">
        <v>9.5</v>
      </c>
      <c r="CY49" s="10">
        <v>17.7</v>
      </c>
      <c r="CZ49" s="10">
        <v>6.3</v>
      </c>
      <c r="DA49" s="10"/>
      <c r="DB49" s="10">
        <v>8.1</v>
      </c>
      <c r="DC49" s="10"/>
      <c r="DD49" s="10"/>
      <c r="DE49" s="10">
        <v>13.9</v>
      </c>
      <c r="DF49" s="10">
        <v>20.100000000000001</v>
      </c>
      <c r="DG49" s="10">
        <v>12.5</v>
      </c>
      <c r="DH49" s="10">
        <v>37.4</v>
      </c>
      <c r="DI49" s="10"/>
      <c r="DJ49" s="10"/>
      <c r="DK49" s="10">
        <v>7.6</v>
      </c>
      <c r="DL49" s="10">
        <v>2.8</v>
      </c>
      <c r="DM49" s="10"/>
      <c r="DN49" s="10"/>
      <c r="DO49" s="10">
        <v>17.100000000000001</v>
      </c>
      <c r="DP49" s="10">
        <v>11.8</v>
      </c>
      <c r="DQ49" s="10">
        <v>65.099999999999994</v>
      </c>
      <c r="DR49" s="10"/>
      <c r="DS49" s="10"/>
      <c r="DT49" s="10"/>
      <c r="DU49" s="10"/>
      <c r="DV49" s="10"/>
      <c r="DW49" s="10"/>
      <c r="DX49" s="10">
        <v>22.1</v>
      </c>
      <c r="DY49" s="10">
        <v>10.5</v>
      </c>
      <c r="DZ49" s="10">
        <v>75.2</v>
      </c>
      <c r="EA49" s="10"/>
      <c r="EB49" s="10"/>
      <c r="EC49" s="10">
        <v>60.4</v>
      </c>
      <c r="ED49" s="10">
        <v>10</v>
      </c>
      <c r="EE49" s="10">
        <v>53.1</v>
      </c>
      <c r="EF49" s="10"/>
    </row>
    <row r="50" spans="1:136" x14ac:dyDescent="0.15">
      <c r="A50" s="10" t="s">
        <v>664</v>
      </c>
      <c r="B50" s="10" t="s">
        <v>665</v>
      </c>
      <c r="C50" s="11">
        <v>151.25299999999999</v>
      </c>
      <c r="D50" s="10" t="s">
        <v>666</v>
      </c>
      <c r="E50" s="10" t="s">
        <v>26</v>
      </c>
      <c r="F50" s="10" t="s">
        <v>21</v>
      </c>
      <c r="G50" s="15">
        <f t="shared" si="0"/>
        <v>0.2109375</v>
      </c>
      <c r="H50" s="14"/>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v>2.8</v>
      </c>
      <c r="AU50" s="10"/>
      <c r="AV50" s="10"/>
      <c r="AW50" s="10"/>
      <c r="AX50" s="10"/>
      <c r="AY50" s="10"/>
      <c r="AZ50" s="10"/>
      <c r="BA50" s="10"/>
      <c r="BB50" s="10"/>
      <c r="BC50" s="10"/>
      <c r="BD50" s="10"/>
      <c r="BE50" s="10"/>
      <c r="BF50" s="10"/>
      <c r="BG50" s="10"/>
      <c r="BH50" s="10"/>
      <c r="BI50" s="10"/>
      <c r="BJ50" s="10">
        <v>6.4</v>
      </c>
      <c r="BK50" s="10">
        <v>9.6</v>
      </c>
      <c r="BL50" s="10"/>
      <c r="BM50" s="10">
        <v>7.7</v>
      </c>
      <c r="BN50" s="10">
        <v>7</v>
      </c>
      <c r="BO50" s="10"/>
      <c r="BP50" s="10"/>
      <c r="BQ50" s="10">
        <v>11</v>
      </c>
      <c r="BR50" s="10"/>
      <c r="BS50" s="10"/>
      <c r="BT50" s="10">
        <v>13.3</v>
      </c>
      <c r="BU50" s="10"/>
      <c r="BV50" s="10"/>
      <c r="BW50" s="10">
        <v>6.7</v>
      </c>
      <c r="BX50" s="10"/>
      <c r="BY50" s="10"/>
      <c r="BZ50" s="10">
        <v>579</v>
      </c>
      <c r="CA50" s="10">
        <v>24</v>
      </c>
      <c r="CB50" s="10">
        <v>25.8</v>
      </c>
      <c r="CC50" s="10">
        <v>21.7</v>
      </c>
      <c r="CD50" s="10"/>
      <c r="CE50" s="10"/>
      <c r="CF50" s="10"/>
      <c r="CG50" s="10">
        <v>160.1</v>
      </c>
      <c r="CH50" s="10">
        <v>239.4</v>
      </c>
      <c r="CI50" s="10">
        <v>40.9</v>
      </c>
      <c r="CJ50" s="10">
        <v>22.1</v>
      </c>
      <c r="CK50" s="10">
        <v>108.2</v>
      </c>
      <c r="CL50" s="10">
        <v>186.7</v>
      </c>
      <c r="CM50" s="10"/>
      <c r="CN50" s="10"/>
      <c r="CO50" s="10">
        <v>97.1</v>
      </c>
      <c r="CP50" s="10">
        <v>58.3</v>
      </c>
      <c r="CQ50" s="10"/>
      <c r="CR50" s="10"/>
      <c r="CS50" s="10"/>
      <c r="CT50" s="10"/>
      <c r="CU50" s="10"/>
      <c r="CV50" s="10"/>
      <c r="CW50" s="10"/>
      <c r="CX50" s="10"/>
      <c r="CY50" s="10"/>
      <c r="CZ50" s="10"/>
      <c r="DA50" s="10">
        <v>2.4</v>
      </c>
      <c r="DB50" s="10"/>
      <c r="DC50" s="10"/>
      <c r="DD50" s="10"/>
      <c r="DE50" s="10"/>
      <c r="DF50" s="10"/>
      <c r="DG50" s="10"/>
      <c r="DH50" s="10"/>
      <c r="DI50" s="10"/>
      <c r="DJ50" s="10">
        <v>6.3</v>
      </c>
      <c r="DK50" s="10">
        <v>32.4</v>
      </c>
      <c r="DL50" s="10">
        <v>26.3</v>
      </c>
      <c r="DM50" s="10"/>
      <c r="DN50" s="10"/>
      <c r="DO50" s="10"/>
      <c r="DP50" s="10"/>
      <c r="DQ50" s="10"/>
      <c r="DR50" s="10"/>
      <c r="DS50" s="10"/>
      <c r="DT50" s="10">
        <v>7.2</v>
      </c>
      <c r="DU50" s="10">
        <v>49.8</v>
      </c>
      <c r="DV50" s="10"/>
      <c r="DW50" s="10"/>
      <c r="DX50" s="10"/>
      <c r="DY50" s="10">
        <v>9.6</v>
      </c>
      <c r="DZ50" s="10"/>
      <c r="EA50" s="10"/>
      <c r="EB50" s="10"/>
      <c r="EC50" s="10"/>
      <c r="ED50" s="10"/>
      <c r="EE50" s="10"/>
      <c r="EF50" s="10"/>
    </row>
    <row r="51" spans="1:136" x14ac:dyDescent="0.15">
      <c r="A51" s="10" t="s">
        <v>527</v>
      </c>
      <c r="B51" s="10" t="s">
        <v>528</v>
      </c>
      <c r="C51" s="11">
        <v>227.33</v>
      </c>
      <c r="D51" s="10" t="s">
        <v>529</v>
      </c>
      <c r="E51" s="10" t="s">
        <v>26</v>
      </c>
      <c r="F51" s="10" t="s">
        <v>21</v>
      </c>
      <c r="G51" s="15">
        <f t="shared" si="0"/>
        <v>3.125E-2</v>
      </c>
      <c r="H51" s="14"/>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v>0.9</v>
      </c>
      <c r="CN51" s="10"/>
      <c r="CO51" s="10"/>
      <c r="CP51" s="10"/>
      <c r="CQ51" s="10"/>
      <c r="CR51" s="10"/>
      <c r="CS51" s="10"/>
      <c r="CT51" s="10"/>
      <c r="CU51" s="10"/>
      <c r="CV51" s="10"/>
      <c r="CW51" s="10">
        <v>0.1</v>
      </c>
      <c r="CX51" s="10"/>
      <c r="CY51" s="10"/>
      <c r="CZ51" s="10"/>
      <c r="DA51" s="10"/>
      <c r="DB51" s="10"/>
      <c r="DC51" s="10"/>
      <c r="DD51" s="10"/>
      <c r="DE51" s="10"/>
      <c r="DF51" s="10"/>
      <c r="DG51" s="10"/>
      <c r="DH51" s="10"/>
      <c r="DI51" s="10"/>
      <c r="DJ51" s="10">
        <v>0.8</v>
      </c>
      <c r="DK51" s="10">
        <v>0.8</v>
      </c>
      <c r="DL51" s="10"/>
      <c r="DM51" s="10"/>
      <c r="DN51" s="10"/>
      <c r="DO51" s="10"/>
      <c r="DP51" s="10"/>
      <c r="DQ51" s="10"/>
      <c r="DR51" s="10"/>
      <c r="DS51" s="10"/>
      <c r="DT51" s="10"/>
      <c r="DU51" s="10"/>
      <c r="DV51" s="10"/>
      <c r="DW51" s="10"/>
      <c r="DX51" s="10"/>
      <c r="DY51" s="10"/>
      <c r="DZ51" s="10"/>
      <c r="EA51" s="10"/>
      <c r="EB51" s="10"/>
      <c r="EC51" s="10"/>
      <c r="ED51" s="10"/>
      <c r="EE51" s="10"/>
      <c r="EF51" s="10"/>
    </row>
    <row r="52" spans="1:136" x14ac:dyDescent="0.15">
      <c r="A52" s="10" t="s">
        <v>703</v>
      </c>
      <c r="B52" s="10" t="s">
        <v>704</v>
      </c>
      <c r="C52" s="11">
        <v>434.68</v>
      </c>
      <c r="D52" s="10" t="s">
        <v>705</v>
      </c>
      <c r="E52" s="10" t="s">
        <v>26</v>
      </c>
      <c r="F52" s="10" t="s">
        <v>21</v>
      </c>
      <c r="G52" s="15">
        <f t="shared" si="0"/>
        <v>0.5546875</v>
      </c>
      <c r="H52" s="14"/>
      <c r="I52" s="10"/>
      <c r="J52" s="10">
        <v>11.3</v>
      </c>
      <c r="K52" s="10"/>
      <c r="L52" s="10"/>
      <c r="M52" s="10">
        <v>3.2</v>
      </c>
      <c r="N52" s="10">
        <v>0.7</v>
      </c>
      <c r="O52" s="10">
        <v>6.3</v>
      </c>
      <c r="P52" s="10">
        <v>10.5</v>
      </c>
      <c r="Q52" s="10">
        <v>33.9</v>
      </c>
      <c r="R52" s="10">
        <v>24.4</v>
      </c>
      <c r="S52" s="10">
        <v>9.6</v>
      </c>
      <c r="T52" s="10">
        <v>2.9</v>
      </c>
      <c r="U52" s="10"/>
      <c r="V52" s="10"/>
      <c r="W52" s="10"/>
      <c r="X52" s="10">
        <v>9.6</v>
      </c>
      <c r="Y52" s="10">
        <v>5.4</v>
      </c>
      <c r="Z52" s="10">
        <v>45.3</v>
      </c>
      <c r="AA52" s="10">
        <v>34.799999999999997</v>
      </c>
      <c r="AB52" s="10">
        <v>32.9</v>
      </c>
      <c r="AC52" s="10"/>
      <c r="AD52" s="10"/>
      <c r="AE52" s="10">
        <v>15.5</v>
      </c>
      <c r="AF52" s="10">
        <v>28.3</v>
      </c>
      <c r="AG52" s="10">
        <v>82.3</v>
      </c>
      <c r="AH52" s="10"/>
      <c r="AI52" s="10"/>
      <c r="AJ52" s="10">
        <v>25.3</v>
      </c>
      <c r="AK52" s="10">
        <v>14.2</v>
      </c>
      <c r="AL52" s="10">
        <v>10.8</v>
      </c>
      <c r="AM52" s="10"/>
      <c r="AN52" s="10">
        <v>9.5</v>
      </c>
      <c r="AO52" s="10">
        <v>16.100000000000001</v>
      </c>
      <c r="AP52" s="10">
        <v>15.9</v>
      </c>
      <c r="AQ52" s="10">
        <v>3.5</v>
      </c>
      <c r="AR52" s="10">
        <v>9.6</v>
      </c>
      <c r="AS52" s="10"/>
      <c r="AT52" s="10"/>
      <c r="AU52" s="10">
        <v>17.600000000000001</v>
      </c>
      <c r="AV52" s="10">
        <v>14.5</v>
      </c>
      <c r="AW52" s="10">
        <v>3.6</v>
      </c>
      <c r="AX52" s="10"/>
      <c r="AY52" s="10">
        <v>14.5</v>
      </c>
      <c r="AZ52" s="10">
        <v>2.7</v>
      </c>
      <c r="BA52" s="10"/>
      <c r="BB52" s="10">
        <v>10.4</v>
      </c>
      <c r="BC52" s="10"/>
      <c r="BD52" s="10"/>
      <c r="BE52" s="10"/>
      <c r="BF52" s="10"/>
      <c r="BG52" s="10">
        <v>7</v>
      </c>
      <c r="BH52" s="10"/>
      <c r="BI52" s="10"/>
      <c r="BJ52" s="10"/>
      <c r="BK52" s="10">
        <v>20.7</v>
      </c>
      <c r="BL52" s="10"/>
      <c r="BM52" s="10"/>
      <c r="BN52" s="10">
        <v>14.2</v>
      </c>
      <c r="BO52" s="10"/>
      <c r="BP52" s="10">
        <v>8.3000000000000007</v>
      </c>
      <c r="BQ52" s="10"/>
      <c r="BR52" s="10">
        <v>5.4</v>
      </c>
      <c r="BS52" s="10">
        <v>8</v>
      </c>
      <c r="BT52" s="10"/>
      <c r="BU52" s="10">
        <v>22.6</v>
      </c>
      <c r="BV52" s="10">
        <v>10.6</v>
      </c>
      <c r="BW52" s="10">
        <v>19.399999999999999</v>
      </c>
      <c r="BX52" s="10">
        <v>7.4</v>
      </c>
      <c r="BY52" s="10"/>
      <c r="BZ52" s="10"/>
      <c r="CA52" s="10">
        <v>12</v>
      </c>
      <c r="CB52" s="10">
        <v>10.7</v>
      </c>
      <c r="CC52" s="10">
        <v>7.9</v>
      </c>
      <c r="CD52" s="10"/>
      <c r="CE52" s="10"/>
      <c r="CF52" s="10"/>
      <c r="CG52" s="10"/>
      <c r="CH52" s="10">
        <v>9.1</v>
      </c>
      <c r="CI52" s="10">
        <v>8.1999999999999993</v>
      </c>
      <c r="CJ52" s="10">
        <v>3</v>
      </c>
      <c r="CK52" s="10"/>
      <c r="CL52" s="10">
        <v>13.3</v>
      </c>
      <c r="CM52" s="10"/>
      <c r="CN52" s="10"/>
      <c r="CO52" s="10">
        <v>5.7</v>
      </c>
      <c r="CP52" s="10">
        <v>5.9</v>
      </c>
      <c r="CQ52" s="10"/>
      <c r="CR52" s="10"/>
      <c r="CS52" s="10">
        <v>17</v>
      </c>
      <c r="CT52" s="10"/>
      <c r="CU52" s="10">
        <v>17.7</v>
      </c>
      <c r="CV52" s="10">
        <v>20.049999999999997</v>
      </c>
      <c r="CW52" s="10">
        <v>21.799999999999997</v>
      </c>
      <c r="CX52" s="10">
        <v>20.399999999999999</v>
      </c>
      <c r="CY52" s="10"/>
      <c r="CZ52" s="10">
        <v>57.8</v>
      </c>
      <c r="DA52" s="10"/>
      <c r="DB52" s="10">
        <v>5</v>
      </c>
      <c r="DC52" s="10"/>
      <c r="DD52" s="10"/>
      <c r="DE52" s="10">
        <v>12.7</v>
      </c>
      <c r="DF52" s="10">
        <v>11.7</v>
      </c>
      <c r="DG52" s="10"/>
      <c r="DH52" s="10">
        <v>1.2</v>
      </c>
      <c r="DI52" s="10">
        <v>4.5</v>
      </c>
      <c r="DJ52" s="10"/>
      <c r="DK52" s="10"/>
      <c r="DL52" s="10"/>
      <c r="DM52" s="10"/>
      <c r="DN52" s="10"/>
      <c r="DO52" s="10"/>
      <c r="DP52" s="10"/>
      <c r="DQ52" s="10">
        <v>71.900000000000006</v>
      </c>
      <c r="DR52" s="10">
        <v>3.7</v>
      </c>
      <c r="DS52" s="10"/>
      <c r="DT52" s="10"/>
      <c r="DU52" s="10">
        <v>37.4</v>
      </c>
      <c r="DV52" s="10"/>
      <c r="DW52" s="10"/>
      <c r="DX52" s="10">
        <v>10.199999999999999</v>
      </c>
      <c r="DY52" s="10">
        <v>4.3</v>
      </c>
      <c r="DZ52" s="10">
        <v>13.4</v>
      </c>
      <c r="EA52" s="10">
        <v>17.100000000000001</v>
      </c>
      <c r="EB52" s="10"/>
      <c r="EC52" s="10">
        <v>12.8</v>
      </c>
      <c r="ED52" s="10">
        <v>10.5</v>
      </c>
      <c r="EE52" s="10">
        <v>5</v>
      </c>
      <c r="EF52" s="10"/>
    </row>
    <row r="53" spans="1:136" x14ac:dyDescent="0.15">
      <c r="A53" s="10" t="s">
        <v>739</v>
      </c>
      <c r="B53" s="10" t="s">
        <v>740</v>
      </c>
      <c r="C53" s="11">
        <v>277.411</v>
      </c>
      <c r="D53" s="10" t="s">
        <v>741</v>
      </c>
      <c r="E53" s="10" t="s">
        <v>26</v>
      </c>
      <c r="F53" s="10" t="s">
        <v>21</v>
      </c>
      <c r="G53" s="15">
        <f t="shared" si="0"/>
        <v>9.375E-2</v>
      </c>
      <c r="H53" s="14"/>
      <c r="I53" s="10"/>
      <c r="J53" s="10"/>
      <c r="K53" s="10"/>
      <c r="L53" s="10"/>
      <c r="M53" s="10">
        <v>3.1</v>
      </c>
      <c r="N53" s="10">
        <v>2.4</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v>3.3</v>
      </c>
      <c r="BK53" s="10">
        <v>3.5</v>
      </c>
      <c r="BL53" s="10"/>
      <c r="BM53" s="10"/>
      <c r="BN53" s="10"/>
      <c r="BO53" s="10"/>
      <c r="BP53" s="10"/>
      <c r="BQ53" s="10"/>
      <c r="BR53" s="10"/>
      <c r="BS53" s="10"/>
      <c r="BT53" s="10"/>
      <c r="BU53" s="10">
        <v>6.3</v>
      </c>
      <c r="BV53" s="10"/>
      <c r="BW53" s="10"/>
      <c r="BX53" s="10"/>
      <c r="BY53" s="10"/>
      <c r="BZ53" s="10"/>
      <c r="CA53" s="10">
        <v>4.9000000000000004</v>
      </c>
      <c r="CB53" s="10">
        <v>2.2000000000000002</v>
      </c>
      <c r="CC53" s="10">
        <v>4.2</v>
      </c>
      <c r="CD53" s="10"/>
      <c r="CE53" s="10"/>
      <c r="CF53" s="10"/>
      <c r="CG53" s="10">
        <v>14.4</v>
      </c>
      <c r="CH53" s="10">
        <v>9.9</v>
      </c>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v>11.8</v>
      </c>
      <c r="DL53" s="10">
        <v>2.2000000000000002</v>
      </c>
      <c r="DM53" s="10"/>
      <c r="DN53" s="10"/>
      <c r="DO53" s="10"/>
      <c r="DP53" s="10"/>
      <c r="DQ53" s="10"/>
      <c r="DR53" s="10"/>
      <c r="DS53" s="10"/>
      <c r="DT53" s="10"/>
      <c r="DU53" s="10"/>
      <c r="DV53" s="10"/>
      <c r="DW53" s="10"/>
      <c r="DX53" s="10"/>
      <c r="DY53" s="10"/>
      <c r="DZ53" s="10"/>
      <c r="EA53" s="10"/>
      <c r="EB53" s="10"/>
      <c r="EC53" s="10"/>
      <c r="ED53" s="10"/>
      <c r="EE53" s="10"/>
      <c r="EF53" s="10"/>
    </row>
    <row r="54" spans="1:136" x14ac:dyDescent="0.15">
      <c r="A54" s="10" t="s">
        <v>955</v>
      </c>
      <c r="B54" s="10" t="s">
        <v>956</v>
      </c>
      <c r="C54" s="11">
        <v>293.37400000000002</v>
      </c>
      <c r="D54" s="10" t="s">
        <v>957</v>
      </c>
      <c r="E54" s="10" t="s">
        <v>26</v>
      </c>
      <c r="F54" s="10" t="s">
        <v>21</v>
      </c>
      <c r="G54" s="15">
        <f t="shared" si="0"/>
        <v>0.8984375</v>
      </c>
      <c r="H54" s="14"/>
      <c r="I54" s="10">
        <v>0.3</v>
      </c>
      <c r="J54" s="10">
        <v>12.6</v>
      </c>
      <c r="K54" s="10"/>
      <c r="L54" s="10"/>
      <c r="M54" s="10">
        <v>0.5</v>
      </c>
      <c r="N54" s="10">
        <v>2.1</v>
      </c>
      <c r="O54" s="10">
        <v>2.7</v>
      </c>
      <c r="P54" s="10">
        <v>60.9</v>
      </c>
      <c r="Q54" s="10">
        <v>9.5</v>
      </c>
      <c r="R54" s="10">
        <v>5.2</v>
      </c>
      <c r="S54" s="10">
        <v>4.2</v>
      </c>
      <c r="T54" s="10">
        <v>0.8</v>
      </c>
      <c r="U54" s="10">
        <v>15.3</v>
      </c>
      <c r="V54" s="10"/>
      <c r="W54" s="10">
        <v>0.4</v>
      </c>
      <c r="X54" s="10">
        <v>8.4</v>
      </c>
      <c r="Y54" s="10"/>
      <c r="Z54" s="10">
        <v>1.8</v>
      </c>
      <c r="AA54" s="10">
        <v>18.5</v>
      </c>
      <c r="AB54" s="10">
        <v>8.1</v>
      </c>
      <c r="AC54" s="10">
        <v>28.7</v>
      </c>
      <c r="AD54" s="10">
        <v>4.2</v>
      </c>
      <c r="AE54" s="10">
        <v>9.1</v>
      </c>
      <c r="AF54" s="10">
        <v>3.6</v>
      </c>
      <c r="AG54" s="10">
        <v>6.2</v>
      </c>
      <c r="AH54" s="10">
        <v>2.7</v>
      </c>
      <c r="AI54" s="10">
        <v>2.6</v>
      </c>
      <c r="AJ54" s="10">
        <v>5.2</v>
      </c>
      <c r="AK54" s="10">
        <v>2.8</v>
      </c>
      <c r="AL54" s="10">
        <v>10.8</v>
      </c>
      <c r="AM54" s="10">
        <v>6.6</v>
      </c>
      <c r="AN54" s="10">
        <v>1.5</v>
      </c>
      <c r="AO54" s="10">
        <v>2.6</v>
      </c>
      <c r="AP54" s="10">
        <v>8.8000000000000007</v>
      </c>
      <c r="AQ54" s="10">
        <v>3</v>
      </c>
      <c r="AR54" s="10">
        <v>0.5</v>
      </c>
      <c r="AS54" s="10">
        <v>4.5999999999999996</v>
      </c>
      <c r="AT54" s="10">
        <v>3.1</v>
      </c>
      <c r="AU54" s="10">
        <v>16.600000000000001</v>
      </c>
      <c r="AV54" s="10">
        <v>2.7</v>
      </c>
      <c r="AW54" s="10">
        <v>6.5</v>
      </c>
      <c r="AX54" s="10">
        <v>1.7</v>
      </c>
      <c r="AY54" s="10">
        <v>2.8</v>
      </c>
      <c r="AZ54" s="10">
        <v>2.7</v>
      </c>
      <c r="BA54" s="10">
        <v>6.9</v>
      </c>
      <c r="BB54" s="10">
        <v>1.8</v>
      </c>
      <c r="BC54" s="10">
        <v>0.6</v>
      </c>
      <c r="BD54" s="10">
        <v>2.4</v>
      </c>
      <c r="BE54" s="10">
        <v>51.7</v>
      </c>
      <c r="BF54" s="10">
        <v>2.9</v>
      </c>
      <c r="BG54" s="10">
        <v>92.5</v>
      </c>
      <c r="BH54" s="10">
        <v>6.8</v>
      </c>
      <c r="BI54" s="10">
        <v>12.1</v>
      </c>
      <c r="BJ54" s="10">
        <v>18.899999999999999</v>
      </c>
      <c r="BK54" s="10">
        <v>12.1</v>
      </c>
      <c r="BL54" s="10">
        <v>15.9</v>
      </c>
      <c r="BM54" s="10">
        <v>9.9</v>
      </c>
      <c r="BN54" s="10">
        <v>32.4</v>
      </c>
      <c r="BO54" s="10">
        <v>5.2</v>
      </c>
      <c r="BP54" s="10">
        <v>4</v>
      </c>
      <c r="BQ54" s="10"/>
      <c r="BR54" s="10">
        <v>21.2</v>
      </c>
      <c r="BS54" s="10">
        <v>5.3</v>
      </c>
      <c r="BT54" s="10">
        <v>0.6</v>
      </c>
      <c r="BU54" s="10">
        <v>12.7</v>
      </c>
      <c r="BV54" s="10">
        <v>1.6</v>
      </c>
      <c r="BW54" s="10">
        <v>2.4</v>
      </c>
      <c r="BX54" s="10">
        <v>15.9</v>
      </c>
      <c r="BY54" s="10"/>
      <c r="BZ54" s="10">
        <v>2.2000000000000002</v>
      </c>
      <c r="CA54" s="10">
        <v>6.6</v>
      </c>
      <c r="CB54" s="10"/>
      <c r="CC54" s="10">
        <v>7.7</v>
      </c>
      <c r="CD54" s="10">
        <v>5.3</v>
      </c>
      <c r="CE54" s="10">
        <v>0.2</v>
      </c>
      <c r="CF54" s="10">
        <v>5.5</v>
      </c>
      <c r="CG54" s="10">
        <v>1.9</v>
      </c>
      <c r="CH54" s="10">
        <v>5.6</v>
      </c>
      <c r="CI54" s="10">
        <v>31.8</v>
      </c>
      <c r="CJ54" s="10">
        <v>108.5</v>
      </c>
      <c r="CK54" s="10">
        <v>6</v>
      </c>
      <c r="CL54" s="10">
        <v>74.3</v>
      </c>
      <c r="CM54" s="10">
        <v>3.3</v>
      </c>
      <c r="CN54" s="10">
        <v>26.9</v>
      </c>
      <c r="CO54" s="10">
        <v>19.8</v>
      </c>
      <c r="CP54" s="10">
        <v>9.4</v>
      </c>
      <c r="CQ54" s="10">
        <v>9.6</v>
      </c>
      <c r="CR54" s="10">
        <v>22.4</v>
      </c>
      <c r="CS54" s="10">
        <v>8.9</v>
      </c>
      <c r="CT54" s="10">
        <v>2.4</v>
      </c>
      <c r="CU54" s="10">
        <v>17.399999999999999</v>
      </c>
      <c r="CV54" s="10">
        <v>272.5</v>
      </c>
      <c r="CW54" s="10">
        <v>12.55</v>
      </c>
      <c r="CX54" s="10">
        <v>1.6</v>
      </c>
      <c r="CY54" s="10">
        <v>1.1000000000000001</v>
      </c>
      <c r="CZ54" s="10">
        <v>139</v>
      </c>
      <c r="DA54" s="10">
        <v>1.9</v>
      </c>
      <c r="DB54" s="10">
        <v>1.9</v>
      </c>
      <c r="DC54" s="10">
        <v>0.64999999999999991</v>
      </c>
      <c r="DD54" s="10"/>
      <c r="DE54" s="10">
        <v>5.7</v>
      </c>
      <c r="DF54" s="10">
        <v>9.9</v>
      </c>
      <c r="DG54" s="10">
        <v>9.6</v>
      </c>
      <c r="DH54" s="10">
        <v>5.0999999999999996</v>
      </c>
      <c r="DI54" s="10">
        <v>5</v>
      </c>
      <c r="DJ54" s="10">
        <v>0.5</v>
      </c>
      <c r="DK54" s="10">
        <v>1.7</v>
      </c>
      <c r="DL54" s="10">
        <v>2.7</v>
      </c>
      <c r="DM54" s="10"/>
      <c r="DN54" s="10">
        <v>9.6999999999999993</v>
      </c>
      <c r="DO54" s="10">
        <v>5.9</v>
      </c>
      <c r="DP54" s="10">
        <v>2</v>
      </c>
      <c r="DQ54" s="10">
        <v>9.6999999999999993</v>
      </c>
      <c r="DR54" s="10">
        <v>4.3</v>
      </c>
      <c r="DS54" s="10"/>
      <c r="DT54" s="10">
        <v>2.2999999999999998</v>
      </c>
      <c r="DU54" s="10">
        <v>12.9</v>
      </c>
      <c r="DV54" s="10">
        <v>2.4</v>
      </c>
      <c r="DW54" s="10">
        <v>1.3</v>
      </c>
      <c r="DX54" s="10">
        <v>1.7</v>
      </c>
      <c r="DY54" s="10"/>
      <c r="DZ54" s="10">
        <v>2.2000000000000002</v>
      </c>
      <c r="EA54" s="10">
        <v>0.9</v>
      </c>
      <c r="EB54" s="10"/>
      <c r="EC54" s="10">
        <v>8.1999999999999993</v>
      </c>
      <c r="ED54" s="10">
        <v>110.8</v>
      </c>
      <c r="EE54" s="10">
        <v>4.3</v>
      </c>
      <c r="EF54" s="10"/>
    </row>
    <row r="55" spans="1:136" x14ac:dyDescent="0.15">
      <c r="A55" s="10" t="s">
        <v>77</v>
      </c>
      <c r="B55" s="10" t="s">
        <v>78</v>
      </c>
      <c r="C55" s="11">
        <v>266.34100000000001</v>
      </c>
      <c r="D55" s="10" t="s">
        <v>79</v>
      </c>
      <c r="E55" s="10" t="s">
        <v>26</v>
      </c>
      <c r="F55" s="10" t="s">
        <v>21</v>
      </c>
      <c r="G55" s="15">
        <f t="shared" si="0"/>
        <v>0.765625</v>
      </c>
      <c r="H55" s="14"/>
      <c r="I55" s="10"/>
      <c r="J55" s="10">
        <v>16.600000000000001</v>
      </c>
      <c r="K55" s="10"/>
      <c r="L55" s="10"/>
      <c r="M55" s="10">
        <v>2.8</v>
      </c>
      <c r="N55" s="10">
        <v>5.5</v>
      </c>
      <c r="O55" s="10">
        <v>7.9</v>
      </c>
      <c r="P55" s="10">
        <v>3.1</v>
      </c>
      <c r="Q55" s="10">
        <v>4</v>
      </c>
      <c r="R55" s="10">
        <v>2.2999999999999998</v>
      </c>
      <c r="S55" s="10">
        <v>4.5999999999999996</v>
      </c>
      <c r="T55" s="10">
        <v>2.6</v>
      </c>
      <c r="U55" s="10"/>
      <c r="V55" s="10">
        <v>2.2999999999999998</v>
      </c>
      <c r="W55" s="10">
        <v>2.2999999999999998</v>
      </c>
      <c r="X55" s="10">
        <v>4.4000000000000004</v>
      </c>
      <c r="Y55" s="10"/>
      <c r="Z55" s="10">
        <v>1.7</v>
      </c>
      <c r="AA55" s="10"/>
      <c r="AB55" s="10">
        <v>280.39999999999998</v>
      </c>
      <c r="AC55" s="10">
        <v>6.9</v>
      </c>
      <c r="AD55" s="10">
        <v>2.6</v>
      </c>
      <c r="AE55" s="10">
        <v>10.8</v>
      </c>
      <c r="AF55" s="10">
        <v>4.8</v>
      </c>
      <c r="AG55" s="10">
        <v>5</v>
      </c>
      <c r="AH55" s="10">
        <v>2.9</v>
      </c>
      <c r="AI55" s="10">
        <v>2.5</v>
      </c>
      <c r="AJ55" s="10"/>
      <c r="AK55" s="10">
        <v>5.4</v>
      </c>
      <c r="AL55" s="10">
        <v>7.8</v>
      </c>
      <c r="AM55" s="10">
        <v>3.8</v>
      </c>
      <c r="AN55" s="10"/>
      <c r="AO55" s="10">
        <v>4.8</v>
      </c>
      <c r="AP55" s="10">
        <v>5.5</v>
      </c>
      <c r="AQ55" s="10">
        <v>7.3</v>
      </c>
      <c r="AR55" s="10"/>
      <c r="AS55" s="10">
        <v>5.3</v>
      </c>
      <c r="AT55" s="10"/>
      <c r="AU55" s="10"/>
      <c r="AV55" s="10">
        <v>6.2</v>
      </c>
      <c r="AW55" s="10">
        <v>21.1</v>
      </c>
      <c r="AX55" s="10">
        <v>2</v>
      </c>
      <c r="AY55" s="10">
        <v>5.6</v>
      </c>
      <c r="AZ55" s="10">
        <v>2.8</v>
      </c>
      <c r="BA55" s="10">
        <v>9</v>
      </c>
      <c r="BB55" s="10">
        <v>3.2</v>
      </c>
      <c r="BC55" s="10"/>
      <c r="BD55" s="10">
        <v>5.3</v>
      </c>
      <c r="BE55" s="10">
        <v>1.7</v>
      </c>
      <c r="BF55" s="10"/>
      <c r="BG55" s="10">
        <v>9.1</v>
      </c>
      <c r="BH55" s="10"/>
      <c r="BI55" s="10">
        <v>17.3</v>
      </c>
      <c r="BJ55" s="10">
        <v>17.100000000000001</v>
      </c>
      <c r="BK55" s="10">
        <v>19.899999999999999</v>
      </c>
      <c r="BL55" s="10">
        <v>13.8</v>
      </c>
      <c r="BM55" s="10">
        <v>7.3</v>
      </c>
      <c r="BN55" s="10">
        <v>14.2</v>
      </c>
      <c r="BO55" s="10">
        <v>2.1</v>
      </c>
      <c r="BP55" s="10"/>
      <c r="BQ55" s="10">
        <v>2.8</v>
      </c>
      <c r="BR55" s="10"/>
      <c r="BS55" s="10"/>
      <c r="BT55" s="10">
        <v>2.2999999999999998</v>
      </c>
      <c r="BU55" s="10">
        <v>10.3</v>
      </c>
      <c r="BV55" s="10">
        <v>4.7</v>
      </c>
      <c r="BW55" s="10">
        <v>9.3000000000000007</v>
      </c>
      <c r="BX55" s="10">
        <v>4.5999999999999996</v>
      </c>
      <c r="BY55" s="10">
        <v>2.1</v>
      </c>
      <c r="BZ55" s="10">
        <v>78</v>
      </c>
      <c r="CA55" s="10">
        <v>27</v>
      </c>
      <c r="CB55" s="10">
        <v>49.7</v>
      </c>
      <c r="CC55" s="10">
        <v>41</v>
      </c>
      <c r="CD55" s="10"/>
      <c r="CE55" s="10"/>
      <c r="CF55" s="10"/>
      <c r="CG55" s="10">
        <v>38.4</v>
      </c>
      <c r="CH55" s="10">
        <v>20.9</v>
      </c>
      <c r="CI55" s="10">
        <v>2.6</v>
      </c>
      <c r="CJ55" s="10"/>
      <c r="CK55" s="10">
        <v>8.1999999999999993</v>
      </c>
      <c r="CL55" s="10">
        <v>5.2</v>
      </c>
      <c r="CM55" s="10"/>
      <c r="CN55" s="10"/>
      <c r="CO55" s="10"/>
      <c r="CP55" s="10"/>
      <c r="CQ55" s="10">
        <v>4</v>
      </c>
      <c r="CR55" s="10"/>
      <c r="CS55" s="10">
        <v>14.7</v>
      </c>
      <c r="CT55" s="10">
        <v>7.9</v>
      </c>
      <c r="CU55" s="10">
        <v>12.9</v>
      </c>
      <c r="CV55" s="10">
        <v>12.15</v>
      </c>
      <c r="CW55" s="10">
        <v>8.3000000000000007</v>
      </c>
      <c r="CX55" s="10">
        <v>4.2</v>
      </c>
      <c r="CY55" s="10">
        <v>3</v>
      </c>
      <c r="CZ55" s="10">
        <v>3.1</v>
      </c>
      <c r="DA55" s="10">
        <v>6.6</v>
      </c>
      <c r="DB55" s="10">
        <v>25</v>
      </c>
      <c r="DC55" s="10">
        <v>17.55</v>
      </c>
      <c r="DD55" s="10">
        <v>9.6999999999999993</v>
      </c>
      <c r="DE55" s="10">
        <v>8</v>
      </c>
      <c r="DF55" s="10">
        <v>4.4000000000000004</v>
      </c>
      <c r="DG55" s="10">
        <v>5.85</v>
      </c>
      <c r="DH55" s="10">
        <v>3.9</v>
      </c>
      <c r="DI55" s="10">
        <v>3.9</v>
      </c>
      <c r="DJ55" s="10">
        <v>4.0999999999999996</v>
      </c>
      <c r="DK55" s="10">
        <v>23.4</v>
      </c>
      <c r="DL55" s="10">
        <v>13.5</v>
      </c>
      <c r="DM55" s="10">
        <v>18.2</v>
      </c>
      <c r="DN55" s="10"/>
      <c r="DO55" s="10">
        <v>6.6</v>
      </c>
      <c r="DP55" s="10">
        <v>3.6</v>
      </c>
      <c r="DQ55" s="10">
        <v>7.8</v>
      </c>
      <c r="DR55" s="10">
        <v>4.0999999999999996</v>
      </c>
      <c r="DS55" s="10">
        <v>1.7</v>
      </c>
      <c r="DT55" s="10">
        <v>2.8</v>
      </c>
      <c r="DU55" s="10"/>
      <c r="DV55" s="10">
        <v>4.2</v>
      </c>
      <c r="DW55" s="10">
        <v>3.6</v>
      </c>
      <c r="DX55" s="10">
        <v>3.2</v>
      </c>
      <c r="DY55" s="10">
        <v>5</v>
      </c>
      <c r="DZ55" s="10">
        <v>6.7</v>
      </c>
      <c r="EA55" s="10">
        <v>3</v>
      </c>
      <c r="EB55" s="10"/>
      <c r="EC55" s="10">
        <v>7.3</v>
      </c>
      <c r="ED55" s="10">
        <v>4.3</v>
      </c>
      <c r="EE55" s="10">
        <v>6.7</v>
      </c>
      <c r="EF55" s="10"/>
    </row>
    <row r="56" spans="1:136" x14ac:dyDescent="0.15">
      <c r="A56" s="10" t="s">
        <v>742</v>
      </c>
      <c r="B56" s="10" t="s">
        <v>743</v>
      </c>
      <c r="C56" s="11">
        <v>558.65</v>
      </c>
      <c r="D56" s="10" t="s">
        <v>744</v>
      </c>
      <c r="E56" s="10" t="s">
        <v>26</v>
      </c>
      <c r="F56" s="10" t="s">
        <v>21</v>
      </c>
      <c r="G56" s="15">
        <f t="shared" si="0"/>
        <v>7.8125E-2</v>
      </c>
      <c r="H56" s="14"/>
      <c r="I56" s="10"/>
      <c r="J56" s="10"/>
      <c r="K56" s="10"/>
      <c r="L56" s="10"/>
      <c r="M56" s="10"/>
      <c r="N56" s="10"/>
      <c r="O56" s="10"/>
      <c r="P56" s="10"/>
      <c r="Q56" s="10"/>
      <c r="R56" s="10"/>
      <c r="S56" s="10"/>
      <c r="T56" s="10"/>
      <c r="U56" s="10"/>
      <c r="V56" s="10"/>
      <c r="W56" s="10"/>
      <c r="X56" s="10"/>
      <c r="Y56" s="10"/>
      <c r="Z56" s="10"/>
      <c r="AA56" s="10"/>
      <c r="AB56" s="10"/>
      <c r="AC56" s="10"/>
      <c r="AD56" s="10"/>
      <c r="AE56" s="10"/>
      <c r="AF56" s="10">
        <v>6.1</v>
      </c>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v>23.4</v>
      </c>
      <c r="BO56" s="10"/>
      <c r="BP56" s="10"/>
      <c r="BQ56" s="10"/>
      <c r="BR56" s="10"/>
      <c r="BS56" s="10"/>
      <c r="BT56" s="10"/>
      <c r="BU56" s="10">
        <v>40.799999999999997</v>
      </c>
      <c r="BV56" s="10"/>
      <c r="BW56" s="10"/>
      <c r="BX56" s="10"/>
      <c r="BY56" s="10"/>
      <c r="BZ56" s="10"/>
      <c r="CA56" s="10">
        <v>31.7</v>
      </c>
      <c r="CB56" s="10">
        <v>52.3</v>
      </c>
      <c r="CC56" s="10"/>
      <c r="CD56" s="10"/>
      <c r="CE56" s="10"/>
      <c r="CF56" s="10"/>
      <c r="CG56" s="10"/>
      <c r="CH56" s="10">
        <v>10.4</v>
      </c>
      <c r="CI56" s="10"/>
      <c r="CJ56" s="10">
        <v>17.7</v>
      </c>
      <c r="CK56" s="10"/>
      <c r="CL56" s="10">
        <v>73.900000000000006</v>
      </c>
      <c r="CM56" s="10"/>
      <c r="CN56" s="10"/>
      <c r="CO56" s="10">
        <v>31.3</v>
      </c>
      <c r="CP56" s="10"/>
      <c r="CQ56" s="10"/>
      <c r="CR56" s="10"/>
      <c r="CS56" s="10"/>
      <c r="CT56" s="10"/>
      <c r="CU56" s="10"/>
      <c r="CV56" s="10"/>
      <c r="CW56" s="10"/>
      <c r="CX56" s="10"/>
      <c r="CY56" s="10"/>
      <c r="CZ56" s="10"/>
      <c r="DA56" s="10"/>
      <c r="DB56" s="10"/>
      <c r="DC56" s="10"/>
      <c r="DD56" s="10"/>
      <c r="DE56" s="10"/>
      <c r="DF56" s="10"/>
      <c r="DG56" s="10"/>
      <c r="DH56" s="10"/>
      <c r="DI56" s="10"/>
      <c r="DJ56" s="10"/>
      <c r="DK56" s="10">
        <v>38.299999999999997</v>
      </c>
      <c r="DL56" s="10"/>
      <c r="DM56" s="10"/>
      <c r="DN56" s="10"/>
      <c r="DO56" s="10"/>
      <c r="DP56" s="10"/>
      <c r="DQ56" s="10"/>
      <c r="DR56" s="10"/>
      <c r="DS56" s="10"/>
      <c r="DT56" s="10"/>
      <c r="DU56" s="10"/>
      <c r="DV56" s="10"/>
      <c r="DW56" s="10"/>
      <c r="DX56" s="10"/>
      <c r="DY56" s="10"/>
      <c r="DZ56" s="10"/>
      <c r="EA56" s="10"/>
      <c r="EB56" s="10"/>
      <c r="EC56" s="10"/>
      <c r="ED56" s="10"/>
      <c r="EE56" s="10"/>
      <c r="EF56" s="10"/>
    </row>
    <row r="57" spans="1:136" x14ac:dyDescent="0.15">
      <c r="A57" s="10" t="s">
        <v>365</v>
      </c>
      <c r="B57" s="10" t="s">
        <v>366</v>
      </c>
      <c r="C57" s="11">
        <v>215.69</v>
      </c>
      <c r="D57" s="10" t="s">
        <v>367</v>
      </c>
      <c r="E57" s="10" t="s">
        <v>26</v>
      </c>
      <c r="F57" s="10" t="s">
        <v>21</v>
      </c>
      <c r="G57" s="15">
        <f t="shared" si="0"/>
        <v>0.3203125</v>
      </c>
      <c r="H57" s="14"/>
      <c r="I57" s="10"/>
      <c r="J57" s="10"/>
      <c r="K57" s="10"/>
      <c r="L57" s="10"/>
      <c r="M57" s="10">
        <v>37.200000000000003</v>
      </c>
      <c r="N57" s="10">
        <v>23.1</v>
      </c>
      <c r="O57" s="10">
        <v>32.1</v>
      </c>
      <c r="P57" s="10">
        <v>31.3</v>
      </c>
      <c r="Q57" s="10">
        <v>33</v>
      </c>
      <c r="R57" s="10">
        <v>27.9</v>
      </c>
      <c r="S57" s="10">
        <v>58.1</v>
      </c>
      <c r="T57" s="10">
        <v>56.5</v>
      </c>
      <c r="U57" s="10">
        <v>84.4</v>
      </c>
      <c r="V57" s="10">
        <v>48.2</v>
      </c>
      <c r="W57" s="10">
        <v>90.4</v>
      </c>
      <c r="X57" s="10">
        <v>83.5</v>
      </c>
      <c r="Y57" s="10">
        <v>59.3</v>
      </c>
      <c r="Z57" s="10">
        <v>7.4</v>
      </c>
      <c r="AA57" s="10"/>
      <c r="AB57" s="10">
        <v>5.2</v>
      </c>
      <c r="AC57" s="10">
        <v>6.5</v>
      </c>
      <c r="AD57" s="10"/>
      <c r="AE57" s="10"/>
      <c r="AF57" s="10"/>
      <c r="AG57" s="10"/>
      <c r="AH57" s="10"/>
      <c r="AI57" s="10"/>
      <c r="AJ57" s="10"/>
      <c r="AK57" s="10"/>
      <c r="AL57" s="10"/>
      <c r="AM57" s="10"/>
      <c r="AN57" s="10"/>
      <c r="AO57" s="10"/>
      <c r="AP57" s="10"/>
      <c r="AQ57" s="10"/>
      <c r="AR57" s="10"/>
      <c r="AS57" s="10"/>
      <c r="AT57" s="10">
        <v>2.1</v>
      </c>
      <c r="AU57" s="10"/>
      <c r="AV57" s="10"/>
      <c r="AW57" s="10"/>
      <c r="AX57" s="10"/>
      <c r="AY57" s="10">
        <v>3.9</v>
      </c>
      <c r="AZ57" s="10"/>
      <c r="BA57" s="10"/>
      <c r="BB57" s="10"/>
      <c r="BC57" s="10"/>
      <c r="BD57" s="10"/>
      <c r="BE57" s="10"/>
      <c r="BF57" s="10"/>
      <c r="BG57" s="10"/>
      <c r="BH57" s="10"/>
      <c r="BI57" s="10">
        <v>2.9</v>
      </c>
      <c r="BJ57" s="10"/>
      <c r="BK57" s="10"/>
      <c r="BL57" s="10"/>
      <c r="BM57" s="10"/>
      <c r="BN57" s="10"/>
      <c r="BO57" s="10"/>
      <c r="BP57" s="10"/>
      <c r="BQ57" s="10"/>
      <c r="BR57" s="10"/>
      <c r="BS57" s="10">
        <v>3.4</v>
      </c>
      <c r="BT57" s="10">
        <v>1.9</v>
      </c>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v>3.3</v>
      </c>
      <c r="CT57" s="10">
        <v>4</v>
      </c>
      <c r="CU57" s="10">
        <v>6.4</v>
      </c>
      <c r="CV57" s="10"/>
      <c r="CW57" s="10">
        <v>5.8</v>
      </c>
      <c r="CX57" s="10"/>
      <c r="CY57" s="10"/>
      <c r="CZ57" s="10"/>
      <c r="DA57" s="10">
        <v>2.2000000000000002</v>
      </c>
      <c r="DB57" s="10"/>
      <c r="DC57" s="10"/>
      <c r="DD57" s="10"/>
      <c r="DE57" s="10"/>
      <c r="DF57" s="10"/>
      <c r="DG57" s="10"/>
      <c r="DH57" s="10">
        <v>4.8</v>
      </c>
      <c r="DI57" s="10"/>
      <c r="DJ57" s="10">
        <v>2.2000000000000002</v>
      </c>
      <c r="DK57" s="10">
        <v>4.5999999999999996</v>
      </c>
      <c r="DL57" s="10">
        <v>4.0999999999999996</v>
      </c>
      <c r="DM57" s="10">
        <v>2.7</v>
      </c>
      <c r="DN57" s="10">
        <v>40.5</v>
      </c>
      <c r="DO57" s="10">
        <v>26</v>
      </c>
      <c r="DP57" s="10">
        <v>25.8</v>
      </c>
      <c r="DQ57" s="10">
        <v>16.2</v>
      </c>
      <c r="DR57" s="10">
        <v>23.7</v>
      </c>
      <c r="DS57" s="10">
        <v>3.3</v>
      </c>
      <c r="DT57" s="10">
        <v>2.4</v>
      </c>
      <c r="DU57" s="10">
        <v>4.7</v>
      </c>
      <c r="DV57" s="10">
        <v>2.8</v>
      </c>
      <c r="DW57" s="10">
        <v>5</v>
      </c>
      <c r="DX57" s="10"/>
      <c r="DY57" s="10"/>
      <c r="DZ57" s="10"/>
      <c r="EA57" s="10"/>
      <c r="EB57" s="10"/>
      <c r="EC57" s="10"/>
      <c r="ED57" s="10"/>
      <c r="EE57" s="10"/>
      <c r="EF57" s="10"/>
    </row>
    <row r="58" spans="1:136" x14ac:dyDescent="0.15">
      <c r="A58" s="10" t="s">
        <v>745</v>
      </c>
      <c r="B58" s="10" t="s">
        <v>746</v>
      </c>
      <c r="C58" s="11">
        <v>381.9</v>
      </c>
      <c r="D58" s="10" t="s">
        <v>747</v>
      </c>
      <c r="E58" s="10" t="s">
        <v>26</v>
      </c>
      <c r="F58" s="10" t="s">
        <v>21</v>
      </c>
      <c r="G58" s="15">
        <f t="shared" si="0"/>
        <v>0.1875</v>
      </c>
      <c r="H58" s="14"/>
      <c r="I58" s="10"/>
      <c r="J58" s="10">
        <v>16.3</v>
      </c>
      <c r="K58" s="10"/>
      <c r="L58" s="10"/>
      <c r="M58" s="10"/>
      <c r="N58" s="10">
        <v>6.2</v>
      </c>
      <c r="O58" s="10"/>
      <c r="P58" s="10"/>
      <c r="Q58" s="10"/>
      <c r="R58" s="10"/>
      <c r="S58" s="10"/>
      <c r="T58" s="10"/>
      <c r="U58" s="10"/>
      <c r="V58" s="10"/>
      <c r="W58" s="10"/>
      <c r="X58" s="10"/>
      <c r="Y58" s="10"/>
      <c r="Z58" s="10"/>
      <c r="AA58" s="10"/>
      <c r="AB58" s="10"/>
      <c r="AC58" s="10"/>
      <c r="AD58" s="10"/>
      <c r="AE58" s="10"/>
      <c r="AF58" s="10"/>
      <c r="AG58" s="10">
        <v>4.5</v>
      </c>
      <c r="AH58" s="10"/>
      <c r="AI58" s="10"/>
      <c r="AJ58" s="10"/>
      <c r="AK58" s="10"/>
      <c r="AL58" s="10">
        <v>7.2</v>
      </c>
      <c r="AM58" s="10"/>
      <c r="AN58" s="10"/>
      <c r="AO58" s="10">
        <v>2.5</v>
      </c>
      <c r="AP58" s="10">
        <v>12.5</v>
      </c>
      <c r="AQ58" s="10">
        <v>6.6</v>
      </c>
      <c r="AR58" s="10"/>
      <c r="AS58" s="10">
        <v>3.9</v>
      </c>
      <c r="AT58" s="10"/>
      <c r="AU58" s="10"/>
      <c r="AV58" s="10"/>
      <c r="AW58" s="10">
        <v>5.0999999999999996</v>
      </c>
      <c r="AX58" s="10"/>
      <c r="AY58" s="10"/>
      <c r="AZ58" s="10"/>
      <c r="BA58" s="10">
        <v>5.7</v>
      </c>
      <c r="BB58" s="10">
        <v>5.9</v>
      </c>
      <c r="BC58" s="10"/>
      <c r="BD58" s="10"/>
      <c r="BE58" s="10"/>
      <c r="BF58" s="10"/>
      <c r="BG58" s="10"/>
      <c r="BH58" s="10"/>
      <c r="BI58" s="10"/>
      <c r="BJ58" s="10">
        <v>8.6999999999999993</v>
      </c>
      <c r="BK58" s="10">
        <v>14.9</v>
      </c>
      <c r="BL58" s="10"/>
      <c r="BM58" s="10"/>
      <c r="BN58" s="10"/>
      <c r="BO58" s="10"/>
      <c r="BP58" s="10"/>
      <c r="BQ58" s="10"/>
      <c r="BR58" s="10"/>
      <c r="BS58" s="10"/>
      <c r="BT58" s="10"/>
      <c r="BU58" s="10">
        <v>13.6</v>
      </c>
      <c r="BV58" s="10">
        <v>2.2000000000000002</v>
      </c>
      <c r="BW58" s="10"/>
      <c r="BX58" s="10"/>
      <c r="BY58" s="10"/>
      <c r="BZ58" s="10"/>
      <c r="CA58" s="10"/>
      <c r="CB58" s="10"/>
      <c r="CC58" s="10">
        <v>4</v>
      </c>
      <c r="CD58" s="10"/>
      <c r="CE58" s="10"/>
      <c r="CF58" s="10"/>
      <c r="CG58" s="10"/>
      <c r="CH58" s="10"/>
      <c r="CI58" s="10"/>
      <c r="CJ58" s="10"/>
      <c r="CK58" s="10"/>
      <c r="CL58" s="10"/>
      <c r="CM58" s="10"/>
      <c r="CN58" s="10"/>
      <c r="CO58" s="10">
        <v>19.7</v>
      </c>
      <c r="CP58" s="10"/>
      <c r="CQ58" s="10"/>
      <c r="CR58" s="10"/>
      <c r="CS58" s="10"/>
      <c r="CT58" s="10"/>
      <c r="CU58" s="10">
        <v>10.4</v>
      </c>
      <c r="CV58" s="10">
        <v>83.95</v>
      </c>
      <c r="CW58" s="10">
        <v>3.5</v>
      </c>
      <c r="CX58" s="10"/>
      <c r="CY58" s="10"/>
      <c r="CZ58" s="10"/>
      <c r="DA58" s="10"/>
      <c r="DB58" s="10"/>
      <c r="DC58" s="10"/>
      <c r="DD58" s="10"/>
      <c r="DE58" s="10"/>
      <c r="DF58" s="10">
        <v>9.3000000000000007</v>
      </c>
      <c r="DG58" s="10">
        <v>7.05</v>
      </c>
      <c r="DH58" s="10"/>
      <c r="DI58" s="10"/>
      <c r="DJ58" s="10"/>
      <c r="DK58" s="10"/>
      <c r="DL58" s="10"/>
      <c r="DM58" s="10"/>
      <c r="DN58" s="10"/>
      <c r="DO58" s="10"/>
      <c r="DP58" s="10"/>
      <c r="DQ58" s="10">
        <v>6.5</v>
      </c>
      <c r="DR58" s="10"/>
      <c r="DS58" s="10"/>
      <c r="DT58" s="10"/>
      <c r="DU58" s="10"/>
      <c r="DV58" s="10"/>
      <c r="DW58" s="10"/>
      <c r="DX58" s="10"/>
      <c r="DY58" s="10"/>
      <c r="DZ58" s="10"/>
      <c r="EA58" s="10"/>
      <c r="EB58" s="10"/>
      <c r="EC58" s="10">
        <v>7.8</v>
      </c>
      <c r="ED58" s="10"/>
      <c r="EE58" s="10"/>
      <c r="EF58" s="10"/>
    </row>
    <row r="59" spans="1:136" x14ac:dyDescent="0.15">
      <c r="A59" s="10" t="s">
        <v>248</v>
      </c>
      <c r="B59" s="10" t="s">
        <v>249</v>
      </c>
      <c r="C59" s="11">
        <v>403.39400000000001</v>
      </c>
      <c r="D59" s="10" t="s">
        <v>250</v>
      </c>
      <c r="E59" s="10" t="s">
        <v>26</v>
      </c>
      <c r="F59" s="10" t="s">
        <v>21</v>
      </c>
      <c r="G59" s="15">
        <f t="shared" si="0"/>
        <v>0.609375</v>
      </c>
      <c r="H59" s="14"/>
      <c r="I59" s="10"/>
      <c r="J59" s="10">
        <v>6.5</v>
      </c>
      <c r="K59" s="10"/>
      <c r="L59" s="10"/>
      <c r="M59" s="10">
        <v>15.6</v>
      </c>
      <c r="N59" s="10">
        <v>7.9</v>
      </c>
      <c r="O59" s="10">
        <v>61.1</v>
      </c>
      <c r="P59" s="10">
        <v>9.4</v>
      </c>
      <c r="Q59" s="10">
        <v>7.2</v>
      </c>
      <c r="R59" s="10">
        <v>13.4</v>
      </c>
      <c r="S59" s="10"/>
      <c r="T59" s="10"/>
      <c r="U59" s="10">
        <v>1.5</v>
      </c>
      <c r="V59" s="10">
        <v>1.3</v>
      </c>
      <c r="W59" s="10"/>
      <c r="X59" s="10">
        <v>1.3</v>
      </c>
      <c r="Y59" s="10">
        <v>4.3</v>
      </c>
      <c r="Z59" s="10">
        <v>42.6</v>
      </c>
      <c r="AA59" s="10">
        <v>7.7</v>
      </c>
      <c r="AB59" s="10">
        <v>2246.6999999999998</v>
      </c>
      <c r="AC59" s="10">
        <v>32.299999999999997</v>
      </c>
      <c r="AD59" s="10"/>
      <c r="AE59" s="10">
        <v>19.5</v>
      </c>
      <c r="AF59" s="10"/>
      <c r="AG59" s="10"/>
      <c r="AH59" s="10">
        <v>1.9</v>
      </c>
      <c r="AI59" s="10"/>
      <c r="AJ59" s="10">
        <v>111.6</v>
      </c>
      <c r="AK59" s="10">
        <v>8.1999999999999993</v>
      </c>
      <c r="AL59" s="10">
        <v>10.3</v>
      </c>
      <c r="AM59" s="10"/>
      <c r="AN59" s="10">
        <v>12.8</v>
      </c>
      <c r="AO59" s="10">
        <v>6.8</v>
      </c>
      <c r="AP59" s="10">
        <v>14.1</v>
      </c>
      <c r="AQ59" s="10">
        <v>51.8</v>
      </c>
      <c r="AR59" s="10"/>
      <c r="AS59" s="10"/>
      <c r="AT59" s="10"/>
      <c r="AU59" s="10">
        <v>14.6</v>
      </c>
      <c r="AV59" s="10">
        <v>150.4</v>
      </c>
      <c r="AW59" s="10">
        <v>17.3</v>
      </c>
      <c r="AX59" s="10"/>
      <c r="AY59" s="10"/>
      <c r="AZ59" s="10"/>
      <c r="BA59" s="10"/>
      <c r="BB59" s="10">
        <v>15.7</v>
      </c>
      <c r="BC59" s="10">
        <v>15.5</v>
      </c>
      <c r="BD59" s="10">
        <v>39.4</v>
      </c>
      <c r="BE59" s="10">
        <v>3.2</v>
      </c>
      <c r="BF59" s="10"/>
      <c r="BG59" s="10">
        <v>2.2000000000000002</v>
      </c>
      <c r="BH59" s="10">
        <v>1.1000000000000001</v>
      </c>
      <c r="BI59" s="10"/>
      <c r="BJ59" s="10"/>
      <c r="BK59" s="10"/>
      <c r="BL59" s="10">
        <v>1.8</v>
      </c>
      <c r="BM59" s="10">
        <v>3.1</v>
      </c>
      <c r="BN59" s="10">
        <v>5.5</v>
      </c>
      <c r="BO59" s="10"/>
      <c r="BP59" s="10"/>
      <c r="BQ59" s="10"/>
      <c r="BR59" s="10">
        <v>4.3</v>
      </c>
      <c r="BS59" s="10">
        <v>3.1</v>
      </c>
      <c r="BT59" s="10"/>
      <c r="BU59" s="10">
        <v>22.3</v>
      </c>
      <c r="BV59" s="10">
        <v>6.2</v>
      </c>
      <c r="BW59" s="10">
        <v>13.8</v>
      </c>
      <c r="BX59" s="10">
        <v>28.8</v>
      </c>
      <c r="BY59" s="10">
        <v>19.600000000000001</v>
      </c>
      <c r="BZ59" s="10">
        <v>4.2</v>
      </c>
      <c r="CA59" s="10">
        <v>12.7</v>
      </c>
      <c r="CB59" s="10">
        <v>4.9000000000000004</v>
      </c>
      <c r="CC59" s="10">
        <v>5.7</v>
      </c>
      <c r="CD59" s="10"/>
      <c r="CE59" s="10">
        <v>2.9</v>
      </c>
      <c r="CF59" s="10">
        <v>2.1</v>
      </c>
      <c r="CG59" s="10"/>
      <c r="CH59" s="10">
        <v>6.8</v>
      </c>
      <c r="CI59" s="10">
        <v>2</v>
      </c>
      <c r="CJ59" s="10">
        <v>3.5</v>
      </c>
      <c r="CK59" s="10">
        <v>3.5</v>
      </c>
      <c r="CL59" s="10"/>
      <c r="CM59" s="10">
        <v>0.8</v>
      </c>
      <c r="CN59" s="10">
        <v>1.2</v>
      </c>
      <c r="CO59" s="10">
        <v>2.7</v>
      </c>
      <c r="CP59" s="10">
        <v>3.5</v>
      </c>
      <c r="CQ59" s="10"/>
      <c r="CR59" s="10">
        <v>227.5</v>
      </c>
      <c r="CS59" s="10">
        <v>11</v>
      </c>
      <c r="CT59" s="10"/>
      <c r="CU59" s="10">
        <v>7.2</v>
      </c>
      <c r="CV59" s="10">
        <v>8.1000000000000014</v>
      </c>
      <c r="CW59" s="10">
        <v>14.4</v>
      </c>
      <c r="CX59" s="10"/>
      <c r="CY59" s="10"/>
      <c r="CZ59" s="10"/>
      <c r="DA59" s="10"/>
      <c r="DB59" s="10">
        <v>14.9</v>
      </c>
      <c r="DC59" s="10">
        <v>9.3000000000000007</v>
      </c>
      <c r="DD59" s="10">
        <v>4.7</v>
      </c>
      <c r="DE59" s="10"/>
      <c r="DF59" s="10">
        <v>5.8</v>
      </c>
      <c r="DG59" s="10"/>
      <c r="DH59" s="10"/>
      <c r="DI59" s="10">
        <v>2.1</v>
      </c>
      <c r="DJ59" s="10"/>
      <c r="DK59" s="10">
        <v>6.3</v>
      </c>
      <c r="DL59" s="10"/>
      <c r="DM59" s="10">
        <v>2</v>
      </c>
      <c r="DN59" s="10"/>
      <c r="DO59" s="10"/>
      <c r="DP59" s="10"/>
      <c r="DQ59" s="10">
        <v>13.6</v>
      </c>
      <c r="DR59" s="10">
        <v>1</v>
      </c>
      <c r="DS59" s="10"/>
      <c r="DT59" s="10"/>
      <c r="DU59" s="10">
        <v>28</v>
      </c>
      <c r="DV59" s="10"/>
      <c r="DW59" s="10"/>
      <c r="DX59" s="10">
        <v>27.5</v>
      </c>
      <c r="DY59" s="10">
        <v>18.2</v>
      </c>
      <c r="DZ59" s="10">
        <v>6.3</v>
      </c>
      <c r="EA59" s="10"/>
      <c r="EB59" s="10"/>
      <c r="EC59" s="10">
        <v>38.799999999999997</v>
      </c>
      <c r="ED59" s="10">
        <v>157.6</v>
      </c>
      <c r="EE59" s="10">
        <v>2821.7</v>
      </c>
      <c r="EF59" s="10"/>
    </row>
    <row r="60" spans="1:136" x14ac:dyDescent="0.15">
      <c r="A60" s="10" t="s">
        <v>943</v>
      </c>
      <c r="B60" s="10" t="s">
        <v>944</v>
      </c>
      <c r="C60" s="11">
        <v>325.40800000000002</v>
      </c>
      <c r="D60" s="10" t="s">
        <v>945</v>
      </c>
      <c r="E60" s="10" t="s">
        <v>26</v>
      </c>
      <c r="F60" s="10" t="s">
        <v>21</v>
      </c>
      <c r="G60" s="15">
        <f t="shared" si="0"/>
        <v>0.453125</v>
      </c>
      <c r="H60" s="14"/>
      <c r="I60" s="10"/>
      <c r="J60" s="10">
        <v>0.1</v>
      </c>
      <c r="K60" s="10"/>
      <c r="L60" s="10"/>
      <c r="M60" s="10"/>
      <c r="N60" s="10"/>
      <c r="O60" s="10">
        <v>1</v>
      </c>
      <c r="P60" s="10">
        <v>0.5</v>
      </c>
      <c r="Q60" s="10"/>
      <c r="R60" s="10"/>
      <c r="S60" s="10"/>
      <c r="T60" s="10"/>
      <c r="U60" s="10"/>
      <c r="V60" s="10"/>
      <c r="W60" s="10"/>
      <c r="X60" s="10"/>
      <c r="Y60" s="10">
        <v>0.3</v>
      </c>
      <c r="Z60" s="10"/>
      <c r="AA60" s="10">
        <v>1.6</v>
      </c>
      <c r="AB60" s="10">
        <v>0.1</v>
      </c>
      <c r="AC60" s="10"/>
      <c r="AD60" s="10"/>
      <c r="AE60" s="10"/>
      <c r="AF60" s="10"/>
      <c r="AG60" s="10"/>
      <c r="AH60" s="10"/>
      <c r="AI60" s="10"/>
      <c r="AJ60" s="10"/>
      <c r="AK60" s="10">
        <v>1.5</v>
      </c>
      <c r="AL60" s="10">
        <v>0.1</v>
      </c>
      <c r="AM60" s="10"/>
      <c r="AN60" s="10"/>
      <c r="AO60" s="10">
        <v>1.4</v>
      </c>
      <c r="AP60" s="10">
        <v>0.1</v>
      </c>
      <c r="AQ60" s="10"/>
      <c r="AR60" s="10"/>
      <c r="AS60" s="10"/>
      <c r="AT60" s="10"/>
      <c r="AU60" s="10">
        <v>2.1</v>
      </c>
      <c r="AV60" s="10">
        <v>1.4</v>
      </c>
      <c r="AW60" s="10">
        <v>0.1</v>
      </c>
      <c r="AX60" s="10"/>
      <c r="AY60" s="10">
        <v>2</v>
      </c>
      <c r="AZ60" s="10">
        <v>0.1</v>
      </c>
      <c r="BA60" s="10"/>
      <c r="BB60" s="10">
        <v>0.7</v>
      </c>
      <c r="BC60" s="10"/>
      <c r="BD60" s="10"/>
      <c r="BE60" s="10">
        <v>10.3</v>
      </c>
      <c r="BF60" s="10"/>
      <c r="BG60" s="10">
        <v>197.6</v>
      </c>
      <c r="BH60" s="10">
        <v>0.9</v>
      </c>
      <c r="BI60" s="10"/>
      <c r="BJ60" s="10">
        <v>1.5</v>
      </c>
      <c r="BK60" s="10">
        <v>0.5</v>
      </c>
      <c r="BL60" s="10">
        <v>6.4</v>
      </c>
      <c r="BM60" s="10">
        <v>14.5</v>
      </c>
      <c r="BN60" s="10">
        <v>12.7</v>
      </c>
      <c r="BO60" s="10"/>
      <c r="BP60" s="10">
        <v>0.8</v>
      </c>
      <c r="BQ60" s="10">
        <v>2.6</v>
      </c>
      <c r="BR60" s="10">
        <v>132.1</v>
      </c>
      <c r="BS60" s="10">
        <v>36.6</v>
      </c>
      <c r="BT60" s="10"/>
      <c r="BU60" s="10">
        <v>8.4</v>
      </c>
      <c r="BV60" s="10">
        <v>3</v>
      </c>
      <c r="BW60" s="10">
        <v>46.4</v>
      </c>
      <c r="BX60" s="10">
        <v>663.6</v>
      </c>
      <c r="BY60" s="10">
        <v>53.7</v>
      </c>
      <c r="BZ60" s="10"/>
      <c r="CA60" s="10">
        <v>1.9</v>
      </c>
      <c r="CB60" s="10">
        <v>118.6</v>
      </c>
      <c r="CC60" s="10">
        <v>192.2</v>
      </c>
      <c r="CD60" s="10">
        <v>2</v>
      </c>
      <c r="CE60" s="10">
        <v>36.4</v>
      </c>
      <c r="CF60" s="10">
        <v>117.2</v>
      </c>
      <c r="CG60" s="10"/>
      <c r="CH60" s="10">
        <v>3.6</v>
      </c>
      <c r="CI60" s="10">
        <v>25.7</v>
      </c>
      <c r="CJ60" s="10">
        <v>3.9</v>
      </c>
      <c r="CK60" s="10"/>
      <c r="CL60" s="10">
        <v>2</v>
      </c>
      <c r="CM60" s="10">
        <v>1.8</v>
      </c>
      <c r="CN60" s="10">
        <v>5.3</v>
      </c>
      <c r="CO60" s="10">
        <v>3.2</v>
      </c>
      <c r="CP60" s="10">
        <v>0.9</v>
      </c>
      <c r="CQ60" s="10">
        <v>0.4</v>
      </c>
      <c r="CR60" s="10"/>
      <c r="CS60" s="10"/>
      <c r="CT60" s="10"/>
      <c r="CU60" s="10">
        <v>0.1</v>
      </c>
      <c r="CV60" s="10">
        <v>3.6500000000000004</v>
      </c>
      <c r="CW60" s="10">
        <v>1.65</v>
      </c>
      <c r="CX60" s="10"/>
      <c r="CY60" s="10"/>
      <c r="CZ60" s="10"/>
      <c r="DA60" s="10"/>
      <c r="DB60" s="10"/>
      <c r="DC60" s="10"/>
      <c r="DD60" s="10"/>
      <c r="DE60" s="10"/>
      <c r="DF60" s="10"/>
      <c r="DG60" s="10">
        <v>1</v>
      </c>
      <c r="DH60" s="10">
        <v>0.1</v>
      </c>
      <c r="DI60" s="10"/>
      <c r="DJ60" s="10"/>
      <c r="DK60" s="10">
        <v>1.1000000000000001</v>
      </c>
      <c r="DL60" s="10"/>
      <c r="DM60" s="10"/>
      <c r="DN60" s="10"/>
      <c r="DO60" s="10"/>
      <c r="DP60" s="10"/>
      <c r="DQ60" s="10">
        <v>0.1</v>
      </c>
      <c r="DR60" s="10"/>
      <c r="DS60" s="10"/>
      <c r="DT60" s="10"/>
      <c r="DU60" s="10">
        <v>1.7</v>
      </c>
      <c r="DV60" s="10"/>
      <c r="DW60" s="10"/>
      <c r="DX60" s="10">
        <v>0.2</v>
      </c>
      <c r="DY60" s="10"/>
      <c r="DZ60" s="10">
        <v>1</v>
      </c>
      <c r="EA60" s="10"/>
      <c r="EB60" s="10"/>
      <c r="EC60" s="10"/>
      <c r="ED60" s="10"/>
      <c r="EE60" s="10"/>
      <c r="EF60" s="10"/>
    </row>
    <row r="61" spans="1:136" x14ac:dyDescent="0.15">
      <c r="A61" s="10" t="s">
        <v>257</v>
      </c>
      <c r="B61" s="10" t="s">
        <v>258</v>
      </c>
      <c r="C61" s="11">
        <v>223.22800000000001</v>
      </c>
      <c r="D61" s="10" t="s">
        <v>259</v>
      </c>
      <c r="E61" s="10" t="s">
        <v>26</v>
      </c>
      <c r="F61" s="10" t="s">
        <v>21</v>
      </c>
      <c r="G61" s="15">
        <f t="shared" si="0"/>
        <v>0.375</v>
      </c>
      <c r="H61" s="14"/>
      <c r="I61" s="10"/>
      <c r="J61" s="10">
        <v>18.600000000000001</v>
      </c>
      <c r="K61" s="10"/>
      <c r="L61" s="10"/>
      <c r="M61" s="10"/>
      <c r="N61" s="10"/>
      <c r="O61" s="10">
        <v>6.3</v>
      </c>
      <c r="P61" s="10">
        <v>73.8</v>
      </c>
      <c r="Q61" s="10">
        <v>10.7</v>
      </c>
      <c r="R61" s="10"/>
      <c r="S61" s="10"/>
      <c r="T61" s="10"/>
      <c r="U61" s="10"/>
      <c r="V61" s="10"/>
      <c r="W61" s="10"/>
      <c r="X61" s="10"/>
      <c r="Y61" s="10"/>
      <c r="Z61" s="10"/>
      <c r="AA61" s="10"/>
      <c r="AB61" s="10"/>
      <c r="AC61" s="10"/>
      <c r="AD61" s="10">
        <v>9.3000000000000007</v>
      </c>
      <c r="AE61" s="10">
        <v>5.3</v>
      </c>
      <c r="AF61" s="10"/>
      <c r="AG61" s="10"/>
      <c r="AH61" s="10">
        <v>2.9</v>
      </c>
      <c r="AI61" s="10"/>
      <c r="AJ61" s="10"/>
      <c r="AK61" s="10"/>
      <c r="AL61" s="10">
        <v>9.1</v>
      </c>
      <c r="AM61" s="10">
        <v>11.7</v>
      </c>
      <c r="AN61" s="10"/>
      <c r="AO61" s="10"/>
      <c r="AP61" s="10">
        <v>10.9</v>
      </c>
      <c r="AQ61" s="10"/>
      <c r="AR61" s="10"/>
      <c r="AS61" s="10"/>
      <c r="AT61" s="10">
        <v>2.9</v>
      </c>
      <c r="AU61" s="10"/>
      <c r="AV61" s="10"/>
      <c r="AW61" s="10">
        <v>5.0999999999999996</v>
      </c>
      <c r="AX61" s="10"/>
      <c r="AY61" s="10"/>
      <c r="AZ61" s="10">
        <v>3.7</v>
      </c>
      <c r="BA61" s="10"/>
      <c r="BB61" s="10">
        <v>3.7</v>
      </c>
      <c r="BC61" s="10"/>
      <c r="BD61" s="10"/>
      <c r="BE61" s="10">
        <v>59</v>
      </c>
      <c r="BF61" s="10"/>
      <c r="BG61" s="10"/>
      <c r="BH61" s="10"/>
      <c r="BI61" s="10">
        <v>0.1</v>
      </c>
      <c r="BJ61" s="10">
        <v>4.9000000000000004</v>
      </c>
      <c r="BK61" s="10">
        <v>12.6</v>
      </c>
      <c r="BL61" s="10"/>
      <c r="BM61" s="10">
        <v>1.5</v>
      </c>
      <c r="BN61" s="10">
        <v>13.1</v>
      </c>
      <c r="BO61" s="10">
        <v>9.6</v>
      </c>
      <c r="BP61" s="10"/>
      <c r="BQ61" s="10"/>
      <c r="BR61" s="10"/>
      <c r="BS61" s="10">
        <v>5.8</v>
      </c>
      <c r="BT61" s="10"/>
      <c r="BU61" s="10">
        <v>14.9</v>
      </c>
      <c r="BV61" s="10"/>
      <c r="BW61" s="10">
        <v>0.1</v>
      </c>
      <c r="BX61" s="10">
        <v>15.8</v>
      </c>
      <c r="BY61" s="10">
        <v>1.5</v>
      </c>
      <c r="BZ61" s="10">
        <v>0.2</v>
      </c>
      <c r="CA61" s="10">
        <v>5.2</v>
      </c>
      <c r="CB61" s="10"/>
      <c r="CC61" s="10">
        <v>9.1</v>
      </c>
      <c r="CD61" s="10">
        <v>9.6999999999999993</v>
      </c>
      <c r="CE61" s="10"/>
      <c r="CF61" s="10">
        <v>7.6</v>
      </c>
      <c r="CG61" s="10"/>
      <c r="CH61" s="10"/>
      <c r="CI61" s="10"/>
      <c r="CJ61" s="10">
        <v>102.8</v>
      </c>
      <c r="CK61" s="10">
        <v>1.6</v>
      </c>
      <c r="CL61" s="10"/>
      <c r="CM61" s="10"/>
      <c r="CN61" s="10"/>
      <c r="CO61" s="10">
        <v>18.8</v>
      </c>
      <c r="CP61" s="10">
        <v>8.9</v>
      </c>
      <c r="CQ61" s="10"/>
      <c r="CR61" s="10"/>
      <c r="CS61" s="10">
        <v>14.4</v>
      </c>
      <c r="CT61" s="10"/>
      <c r="CU61" s="10">
        <v>9.6999999999999993</v>
      </c>
      <c r="CV61" s="10">
        <v>274.09999999999997</v>
      </c>
      <c r="CW61" s="10">
        <v>9.0500000000000007</v>
      </c>
      <c r="CX61" s="10"/>
      <c r="CY61" s="10"/>
      <c r="CZ61" s="10"/>
      <c r="DA61" s="10"/>
      <c r="DB61" s="10"/>
      <c r="DC61" s="10"/>
      <c r="DD61" s="10"/>
      <c r="DE61" s="10">
        <v>3.5</v>
      </c>
      <c r="DF61" s="10">
        <v>6.8</v>
      </c>
      <c r="DG61" s="10"/>
      <c r="DH61" s="10">
        <v>4.2</v>
      </c>
      <c r="DI61" s="10">
        <v>4.5</v>
      </c>
      <c r="DJ61" s="10"/>
      <c r="DK61" s="10"/>
      <c r="DL61" s="10"/>
      <c r="DM61" s="10"/>
      <c r="DN61" s="10"/>
      <c r="DO61" s="10"/>
      <c r="DP61" s="10"/>
      <c r="DQ61" s="10">
        <v>7</v>
      </c>
      <c r="DR61" s="10"/>
      <c r="DS61" s="10"/>
      <c r="DT61" s="10"/>
      <c r="DU61" s="10"/>
      <c r="DV61" s="10">
        <v>0.7</v>
      </c>
      <c r="DW61" s="10"/>
      <c r="DX61" s="10">
        <v>3.3</v>
      </c>
      <c r="DY61" s="10"/>
      <c r="DZ61" s="10"/>
      <c r="EA61" s="10"/>
      <c r="EB61" s="10"/>
      <c r="EC61" s="10">
        <v>5.0999999999999996</v>
      </c>
      <c r="ED61" s="10"/>
      <c r="EE61" s="10">
        <v>4.7</v>
      </c>
      <c r="EF61" s="10"/>
    </row>
    <row r="62" spans="1:136" x14ac:dyDescent="0.15">
      <c r="A62" s="10" t="s">
        <v>62</v>
      </c>
      <c r="B62" s="10" t="s">
        <v>63</v>
      </c>
      <c r="C62" s="11">
        <v>240.28</v>
      </c>
      <c r="D62" s="10" t="s">
        <v>64</v>
      </c>
      <c r="E62" s="10" t="s">
        <v>20</v>
      </c>
      <c r="F62" s="10" t="s">
        <v>39</v>
      </c>
      <c r="G62" s="15">
        <f t="shared" si="0"/>
        <v>0.7421875</v>
      </c>
      <c r="H62" s="14"/>
      <c r="I62" s="10">
        <v>8</v>
      </c>
      <c r="J62" s="10"/>
      <c r="K62" s="10"/>
      <c r="L62" s="10"/>
      <c r="M62" s="10">
        <v>12</v>
      </c>
      <c r="N62" s="10">
        <v>10</v>
      </c>
      <c r="O62" s="10">
        <v>6</v>
      </c>
      <c r="P62" s="10">
        <v>10</v>
      </c>
      <c r="Q62" s="10">
        <v>9</v>
      </c>
      <c r="R62" s="10">
        <v>7</v>
      </c>
      <c r="S62" s="10">
        <v>6</v>
      </c>
      <c r="T62" s="10">
        <v>6</v>
      </c>
      <c r="U62" s="10">
        <v>3</v>
      </c>
      <c r="V62" s="10"/>
      <c r="W62" s="10">
        <v>9</v>
      </c>
      <c r="X62" s="10">
        <v>7</v>
      </c>
      <c r="Y62" s="10">
        <v>5</v>
      </c>
      <c r="Z62" s="10">
        <v>8</v>
      </c>
      <c r="AA62" s="10"/>
      <c r="AB62" s="10">
        <v>21339</v>
      </c>
      <c r="AC62" s="10">
        <v>2</v>
      </c>
      <c r="AD62" s="10">
        <v>2</v>
      </c>
      <c r="AE62" s="10">
        <v>6</v>
      </c>
      <c r="AF62" s="10">
        <v>186</v>
      </c>
      <c r="AG62" s="10">
        <v>167</v>
      </c>
      <c r="AH62" s="10">
        <v>103</v>
      </c>
      <c r="AI62" s="10">
        <v>5</v>
      </c>
      <c r="AJ62" s="10">
        <v>13</v>
      </c>
      <c r="AK62" s="10">
        <v>30</v>
      </c>
      <c r="AL62" s="10">
        <v>20</v>
      </c>
      <c r="AM62" s="10">
        <v>1</v>
      </c>
      <c r="AN62" s="10">
        <v>3</v>
      </c>
      <c r="AO62" s="10">
        <v>3</v>
      </c>
      <c r="AP62" s="10">
        <v>1</v>
      </c>
      <c r="AQ62" s="10">
        <v>4</v>
      </c>
      <c r="AR62" s="10">
        <v>7</v>
      </c>
      <c r="AS62" s="10">
        <v>9</v>
      </c>
      <c r="AT62" s="10">
        <v>8</v>
      </c>
      <c r="AU62" s="10">
        <v>10</v>
      </c>
      <c r="AV62" s="10">
        <v>7</v>
      </c>
      <c r="AW62" s="10">
        <v>5</v>
      </c>
      <c r="AX62" s="10"/>
      <c r="AY62" s="10">
        <v>10</v>
      </c>
      <c r="AZ62" s="10">
        <v>8</v>
      </c>
      <c r="BA62" s="10">
        <v>23</v>
      </c>
      <c r="BB62" s="10">
        <v>7</v>
      </c>
      <c r="BC62" s="10">
        <v>8</v>
      </c>
      <c r="BD62" s="10">
        <v>7</v>
      </c>
      <c r="BE62" s="10"/>
      <c r="BF62" s="10"/>
      <c r="BG62" s="10"/>
      <c r="BH62" s="10"/>
      <c r="BI62" s="10"/>
      <c r="BJ62" s="10">
        <v>2</v>
      </c>
      <c r="BK62" s="10"/>
      <c r="BL62" s="10"/>
      <c r="BM62" s="10"/>
      <c r="BN62" s="10"/>
      <c r="BO62" s="10"/>
      <c r="BP62" s="10">
        <v>2</v>
      </c>
      <c r="BQ62" s="10"/>
      <c r="BR62" s="10"/>
      <c r="BS62" s="10"/>
      <c r="BT62" s="10">
        <v>8</v>
      </c>
      <c r="BU62" s="10">
        <v>7</v>
      </c>
      <c r="BV62" s="10">
        <v>4</v>
      </c>
      <c r="BW62" s="10">
        <v>14</v>
      </c>
      <c r="BX62" s="10">
        <v>4</v>
      </c>
      <c r="BY62" s="10"/>
      <c r="BZ62" s="10"/>
      <c r="CA62" s="10">
        <v>2</v>
      </c>
      <c r="CB62" s="10"/>
      <c r="CC62" s="10"/>
      <c r="CD62" s="10">
        <v>1</v>
      </c>
      <c r="CE62" s="10"/>
      <c r="CF62" s="10"/>
      <c r="CG62" s="10">
        <v>2</v>
      </c>
      <c r="CH62" s="10">
        <v>4</v>
      </c>
      <c r="CI62" s="10"/>
      <c r="CJ62" s="10"/>
      <c r="CK62" s="10"/>
      <c r="CL62" s="10">
        <v>2</v>
      </c>
      <c r="CM62" s="10"/>
      <c r="CN62" s="10"/>
      <c r="CO62" s="10"/>
      <c r="CP62" s="10"/>
      <c r="CQ62" s="10"/>
      <c r="CR62" s="10">
        <v>15</v>
      </c>
      <c r="CS62" s="10">
        <v>1</v>
      </c>
      <c r="CT62" s="10">
        <v>10</v>
      </c>
      <c r="CU62" s="10">
        <v>18</v>
      </c>
      <c r="CV62" s="10">
        <v>6.5</v>
      </c>
      <c r="CW62" s="10">
        <v>12</v>
      </c>
      <c r="CX62" s="10">
        <v>3</v>
      </c>
      <c r="CY62" s="10">
        <v>2</v>
      </c>
      <c r="CZ62" s="10">
        <v>2</v>
      </c>
      <c r="DA62" s="10">
        <v>3</v>
      </c>
      <c r="DB62" s="10">
        <v>5</v>
      </c>
      <c r="DC62" s="10">
        <v>5</v>
      </c>
      <c r="DD62" s="10">
        <v>7</v>
      </c>
      <c r="DE62" s="10">
        <v>6</v>
      </c>
      <c r="DF62" s="10">
        <v>26</v>
      </c>
      <c r="DG62" s="10">
        <v>41.5</v>
      </c>
      <c r="DH62" s="10">
        <v>5</v>
      </c>
      <c r="DI62" s="10">
        <v>9</v>
      </c>
      <c r="DJ62" s="10">
        <v>2</v>
      </c>
      <c r="DK62" s="10">
        <v>10</v>
      </c>
      <c r="DL62" s="10">
        <v>10</v>
      </c>
      <c r="DM62" s="10">
        <v>12</v>
      </c>
      <c r="DN62" s="10">
        <v>5</v>
      </c>
      <c r="DO62" s="10">
        <v>4</v>
      </c>
      <c r="DP62" s="10">
        <v>2</v>
      </c>
      <c r="DQ62" s="10">
        <v>6</v>
      </c>
      <c r="DR62" s="10">
        <v>2</v>
      </c>
      <c r="DS62" s="10">
        <v>6</v>
      </c>
      <c r="DT62" s="10">
        <v>2</v>
      </c>
      <c r="DU62" s="10">
        <v>16</v>
      </c>
      <c r="DV62" s="10">
        <v>14</v>
      </c>
      <c r="DW62" s="10">
        <v>33</v>
      </c>
      <c r="DX62" s="10">
        <v>9</v>
      </c>
      <c r="DY62" s="10">
        <v>8</v>
      </c>
      <c r="DZ62" s="10">
        <v>3</v>
      </c>
      <c r="EA62" s="10">
        <v>2</v>
      </c>
      <c r="EB62" s="10">
        <v>16603</v>
      </c>
      <c r="EC62" s="10">
        <v>5928</v>
      </c>
      <c r="ED62" s="10">
        <v>3</v>
      </c>
      <c r="EE62" s="10">
        <v>3602</v>
      </c>
      <c r="EF62" s="10">
        <v>4305</v>
      </c>
    </row>
    <row r="63" spans="1:136" x14ac:dyDescent="0.15">
      <c r="A63" s="10" t="s">
        <v>667</v>
      </c>
      <c r="B63" s="10" t="s">
        <v>668</v>
      </c>
      <c r="C63" s="11">
        <v>158.16999999999999</v>
      </c>
      <c r="D63" s="10" t="s">
        <v>669</v>
      </c>
      <c r="E63" s="10" t="s">
        <v>20</v>
      </c>
      <c r="F63" s="10" t="s">
        <v>39</v>
      </c>
      <c r="G63" s="15">
        <f t="shared" si="0"/>
        <v>0.3359375</v>
      </c>
      <c r="H63" s="14"/>
      <c r="I63" s="10"/>
      <c r="J63" s="10">
        <v>413</v>
      </c>
      <c r="K63" s="10">
        <v>103</v>
      </c>
      <c r="L63" s="10"/>
      <c r="M63" s="10"/>
      <c r="N63" s="10">
        <v>51</v>
      </c>
      <c r="O63" s="10"/>
      <c r="P63" s="10"/>
      <c r="Q63" s="10"/>
      <c r="R63" s="10"/>
      <c r="S63" s="10"/>
      <c r="T63" s="10"/>
      <c r="U63" s="10"/>
      <c r="V63" s="10"/>
      <c r="W63" s="10"/>
      <c r="X63" s="10"/>
      <c r="Y63" s="10">
        <v>90</v>
      </c>
      <c r="Z63" s="10"/>
      <c r="AA63" s="10"/>
      <c r="AB63" s="10"/>
      <c r="AC63" s="10"/>
      <c r="AD63" s="10"/>
      <c r="AE63" s="10">
        <v>113</v>
      </c>
      <c r="AF63" s="10"/>
      <c r="AG63" s="10"/>
      <c r="AH63" s="10"/>
      <c r="AI63" s="10"/>
      <c r="AJ63" s="10"/>
      <c r="AK63" s="10">
        <v>53</v>
      </c>
      <c r="AL63" s="10">
        <v>281</v>
      </c>
      <c r="AM63" s="10"/>
      <c r="AN63" s="10">
        <v>90</v>
      </c>
      <c r="AO63" s="10"/>
      <c r="AP63" s="10"/>
      <c r="AQ63" s="10"/>
      <c r="AR63" s="10"/>
      <c r="AS63" s="10"/>
      <c r="AT63" s="10"/>
      <c r="AU63" s="10">
        <v>135</v>
      </c>
      <c r="AV63" s="10"/>
      <c r="AW63" s="10">
        <v>435</v>
      </c>
      <c r="AX63" s="10"/>
      <c r="AY63" s="10">
        <v>197</v>
      </c>
      <c r="AZ63" s="10">
        <v>51</v>
      </c>
      <c r="BA63" s="10"/>
      <c r="BB63" s="10"/>
      <c r="BC63" s="10"/>
      <c r="BD63" s="10"/>
      <c r="BE63" s="10"/>
      <c r="BF63" s="10">
        <v>60</v>
      </c>
      <c r="BG63" s="10">
        <v>46</v>
      </c>
      <c r="BH63" s="10"/>
      <c r="BI63" s="10">
        <v>50</v>
      </c>
      <c r="BJ63" s="10">
        <v>227</v>
      </c>
      <c r="BK63" s="10">
        <v>215</v>
      </c>
      <c r="BL63" s="10">
        <v>111</v>
      </c>
      <c r="BM63" s="10"/>
      <c r="BN63" s="10">
        <v>390</v>
      </c>
      <c r="BO63" s="10"/>
      <c r="BP63" s="10"/>
      <c r="BQ63" s="10"/>
      <c r="BR63" s="10"/>
      <c r="BS63" s="10">
        <v>43</v>
      </c>
      <c r="BT63" s="10"/>
      <c r="BU63" s="10">
        <v>193</v>
      </c>
      <c r="BV63" s="10"/>
      <c r="BW63" s="10">
        <v>694</v>
      </c>
      <c r="BX63" s="10">
        <v>100</v>
      </c>
      <c r="BY63" s="10"/>
      <c r="BZ63" s="10">
        <v>180</v>
      </c>
      <c r="CA63" s="10">
        <v>64</v>
      </c>
      <c r="CB63" s="10">
        <v>119</v>
      </c>
      <c r="CC63" s="10">
        <v>125</v>
      </c>
      <c r="CD63" s="10">
        <v>43</v>
      </c>
      <c r="CE63" s="10"/>
      <c r="CF63" s="10"/>
      <c r="CG63" s="10"/>
      <c r="CH63" s="10"/>
      <c r="CI63" s="10"/>
      <c r="CJ63" s="10">
        <v>61</v>
      </c>
      <c r="CK63" s="10">
        <v>459</v>
      </c>
      <c r="CL63" s="10">
        <v>154</v>
      </c>
      <c r="CM63" s="10"/>
      <c r="CN63" s="10"/>
      <c r="CO63" s="10">
        <v>82</v>
      </c>
      <c r="CP63" s="10">
        <v>64</v>
      </c>
      <c r="CQ63" s="10"/>
      <c r="CR63" s="10"/>
      <c r="CS63" s="10">
        <v>5121</v>
      </c>
      <c r="CT63" s="10"/>
      <c r="CU63" s="10">
        <v>706</v>
      </c>
      <c r="CV63" s="10">
        <v>356.5</v>
      </c>
      <c r="CW63" s="10">
        <v>192.5</v>
      </c>
      <c r="CX63" s="10"/>
      <c r="CY63" s="10"/>
      <c r="CZ63" s="10"/>
      <c r="DA63" s="10">
        <v>42</v>
      </c>
      <c r="DB63" s="10"/>
      <c r="DC63" s="10"/>
      <c r="DD63" s="10"/>
      <c r="DE63" s="10"/>
      <c r="DF63" s="10"/>
      <c r="DG63" s="10"/>
      <c r="DH63" s="10"/>
      <c r="DI63" s="10"/>
      <c r="DJ63" s="10"/>
      <c r="DK63" s="10"/>
      <c r="DL63" s="10"/>
      <c r="DM63" s="10"/>
      <c r="DN63" s="10"/>
      <c r="DO63" s="10"/>
      <c r="DP63" s="10"/>
      <c r="DQ63" s="10">
        <v>126</v>
      </c>
      <c r="DR63" s="10"/>
      <c r="DS63" s="10"/>
      <c r="DT63" s="10"/>
      <c r="DU63" s="10">
        <v>630</v>
      </c>
      <c r="DV63" s="10"/>
      <c r="DW63" s="10"/>
      <c r="DX63" s="10"/>
      <c r="DY63" s="10"/>
      <c r="DZ63" s="10"/>
      <c r="EA63" s="10"/>
      <c r="EB63" s="10">
        <v>225</v>
      </c>
      <c r="EC63" s="10"/>
      <c r="ED63" s="10"/>
      <c r="EE63" s="10">
        <v>88</v>
      </c>
      <c r="EF63" s="10">
        <v>288</v>
      </c>
    </row>
    <row r="64" spans="1:136" x14ac:dyDescent="0.15">
      <c r="A64" s="10" t="s">
        <v>1105</v>
      </c>
      <c r="B64" s="10" t="s">
        <v>1106</v>
      </c>
      <c r="C64" s="11">
        <v>165.19200000000001</v>
      </c>
      <c r="D64" s="10" t="s">
        <v>1107</v>
      </c>
      <c r="E64" s="10" t="s">
        <v>26</v>
      </c>
      <c r="F64" s="10" t="s">
        <v>21</v>
      </c>
      <c r="G64" s="15">
        <f t="shared" si="0"/>
        <v>7.8125E-3</v>
      </c>
      <c r="H64" s="14"/>
      <c r="I64" s="10"/>
      <c r="J64" s="10"/>
      <c r="K64" s="10"/>
      <c r="L64" s="10"/>
      <c r="M64" s="10"/>
      <c r="N64" s="10"/>
      <c r="O64" s="10"/>
      <c r="P64" s="10"/>
      <c r="Q64" s="10"/>
      <c r="R64" s="10"/>
      <c r="S64" s="10"/>
      <c r="T64" s="10"/>
      <c r="U64" s="10"/>
      <c r="V64" s="10"/>
      <c r="W64" s="10"/>
      <c r="X64" s="10"/>
      <c r="Y64" s="10"/>
      <c r="Z64" s="10"/>
      <c r="AA64" s="10"/>
      <c r="AB64" s="10">
        <v>66.900000000000006</v>
      </c>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row>
    <row r="65" spans="1:136" x14ac:dyDescent="0.15">
      <c r="A65" s="10" t="s">
        <v>170</v>
      </c>
      <c r="B65" s="10" t="s">
        <v>171</v>
      </c>
      <c r="C65" s="11">
        <v>228.24700000000001</v>
      </c>
      <c r="D65" s="10" t="s">
        <v>172</v>
      </c>
      <c r="E65" s="10" t="s">
        <v>26</v>
      </c>
      <c r="F65" s="10" t="s">
        <v>21</v>
      </c>
      <c r="G65" s="15">
        <f t="shared" si="0"/>
        <v>0.25</v>
      </c>
      <c r="H65" s="14"/>
      <c r="I65" s="10">
        <v>2.7</v>
      </c>
      <c r="J65" s="10"/>
      <c r="K65" s="10"/>
      <c r="L65" s="10"/>
      <c r="M65" s="10"/>
      <c r="N65" s="10">
        <v>0.6</v>
      </c>
      <c r="O65" s="10"/>
      <c r="P65" s="10">
        <v>6.6</v>
      </c>
      <c r="Q65" s="10"/>
      <c r="R65" s="10"/>
      <c r="S65" s="10"/>
      <c r="T65" s="10"/>
      <c r="U65" s="10"/>
      <c r="V65" s="10">
        <v>5</v>
      </c>
      <c r="W65" s="10"/>
      <c r="X65" s="10"/>
      <c r="Y65" s="10">
        <v>5.7</v>
      </c>
      <c r="Z65" s="10"/>
      <c r="AA65" s="10"/>
      <c r="AB65" s="10"/>
      <c r="AC65" s="10"/>
      <c r="AD65" s="10"/>
      <c r="AE65" s="10"/>
      <c r="AF65" s="10"/>
      <c r="AG65" s="10">
        <v>0.5</v>
      </c>
      <c r="AH65" s="10"/>
      <c r="AI65" s="10"/>
      <c r="AJ65" s="10"/>
      <c r="AK65" s="10"/>
      <c r="AL65" s="10"/>
      <c r="AM65" s="10"/>
      <c r="AN65" s="10"/>
      <c r="AO65" s="10">
        <v>2.1</v>
      </c>
      <c r="AP65" s="10"/>
      <c r="AQ65" s="10"/>
      <c r="AR65" s="10"/>
      <c r="AS65" s="10"/>
      <c r="AT65" s="10"/>
      <c r="AU65" s="10"/>
      <c r="AV65" s="10"/>
      <c r="AW65" s="10"/>
      <c r="AX65" s="10">
        <v>1.1000000000000001</v>
      </c>
      <c r="AY65" s="10">
        <v>3.2</v>
      </c>
      <c r="AZ65" s="10"/>
      <c r="BA65" s="10"/>
      <c r="BB65" s="10"/>
      <c r="BC65" s="10"/>
      <c r="BD65" s="10"/>
      <c r="BE65" s="10">
        <v>6.6</v>
      </c>
      <c r="BF65" s="10">
        <v>2.1</v>
      </c>
      <c r="BG65" s="10"/>
      <c r="BH65" s="10"/>
      <c r="BI65" s="10">
        <v>1.8</v>
      </c>
      <c r="BJ65" s="10"/>
      <c r="BK65" s="10">
        <v>0.7</v>
      </c>
      <c r="BL65" s="10"/>
      <c r="BM65" s="10">
        <v>10.199999999999999</v>
      </c>
      <c r="BN65" s="10">
        <v>18.899999999999999</v>
      </c>
      <c r="BO65" s="10">
        <v>1.2</v>
      </c>
      <c r="BP65" s="10"/>
      <c r="BQ65" s="10"/>
      <c r="BR65" s="10"/>
      <c r="BS65" s="10"/>
      <c r="BT65" s="10">
        <v>7.2</v>
      </c>
      <c r="BU65" s="10"/>
      <c r="BV65" s="10"/>
      <c r="BW65" s="10">
        <v>9.4</v>
      </c>
      <c r="BX65" s="10"/>
      <c r="BY65" s="10">
        <v>6.3</v>
      </c>
      <c r="BZ65" s="10">
        <v>14.7</v>
      </c>
      <c r="CA65" s="10"/>
      <c r="CB65" s="10">
        <v>21.5</v>
      </c>
      <c r="CC65" s="10"/>
      <c r="CD65" s="10">
        <v>0.4</v>
      </c>
      <c r="CE65" s="10">
        <v>5.8</v>
      </c>
      <c r="CF65" s="10"/>
      <c r="CG65" s="10">
        <v>6.2</v>
      </c>
      <c r="CH65" s="10"/>
      <c r="CI65" s="10"/>
      <c r="CJ65" s="10"/>
      <c r="CK65" s="10">
        <v>11.8</v>
      </c>
      <c r="CL65" s="10"/>
      <c r="CM65" s="10"/>
      <c r="CN65" s="10"/>
      <c r="CO65" s="10"/>
      <c r="CP65" s="10">
        <v>2.7</v>
      </c>
      <c r="CQ65" s="10"/>
      <c r="CR65" s="10"/>
      <c r="CS65" s="10"/>
      <c r="CT65" s="10">
        <v>3.9</v>
      </c>
      <c r="CU65" s="10">
        <v>0.5</v>
      </c>
      <c r="CV65" s="10"/>
      <c r="CW65" s="10">
        <v>7.6499999999999995</v>
      </c>
      <c r="CX65" s="10"/>
      <c r="CY65" s="10"/>
      <c r="CZ65" s="10"/>
      <c r="DA65" s="10">
        <v>1.5</v>
      </c>
      <c r="DB65" s="10"/>
      <c r="DC65" s="10"/>
      <c r="DD65" s="10"/>
      <c r="DE65" s="10"/>
      <c r="DF65" s="10"/>
      <c r="DG65" s="10"/>
      <c r="DH65" s="10"/>
      <c r="DI65" s="10"/>
      <c r="DJ65" s="10"/>
      <c r="DK65" s="10">
        <v>9.8000000000000007</v>
      </c>
      <c r="DL65" s="10"/>
      <c r="DM65" s="10"/>
      <c r="DN65" s="10"/>
      <c r="DO65" s="10"/>
      <c r="DP65" s="10"/>
      <c r="DQ65" s="10"/>
      <c r="DR65" s="10"/>
      <c r="DS65" s="10"/>
      <c r="DT65" s="10">
        <v>0.5</v>
      </c>
      <c r="DU65" s="10"/>
      <c r="DV65" s="10"/>
      <c r="DW65" s="10"/>
      <c r="DX65" s="10"/>
      <c r="DY65" s="10"/>
      <c r="DZ65" s="10"/>
      <c r="EA65" s="10"/>
      <c r="EB65" s="10"/>
      <c r="EC65" s="10"/>
      <c r="ED65" s="10"/>
      <c r="EE65" s="10"/>
      <c r="EF65" s="10"/>
    </row>
    <row r="66" spans="1:136" x14ac:dyDescent="0.15">
      <c r="A66" s="10" t="s">
        <v>437</v>
      </c>
      <c r="B66" s="10" t="s">
        <v>438</v>
      </c>
      <c r="C66" s="11">
        <v>308.3</v>
      </c>
      <c r="D66" s="10" t="s">
        <v>439</v>
      </c>
      <c r="E66" s="10" t="s">
        <v>26</v>
      </c>
      <c r="F66" s="10" t="s">
        <v>39</v>
      </c>
      <c r="G66" s="15">
        <f t="shared" si="0"/>
        <v>0.7578125</v>
      </c>
      <c r="H66" s="14"/>
      <c r="I66" s="10"/>
      <c r="J66" s="10">
        <v>38.5</v>
      </c>
      <c r="K66" s="10"/>
      <c r="L66" s="10"/>
      <c r="M66" s="10">
        <v>66.2</v>
      </c>
      <c r="N66" s="10">
        <v>117.3</v>
      </c>
      <c r="O66" s="10">
        <v>112.2</v>
      </c>
      <c r="P66" s="10">
        <v>69.2</v>
      </c>
      <c r="Q66" s="10">
        <v>24.9</v>
      </c>
      <c r="R66" s="10">
        <v>16.2</v>
      </c>
      <c r="S66" s="10">
        <v>220.4</v>
      </c>
      <c r="T66" s="10">
        <v>85.9</v>
      </c>
      <c r="U66" s="10">
        <v>154.5</v>
      </c>
      <c r="V66" s="10">
        <v>143.5</v>
      </c>
      <c r="W66" s="10">
        <v>12.5</v>
      </c>
      <c r="X66" s="10"/>
      <c r="Y66" s="10">
        <v>12.7</v>
      </c>
      <c r="Z66" s="10">
        <v>35.1</v>
      </c>
      <c r="AA66" s="10"/>
      <c r="AB66" s="10">
        <v>13.2</v>
      </c>
      <c r="AC66" s="10">
        <v>2</v>
      </c>
      <c r="AD66" s="10"/>
      <c r="AE66" s="10">
        <v>8.3000000000000007</v>
      </c>
      <c r="AF66" s="10">
        <v>10.9</v>
      </c>
      <c r="AG66" s="10">
        <v>10.3</v>
      </c>
      <c r="AH66" s="10">
        <v>9.6999999999999993</v>
      </c>
      <c r="AI66" s="10"/>
      <c r="AJ66" s="10">
        <v>13.1</v>
      </c>
      <c r="AK66" s="10">
        <v>3.4</v>
      </c>
      <c r="AL66" s="10">
        <v>20.5</v>
      </c>
      <c r="AM66" s="10"/>
      <c r="AN66" s="10">
        <v>28.1</v>
      </c>
      <c r="AO66" s="10">
        <v>6.4</v>
      </c>
      <c r="AP66" s="10">
        <v>8.3000000000000007</v>
      </c>
      <c r="AQ66" s="10">
        <v>3.2</v>
      </c>
      <c r="AR66" s="10">
        <v>17.899999999999999</v>
      </c>
      <c r="AS66" s="10">
        <v>12</v>
      </c>
      <c r="AT66" s="10"/>
      <c r="AU66" s="10">
        <v>23.5</v>
      </c>
      <c r="AV66" s="10">
        <v>3.1</v>
      </c>
      <c r="AW66" s="10">
        <v>27.4</v>
      </c>
      <c r="AX66" s="10"/>
      <c r="AY66" s="10">
        <v>41.3</v>
      </c>
      <c r="AZ66" s="10">
        <v>26.4</v>
      </c>
      <c r="BA66" s="10">
        <v>145.69999999999999</v>
      </c>
      <c r="BB66" s="10">
        <v>18.899999999999999</v>
      </c>
      <c r="BC66" s="10"/>
      <c r="BD66" s="10">
        <v>1.2</v>
      </c>
      <c r="BE66" s="10"/>
      <c r="BF66" s="10">
        <v>10.7</v>
      </c>
      <c r="BG66" s="10">
        <v>6.9</v>
      </c>
      <c r="BH66" s="10"/>
      <c r="BI66" s="10"/>
      <c r="BJ66" s="10">
        <v>28.9</v>
      </c>
      <c r="BK66" s="10">
        <v>70.599999999999994</v>
      </c>
      <c r="BL66" s="10">
        <v>34.200000000000003</v>
      </c>
      <c r="BM66" s="10">
        <v>54.9</v>
      </c>
      <c r="BN66" s="10">
        <v>86.8</v>
      </c>
      <c r="BO66" s="10"/>
      <c r="BP66" s="10">
        <v>10.199999999999999</v>
      </c>
      <c r="BQ66" s="10">
        <v>21.5</v>
      </c>
      <c r="BR66" s="10"/>
      <c r="BS66" s="10">
        <v>102.8</v>
      </c>
      <c r="BT66" s="10"/>
      <c r="BU66" s="10">
        <v>296.39999999999998</v>
      </c>
      <c r="BV66" s="10">
        <v>36.200000000000003</v>
      </c>
      <c r="BW66" s="10">
        <v>122</v>
      </c>
      <c r="BX66" s="10">
        <v>11.6</v>
      </c>
      <c r="BY66" s="10"/>
      <c r="BZ66" s="10">
        <v>116.9</v>
      </c>
      <c r="CA66" s="10">
        <v>70.400000000000006</v>
      </c>
      <c r="CB66" s="10">
        <v>279.89999999999998</v>
      </c>
      <c r="CC66" s="10">
        <v>90</v>
      </c>
      <c r="CD66" s="10">
        <v>19.8</v>
      </c>
      <c r="CE66" s="10"/>
      <c r="CF66" s="10"/>
      <c r="CG66" s="10">
        <v>524.20000000000005</v>
      </c>
      <c r="CH66" s="10">
        <v>703.8</v>
      </c>
      <c r="CI66" s="10">
        <v>48.9</v>
      </c>
      <c r="CJ66" s="10">
        <v>148.4</v>
      </c>
      <c r="CK66" s="10">
        <v>402.3</v>
      </c>
      <c r="CL66" s="10">
        <v>60.5</v>
      </c>
      <c r="CM66" s="10"/>
      <c r="CN66" s="10"/>
      <c r="CO66" s="10">
        <v>49.6</v>
      </c>
      <c r="CP66" s="10">
        <v>198.6</v>
      </c>
      <c r="CQ66" s="10"/>
      <c r="CR66" s="10">
        <v>81.2</v>
      </c>
      <c r="CS66" s="10">
        <v>37.200000000000003</v>
      </c>
      <c r="CT66" s="10">
        <v>55.7</v>
      </c>
      <c r="CU66" s="10">
        <v>545.70000000000005</v>
      </c>
      <c r="CV66" s="10">
        <v>179.60000000000002</v>
      </c>
      <c r="CW66" s="10">
        <v>338.85</v>
      </c>
      <c r="CX66" s="10">
        <v>15.1</v>
      </c>
      <c r="CY66" s="10">
        <v>7.3</v>
      </c>
      <c r="CZ66" s="10">
        <v>8.8000000000000007</v>
      </c>
      <c r="DA66" s="10">
        <v>36.299999999999997</v>
      </c>
      <c r="DB66" s="10">
        <v>124.5</v>
      </c>
      <c r="DC66" s="10">
        <v>124.25</v>
      </c>
      <c r="DD66" s="10">
        <v>105.8</v>
      </c>
      <c r="DE66" s="10">
        <v>71.900000000000006</v>
      </c>
      <c r="DF66" s="10">
        <v>120.2</v>
      </c>
      <c r="DG66" s="10">
        <v>106</v>
      </c>
      <c r="DH66" s="10">
        <v>14.5</v>
      </c>
      <c r="DI66" s="10">
        <v>98.3</v>
      </c>
      <c r="DJ66" s="10">
        <v>68.3</v>
      </c>
      <c r="DK66" s="10">
        <v>819.9</v>
      </c>
      <c r="DL66" s="10">
        <v>269.3</v>
      </c>
      <c r="DM66" s="10">
        <v>208.3</v>
      </c>
      <c r="DN66" s="10"/>
      <c r="DO66" s="10"/>
      <c r="DP66" s="10">
        <v>8.9</v>
      </c>
      <c r="DQ66" s="10">
        <v>31.2</v>
      </c>
      <c r="DR66" s="10"/>
      <c r="DS66" s="10"/>
      <c r="DT66" s="10"/>
      <c r="DU66" s="10">
        <v>55.7</v>
      </c>
      <c r="DV66" s="10"/>
      <c r="DW66" s="10">
        <v>0.5</v>
      </c>
      <c r="DX66" s="10">
        <v>58</v>
      </c>
      <c r="DY66" s="10">
        <v>84</v>
      </c>
      <c r="DZ66" s="10">
        <v>6.4</v>
      </c>
      <c r="EA66" s="10">
        <v>9.8000000000000007</v>
      </c>
      <c r="EB66" s="10">
        <v>46.4</v>
      </c>
      <c r="EC66" s="10">
        <v>26.5</v>
      </c>
      <c r="ED66" s="10"/>
      <c r="EE66" s="10">
        <v>39</v>
      </c>
      <c r="EF66" s="10"/>
    </row>
    <row r="67" spans="1:136" x14ac:dyDescent="0.15">
      <c r="A67" s="10" t="s">
        <v>572</v>
      </c>
      <c r="B67" s="10" t="s">
        <v>573</v>
      </c>
      <c r="C67" s="11">
        <v>135.18</v>
      </c>
      <c r="D67" s="10" t="s">
        <v>574</v>
      </c>
      <c r="E67" s="10" t="s">
        <v>26</v>
      </c>
      <c r="F67" s="10" t="s">
        <v>21</v>
      </c>
      <c r="G67" s="15">
        <f t="shared" si="0"/>
        <v>7.8125E-3</v>
      </c>
      <c r="H67" s="14"/>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v>5573</v>
      </c>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row>
    <row r="68" spans="1:136" x14ac:dyDescent="0.15">
      <c r="A68" s="10" t="s">
        <v>443</v>
      </c>
      <c r="B68" s="10" t="s">
        <v>444</v>
      </c>
      <c r="C68" s="11">
        <v>360.649</v>
      </c>
      <c r="D68" s="10" t="s">
        <v>445</v>
      </c>
      <c r="E68" s="10" t="s">
        <v>26</v>
      </c>
      <c r="F68" s="10" t="s">
        <v>21</v>
      </c>
      <c r="G68" s="15">
        <f t="shared" si="0"/>
        <v>2.34375E-2</v>
      </c>
      <c r="H68" s="14"/>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v>23.2</v>
      </c>
      <c r="CA68" s="10"/>
      <c r="CB68" s="10"/>
      <c r="CC68" s="10">
        <v>0.9</v>
      </c>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v>1</v>
      </c>
      <c r="DK68" s="10"/>
      <c r="DL68" s="10"/>
      <c r="DM68" s="10"/>
      <c r="DN68" s="10"/>
      <c r="DO68" s="10"/>
      <c r="DP68" s="10"/>
      <c r="DQ68" s="10"/>
      <c r="DR68" s="10"/>
      <c r="DS68" s="10"/>
      <c r="DT68" s="10"/>
      <c r="DU68" s="10"/>
      <c r="DV68" s="10"/>
      <c r="DW68" s="10"/>
      <c r="DX68" s="10"/>
      <c r="DY68" s="10"/>
      <c r="DZ68" s="10"/>
      <c r="EA68" s="10"/>
      <c r="EB68" s="10"/>
      <c r="EC68" s="10"/>
      <c r="ED68" s="10"/>
      <c r="EE68" s="10"/>
      <c r="EF68" s="10"/>
    </row>
    <row r="69" spans="1:136" x14ac:dyDescent="0.15">
      <c r="A69" s="10" t="s">
        <v>43</v>
      </c>
      <c r="B69" s="10" t="s">
        <v>44</v>
      </c>
      <c r="C69" s="11">
        <v>361.82</v>
      </c>
      <c r="D69" s="10" t="s">
        <v>45</v>
      </c>
      <c r="E69" s="10" t="s">
        <v>26</v>
      </c>
      <c r="F69" s="10" t="s">
        <v>21</v>
      </c>
      <c r="G69" s="15">
        <f t="shared" ref="G69:G132" si="1">COUNT(I69:EF69)/128</f>
        <v>0.171875</v>
      </c>
      <c r="H69" s="14"/>
      <c r="I69" s="10"/>
      <c r="J69" s="10"/>
      <c r="K69" s="10"/>
      <c r="L69" s="10"/>
      <c r="M69" s="10"/>
      <c r="N69" s="10"/>
      <c r="O69" s="10"/>
      <c r="P69" s="10"/>
      <c r="Q69" s="10"/>
      <c r="R69" s="10"/>
      <c r="S69" s="10">
        <v>10.8</v>
      </c>
      <c r="T69" s="10">
        <v>1.4</v>
      </c>
      <c r="U69" s="10"/>
      <c r="V69" s="10">
        <v>14.7</v>
      </c>
      <c r="W69" s="10"/>
      <c r="X69" s="10"/>
      <c r="Y69" s="10"/>
      <c r="Z69" s="10">
        <v>5.9</v>
      </c>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v>0.3</v>
      </c>
      <c r="BB69" s="10"/>
      <c r="BC69" s="10"/>
      <c r="BD69" s="10"/>
      <c r="BE69" s="10"/>
      <c r="BF69" s="10"/>
      <c r="BG69" s="10"/>
      <c r="BH69" s="10"/>
      <c r="BI69" s="10"/>
      <c r="BJ69" s="10"/>
      <c r="BK69" s="10"/>
      <c r="BL69" s="10"/>
      <c r="BM69" s="10">
        <v>15.5</v>
      </c>
      <c r="BN69" s="10">
        <v>30.5</v>
      </c>
      <c r="BO69" s="10"/>
      <c r="BP69" s="10"/>
      <c r="BQ69" s="10">
        <v>12</v>
      </c>
      <c r="BR69" s="10"/>
      <c r="BS69" s="10">
        <v>9.9</v>
      </c>
      <c r="BT69" s="10"/>
      <c r="BU69" s="10"/>
      <c r="BV69" s="10"/>
      <c r="BW69" s="10">
        <v>17.3</v>
      </c>
      <c r="BX69" s="10"/>
      <c r="BY69" s="10"/>
      <c r="BZ69" s="10"/>
      <c r="CA69" s="10">
        <v>12.3</v>
      </c>
      <c r="CB69" s="10"/>
      <c r="CC69" s="10"/>
      <c r="CD69" s="10"/>
      <c r="CE69" s="10"/>
      <c r="CF69" s="10"/>
      <c r="CG69" s="10"/>
      <c r="CH69" s="10">
        <v>9.9</v>
      </c>
      <c r="CI69" s="10"/>
      <c r="CJ69" s="10"/>
      <c r="CK69" s="10">
        <v>227.2</v>
      </c>
      <c r="CL69" s="10">
        <v>29.7</v>
      </c>
      <c r="CM69" s="10"/>
      <c r="CN69" s="10"/>
      <c r="CO69" s="10">
        <v>13.2</v>
      </c>
      <c r="CP69" s="10">
        <v>56.1</v>
      </c>
      <c r="CQ69" s="10"/>
      <c r="CR69" s="10"/>
      <c r="CS69" s="10"/>
      <c r="CT69" s="10"/>
      <c r="CU69" s="10"/>
      <c r="CV69" s="10"/>
      <c r="CW69" s="10"/>
      <c r="CX69" s="10"/>
      <c r="CY69" s="10"/>
      <c r="CZ69" s="10"/>
      <c r="DA69" s="10">
        <v>82</v>
      </c>
      <c r="DB69" s="10">
        <v>110.4</v>
      </c>
      <c r="DC69" s="10">
        <v>235.4</v>
      </c>
      <c r="DD69" s="10"/>
      <c r="DE69" s="10"/>
      <c r="DF69" s="10">
        <v>7.7</v>
      </c>
      <c r="DG69" s="10"/>
      <c r="DH69" s="10"/>
      <c r="DI69" s="10"/>
      <c r="DJ69" s="10"/>
      <c r="DK69" s="10">
        <v>16.5</v>
      </c>
      <c r="DL69" s="10">
        <v>4.0999999999999996</v>
      </c>
      <c r="DM69" s="10"/>
      <c r="DN69" s="10"/>
      <c r="DO69" s="10"/>
      <c r="DP69" s="10"/>
      <c r="DQ69" s="10"/>
      <c r="DR69" s="10"/>
      <c r="DS69" s="10"/>
      <c r="DT69" s="10"/>
      <c r="DU69" s="10"/>
      <c r="DV69" s="10"/>
      <c r="DW69" s="10"/>
      <c r="DX69" s="10"/>
      <c r="DY69" s="10"/>
      <c r="DZ69" s="10"/>
      <c r="EA69" s="10"/>
      <c r="EB69" s="10"/>
      <c r="EC69" s="10"/>
      <c r="ED69" s="10"/>
      <c r="EE69" s="10"/>
      <c r="EF69" s="10"/>
    </row>
    <row r="70" spans="1:136" x14ac:dyDescent="0.15">
      <c r="A70" s="10" t="s">
        <v>958</v>
      </c>
      <c r="B70" s="10" t="s">
        <v>959</v>
      </c>
      <c r="C70" s="11">
        <v>430.37</v>
      </c>
      <c r="D70" s="10" t="s">
        <v>960</v>
      </c>
      <c r="E70" s="10" t="s">
        <v>26</v>
      </c>
      <c r="F70" s="10" t="s">
        <v>39</v>
      </c>
      <c r="G70" s="15">
        <f t="shared" si="1"/>
        <v>0.1953125</v>
      </c>
      <c r="H70" s="14"/>
      <c r="I70" s="10"/>
      <c r="J70" s="10"/>
      <c r="K70" s="10"/>
      <c r="L70" s="10"/>
      <c r="M70" s="10">
        <v>17</v>
      </c>
      <c r="N70" s="10">
        <v>14.9</v>
      </c>
      <c r="O70" s="10"/>
      <c r="P70" s="10"/>
      <c r="Q70" s="10"/>
      <c r="R70" s="10"/>
      <c r="S70" s="10"/>
      <c r="T70" s="10"/>
      <c r="U70" s="10"/>
      <c r="V70" s="10"/>
      <c r="W70" s="10"/>
      <c r="X70" s="10"/>
      <c r="Y70" s="10"/>
      <c r="Z70" s="10"/>
      <c r="AA70" s="10"/>
      <c r="AB70" s="10"/>
      <c r="AC70" s="10"/>
      <c r="AD70" s="10"/>
      <c r="AE70" s="10"/>
      <c r="AF70" s="10"/>
      <c r="AG70" s="10"/>
      <c r="AH70" s="10">
        <v>1.7</v>
      </c>
      <c r="AI70" s="10"/>
      <c r="AJ70" s="10"/>
      <c r="AK70" s="10"/>
      <c r="AL70" s="10"/>
      <c r="AM70" s="10"/>
      <c r="AN70" s="10"/>
      <c r="AO70" s="10"/>
      <c r="AP70" s="10"/>
      <c r="AQ70" s="10"/>
      <c r="AR70" s="10"/>
      <c r="AS70" s="10"/>
      <c r="AT70" s="10"/>
      <c r="AU70" s="10"/>
      <c r="AV70" s="10"/>
      <c r="AW70" s="10"/>
      <c r="AX70" s="10"/>
      <c r="AY70" s="10"/>
      <c r="AZ70" s="10"/>
      <c r="BA70" s="10"/>
      <c r="BB70" s="10"/>
      <c r="BC70" s="10"/>
      <c r="BD70" s="10">
        <v>3.1</v>
      </c>
      <c r="BE70" s="10"/>
      <c r="BF70" s="10"/>
      <c r="BG70" s="10"/>
      <c r="BH70" s="10"/>
      <c r="BI70" s="10"/>
      <c r="BJ70" s="10"/>
      <c r="BK70" s="10">
        <v>3.8</v>
      </c>
      <c r="BL70" s="10"/>
      <c r="BM70" s="10"/>
      <c r="BN70" s="10"/>
      <c r="BO70" s="10"/>
      <c r="BP70" s="10"/>
      <c r="BQ70" s="10"/>
      <c r="BR70" s="10"/>
      <c r="BS70" s="10"/>
      <c r="BT70" s="10">
        <v>2.6</v>
      </c>
      <c r="BU70" s="10">
        <v>42.8</v>
      </c>
      <c r="BV70" s="10">
        <v>2.4</v>
      </c>
      <c r="BW70" s="10"/>
      <c r="BX70" s="10"/>
      <c r="BY70" s="10"/>
      <c r="BZ70" s="10">
        <v>25.1</v>
      </c>
      <c r="CA70" s="10">
        <v>7.1</v>
      </c>
      <c r="CB70" s="10"/>
      <c r="CC70" s="10">
        <v>9.9</v>
      </c>
      <c r="CD70" s="10"/>
      <c r="CE70" s="10"/>
      <c r="CF70" s="10"/>
      <c r="CG70" s="10">
        <v>37.4</v>
      </c>
      <c r="CH70" s="10">
        <v>85.6</v>
      </c>
      <c r="CI70" s="10">
        <v>8.6</v>
      </c>
      <c r="CJ70" s="10">
        <v>40.799999999999997</v>
      </c>
      <c r="CK70" s="10">
        <v>3</v>
      </c>
      <c r="CL70" s="10">
        <v>5.2</v>
      </c>
      <c r="CM70" s="10"/>
      <c r="CN70" s="10"/>
      <c r="CO70" s="10"/>
      <c r="CP70" s="10"/>
      <c r="CQ70" s="10"/>
      <c r="CR70" s="10"/>
      <c r="CS70" s="10"/>
      <c r="CT70" s="10">
        <v>12.8</v>
      </c>
      <c r="CU70" s="10">
        <v>65</v>
      </c>
      <c r="CV70" s="10">
        <v>24.4</v>
      </c>
      <c r="CW70" s="10"/>
      <c r="CX70" s="10"/>
      <c r="CY70" s="10"/>
      <c r="CZ70" s="10"/>
      <c r="DA70" s="10"/>
      <c r="DB70" s="10"/>
      <c r="DC70" s="10"/>
      <c r="DD70" s="10"/>
      <c r="DE70" s="10">
        <v>3.5</v>
      </c>
      <c r="DF70" s="10"/>
      <c r="DG70" s="10"/>
      <c r="DH70" s="10"/>
      <c r="DI70" s="10"/>
      <c r="DJ70" s="10">
        <v>3.7</v>
      </c>
      <c r="DK70" s="10">
        <v>42.9</v>
      </c>
      <c r="DL70" s="10">
        <v>34.299999999999997</v>
      </c>
      <c r="DM70" s="10">
        <v>31.5</v>
      </c>
      <c r="DN70" s="10"/>
      <c r="DO70" s="10"/>
      <c r="DP70" s="10"/>
      <c r="DQ70" s="10"/>
      <c r="DR70" s="10"/>
      <c r="DS70" s="10"/>
      <c r="DT70" s="10"/>
      <c r="DU70" s="10"/>
      <c r="DV70" s="10"/>
      <c r="DW70" s="10"/>
      <c r="DX70" s="10"/>
      <c r="DY70" s="10"/>
      <c r="DZ70" s="10"/>
      <c r="EA70" s="10"/>
      <c r="EB70" s="10"/>
      <c r="EC70" s="10"/>
      <c r="ED70" s="10"/>
      <c r="EE70" s="10"/>
      <c r="EF70" s="10"/>
    </row>
    <row r="71" spans="1:136" x14ac:dyDescent="0.15">
      <c r="A71" s="10" t="s">
        <v>751</v>
      </c>
      <c r="B71" s="10" t="s">
        <v>752</v>
      </c>
      <c r="C71" s="11">
        <v>325.44900000000001</v>
      </c>
      <c r="D71" s="10" t="s">
        <v>753</v>
      </c>
      <c r="E71" s="10" t="s">
        <v>26</v>
      </c>
      <c r="F71" s="10" t="s">
        <v>21</v>
      </c>
      <c r="G71" s="15">
        <f t="shared" si="1"/>
        <v>0.6875</v>
      </c>
      <c r="H71" s="14"/>
      <c r="I71" s="10"/>
      <c r="J71" s="10">
        <v>1.9</v>
      </c>
      <c r="K71" s="10"/>
      <c r="L71" s="10"/>
      <c r="M71" s="10">
        <v>10.199999999999999</v>
      </c>
      <c r="N71" s="10">
        <v>15.7</v>
      </c>
      <c r="O71" s="10">
        <v>17.8</v>
      </c>
      <c r="P71" s="10">
        <v>7.7</v>
      </c>
      <c r="Q71" s="10">
        <v>14</v>
      </c>
      <c r="R71" s="10">
        <v>6.8</v>
      </c>
      <c r="S71" s="10">
        <v>4</v>
      </c>
      <c r="T71" s="10">
        <v>3</v>
      </c>
      <c r="U71" s="10">
        <v>5.0999999999999996</v>
      </c>
      <c r="V71" s="10">
        <v>4.8</v>
      </c>
      <c r="W71" s="10"/>
      <c r="X71" s="10">
        <v>0.7</v>
      </c>
      <c r="Y71" s="10"/>
      <c r="Z71" s="10">
        <v>4.2</v>
      </c>
      <c r="AA71" s="10">
        <v>1.2</v>
      </c>
      <c r="AB71" s="10">
        <v>5.2</v>
      </c>
      <c r="AC71" s="10"/>
      <c r="AD71" s="10"/>
      <c r="AE71" s="10">
        <v>0.2</v>
      </c>
      <c r="AF71" s="10"/>
      <c r="AG71" s="10"/>
      <c r="AH71" s="10"/>
      <c r="AI71" s="10"/>
      <c r="AJ71" s="10"/>
      <c r="AK71" s="10">
        <v>0.8</v>
      </c>
      <c r="AL71" s="10">
        <v>0.6</v>
      </c>
      <c r="AM71" s="10">
        <v>0.1</v>
      </c>
      <c r="AN71" s="10"/>
      <c r="AO71" s="10">
        <v>0.7</v>
      </c>
      <c r="AP71" s="10">
        <v>0.6</v>
      </c>
      <c r="AQ71" s="10">
        <v>0.6</v>
      </c>
      <c r="AR71" s="10"/>
      <c r="AS71" s="10"/>
      <c r="AT71" s="10">
        <v>0.5</v>
      </c>
      <c r="AU71" s="10"/>
      <c r="AV71" s="10">
        <v>0.9</v>
      </c>
      <c r="AW71" s="10">
        <v>0.3</v>
      </c>
      <c r="AX71" s="10"/>
      <c r="AY71" s="10">
        <v>1.8</v>
      </c>
      <c r="AZ71" s="10"/>
      <c r="BA71" s="10">
        <v>3.8</v>
      </c>
      <c r="BB71" s="10">
        <v>2.4</v>
      </c>
      <c r="BC71" s="10">
        <v>1</v>
      </c>
      <c r="BD71" s="10"/>
      <c r="BE71" s="10"/>
      <c r="BF71" s="10">
        <v>2.1</v>
      </c>
      <c r="BG71" s="10">
        <v>6.5</v>
      </c>
      <c r="BH71" s="10"/>
      <c r="BI71" s="10">
        <v>0.2</v>
      </c>
      <c r="BJ71" s="10">
        <v>2.6</v>
      </c>
      <c r="BK71" s="10">
        <v>4.9000000000000004</v>
      </c>
      <c r="BL71" s="10">
        <v>1.1000000000000001</v>
      </c>
      <c r="BM71" s="10">
        <v>3</v>
      </c>
      <c r="BN71" s="10">
        <v>4.5999999999999996</v>
      </c>
      <c r="BO71" s="10">
        <v>0.5</v>
      </c>
      <c r="BP71" s="10">
        <v>2.1</v>
      </c>
      <c r="BQ71" s="10">
        <v>2.2000000000000002</v>
      </c>
      <c r="BR71" s="10"/>
      <c r="BS71" s="10">
        <v>1.8</v>
      </c>
      <c r="BT71" s="10">
        <v>0.7</v>
      </c>
      <c r="BU71" s="10">
        <v>15</v>
      </c>
      <c r="BV71" s="10">
        <v>4.4000000000000004</v>
      </c>
      <c r="BW71" s="10">
        <v>5</v>
      </c>
      <c r="BX71" s="10">
        <v>10.5</v>
      </c>
      <c r="BY71" s="10"/>
      <c r="BZ71" s="10">
        <v>17.5</v>
      </c>
      <c r="CA71" s="10">
        <v>14.9</v>
      </c>
      <c r="CB71" s="10">
        <v>23.9</v>
      </c>
      <c r="CC71" s="10">
        <v>30.8</v>
      </c>
      <c r="CD71" s="10"/>
      <c r="CE71" s="10"/>
      <c r="CF71" s="10"/>
      <c r="CG71" s="10">
        <v>76</v>
      </c>
      <c r="CH71" s="10">
        <v>76.8</v>
      </c>
      <c r="CI71" s="10">
        <v>13.5</v>
      </c>
      <c r="CJ71" s="10">
        <v>10.9</v>
      </c>
      <c r="CK71" s="10">
        <v>27.1</v>
      </c>
      <c r="CL71" s="10">
        <v>11</v>
      </c>
      <c r="CM71" s="10"/>
      <c r="CN71" s="10"/>
      <c r="CO71" s="10">
        <v>1.7</v>
      </c>
      <c r="CP71" s="10">
        <v>8.6</v>
      </c>
      <c r="CQ71" s="10">
        <v>0.2</v>
      </c>
      <c r="CR71" s="10"/>
      <c r="CS71" s="10">
        <v>0.9</v>
      </c>
      <c r="CT71" s="10">
        <v>2.2000000000000002</v>
      </c>
      <c r="CU71" s="10">
        <v>13.4</v>
      </c>
      <c r="CV71" s="10">
        <v>4.5999999999999996</v>
      </c>
      <c r="CW71" s="10">
        <v>18.55</v>
      </c>
      <c r="CX71" s="10">
        <v>21.9</v>
      </c>
      <c r="CY71" s="10">
        <v>13.1</v>
      </c>
      <c r="CZ71" s="10">
        <v>4.2</v>
      </c>
      <c r="DA71" s="10">
        <v>4.4000000000000004</v>
      </c>
      <c r="DB71" s="10">
        <v>12.2</v>
      </c>
      <c r="DC71" s="10">
        <v>8.4499999999999993</v>
      </c>
      <c r="DD71" s="10">
        <v>2.4</v>
      </c>
      <c r="DE71" s="10">
        <v>2.9</v>
      </c>
      <c r="DF71" s="10">
        <v>5.4</v>
      </c>
      <c r="DG71" s="10">
        <v>4.4000000000000004</v>
      </c>
      <c r="DH71" s="10">
        <v>0.1</v>
      </c>
      <c r="DI71" s="10">
        <v>3.1</v>
      </c>
      <c r="DJ71" s="10">
        <v>14.3</v>
      </c>
      <c r="DK71" s="10">
        <v>96.2</v>
      </c>
      <c r="DL71" s="10">
        <v>11.9</v>
      </c>
      <c r="DM71" s="10">
        <v>83.7</v>
      </c>
      <c r="DN71" s="10"/>
      <c r="DO71" s="10"/>
      <c r="DP71" s="10"/>
      <c r="DQ71" s="10">
        <v>0.2</v>
      </c>
      <c r="DR71" s="10"/>
      <c r="DS71" s="10"/>
      <c r="DT71" s="10">
        <v>0.8</v>
      </c>
      <c r="DU71" s="10"/>
      <c r="DV71" s="10">
        <v>0.8</v>
      </c>
      <c r="DW71" s="10"/>
      <c r="DX71" s="10">
        <v>14.3</v>
      </c>
      <c r="DY71" s="10">
        <v>34.799999999999997</v>
      </c>
      <c r="DZ71" s="10">
        <v>1.1000000000000001</v>
      </c>
      <c r="EA71" s="10"/>
      <c r="EB71" s="10"/>
      <c r="EC71" s="10">
        <v>5.3</v>
      </c>
      <c r="ED71" s="10"/>
      <c r="EE71" s="10">
        <v>4.8</v>
      </c>
      <c r="EF71" s="10"/>
    </row>
    <row r="72" spans="1:136" x14ac:dyDescent="0.15">
      <c r="A72" s="10" t="s">
        <v>706</v>
      </c>
      <c r="B72" s="10" t="s">
        <v>707</v>
      </c>
      <c r="C72" s="11">
        <v>250.27</v>
      </c>
      <c r="D72" s="10" t="s">
        <v>708</v>
      </c>
      <c r="E72" s="10" t="s">
        <v>26</v>
      </c>
      <c r="F72" s="10" t="s">
        <v>39</v>
      </c>
      <c r="G72" s="15">
        <f t="shared" si="1"/>
        <v>0.4765625</v>
      </c>
      <c r="H72" s="14"/>
      <c r="I72" s="10"/>
      <c r="J72" s="10">
        <v>29.4</v>
      </c>
      <c r="K72" s="10"/>
      <c r="L72" s="10"/>
      <c r="M72" s="10"/>
      <c r="N72" s="10">
        <v>7.1</v>
      </c>
      <c r="O72" s="10"/>
      <c r="P72" s="10"/>
      <c r="Q72" s="10">
        <v>12.3</v>
      </c>
      <c r="R72" s="10"/>
      <c r="S72" s="10">
        <v>12.9</v>
      </c>
      <c r="T72" s="10">
        <v>2.2999999999999998</v>
      </c>
      <c r="U72" s="10">
        <v>40.9</v>
      </c>
      <c r="V72" s="10"/>
      <c r="W72" s="10">
        <v>4.2</v>
      </c>
      <c r="X72" s="10"/>
      <c r="Y72" s="10"/>
      <c r="Z72" s="10"/>
      <c r="AA72" s="10"/>
      <c r="AB72" s="10"/>
      <c r="AC72" s="10"/>
      <c r="AD72" s="10"/>
      <c r="AE72" s="10"/>
      <c r="AF72" s="10">
        <v>17.5</v>
      </c>
      <c r="AG72" s="10">
        <v>3.2</v>
      </c>
      <c r="AH72" s="10">
        <v>4</v>
      </c>
      <c r="AI72" s="10"/>
      <c r="AJ72" s="10">
        <v>13.4</v>
      </c>
      <c r="AK72" s="10">
        <v>3.7</v>
      </c>
      <c r="AL72" s="10">
        <v>1.1000000000000001</v>
      </c>
      <c r="AM72" s="10"/>
      <c r="AN72" s="10">
        <v>13.3</v>
      </c>
      <c r="AO72" s="10">
        <v>5.9</v>
      </c>
      <c r="AP72" s="10"/>
      <c r="AQ72" s="10">
        <v>8.6</v>
      </c>
      <c r="AR72" s="10">
        <v>11.8</v>
      </c>
      <c r="AS72" s="10"/>
      <c r="AT72" s="10"/>
      <c r="AU72" s="10">
        <v>7</v>
      </c>
      <c r="AV72" s="10">
        <v>7</v>
      </c>
      <c r="AW72" s="10">
        <v>4</v>
      </c>
      <c r="AX72" s="10"/>
      <c r="AY72" s="10">
        <v>21</v>
      </c>
      <c r="AZ72" s="10">
        <v>23.5</v>
      </c>
      <c r="BA72" s="10">
        <v>3.3</v>
      </c>
      <c r="BB72" s="10">
        <v>1.4</v>
      </c>
      <c r="BC72" s="10"/>
      <c r="BD72" s="10"/>
      <c r="BE72" s="10"/>
      <c r="BF72" s="10"/>
      <c r="BG72" s="10"/>
      <c r="BH72" s="10"/>
      <c r="BI72" s="10"/>
      <c r="BJ72" s="10"/>
      <c r="BK72" s="10">
        <v>47.3</v>
      </c>
      <c r="BL72" s="10"/>
      <c r="BM72" s="10"/>
      <c r="BN72" s="10"/>
      <c r="BO72" s="10"/>
      <c r="BP72" s="10"/>
      <c r="BQ72" s="10"/>
      <c r="BR72" s="10"/>
      <c r="BS72" s="10">
        <v>9.3000000000000007</v>
      </c>
      <c r="BT72" s="10">
        <v>10.4</v>
      </c>
      <c r="BU72" s="10">
        <v>7.4</v>
      </c>
      <c r="BV72" s="10">
        <v>1.6</v>
      </c>
      <c r="BW72" s="10"/>
      <c r="BX72" s="10"/>
      <c r="BY72" s="10"/>
      <c r="BZ72" s="10">
        <v>24.2</v>
      </c>
      <c r="CA72" s="10">
        <v>1.2</v>
      </c>
      <c r="CB72" s="10"/>
      <c r="CC72" s="10">
        <v>19.100000000000001</v>
      </c>
      <c r="CD72" s="10"/>
      <c r="CE72" s="10"/>
      <c r="CF72" s="10"/>
      <c r="CG72" s="10">
        <v>6</v>
      </c>
      <c r="CH72" s="10"/>
      <c r="CI72" s="10"/>
      <c r="CJ72" s="10">
        <v>18.3</v>
      </c>
      <c r="CK72" s="10">
        <v>13.6</v>
      </c>
      <c r="CL72" s="10">
        <v>5.5</v>
      </c>
      <c r="CM72" s="10"/>
      <c r="CN72" s="10"/>
      <c r="CO72" s="10">
        <v>2.4</v>
      </c>
      <c r="CP72" s="10">
        <v>1.7</v>
      </c>
      <c r="CQ72" s="10"/>
      <c r="CR72" s="10"/>
      <c r="CS72" s="10">
        <v>11.8</v>
      </c>
      <c r="CT72" s="10">
        <v>1.9</v>
      </c>
      <c r="CU72" s="10">
        <v>10.9</v>
      </c>
      <c r="CV72" s="10">
        <v>8.0500000000000007</v>
      </c>
      <c r="CW72" s="10"/>
      <c r="CX72" s="10"/>
      <c r="CY72" s="10"/>
      <c r="CZ72" s="10"/>
      <c r="DA72" s="10">
        <v>1.9</v>
      </c>
      <c r="DB72" s="10">
        <v>7.5</v>
      </c>
      <c r="DC72" s="10"/>
      <c r="DD72" s="10"/>
      <c r="DE72" s="10">
        <v>9.6</v>
      </c>
      <c r="DF72" s="10"/>
      <c r="DG72" s="10">
        <v>2.8</v>
      </c>
      <c r="DH72" s="10">
        <v>3.3</v>
      </c>
      <c r="DI72" s="10">
        <v>2.4</v>
      </c>
      <c r="DJ72" s="10">
        <v>158.5</v>
      </c>
      <c r="DK72" s="10"/>
      <c r="DL72" s="10">
        <v>3.9</v>
      </c>
      <c r="DM72" s="10"/>
      <c r="DN72" s="10"/>
      <c r="DO72" s="10">
        <v>5.3</v>
      </c>
      <c r="DP72" s="10">
        <v>15.1</v>
      </c>
      <c r="DQ72" s="10">
        <v>5.5</v>
      </c>
      <c r="DR72" s="10"/>
      <c r="DS72" s="10"/>
      <c r="DT72" s="10"/>
      <c r="DU72" s="10">
        <v>13.7</v>
      </c>
      <c r="DV72" s="10">
        <v>2.7</v>
      </c>
      <c r="DW72" s="10"/>
      <c r="DX72" s="10">
        <v>42.4</v>
      </c>
      <c r="DY72" s="10"/>
      <c r="DZ72" s="10">
        <v>11.7</v>
      </c>
      <c r="EA72" s="10">
        <v>3.9</v>
      </c>
      <c r="EB72" s="10">
        <v>17.600000000000001</v>
      </c>
      <c r="EC72" s="10">
        <v>5.4</v>
      </c>
      <c r="ED72" s="10"/>
      <c r="EE72" s="10">
        <v>6.7</v>
      </c>
      <c r="EF72" s="10"/>
    </row>
    <row r="73" spans="1:136" x14ac:dyDescent="0.15">
      <c r="A73" s="10" t="s">
        <v>682</v>
      </c>
      <c r="B73" s="10" t="s">
        <v>683</v>
      </c>
      <c r="C73" s="11">
        <v>343.21</v>
      </c>
      <c r="D73" s="10" t="s">
        <v>684</v>
      </c>
      <c r="E73" s="10" t="s">
        <v>26</v>
      </c>
      <c r="F73" s="10" t="s">
        <v>21</v>
      </c>
      <c r="G73" s="15">
        <f t="shared" si="1"/>
        <v>0.6640625</v>
      </c>
      <c r="H73" s="14"/>
      <c r="I73" s="10"/>
      <c r="J73" s="10">
        <v>273.3</v>
      </c>
      <c r="K73" s="10"/>
      <c r="L73" s="10"/>
      <c r="M73" s="10">
        <v>4.2</v>
      </c>
      <c r="N73" s="10">
        <v>3.3</v>
      </c>
      <c r="O73" s="10"/>
      <c r="P73" s="10">
        <v>0.7</v>
      </c>
      <c r="Q73" s="10"/>
      <c r="R73" s="10">
        <v>4.9000000000000004</v>
      </c>
      <c r="S73" s="10"/>
      <c r="T73" s="10"/>
      <c r="U73" s="10"/>
      <c r="V73" s="10"/>
      <c r="W73" s="10"/>
      <c r="X73" s="10"/>
      <c r="Y73" s="10"/>
      <c r="Z73" s="10">
        <v>11.7</v>
      </c>
      <c r="AA73" s="10">
        <v>19.100000000000001</v>
      </c>
      <c r="AB73" s="10">
        <v>138.19999999999999</v>
      </c>
      <c r="AC73" s="10">
        <v>123.1</v>
      </c>
      <c r="AD73" s="10"/>
      <c r="AE73" s="10">
        <v>35.9</v>
      </c>
      <c r="AF73" s="10">
        <v>0.7</v>
      </c>
      <c r="AG73" s="10">
        <v>4.9000000000000004</v>
      </c>
      <c r="AH73" s="10"/>
      <c r="AI73" s="10"/>
      <c r="AJ73" s="10">
        <v>99.6</v>
      </c>
      <c r="AK73" s="10">
        <v>19.3</v>
      </c>
      <c r="AL73" s="10">
        <v>32.9</v>
      </c>
      <c r="AM73" s="10"/>
      <c r="AN73" s="10">
        <v>8.1</v>
      </c>
      <c r="AO73" s="10">
        <v>5.2</v>
      </c>
      <c r="AP73" s="10">
        <v>7.3</v>
      </c>
      <c r="AQ73" s="10">
        <v>35.200000000000003</v>
      </c>
      <c r="AR73" s="10"/>
      <c r="AS73" s="10">
        <v>16.5</v>
      </c>
      <c r="AT73" s="10"/>
      <c r="AU73" s="10">
        <v>25.2</v>
      </c>
      <c r="AV73" s="10">
        <v>5.7</v>
      </c>
      <c r="AW73" s="10"/>
      <c r="AX73" s="10"/>
      <c r="AY73" s="10">
        <v>9.3000000000000007</v>
      </c>
      <c r="AZ73" s="10">
        <v>5.4</v>
      </c>
      <c r="BA73" s="10">
        <v>9.5</v>
      </c>
      <c r="BB73" s="10">
        <v>167.5</v>
      </c>
      <c r="BC73" s="10">
        <v>73.3</v>
      </c>
      <c r="BD73" s="10">
        <v>20</v>
      </c>
      <c r="BE73" s="10">
        <v>264.10000000000002</v>
      </c>
      <c r="BF73" s="10"/>
      <c r="BG73" s="10">
        <v>1109.9000000000001</v>
      </c>
      <c r="BH73" s="10">
        <v>86.2</v>
      </c>
      <c r="BI73" s="10"/>
      <c r="BJ73" s="10">
        <v>28.1</v>
      </c>
      <c r="BK73" s="10">
        <v>96.2</v>
      </c>
      <c r="BL73" s="10">
        <v>40.6</v>
      </c>
      <c r="BM73" s="10">
        <v>130.80000000000001</v>
      </c>
      <c r="BN73" s="10">
        <v>438.3</v>
      </c>
      <c r="BO73" s="10"/>
      <c r="BP73" s="10">
        <v>67.400000000000006</v>
      </c>
      <c r="BQ73" s="10">
        <v>113.3</v>
      </c>
      <c r="BR73" s="10">
        <v>535.1</v>
      </c>
      <c r="BS73" s="10">
        <v>255.1</v>
      </c>
      <c r="BT73" s="10"/>
      <c r="BU73" s="10">
        <v>1558.9</v>
      </c>
      <c r="BV73" s="10">
        <v>169.5</v>
      </c>
      <c r="BW73" s="10">
        <v>54.6</v>
      </c>
      <c r="BX73" s="10">
        <v>4026.4</v>
      </c>
      <c r="BY73" s="10">
        <v>2701.7</v>
      </c>
      <c r="BZ73" s="10"/>
      <c r="CA73" s="10">
        <v>98.8</v>
      </c>
      <c r="CB73" s="10">
        <v>549.20000000000005</v>
      </c>
      <c r="CC73" s="10">
        <v>570.5</v>
      </c>
      <c r="CD73" s="10"/>
      <c r="CE73" s="10">
        <v>32</v>
      </c>
      <c r="CF73" s="10">
        <v>437.2</v>
      </c>
      <c r="CG73" s="10"/>
      <c r="CH73" s="10">
        <v>108.5</v>
      </c>
      <c r="CI73" s="10">
        <v>421.2</v>
      </c>
      <c r="CJ73" s="10">
        <v>156</v>
      </c>
      <c r="CK73" s="10"/>
      <c r="CL73" s="10">
        <v>56.8</v>
      </c>
      <c r="CM73" s="10">
        <v>26.3</v>
      </c>
      <c r="CN73" s="10">
        <v>81.400000000000006</v>
      </c>
      <c r="CO73" s="10">
        <v>119.1</v>
      </c>
      <c r="CP73" s="10">
        <v>81.400000000000006</v>
      </c>
      <c r="CQ73" s="10"/>
      <c r="CR73" s="10"/>
      <c r="CS73" s="10">
        <v>29</v>
      </c>
      <c r="CT73" s="10"/>
      <c r="CU73" s="10">
        <v>6.8</v>
      </c>
      <c r="CV73" s="10">
        <v>12.25</v>
      </c>
      <c r="CW73" s="10">
        <v>4.55</v>
      </c>
      <c r="CX73" s="10">
        <v>3.4</v>
      </c>
      <c r="CY73" s="10">
        <v>5</v>
      </c>
      <c r="CZ73" s="10"/>
      <c r="DA73" s="10"/>
      <c r="DB73" s="10">
        <v>4</v>
      </c>
      <c r="DC73" s="10">
        <v>43.099999999999994</v>
      </c>
      <c r="DD73" s="10">
        <v>21.6</v>
      </c>
      <c r="DE73" s="10"/>
      <c r="DF73" s="10">
        <v>7.5</v>
      </c>
      <c r="DG73" s="10">
        <v>6.6999999999999993</v>
      </c>
      <c r="DH73" s="10">
        <v>7.9</v>
      </c>
      <c r="DI73" s="10">
        <v>2.8</v>
      </c>
      <c r="DJ73" s="10"/>
      <c r="DK73" s="10">
        <v>8.8000000000000007</v>
      </c>
      <c r="DL73" s="10">
        <v>12.9</v>
      </c>
      <c r="DM73" s="10">
        <v>4.9000000000000004</v>
      </c>
      <c r="DN73" s="10"/>
      <c r="DO73" s="10">
        <v>7.4</v>
      </c>
      <c r="DP73" s="10">
        <v>10.4</v>
      </c>
      <c r="DQ73" s="10">
        <v>49.4</v>
      </c>
      <c r="DR73" s="10">
        <v>2.6</v>
      </c>
      <c r="DS73" s="10"/>
      <c r="DT73" s="10"/>
      <c r="DU73" s="10">
        <v>32.799999999999997</v>
      </c>
      <c r="DV73" s="10"/>
      <c r="DW73" s="10">
        <v>6.9</v>
      </c>
      <c r="DX73" s="10">
        <v>7.7</v>
      </c>
      <c r="DY73" s="10">
        <v>8.6999999999999993</v>
      </c>
      <c r="DZ73" s="10"/>
      <c r="EA73" s="10"/>
      <c r="EB73" s="10"/>
      <c r="EC73" s="10">
        <v>71.099999999999994</v>
      </c>
      <c r="ED73" s="10">
        <v>10.9</v>
      </c>
      <c r="EE73" s="10">
        <v>45.2</v>
      </c>
      <c r="EF73" s="10"/>
    </row>
    <row r="74" spans="1:136" x14ac:dyDescent="0.15">
      <c r="A74" s="10" t="s">
        <v>880</v>
      </c>
      <c r="B74" s="10" t="s">
        <v>881</v>
      </c>
      <c r="C74" s="11">
        <v>551.62</v>
      </c>
      <c r="D74" s="10" t="s">
        <v>882</v>
      </c>
      <c r="E74" s="10" t="s">
        <v>26</v>
      </c>
      <c r="F74" s="10" t="s">
        <v>21</v>
      </c>
      <c r="G74" s="15">
        <f t="shared" si="1"/>
        <v>7.8125E-3</v>
      </c>
      <c r="H74" s="14"/>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v>13.7</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row>
    <row r="75" spans="1:136" x14ac:dyDescent="0.15">
      <c r="A75" s="10" t="s">
        <v>733</v>
      </c>
      <c r="B75" s="10" t="s">
        <v>734</v>
      </c>
      <c r="C75" s="11">
        <v>276.91500000000002</v>
      </c>
      <c r="D75" s="10" t="s">
        <v>735</v>
      </c>
      <c r="E75" s="10" t="s">
        <v>26</v>
      </c>
      <c r="F75" s="10" t="s">
        <v>39</v>
      </c>
      <c r="G75" s="15">
        <f t="shared" si="1"/>
        <v>8.59375E-2</v>
      </c>
      <c r="H75" s="14"/>
      <c r="I75" s="10"/>
      <c r="J75" s="10"/>
      <c r="K75" s="10"/>
      <c r="L75" s="10"/>
      <c r="M75" s="10"/>
      <c r="N75" s="10">
        <v>13.5</v>
      </c>
      <c r="O75" s="10"/>
      <c r="P75" s="10"/>
      <c r="Q75" s="10"/>
      <c r="R75" s="10"/>
      <c r="S75" s="10"/>
      <c r="T75" s="10"/>
      <c r="U75" s="10"/>
      <c r="V75" s="10"/>
      <c r="W75" s="10"/>
      <c r="X75" s="10"/>
      <c r="Y75" s="10"/>
      <c r="Z75" s="10"/>
      <c r="AA75" s="10"/>
      <c r="AB75" s="10">
        <v>811.3</v>
      </c>
      <c r="AC75" s="10"/>
      <c r="AD75" s="10"/>
      <c r="AE75" s="10">
        <v>23.3</v>
      </c>
      <c r="AF75" s="10"/>
      <c r="AG75" s="10"/>
      <c r="AH75" s="10"/>
      <c r="AI75" s="10"/>
      <c r="AJ75" s="10"/>
      <c r="AK75" s="10"/>
      <c r="AL75" s="10">
        <v>13.3</v>
      </c>
      <c r="AM75" s="10"/>
      <c r="AN75" s="10"/>
      <c r="AO75" s="10"/>
      <c r="AP75" s="10">
        <v>12.4</v>
      </c>
      <c r="AQ75" s="10">
        <v>765.7</v>
      </c>
      <c r="AR75" s="10"/>
      <c r="AS75" s="10">
        <v>42.9</v>
      </c>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v>11</v>
      </c>
      <c r="CW75" s="10"/>
      <c r="CX75" s="10"/>
      <c r="CY75" s="10"/>
      <c r="CZ75" s="10"/>
      <c r="DA75" s="10"/>
      <c r="DB75" s="10"/>
      <c r="DC75" s="10"/>
      <c r="DD75" s="10"/>
      <c r="DE75" s="10"/>
      <c r="DF75" s="10"/>
      <c r="DG75" s="10"/>
      <c r="DH75" s="10">
        <v>14.6</v>
      </c>
      <c r="DI75" s="10"/>
      <c r="DJ75" s="10"/>
      <c r="DK75" s="10"/>
      <c r="DL75" s="10"/>
      <c r="DM75" s="10"/>
      <c r="DN75" s="10"/>
      <c r="DO75" s="10"/>
      <c r="DP75" s="10"/>
      <c r="DQ75" s="10">
        <v>72.5</v>
      </c>
      <c r="DR75" s="10"/>
      <c r="DS75" s="10"/>
      <c r="DT75" s="10"/>
      <c r="DU75" s="10"/>
      <c r="DV75" s="10"/>
      <c r="DW75" s="10"/>
      <c r="DX75" s="10"/>
      <c r="DY75" s="10"/>
      <c r="DZ75" s="10"/>
      <c r="EA75" s="10"/>
      <c r="EB75" s="10"/>
      <c r="EC75" s="10"/>
      <c r="ED75" s="10"/>
      <c r="EE75" s="10">
        <v>152.19999999999999</v>
      </c>
      <c r="EF75" s="10"/>
    </row>
    <row r="76" spans="1:136" x14ac:dyDescent="0.15">
      <c r="A76" s="10" t="s">
        <v>1027</v>
      </c>
      <c r="B76" s="10" t="s">
        <v>1028</v>
      </c>
      <c r="C76" s="11">
        <v>316.42</v>
      </c>
      <c r="D76" s="10" t="s">
        <v>1029</v>
      </c>
      <c r="E76" s="10" t="s">
        <v>26</v>
      </c>
      <c r="F76" s="10" t="s">
        <v>21</v>
      </c>
      <c r="G76" s="15">
        <f t="shared" si="1"/>
        <v>7.8125E-3</v>
      </c>
      <c r="H76" s="14"/>
      <c r="I76" s="10"/>
      <c r="J76" s="10"/>
      <c r="K76" s="10"/>
      <c r="L76" s="10"/>
      <c r="M76" s="10"/>
      <c r="N76" s="10"/>
      <c r="O76" s="10"/>
      <c r="P76" s="10"/>
      <c r="Q76" s="10"/>
      <c r="R76" s="10"/>
      <c r="S76" s="10"/>
      <c r="T76" s="10"/>
      <c r="U76" s="10"/>
      <c r="V76" s="10"/>
      <c r="W76" s="10"/>
      <c r="X76" s="10"/>
      <c r="Y76" s="10"/>
      <c r="Z76" s="10"/>
      <c r="AA76" s="10">
        <v>1.6</v>
      </c>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row>
    <row r="77" spans="1:136" x14ac:dyDescent="0.15">
      <c r="A77" s="10" t="s">
        <v>754</v>
      </c>
      <c r="B77" s="10" t="s">
        <v>755</v>
      </c>
      <c r="C77" s="11">
        <v>239.74</v>
      </c>
      <c r="D77" s="10" t="s">
        <v>756</v>
      </c>
      <c r="E77" s="10" t="s">
        <v>26</v>
      </c>
      <c r="F77" s="10" t="s">
        <v>21</v>
      </c>
      <c r="G77" s="15">
        <f t="shared" si="1"/>
        <v>7.8125E-3</v>
      </c>
      <c r="H77" s="14"/>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v>4.2</v>
      </c>
      <c r="DN77" s="10"/>
      <c r="DO77" s="10"/>
      <c r="DP77" s="10"/>
      <c r="DQ77" s="10"/>
      <c r="DR77" s="10"/>
      <c r="DS77" s="10"/>
      <c r="DT77" s="10"/>
      <c r="DU77" s="10"/>
      <c r="DV77" s="10"/>
      <c r="DW77" s="10"/>
      <c r="DX77" s="10"/>
      <c r="DY77" s="10"/>
      <c r="DZ77" s="10"/>
      <c r="EA77" s="10"/>
      <c r="EB77" s="10"/>
      <c r="EC77" s="10"/>
      <c r="ED77" s="10"/>
      <c r="EE77" s="10"/>
      <c r="EF77" s="10"/>
    </row>
    <row r="78" spans="1:136" x14ac:dyDescent="0.15">
      <c r="A78" s="10" t="s">
        <v>305</v>
      </c>
      <c r="B78" s="10" t="s">
        <v>306</v>
      </c>
      <c r="C78" s="11">
        <v>194.19399999999999</v>
      </c>
      <c r="D78" s="10" t="s">
        <v>307</v>
      </c>
      <c r="E78" s="10" t="s">
        <v>20</v>
      </c>
      <c r="F78" s="10" t="s">
        <v>21</v>
      </c>
      <c r="G78" s="15">
        <f t="shared" si="1"/>
        <v>0.875</v>
      </c>
      <c r="H78" s="14"/>
      <c r="I78" s="10"/>
      <c r="J78" s="10">
        <v>591</v>
      </c>
      <c r="K78" s="10">
        <v>246</v>
      </c>
      <c r="L78" s="10">
        <v>410</v>
      </c>
      <c r="M78" s="10">
        <v>1089</v>
      </c>
      <c r="N78" s="10">
        <v>1149</v>
      </c>
      <c r="O78" s="10">
        <v>2067</v>
      </c>
      <c r="P78" s="10">
        <v>582</v>
      </c>
      <c r="Q78" s="10">
        <v>228</v>
      </c>
      <c r="R78" s="10">
        <v>42</v>
      </c>
      <c r="S78" s="10">
        <v>189</v>
      </c>
      <c r="T78" s="10">
        <v>178</v>
      </c>
      <c r="U78" s="10">
        <v>329</v>
      </c>
      <c r="V78" s="10">
        <v>193</v>
      </c>
      <c r="W78" s="10">
        <v>51</v>
      </c>
      <c r="X78" s="10">
        <v>90</v>
      </c>
      <c r="Y78" s="10">
        <v>369</v>
      </c>
      <c r="Z78" s="10">
        <v>786</v>
      </c>
      <c r="AA78" s="10"/>
      <c r="AB78" s="10">
        <v>353</v>
      </c>
      <c r="AC78" s="10"/>
      <c r="AD78" s="10">
        <v>270</v>
      </c>
      <c r="AE78" s="10">
        <v>1116</v>
      </c>
      <c r="AF78" s="10">
        <v>154</v>
      </c>
      <c r="AG78" s="10">
        <v>197</v>
      </c>
      <c r="AH78" s="10"/>
      <c r="AI78" s="10"/>
      <c r="AJ78" s="10">
        <v>204</v>
      </c>
      <c r="AK78" s="10">
        <v>176</v>
      </c>
      <c r="AL78" s="10">
        <v>307</v>
      </c>
      <c r="AM78" s="10">
        <v>586</v>
      </c>
      <c r="AN78" s="10">
        <v>350</v>
      </c>
      <c r="AO78" s="10">
        <v>403</v>
      </c>
      <c r="AP78" s="10">
        <v>244</v>
      </c>
      <c r="AQ78" s="10">
        <v>634</v>
      </c>
      <c r="AR78" s="10">
        <v>287</v>
      </c>
      <c r="AS78" s="10">
        <v>231</v>
      </c>
      <c r="AT78" s="10">
        <v>230</v>
      </c>
      <c r="AU78" s="10">
        <v>239</v>
      </c>
      <c r="AV78" s="10">
        <v>111</v>
      </c>
      <c r="AW78" s="10">
        <v>300</v>
      </c>
      <c r="AX78" s="10"/>
      <c r="AY78" s="10">
        <v>857</v>
      </c>
      <c r="AZ78" s="10">
        <v>97</v>
      </c>
      <c r="BA78" s="10">
        <v>229</v>
      </c>
      <c r="BB78" s="10">
        <v>781</v>
      </c>
      <c r="BC78" s="10">
        <v>263</v>
      </c>
      <c r="BD78" s="10">
        <v>197</v>
      </c>
      <c r="BE78" s="10"/>
      <c r="BF78" s="10">
        <v>601</v>
      </c>
      <c r="BG78" s="10">
        <v>341</v>
      </c>
      <c r="BH78" s="10"/>
      <c r="BI78" s="10">
        <v>418</v>
      </c>
      <c r="BJ78" s="10">
        <v>446</v>
      </c>
      <c r="BK78" s="10">
        <v>1582</v>
      </c>
      <c r="BL78" s="10">
        <v>602</v>
      </c>
      <c r="BM78" s="10">
        <v>941</v>
      </c>
      <c r="BN78" s="10">
        <v>3426</v>
      </c>
      <c r="BO78" s="10">
        <v>86</v>
      </c>
      <c r="BP78" s="10">
        <v>122</v>
      </c>
      <c r="BQ78" s="10">
        <v>407</v>
      </c>
      <c r="BR78" s="10">
        <v>71</v>
      </c>
      <c r="BS78" s="10">
        <v>315</v>
      </c>
      <c r="BT78" s="10">
        <v>242</v>
      </c>
      <c r="BU78" s="10">
        <v>2596</v>
      </c>
      <c r="BV78" s="10">
        <v>783</v>
      </c>
      <c r="BW78" s="10">
        <v>7702</v>
      </c>
      <c r="BX78" s="10">
        <v>580</v>
      </c>
      <c r="BY78" s="10">
        <v>129</v>
      </c>
      <c r="BZ78" s="10">
        <v>9788</v>
      </c>
      <c r="CA78" s="10">
        <v>1209</v>
      </c>
      <c r="CB78" s="10">
        <v>2969</v>
      </c>
      <c r="CC78" s="10">
        <v>4223</v>
      </c>
      <c r="CD78" s="10">
        <v>96</v>
      </c>
      <c r="CE78" s="10">
        <v>107</v>
      </c>
      <c r="CF78" s="10">
        <v>134</v>
      </c>
      <c r="CG78" s="10">
        <v>1280</v>
      </c>
      <c r="CH78" s="10">
        <v>119</v>
      </c>
      <c r="CI78" s="10"/>
      <c r="CJ78" s="10">
        <v>640</v>
      </c>
      <c r="CK78" s="10">
        <v>6146</v>
      </c>
      <c r="CL78" s="10">
        <v>2666</v>
      </c>
      <c r="CM78" s="10"/>
      <c r="CN78" s="10"/>
      <c r="CO78" s="10">
        <v>63</v>
      </c>
      <c r="CP78" s="10">
        <v>1194</v>
      </c>
      <c r="CQ78" s="10"/>
      <c r="CR78" s="10">
        <v>307</v>
      </c>
      <c r="CS78" s="10">
        <v>49657</v>
      </c>
      <c r="CT78" s="10">
        <v>409</v>
      </c>
      <c r="CU78" s="10">
        <v>1278</v>
      </c>
      <c r="CV78" s="10">
        <v>946.5</v>
      </c>
      <c r="CW78" s="10">
        <v>1486</v>
      </c>
      <c r="CX78" s="10">
        <v>256</v>
      </c>
      <c r="CY78" s="10">
        <v>162</v>
      </c>
      <c r="CZ78" s="10"/>
      <c r="DA78" s="10">
        <v>272</v>
      </c>
      <c r="DB78" s="10">
        <v>789</v>
      </c>
      <c r="DC78" s="10">
        <v>264.5</v>
      </c>
      <c r="DD78" s="10">
        <v>54</v>
      </c>
      <c r="DE78" s="10">
        <v>191</v>
      </c>
      <c r="DF78" s="10">
        <v>80</v>
      </c>
      <c r="DG78" s="10">
        <v>132</v>
      </c>
      <c r="DH78" s="10">
        <v>277</v>
      </c>
      <c r="DI78" s="10">
        <v>55</v>
      </c>
      <c r="DJ78" s="10">
        <v>2395</v>
      </c>
      <c r="DK78" s="10">
        <v>268</v>
      </c>
      <c r="DL78" s="10">
        <v>190</v>
      </c>
      <c r="DM78" s="10">
        <v>85</v>
      </c>
      <c r="DN78" s="10"/>
      <c r="DO78" s="10">
        <v>97</v>
      </c>
      <c r="DP78" s="10">
        <v>101</v>
      </c>
      <c r="DQ78" s="10">
        <v>114</v>
      </c>
      <c r="DR78" s="10">
        <v>45</v>
      </c>
      <c r="DS78" s="10"/>
      <c r="DT78" s="10">
        <v>25</v>
      </c>
      <c r="DU78" s="10">
        <v>1327</v>
      </c>
      <c r="DV78" s="10">
        <v>179</v>
      </c>
      <c r="DW78" s="10">
        <v>145</v>
      </c>
      <c r="DX78" s="10">
        <v>308</v>
      </c>
      <c r="DY78" s="10">
        <v>476</v>
      </c>
      <c r="DZ78" s="10">
        <v>636</v>
      </c>
      <c r="EA78" s="10">
        <v>59</v>
      </c>
      <c r="EB78" s="10">
        <v>494</v>
      </c>
      <c r="EC78" s="10">
        <v>506</v>
      </c>
      <c r="ED78" s="10"/>
      <c r="EE78" s="10">
        <v>2742</v>
      </c>
      <c r="EF78" s="10">
        <v>608</v>
      </c>
    </row>
    <row r="79" spans="1:136" x14ac:dyDescent="0.15">
      <c r="A79" s="10" t="s">
        <v>338</v>
      </c>
      <c r="B79" s="10" t="s">
        <v>339</v>
      </c>
      <c r="C79" s="11">
        <v>236.274</v>
      </c>
      <c r="D79" s="10" t="s">
        <v>340</v>
      </c>
      <c r="E79" s="10" t="s">
        <v>20</v>
      </c>
      <c r="F79" s="10" t="s">
        <v>21</v>
      </c>
      <c r="G79" s="15">
        <f t="shared" si="1"/>
        <v>0.671875</v>
      </c>
      <c r="H79" s="14"/>
      <c r="I79" s="10"/>
      <c r="J79" s="10">
        <v>5</v>
      </c>
      <c r="K79" s="10"/>
      <c r="L79" s="10">
        <v>7</v>
      </c>
      <c r="M79" s="10">
        <v>21</v>
      </c>
      <c r="N79" s="10">
        <v>21</v>
      </c>
      <c r="O79" s="10">
        <v>23</v>
      </c>
      <c r="P79" s="10">
        <v>9</v>
      </c>
      <c r="Q79" s="10"/>
      <c r="R79" s="10"/>
      <c r="S79" s="10"/>
      <c r="T79" s="10">
        <v>2</v>
      </c>
      <c r="U79" s="10"/>
      <c r="V79" s="10"/>
      <c r="W79" s="10">
        <v>1</v>
      </c>
      <c r="X79" s="10"/>
      <c r="Y79" s="10"/>
      <c r="Z79" s="10">
        <v>2</v>
      </c>
      <c r="AA79" s="10"/>
      <c r="AB79" s="10">
        <v>7</v>
      </c>
      <c r="AC79" s="10"/>
      <c r="AD79" s="10"/>
      <c r="AE79" s="10"/>
      <c r="AF79" s="10">
        <v>2</v>
      </c>
      <c r="AG79" s="10">
        <v>2</v>
      </c>
      <c r="AH79" s="10">
        <v>2</v>
      </c>
      <c r="AI79" s="10"/>
      <c r="AJ79" s="10"/>
      <c r="AK79" s="10">
        <v>1</v>
      </c>
      <c r="AL79" s="10"/>
      <c r="AM79" s="10"/>
      <c r="AN79" s="10"/>
      <c r="AO79" s="10"/>
      <c r="AP79" s="10"/>
      <c r="AQ79" s="10"/>
      <c r="AR79" s="10">
        <v>3</v>
      </c>
      <c r="AS79" s="10">
        <v>9</v>
      </c>
      <c r="AT79" s="10"/>
      <c r="AU79" s="10"/>
      <c r="AV79" s="10"/>
      <c r="AW79" s="10"/>
      <c r="AX79" s="10">
        <v>4</v>
      </c>
      <c r="AY79" s="10"/>
      <c r="AZ79" s="10"/>
      <c r="BA79" s="10">
        <v>108</v>
      </c>
      <c r="BB79" s="10"/>
      <c r="BC79" s="10"/>
      <c r="BD79" s="10">
        <v>1</v>
      </c>
      <c r="BE79" s="10"/>
      <c r="BF79" s="10">
        <v>10</v>
      </c>
      <c r="BG79" s="10">
        <v>24</v>
      </c>
      <c r="BH79" s="10">
        <v>14</v>
      </c>
      <c r="BI79" s="10">
        <v>4</v>
      </c>
      <c r="BJ79" s="10">
        <v>31</v>
      </c>
      <c r="BK79" s="10">
        <v>55</v>
      </c>
      <c r="BL79" s="10">
        <v>51</v>
      </c>
      <c r="BM79" s="10">
        <v>71</v>
      </c>
      <c r="BN79" s="10">
        <v>119</v>
      </c>
      <c r="BO79" s="10">
        <v>1</v>
      </c>
      <c r="BP79" s="10">
        <v>7</v>
      </c>
      <c r="BQ79" s="10">
        <v>15</v>
      </c>
      <c r="BR79" s="10">
        <v>2</v>
      </c>
      <c r="BS79" s="10">
        <v>35</v>
      </c>
      <c r="BT79" s="10">
        <v>5</v>
      </c>
      <c r="BU79" s="10">
        <v>661</v>
      </c>
      <c r="BV79" s="10">
        <v>30</v>
      </c>
      <c r="BW79" s="10">
        <v>27</v>
      </c>
      <c r="BX79" s="10">
        <v>1</v>
      </c>
      <c r="BY79" s="10">
        <v>5</v>
      </c>
      <c r="BZ79" s="10">
        <v>50</v>
      </c>
      <c r="CA79" s="10">
        <v>104</v>
      </c>
      <c r="CB79" s="10">
        <v>93</v>
      </c>
      <c r="CC79" s="10">
        <v>82</v>
      </c>
      <c r="CD79" s="10">
        <v>2</v>
      </c>
      <c r="CE79" s="10">
        <v>1</v>
      </c>
      <c r="CF79" s="10">
        <v>5</v>
      </c>
      <c r="CG79" s="10">
        <v>16</v>
      </c>
      <c r="CH79" s="10">
        <v>181</v>
      </c>
      <c r="CI79" s="10">
        <v>15</v>
      </c>
      <c r="CJ79" s="10">
        <v>7</v>
      </c>
      <c r="CK79" s="10">
        <v>1</v>
      </c>
      <c r="CL79" s="10">
        <v>2</v>
      </c>
      <c r="CM79" s="10"/>
      <c r="CN79" s="10"/>
      <c r="CO79" s="10">
        <v>1</v>
      </c>
      <c r="CP79" s="10">
        <v>1</v>
      </c>
      <c r="CQ79" s="10"/>
      <c r="CR79" s="10"/>
      <c r="CS79" s="10">
        <v>2</v>
      </c>
      <c r="CT79" s="10">
        <v>4</v>
      </c>
      <c r="CU79" s="10">
        <v>9</v>
      </c>
      <c r="CV79" s="10">
        <v>14</v>
      </c>
      <c r="CW79" s="10">
        <v>23</v>
      </c>
      <c r="CX79" s="10"/>
      <c r="CY79" s="10"/>
      <c r="CZ79" s="10"/>
      <c r="DA79" s="10">
        <v>3</v>
      </c>
      <c r="DB79" s="10">
        <v>5</v>
      </c>
      <c r="DC79" s="10">
        <v>4</v>
      </c>
      <c r="DD79" s="10">
        <v>4</v>
      </c>
      <c r="DE79" s="10"/>
      <c r="DF79" s="10">
        <v>59</v>
      </c>
      <c r="DG79" s="10">
        <v>55.5</v>
      </c>
      <c r="DH79" s="10"/>
      <c r="DI79" s="10">
        <v>83</v>
      </c>
      <c r="DJ79" s="10">
        <v>41</v>
      </c>
      <c r="DK79" s="10">
        <v>368</v>
      </c>
      <c r="DL79" s="10">
        <v>435</v>
      </c>
      <c r="DM79" s="10">
        <v>397</v>
      </c>
      <c r="DN79" s="10">
        <v>7</v>
      </c>
      <c r="DO79" s="10">
        <v>6</v>
      </c>
      <c r="DP79" s="10">
        <v>5</v>
      </c>
      <c r="DQ79" s="10">
        <v>5</v>
      </c>
      <c r="DR79" s="10">
        <v>10</v>
      </c>
      <c r="DS79" s="10"/>
      <c r="DT79" s="10">
        <v>3</v>
      </c>
      <c r="DU79" s="10">
        <v>6</v>
      </c>
      <c r="DV79" s="10"/>
      <c r="DW79" s="10">
        <v>1</v>
      </c>
      <c r="DX79" s="10">
        <v>45</v>
      </c>
      <c r="DY79" s="10">
        <v>73</v>
      </c>
      <c r="DZ79" s="10">
        <v>3</v>
      </c>
      <c r="EA79" s="10">
        <v>3</v>
      </c>
      <c r="EB79" s="10">
        <v>7</v>
      </c>
      <c r="EC79" s="10">
        <v>7</v>
      </c>
      <c r="ED79" s="10"/>
      <c r="EE79" s="10">
        <v>6</v>
      </c>
      <c r="EF79" s="10">
        <v>6</v>
      </c>
    </row>
    <row r="80" spans="1:136" x14ac:dyDescent="0.15">
      <c r="A80" s="10" t="s">
        <v>314</v>
      </c>
      <c r="B80" s="10" t="s">
        <v>315</v>
      </c>
      <c r="C80" s="11">
        <v>191.19</v>
      </c>
      <c r="D80" s="10" t="s">
        <v>316</v>
      </c>
      <c r="E80" s="10" t="s">
        <v>26</v>
      </c>
      <c r="F80" s="10" t="s">
        <v>21</v>
      </c>
      <c r="G80" s="15">
        <f t="shared" si="1"/>
        <v>0.8671875</v>
      </c>
      <c r="H80" s="14"/>
      <c r="I80" s="10"/>
      <c r="J80" s="10">
        <v>31.7</v>
      </c>
      <c r="K80" s="10"/>
      <c r="L80" s="10"/>
      <c r="M80" s="10">
        <v>7.2</v>
      </c>
      <c r="N80" s="10">
        <v>17.899999999999999</v>
      </c>
      <c r="O80" s="10">
        <v>21</v>
      </c>
      <c r="P80" s="10">
        <v>29.9</v>
      </c>
      <c r="Q80" s="10">
        <v>17.2</v>
      </c>
      <c r="R80" s="10">
        <v>5.7</v>
      </c>
      <c r="S80" s="10">
        <v>7.3</v>
      </c>
      <c r="T80" s="10">
        <v>7.1</v>
      </c>
      <c r="U80" s="10">
        <v>6.8</v>
      </c>
      <c r="V80" s="10">
        <v>7.1</v>
      </c>
      <c r="W80" s="10">
        <v>1.7</v>
      </c>
      <c r="X80" s="10">
        <v>25.4</v>
      </c>
      <c r="Y80" s="10">
        <v>92</v>
      </c>
      <c r="Z80" s="10">
        <v>11.4</v>
      </c>
      <c r="AA80" s="10">
        <v>1.6</v>
      </c>
      <c r="AB80" s="10">
        <v>17.899999999999999</v>
      </c>
      <c r="AC80" s="10">
        <v>2.6</v>
      </c>
      <c r="AD80" s="10">
        <v>3.9</v>
      </c>
      <c r="AE80" s="10">
        <v>264.7</v>
      </c>
      <c r="AF80" s="10">
        <v>1.7</v>
      </c>
      <c r="AG80" s="10">
        <v>0.8</v>
      </c>
      <c r="AH80" s="10"/>
      <c r="AI80" s="10">
        <v>6.3</v>
      </c>
      <c r="AJ80" s="10">
        <v>39.299999999999997</v>
      </c>
      <c r="AK80" s="10">
        <v>30.5</v>
      </c>
      <c r="AL80" s="10">
        <v>41</v>
      </c>
      <c r="AM80" s="10">
        <v>9</v>
      </c>
      <c r="AN80" s="10">
        <v>30.1</v>
      </c>
      <c r="AO80" s="10">
        <v>20.7</v>
      </c>
      <c r="AP80" s="10">
        <v>37.1</v>
      </c>
      <c r="AQ80" s="10">
        <v>24.7</v>
      </c>
      <c r="AR80" s="10">
        <v>7.7</v>
      </c>
      <c r="AS80" s="10">
        <v>2.8</v>
      </c>
      <c r="AT80" s="10">
        <v>5.3</v>
      </c>
      <c r="AU80" s="10">
        <v>21</v>
      </c>
      <c r="AV80" s="10">
        <v>14</v>
      </c>
      <c r="AW80" s="10">
        <v>15</v>
      </c>
      <c r="AX80" s="10">
        <v>3.1</v>
      </c>
      <c r="AY80" s="10">
        <v>48.6</v>
      </c>
      <c r="AZ80" s="10">
        <v>37.299999999999997</v>
      </c>
      <c r="BA80" s="10">
        <v>2.6</v>
      </c>
      <c r="BB80" s="10">
        <v>84</v>
      </c>
      <c r="BC80" s="10">
        <v>5.7</v>
      </c>
      <c r="BD80" s="10"/>
      <c r="BE80" s="10"/>
      <c r="BF80" s="10">
        <v>11.7</v>
      </c>
      <c r="BG80" s="10">
        <v>60.8</v>
      </c>
      <c r="BH80" s="10">
        <v>5.7</v>
      </c>
      <c r="BI80" s="10">
        <v>234.4</v>
      </c>
      <c r="BJ80" s="10">
        <v>29.4</v>
      </c>
      <c r="BK80" s="10">
        <v>64.7</v>
      </c>
      <c r="BL80" s="10">
        <v>17.8</v>
      </c>
      <c r="BM80" s="10">
        <v>36.799999999999997</v>
      </c>
      <c r="BN80" s="10">
        <v>45</v>
      </c>
      <c r="BO80" s="10">
        <v>1.3</v>
      </c>
      <c r="BP80" s="10">
        <v>22.1</v>
      </c>
      <c r="BQ80" s="10">
        <v>10.4</v>
      </c>
      <c r="BR80" s="10">
        <v>25.9</v>
      </c>
      <c r="BS80" s="10">
        <v>26.1</v>
      </c>
      <c r="BT80" s="10">
        <v>2.1</v>
      </c>
      <c r="BU80" s="10">
        <v>99.7</v>
      </c>
      <c r="BV80" s="10">
        <v>19.8</v>
      </c>
      <c r="BW80" s="10">
        <v>19.399999999999999</v>
      </c>
      <c r="BX80" s="10">
        <v>158.69999999999999</v>
      </c>
      <c r="BY80" s="10">
        <v>27.3</v>
      </c>
      <c r="BZ80" s="10">
        <v>25.2</v>
      </c>
      <c r="CA80" s="10">
        <v>55.9</v>
      </c>
      <c r="CB80" s="10">
        <v>81.2</v>
      </c>
      <c r="CC80" s="10">
        <v>161.1</v>
      </c>
      <c r="CD80" s="10">
        <v>4.9000000000000004</v>
      </c>
      <c r="CE80" s="10">
        <v>3.7</v>
      </c>
      <c r="CF80" s="10">
        <v>14</v>
      </c>
      <c r="CG80" s="10">
        <v>9.1</v>
      </c>
      <c r="CH80" s="10">
        <v>26.2</v>
      </c>
      <c r="CI80" s="10">
        <v>23</v>
      </c>
      <c r="CJ80" s="10">
        <v>53.6</v>
      </c>
      <c r="CK80" s="10">
        <v>8.9</v>
      </c>
      <c r="CL80" s="10">
        <v>16.899999999999999</v>
      </c>
      <c r="CM80" s="10">
        <v>1</v>
      </c>
      <c r="CN80" s="10"/>
      <c r="CO80" s="10">
        <v>10</v>
      </c>
      <c r="CP80" s="10">
        <v>19.8</v>
      </c>
      <c r="CQ80" s="10">
        <v>0.7</v>
      </c>
      <c r="CR80" s="10">
        <v>7.2</v>
      </c>
      <c r="CS80" s="10">
        <v>9</v>
      </c>
      <c r="CT80" s="10">
        <v>5.4</v>
      </c>
      <c r="CU80" s="10">
        <v>10.4</v>
      </c>
      <c r="CV80" s="10">
        <v>25.1</v>
      </c>
      <c r="CW80" s="10">
        <v>15.7</v>
      </c>
      <c r="CX80" s="10">
        <v>10.9</v>
      </c>
      <c r="CY80" s="10">
        <v>11.3</v>
      </c>
      <c r="CZ80" s="10">
        <v>4</v>
      </c>
      <c r="DA80" s="10">
        <v>2.9</v>
      </c>
      <c r="DB80" s="10">
        <v>0.9</v>
      </c>
      <c r="DC80" s="10"/>
      <c r="DD80" s="10"/>
      <c r="DE80" s="10">
        <v>7.9</v>
      </c>
      <c r="DF80" s="10">
        <v>5.6</v>
      </c>
      <c r="DG80" s="10">
        <v>4.95</v>
      </c>
      <c r="DH80" s="10">
        <v>80.8</v>
      </c>
      <c r="DI80" s="10"/>
      <c r="DJ80" s="10">
        <v>1.4</v>
      </c>
      <c r="DK80" s="10">
        <v>5.9</v>
      </c>
      <c r="DL80" s="10">
        <v>5.3</v>
      </c>
      <c r="DM80" s="10">
        <v>4.3</v>
      </c>
      <c r="DN80" s="10"/>
      <c r="DO80" s="10"/>
      <c r="DP80" s="10"/>
      <c r="DQ80" s="10">
        <v>18</v>
      </c>
      <c r="DR80" s="10"/>
      <c r="DS80" s="10"/>
      <c r="DT80" s="10">
        <v>0.3</v>
      </c>
      <c r="DU80" s="10">
        <v>40.5</v>
      </c>
      <c r="DV80" s="10">
        <v>5.2</v>
      </c>
      <c r="DW80" s="10">
        <v>0.9</v>
      </c>
      <c r="DX80" s="10">
        <v>5.0999999999999996</v>
      </c>
      <c r="DY80" s="10">
        <v>2.9</v>
      </c>
      <c r="DZ80" s="10">
        <v>3</v>
      </c>
      <c r="EA80" s="10">
        <v>4</v>
      </c>
      <c r="EB80" s="10"/>
      <c r="EC80" s="10">
        <v>32.700000000000003</v>
      </c>
      <c r="ED80" s="10">
        <v>5</v>
      </c>
      <c r="EE80" s="10">
        <v>18</v>
      </c>
      <c r="EF80" s="10"/>
    </row>
    <row r="81" spans="1:136" x14ac:dyDescent="0.15">
      <c r="A81" s="10" t="s">
        <v>883</v>
      </c>
      <c r="B81" s="10" t="s">
        <v>884</v>
      </c>
      <c r="C81" s="11">
        <v>381.37</v>
      </c>
      <c r="D81" s="10" t="s">
        <v>885</v>
      </c>
      <c r="E81" s="10" t="s">
        <v>26</v>
      </c>
      <c r="F81" s="10" t="s">
        <v>21</v>
      </c>
      <c r="G81" s="15">
        <f t="shared" si="1"/>
        <v>1.5625E-2</v>
      </c>
      <c r="H81" s="14"/>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v>43.5</v>
      </c>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v>7.9</v>
      </c>
      <c r="DN81" s="10"/>
      <c r="DO81" s="10"/>
      <c r="DP81" s="10"/>
      <c r="DQ81" s="10"/>
      <c r="DR81" s="10"/>
      <c r="DS81" s="10"/>
      <c r="DT81" s="10"/>
      <c r="DU81" s="10"/>
      <c r="DV81" s="10"/>
      <c r="DW81" s="10"/>
      <c r="DX81" s="10"/>
      <c r="DY81" s="10"/>
      <c r="DZ81" s="10"/>
      <c r="EA81" s="10"/>
      <c r="EB81" s="10"/>
      <c r="EC81" s="10"/>
      <c r="ED81" s="10"/>
      <c r="EE81" s="10"/>
      <c r="EF81" s="10"/>
    </row>
    <row r="82" spans="1:136" x14ac:dyDescent="0.15">
      <c r="A82" s="10" t="s">
        <v>655</v>
      </c>
      <c r="B82" s="10" t="s">
        <v>656</v>
      </c>
      <c r="C82" s="11">
        <v>388.89</v>
      </c>
      <c r="D82" s="10" t="s">
        <v>657</v>
      </c>
      <c r="E82" s="10" t="s">
        <v>26</v>
      </c>
      <c r="F82" s="10" t="s">
        <v>21</v>
      </c>
      <c r="G82" s="15">
        <f t="shared" si="1"/>
        <v>0.2265625</v>
      </c>
      <c r="H82" s="14"/>
      <c r="I82" s="10"/>
      <c r="J82" s="10"/>
      <c r="K82" s="10"/>
      <c r="L82" s="10"/>
      <c r="M82" s="10">
        <v>6.1</v>
      </c>
      <c r="N82" s="10">
        <v>7</v>
      </c>
      <c r="O82" s="10"/>
      <c r="P82" s="10"/>
      <c r="Q82" s="10">
        <v>3.9</v>
      </c>
      <c r="R82" s="10"/>
      <c r="S82" s="10">
        <v>3.1</v>
      </c>
      <c r="T82" s="10">
        <v>4.5999999999999996</v>
      </c>
      <c r="U82" s="10"/>
      <c r="V82" s="10"/>
      <c r="W82" s="10"/>
      <c r="X82" s="10"/>
      <c r="Y82" s="10"/>
      <c r="Z82" s="10">
        <v>4.0999999999999996</v>
      </c>
      <c r="AA82" s="10"/>
      <c r="AB82" s="10"/>
      <c r="AC82" s="10"/>
      <c r="AD82" s="10"/>
      <c r="AE82" s="10"/>
      <c r="AF82" s="10"/>
      <c r="AG82" s="10"/>
      <c r="AH82" s="10"/>
      <c r="AI82" s="10"/>
      <c r="AJ82" s="10"/>
      <c r="AK82" s="10"/>
      <c r="AL82" s="10"/>
      <c r="AM82" s="10"/>
      <c r="AN82" s="10"/>
      <c r="AO82" s="10"/>
      <c r="AP82" s="10"/>
      <c r="AQ82" s="10"/>
      <c r="AR82" s="10"/>
      <c r="AS82" s="10"/>
      <c r="AT82" s="10"/>
      <c r="AU82" s="10"/>
      <c r="AV82" s="10"/>
      <c r="AW82" s="10">
        <v>4.8</v>
      </c>
      <c r="AX82" s="10"/>
      <c r="AY82" s="10"/>
      <c r="AZ82" s="10"/>
      <c r="BA82" s="10">
        <v>10.199999999999999</v>
      </c>
      <c r="BB82" s="10"/>
      <c r="BC82" s="10"/>
      <c r="BD82" s="10"/>
      <c r="BE82" s="10"/>
      <c r="BF82" s="10"/>
      <c r="BG82" s="10"/>
      <c r="BH82" s="10"/>
      <c r="BI82" s="10"/>
      <c r="BJ82" s="10">
        <v>7.7</v>
      </c>
      <c r="BK82" s="10">
        <v>6.9</v>
      </c>
      <c r="BL82" s="10"/>
      <c r="BM82" s="10">
        <v>9.3000000000000007</v>
      </c>
      <c r="BN82" s="10">
        <v>10.5</v>
      </c>
      <c r="BO82" s="10"/>
      <c r="BP82" s="10"/>
      <c r="BQ82" s="10"/>
      <c r="BR82" s="10"/>
      <c r="BS82" s="10"/>
      <c r="BT82" s="10"/>
      <c r="BU82" s="10">
        <v>35.9</v>
      </c>
      <c r="BV82" s="10"/>
      <c r="BW82" s="10"/>
      <c r="BX82" s="10">
        <v>2.2000000000000002</v>
      </c>
      <c r="BY82" s="10"/>
      <c r="BZ82" s="10"/>
      <c r="CA82" s="10">
        <v>13.9</v>
      </c>
      <c r="CB82" s="10">
        <v>8.6</v>
      </c>
      <c r="CC82" s="10">
        <v>5.2</v>
      </c>
      <c r="CD82" s="10"/>
      <c r="CE82" s="10"/>
      <c r="CF82" s="10"/>
      <c r="CG82" s="10"/>
      <c r="CH82" s="10">
        <v>32.5</v>
      </c>
      <c r="CI82" s="10"/>
      <c r="CJ82" s="10"/>
      <c r="CK82" s="10"/>
      <c r="CL82" s="10"/>
      <c r="CM82" s="10"/>
      <c r="CN82" s="10"/>
      <c r="CO82" s="10"/>
      <c r="CP82" s="10"/>
      <c r="CQ82" s="10"/>
      <c r="CR82" s="10"/>
      <c r="CS82" s="10"/>
      <c r="CT82" s="10"/>
      <c r="CU82" s="10"/>
      <c r="CV82" s="10"/>
      <c r="CW82" s="10"/>
      <c r="CX82" s="10"/>
      <c r="CY82" s="10"/>
      <c r="CZ82" s="10"/>
      <c r="DA82" s="10"/>
      <c r="DB82" s="10">
        <v>8.8000000000000007</v>
      </c>
      <c r="DC82" s="10">
        <v>7.4</v>
      </c>
      <c r="DD82" s="10"/>
      <c r="DE82" s="10"/>
      <c r="DF82" s="10">
        <v>6.9</v>
      </c>
      <c r="DG82" s="10">
        <v>8.25</v>
      </c>
      <c r="DH82" s="10">
        <v>2.5</v>
      </c>
      <c r="DI82" s="10"/>
      <c r="DJ82" s="10"/>
      <c r="DK82" s="10">
        <v>44.9</v>
      </c>
      <c r="DL82" s="10">
        <v>72.8</v>
      </c>
      <c r="DM82" s="10">
        <v>58.2</v>
      </c>
      <c r="DN82" s="10"/>
      <c r="DO82" s="10"/>
      <c r="DP82" s="10"/>
      <c r="DQ82" s="10"/>
      <c r="DR82" s="10"/>
      <c r="DS82" s="10">
        <v>2</v>
      </c>
      <c r="DT82" s="10"/>
      <c r="DU82" s="10"/>
      <c r="DV82" s="10"/>
      <c r="DW82" s="10"/>
      <c r="DX82" s="10">
        <v>3.8</v>
      </c>
      <c r="DY82" s="10">
        <v>5.9</v>
      </c>
      <c r="DZ82" s="10"/>
      <c r="EA82" s="10"/>
      <c r="EB82" s="10"/>
      <c r="EC82" s="10"/>
      <c r="ED82" s="10"/>
      <c r="EE82" s="10"/>
      <c r="EF82" s="10"/>
    </row>
    <row r="83" spans="1:136" x14ac:dyDescent="0.15">
      <c r="A83" s="10" t="s">
        <v>233</v>
      </c>
      <c r="B83" s="10" t="s">
        <v>234</v>
      </c>
      <c r="C83" s="11">
        <v>221.64</v>
      </c>
      <c r="D83" s="10" t="s">
        <v>235</v>
      </c>
      <c r="E83" s="10" t="s">
        <v>26</v>
      </c>
      <c r="F83" s="10" t="s">
        <v>21</v>
      </c>
      <c r="G83" s="15">
        <f t="shared" si="1"/>
        <v>0.421875</v>
      </c>
      <c r="H83" s="14"/>
      <c r="I83" s="10"/>
      <c r="J83" s="10"/>
      <c r="K83" s="10"/>
      <c r="L83" s="10"/>
      <c r="M83" s="10">
        <v>7.5</v>
      </c>
      <c r="N83" s="10">
        <v>1.7</v>
      </c>
      <c r="O83" s="10">
        <v>2.2999999999999998</v>
      </c>
      <c r="P83" s="10">
        <v>2.6</v>
      </c>
      <c r="Q83" s="10">
        <v>7.1</v>
      </c>
      <c r="R83" s="10">
        <v>1.5</v>
      </c>
      <c r="S83" s="10">
        <v>5</v>
      </c>
      <c r="T83" s="10">
        <v>1.7</v>
      </c>
      <c r="U83" s="10">
        <v>2.2000000000000002</v>
      </c>
      <c r="V83" s="10">
        <v>1.3</v>
      </c>
      <c r="W83" s="10">
        <v>9.3000000000000007</v>
      </c>
      <c r="X83" s="10">
        <v>7.4</v>
      </c>
      <c r="Y83" s="10">
        <v>8.1</v>
      </c>
      <c r="Z83" s="10">
        <v>75.400000000000006</v>
      </c>
      <c r="AA83" s="10">
        <v>3.2</v>
      </c>
      <c r="AB83" s="10">
        <v>1.8</v>
      </c>
      <c r="AC83" s="10">
        <v>6.2</v>
      </c>
      <c r="AD83" s="10">
        <v>15.4</v>
      </c>
      <c r="AE83" s="10">
        <v>27.6</v>
      </c>
      <c r="AF83" s="10"/>
      <c r="AG83" s="10"/>
      <c r="AH83" s="10"/>
      <c r="AI83" s="10">
        <v>10</v>
      </c>
      <c r="AJ83" s="10">
        <v>25.4</v>
      </c>
      <c r="AK83" s="10">
        <v>10.4</v>
      </c>
      <c r="AL83" s="10">
        <v>190.3</v>
      </c>
      <c r="AM83" s="10"/>
      <c r="AN83" s="10">
        <v>5.4</v>
      </c>
      <c r="AO83" s="10">
        <v>5.7</v>
      </c>
      <c r="AP83" s="10">
        <v>3.2</v>
      </c>
      <c r="AQ83" s="10"/>
      <c r="AR83" s="10"/>
      <c r="AS83" s="10"/>
      <c r="AT83" s="10">
        <v>9.5</v>
      </c>
      <c r="AU83" s="10">
        <v>7.5</v>
      </c>
      <c r="AV83" s="10">
        <v>4.7</v>
      </c>
      <c r="AW83" s="10">
        <v>2.2999999999999998</v>
      </c>
      <c r="AX83" s="10"/>
      <c r="AY83" s="10">
        <v>5.7</v>
      </c>
      <c r="AZ83" s="10"/>
      <c r="BA83" s="10"/>
      <c r="BB83" s="10">
        <v>8.5</v>
      </c>
      <c r="BC83" s="10">
        <v>4.9000000000000004</v>
      </c>
      <c r="BD83" s="10">
        <v>2.2999999999999998</v>
      </c>
      <c r="BE83" s="10"/>
      <c r="BF83" s="10"/>
      <c r="BG83" s="10"/>
      <c r="BH83" s="10"/>
      <c r="BI83" s="10"/>
      <c r="BJ83" s="10"/>
      <c r="BK83" s="10"/>
      <c r="BL83" s="10"/>
      <c r="BM83" s="10"/>
      <c r="BN83" s="10"/>
      <c r="BO83" s="10"/>
      <c r="BP83" s="10"/>
      <c r="BQ83" s="10"/>
      <c r="BR83" s="10"/>
      <c r="BS83" s="10"/>
      <c r="BT83" s="10"/>
      <c r="BU83" s="10">
        <v>9.6999999999999993</v>
      </c>
      <c r="BV83" s="10"/>
      <c r="BW83" s="10">
        <v>0.9</v>
      </c>
      <c r="BX83" s="10">
        <v>206.2</v>
      </c>
      <c r="BY83" s="10">
        <v>26.4</v>
      </c>
      <c r="BZ83" s="10"/>
      <c r="CA83" s="10">
        <v>4.8</v>
      </c>
      <c r="CB83" s="10"/>
      <c r="CC83" s="10"/>
      <c r="CD83" s="10"/>
      <c r="CE83" s="10"/>
      <c r="CF83" s="10"/>
      <c r="CG83" s="10"/>
      <c r="CH83" s="10"/>
      <c r="CI83" s="10"/>
      <c r="CJ83" s="10"/>
      <c r="CK83" s="10"/>
      <c r="CL83" s="10"/>
      <c r="CM83" s="10"/>
      <c r="CN83" s="10"/>
      <c r="CO83" s="10"/>
      <c r="CP83" s="10"/>
      <c r="CQ83" s="10"/>
      <c r="CR83" s="10"/>
      <c r="CS83" s="10">
        <v>6.5</v>
      </c>
      <c r="CT83" s="10"/>
      <c r="CU83" s="10">
        <v>1.6</v>
      </c>
      <c r="CV83" s="10">
        <v>1.8</v>
      </c>
      <c r="CW83" s="10"/>
      <c r="CX83" s="10"/>
      <c r="CY83" s="10"/>
      <c r="CZ83" s="10"/>
      <c r="DA83" s="10"/>
      <c r="DB83" s="10"/>
      <c r="DC83" s="10"/>
      <c r="DD83" s="10">
        <v>0.5</v>
      </c>
      <c r="DE83" s="10"/>
      <c r="DF83" s="10"/>
      <c r="DG83" s="10"/>
      <c r="DH83" s="10"/>
      <c r="DI83" s="10"/>
      <c r="DJ83" s="10"/>
      <c r="DK83" s="10"/>
      <c r="DL83" s="10">
        <v>1.6</v>
      </c>
      <c r="DM83" s="10">
        <v>1</v>
      </c>
      <c r="DN83" s="10">
        <v>1.1000000000000001</v>
      </c>
      <c r="DO83" s="10">
        <v>5.0999999999999996</v>
      </c>
      <c r="DP83" s="10">
        <v>2</v>
      </c>
      <c r="DQ83" s="10">
        <v>2.2000000000000002</v>
      </c>
      <c r="DR83" s="10">
        <v>2.7</v>
      </c>
      <c r="DS83" s="10"/>
      <c r="DT83" s="10"/>
      <c r="DU83" s="10">
        <v>4.4000000000000004</v>
      </c>
      <c r="DV83" s="10"/>
      <c r="DW83" s="10">
        <v>3.4</v>
      </c>
      <c r="DX83" s="10"/>
      <c r="DY83" s="10"/>
      <c r="DZ83" s="10"/>
      <c r="EA83" s="10"/>
      <c r="EB83" s="10"/>
      <c r="EC83" s="10">
        <v>5.7</v>
      </c>
      <c r="ED83" s="10">
        <v>21.4</v>
      </c>
      <c r="EE83" s="10"/>
      <c r="EF83" s="10"/>
    </row>
    <row r="84" spans="1:136" x14ac:dyDescent="0.15">
      <c r="A84" s="10" t="s">
        <v>239</v>
      </c>
      <c r="B84" s="10" t="s">
        <v>240</v>
      </c>
      <c r="C84" s="11">
        <v>122.62</v>
      </c>
      <c r="D84" s="10" t="s">
        <v>241</v>
      </c>
      <c r="E84" s="10" t="s">
        <v>26</v>
      </c>
      <c r="F84" s="10" t="s">
        <v>21</v>
      </c>
      <c r="G84" s="15">
        <f t="shared" si="1"/>
        <v>0.2265625</v>
      </c>
      <c r="H84" s="14"/>
      <c r="I84" s="10"/>
      <c r="J84" s="10"/>
      <c r="K84" s="10"/>
      <c r="L84" s="10"/>
      <c r="M84" s="10"/>
      <c r="N84" s="10">
        <v>53.5</v>
      </c>
      <c r="O84" s="10"/>
      <c r="P84" s="10"/>
      <c r="Q84" s="10">
        <v>122.5</v>
      </c>
      <c r="R84" s="10">
        <v>41.6</v>
      </c>
      <c r="S84" s="10">
        <v>63.7</v>
      </c>
      <c r="T84" s="10"/>
      <c r="U84" s="10"/>
      <c r="V84" s="10"/>
      <c r="W84" s="10"/>
      <c r="X84" s="10"/>
      <c r="Y84" s="10"/>
      <c r="Z84" s="10">
        <v>123</v>
      </c>
      <c r="AA84" s="10"/>
      <c r="AB84" s="10">
        <v>319.10000000000002</v>
      </c>
      <c r="AC84" s="10"/>
      <c r="AD84" s="10"/>
      <c r="AE84" s="10">
        <v>200.4</v>
      </c>
      <c r="AF84" s="10"/>
      <c r="AG84" s="10"/>
      <c r="AH84" s="10"/>
      <c r="AI84" s="10"/>
      <c r="AJ84" s="10">
        <v>1041.9000000000001</v>
      </c>
      <c r="AK84" s="10">
        <v>253.2</v>
      </c>
      <c r="AL84" s="10">
        <v>171.5</v>
      </c>
      <c r="AM84" s="10"/>
      <c r="AN84" s="10">
        <v>253.4</v>
      </c>
      <c r="AO84" s="10">
        <v>120.1</v>
      </c>
      <c r="AP84" s="10">
        <v>80.2</v>
      </c>
      <c r="AQ84" s="10">
        <v>569.1</v>
      </c>
      <c r="AR84" s="10">
        <v>87.5</v>
      </c>
      <c r="AS84" s="10"/>
      <c r="AT84" s="10"/>
      <c r="AU84" s="10">
        <v>1534</v>
      </c>
      <c r="AV84" s="10"/>
      <c r="AW84" s="10"/>
      <c r="AX84" s="10"/>
      <c r="AY84" s="10">
        <v>32.799999999999997</v>
      </c>
      <c r="AZ84" s="10"/>
      <c r="BA84" s="10"/>
      <c r="BB84" s="10">
        <v>197</v>
      </c>
      <c r="BC84" s="10">
        <v>92.7</v>
      </c>
      <c r="BD84" s="10">
        <v>25.2</v>
      </c>
      <c r="BE84" s="10"/>
      <c r="BF84" s="10"/>
      <c r="BG84" s="10"/>
      <c r="BH84" s="10"/>
      <c r="BI84" s="10"/>
      <c r="BJ84" s="10"/>
      <c r="BK84" s="10"/>
      <c r="BL84" s="10"/>
      <c r="BM84" s="10"/>
      <c r="BN84" s="10"/>
      <c r="BO84" s="10"/>
      <c r="BP84" s="10"/>
      <c r="BQ84" s="10"/>
      <c r="BR84" s="10"/>
      <c r="BS84" s="10"/>
      <c r="BT84" s="10"/>
      <c r="BU84" s="10">
        <v>824.7</v>
      </c>
      <c r="BV84" s="10">
        <v>115.8</v>
      </c>
      <c r="BW84" s="10"/>
      <c r="BX84" s="10"/>
      <c r="BY84" s="10"/>
      <c r="BZ84" s="10"/>
      <c r="CA84" s="10">
        <v>12</v>
      </c>
      <c r="CB84" s="10"/>
      <c r="CC84" s="10"/>
      <c r="CD84" s="10"/>
      <c r="CE84" s="10"/>
      <c r="CF84" s="10"/>
      <c r="CG84" s="10"/>
      <c r="CH84" s="10"/>
      <c r="CI84" s="10"/>
      <c r="CJ84" s="10"/>
      <c r="CK84" s="10"/>
      <c r="CL84" s="10">
        <v>66.099999999999994</v>
      </c>
      <c r="CM84" s="10"/>
      <c r="CN84" s="10"/>
      <c r="CO84" s="10"/>
      <c r="CP84" s="10"/>
      <c r="CQ84" s="10"/>
      <c r="CR84" s="10">
        <v>4104.1000000000004</v>
      </c>
      <c r="CS84" s="10"/>
      <c r="CT84" s="10"/>
      <c r="CU84" s="10"/>
      <c r="CV84" s="10"/>
      <c r="CW84" s="10"/>
      <c r="CX84" s="10"/>
      <c r="CY84" s="10"/>
      <c r="CZ84" s="10"/>
      <c r="DA84" s="10"/>
      <c r="DB84" s="10"/>
      <c r="DC84" s="10"/>
      <c r="DD84" s="10"/>
      <c r="DE84" s="10"/>
      <c r="DF84" s="10"/>
      <c r="DG84" s="10"/>
      <c r="DH84" s="10">
        <v>32</v>
      </c>
      <c r="DI84" s="10"/>
      <c r="DJ84" s="10"/>
      <c r="DK84" s="10"/>
      <c r="DL84" s="10"/>
      <c r="DM84" s="10"/>
      <c r="DN84" s="10"/>
      <c r="DO84" s="10"/>
      <c r="DP84" s="10"/>
      <c r="DQ84" s="10">
        <v>226</v>
      </c>
      <c r="DR84" s="10"/>
      <c r="DS84" s="10"/>
      <c r="DT84" s="10"/>
      <c r="DU84" s="10">
        <v>403.6</v>
      </c>
      <c r="DV84" s="10"/>
      <c r="DW84" s="10"/>
      <c r="DX84" s="10"/>
      <c r="DY84" s="10"/>
      <c r="DZ84" s="10"/>
      <c r="EA84" s="10"/>
      <c r="EB84" s="10"/>
      <c r="EC84" s="10">
        <v>222.7</v>
      </c>
      <c r="ED84" s="10"/>
      <c r="EE84" s="10"/>
      <c r="EF84" s="10"/>
    </row>
    <row r="85" spans="1:136" x14ac:dyDescent="0.15">
      <c r="A85" s="10" t="s">
        <v>452</v>
      </c>
      <c r="B85" s="10" t="s">
        <v>453</v>
      </c>
      <c r="C85" s="11">
        <v>247.46</v>
      </c>
      <c r="D85" s="10" t="s">
        <v>454</v>
      </c>
      <c r="E85" s="10" t="s">
        <v>26</v>
      </c>
      <c r="F85" s="10" t="s">
        <v>39</v>
      </c>
      <c r="G85" s="15">
        <f t="shared" si="1"/>
        <v>0.78125</v>
      </c>
      <c r="H85" s="14"/>
      <c r="I85" s="10"/>
      <c r="J85" s="10">
        <v>13.1</v>
      </c>
      <c r="K85" s="10"/>
      <c r="L85" s="10"/>
      <c r="M85" s="10">
        <v>19.7</v>
      </c>
      <c r="N85" s="10">
        <v>29.1</v>
      </c>
      <c r="O85" s="10">
        <v>25.7</v>
      </c>
      <c r="P85" s="10">
        <v>26.1</v>
      </c>
      <c r="Q85" s="10">
        <v>20.8</v>
      </c>
      <c r="R85" s="10">
        <v>25.2</v>
      </c>
      <c r="S85" s="10">
        <v>7.5</v>
      </c>
      <c r="T85" s="10">
        <v>7.1</v>
      </c>
      <c r="U85" s="10">
        <v>2.7</v>
      </c>
      <c r="V85" s="10">
        <v>4.7</v>
      </c>
      <c r="W85" s="10"/>
      <c r="X85" s="10">
        <v>7.4</v>
      </c>
      <c r="Y85" s="10">
        <v>3.5</v>
      </c>
      <c r="Z85" s="10">
        <v>26.9</v>
      </c>
      <c r="AA85" s="10">
        <v>12.6</v>
      </c>
      <c r="AB85" s="10">
        <v>3766.7</v>
      </c>
      <c r="AC85" s="10">
        <v>35.200000000000003</v>
      </c>
      <c r="AD85" s="10">
        <v>36.1</v>
      </c>
      <c r="AE85" s="10">
        <v>446.2</v>
      </c>
      <c r="AF85" s="10">
        <v>6.1</v>
      </c>
      <c r="AG85" s="10">
        <v>4.8</v>
      </c>
      <c r="AH85" s="10">
        <v>5.9</v>
      </c>
      <c r="AI85" s="10">
        <v>4.0999999999999996</v>
      </c>
      <c r="AJ85" s="10">
        <v>27.8</v>
      </c>
      <c r="AK85" s="10">
        <v>19.8</v>
      </c>
      <c r="AL85" s="10">
        <v>41.4</v>
      </c>
      <c r="AM85" s="10">
        <v>3.3</v>
      </c>
      <c r="AN85" s="10">
        <v>7.9</v>
      </c>
      <c r="AO85" s="10">
        <v>10.4</v>
      </c>
      <c r="AP85" s="10">
        <v>26.4</v>
      </c>
      <c r="AQ85" s="10">
        <v>75.599999999999994</v>
      </c>
      <c r="AR85" s="10">
        <v>4.3</v>
      </c>
      <c r="AS85" s="10">
        <v>3.7</v>
      </c>
      <c r="AT85" s="10">
        <v>7.6</v>
      </c>
      <c r="AU85" s="10">
        <v>31.3</v>
      </c>
      <c r="AV85" s="10">
        <v>50.1</v>
      </c>
      <c r="AW85" s="10">
        <v>33.799999999999997</v>
      </c>
      <c r="AX85" s="10">
        <v>2.2999999999999998</v>
      </c>
      <c r="AY85" s="10">
        <v>18.899999999999999</v>
      </c>
      <c r="AZ85" s="10">
        <v>17.3</v>
      </c>
      <c r="BA85" s="10">
        <v>3.3</v>
      </c>
      <c r="BB85" s="10">
        <v>78</v>
      </c>
      <c r="BC85" s="10">
        <v>58.2</v>
      </c>
      <c r="BD85" s="10">
        <v>23.5</v>
      </c>
      <c r="BE85" s="10">
        <v>4.4000000000000004</v>
      </c>
      <c r="BF85" s="10"/>
      <c r="BG85" s="10">
        <v>3.3</v>
      </c>
      <c r="BH85" s="10">
        <v>2.6</v>
      </c>
      <c r="BI85" s="10"/>
      <c r="BJ85" s="10">
        <v>13.7</v>
      </c>
      <c r="BK85" s="10">
        <v>16</v>
      </c>
      <c r="BL85" s="10">
        <v>8.5</v>
      </c>
      <c r="BM85" s="10">
        <v>5.9</v>
      </c>
      <c r="BN85" s="10">
        <v>6.8</v>
      </c>
      <c r="BO85" s="10"/>
      <c r="BP85" s="10">
        <v>14.7</v>
      </c>
      <c r="BQ85" s="10">
        <v>14.5</v>
      </c>
      <c r="BR85" s="10"/>
      <c r="BS85" s="10">
        <v>7.1</v>
      </c>
      <c r="BT85" s="10"/>
      <c r="BU85" s="10">
        <v>102.9</v>
      </c>
      <c r="BV85" s="10">
        <v>17.899999999999999</v>
      </c>
      <c r="BW85" s="10">
        <v>12.1</v>
      </c>
      <c r="BX85" s="10">
        <v>6.3</v>
      </c>
      <c r="BY85" s="10">
        <v>3.7</v>
      </c>
      <c r="BZ85" s="10"/>
      <c r="CA85" s="10">
        <v>47.2</v>
      </c>
      <c r="CB85" s="10">
        <v>9.1</v>
      </c>
      <c r="CC85" s="10">
        <v>0.2</v>
      </c>
      <c r="CD85" s="10"/>
      <c r="CE85" s="10">
        <v>5.4</v>
      </c>
      <c r="CF85" s="10">
        <v>4.2</v>
      </c>
      <c r="CG85" s="10"/>
      <c r="CH85" s="10">
        <v>53</v>
      </c>
      <c r="CI85" s="10">
        <v>2.4</v>
      </c>
      <c r="CJ85" s="10">
        <v>10.1</v>
      </c>
      <c r="CK85" s="10"/>
      <c r="CL85" s="10">
        <v>31.5</v>
      </c>
      <c r="CM85" s="10"/>
      <c r="CN85" s="10"/>
      <c r="CO85" s="10">
        <v>6.4</v>
      </c>
      <c r="CP85" s="10">
        <v>2.5</v>
      </c>
      <c r="CQ85" s="10"/>
      <c r="CR85" s="10">
        <v>119</v>
      </c>
      <c r="CS85" s="10">
        <v>36.4</v>
      </c>
      <c r="CT85" s="10"/>
      <c r="CU85" s="10">
        <v>18</v>
      </c>
      <c r="CV85" s="10">
        <v>42</v>
      </c>
      <c r="CW85" s="10">
        <v>10.350000000000001</v>
      </c>
      <c r="CX85" s="10">
        <v>4.0999999999999996</v>
      </c>
      <c r="CY85" s="10">
        <v>4.5</v>
      </c>
      <c r="CZ85" s="10">
        <v>9.9</v>
      </c>
      <c r="DA85" s="10"/>
      <c r="DB85" s="10">
        <v>4</v>
      </c>
      <c r="DC85" s="10">
        <v>3.8</v>
      </c>
      <c r="DD85" s="10">
        <v>7.3</v>
      </c>
      <c r="DE85" s="10"/>
      <c r="DF85" s="10">
        <v>5.2</v>
      </c>
      <c r="DG85" s="10"/>
      <c r="DH85" s="10">
        <v>24.1</v>
      </c>
      <c r="DI85" s="10">
        <v>4.4000000000000004</v>
      </c>
      <c r="DJ85" s="10"/>
      <c r="DK85" s="10">
        <v>3.3</v>
      </c>
      <c r="DL85" s="10">
        <v>4.5999999999999996</v>
      </c>
      <c r="DM85" s="10"/>
      <c r="DN85" s="10"/>
      <c r="DO85" s="10"/>
      <c r="DP85" s="10"/>
      <c r="DQ85" s="10">
        <v>38</v>
      </c>
      <c r="DR85" s="10">
        <v>4.0999999999999996</v>
      </c>
      <c r="DS85" s="10"/>
      <c r="DT85" s="10"/>
      <c r="DU85" s="10">
        <v>30.8</v>
      </c>
      <c r="DV85" s="10">
        <v>4.5999999999999996</v>
      </c>
      <c r="DW85" s="10">
        <v>4.5999999999999996</v>
      </c>
      <c r="DX85" s="10">
        <v>4.3</v>
      </c>
      <c r="DY85" s="10">
        <v>8.1999999999999993</v>
      </c>
      <c r="DZ85" s="10">
        <v>10.5</v>
      </c>
      <c r="EA85" s="10">
        <v>4.2</v>
      </c>
      <c r="EB85" s="10">
        <v>423.1</v>
      </c>
      <c r="EC85" s="10">
        <v>183</v>
      </c>
      <c r="ED85" s="10">
        <v>152.9</v>
      </c>
      <c r="EE85" s="10">
        <v>1595.1</v>
      </c>
      <c r="EF85" s="10"/>
    </row>
    <row r="86" spans="1:136" x14ac:dyDescent="0.15">
      <c r="A86" s="10" t="s">
        <v>95</v>
      </c>
      <c r="B86" s="10" t="s">
        <v>96</v>
      </c>
      <c r="C86" s="11">
        <v>212.68</v>
      </c>
      <c r="D86" s="10" t="s">
        <v>97</v>
      </c>
      <c r="E86" s="10" t="s">
        <v>26</v>
      </c>
      <c r="F86" s="10" t="s">
        <v>21</v>
      </c>
      <c r="G86" s="15">
        <f t="shared" si="1"/>
        <v>0.421875</v>
      </c>
      <c r="H86" s="14"/>
      <c r="I86" s="10"/>
      <c r="J86" s="10"/>
      <c r="K86" s="10"/>
      <c r="L86" s="10"/>
      <c r="M86" s="10">
        <v>4.8</v>
      </c>
      <c r="N86" s="10">
        <v>7</v>
      </c>
      <c r="O86" s="10">
        <v>8.1</v>
      </c>
      <c r="P86" s="10">
        <v>2.2000000000000002</v>
      </c>
      <c r="Q86" s="10"/>
      <c r="R86" s="10"/>
      <c r="S86" s="10"/>
      <c r="T86" s="10"/>
      <c r="U86" s="10"/>
      <c r="V86" s="10"/>
      <c r="W86" s="10"/>
      <c r="X86" s="10"/>
      <c r="Y86" s="10"/>
      <c r="Z86" s="10">
        <v>4.5</v>
      </c>
      <c r="AA86" s="10"/>
      <c r="AB86" s="10">
        <v>319.60000000000002</v>
      </c>
      <c r="AC86" s="10"/>
      <c r="AD86" s="10">
        <v>3.2</v>
      </c>
      <c r="AE86" s="10"/>
      <c r="AF86" s="10">
        <v>3.6</v>
      </c>
      <c r="AG86" s="10">
        <v>3.7</v>
      </c>
      <c r="AH86" s="10">
        <v>2.2000000000000002</v>
      </c>
      <c r="AI86" s="10"/>
      <c r="AJ86" s="10">
        <v>1.7</v>
      </c>
      <c r="AK86" s="10"/>
      <c r="AL86" s="10"/>
      <c r="AM86" s="10">
        <v>6.6</v>
      </c>
      <c r="AN86" s="10">
        <v>1</v>
      </c>
      <c r="AO86" s="10">
        <v>1.2</v>
      </c>
      <c r="AP86" s="10"/>
      <c r="AQ86" s="10">
        <v>6</v>
      </c>
      <c r="AR86" s="10"/>
      <c r="AS86" s="10"/>
      <c r="AT86" s="10">
        <v>3.2</v>
      </c>
      <c r="AU86" s="10">
        <v>0.9</v>
      </c>
      <c r="AV86" s="10">
        <v>1.2</v>
      </c>
      <c r="AW86" s="10"/>
      <c r="AX86" s="10">
        <v>3</v>
      </c>
      <c r="AY86" s="10">
        <v>1.2</v>
      </c>
      <c r="AZ86" s="10">
        <v>1.4</v>
      </c>
      <c r="BA86" s="10">
        <v>116.9</v>
      </c>
      <c r="BB86" s="10">
        <v>23.5</v>
      </c>
      <c r="BC86" s="10">
        <v>12.3</v>
      </c>
      <c r="BD86" s="10">
        <v>20.7</v>
      </c>
      <c r="BE86" s="10"/>
      <c r="BF86" s="10"/>
      <c r="BG86" s="10"/>
      <c r="BH86" s="10"/>
      <c r="BI86" s="10"/>
      <c r="BJ86" s="10"/>
      <c r="BK86" s="10"/>
      <c r="BL86" s="10"/>
      <c r="BM86" s="10"/>
      <c r="BN86" s="10"/>
      <c r="BO86" s="10"/>
      <c r="BP86" s="10"/>
      <c r="BQ86" s="10"/>
      <c r="BR86" s="10"/>
      <c r="BS86" s="10"/>
      <c r="BT86" s="10"/>
      <c r="BU86" s="10">
        <v>2.9</v>
      </c>
      <c r="BV86" s="10"/>
      <c r="BW86" s="10"/>
      <c r="BX86" s="10"/>
      <c r="BY86" s="10"/>
      <c r="BZ86" s="10">
        <v>3.3</v>
      </c>
      <c r="CA86" s="10">
        <v>1.3</v>
      </c>
      <c r="CB86" s="10"/>
      <c r="CC86" s="10"/>
      <c r="CD86" s="10"/>
      <c r="CE86" s="10"/>
      <c r="CF86" s="10"/>
      <c r="CG86" s="10"/>
      <c r="CH86" s="10">
        <v>0.9</v>
      </c>
      <c r="CI86" s="10"/>
      <c r="CJ86" s="10"/>
      <c r="CK86" s="10"/>
      <c r="CL86" s="10">
        <v>1</v>
      </c>
      <c r="CM86" s="10"/>
      <c r="CN86" s="10"/>
      <c r="CO86" s="10"/>
      <c r="CP86" s="10"/>
      <c r="CQ86" s="10"/>
      <c r="CR86" s="10">
        <v>1.2</v>
      </c>
      <c r="CS86" s="10">
        <v>1.6</v>
      </c>
      <c r="CT86" s="10">
        <v>3.2</v>
      </c>
      <c r="CU86" s="10"/>
      <c r="CV86" s="10"/>
      <c r="CW86" s="10">
        <v>1.2</v>
      </c>
      <c r="CX86" s="10">
        <v>1.6</v>
      </c>
      <c r="CY86" s="10">
        <v>1.9</v>
      </c>
      <c r="CZ86" s="10">
        <v>0.9</v>
      </c>
      <c r="DA86" s="10">
        <v>5.3</v>
      </c>
      <c r="DB86" s="10">
        <v>4.8</v>
      </c>
      <c r="DC86" s="10">
        <v>10.6</v>
      </c>
      <c r="DD86" s="10">
        <v>4.5999999999999996</v>
      </c>
      <c r="DE86" s="10">
        <v>2.9</v>
      </c>
      <c r="DF86" s="10">
        <v>104.4</v>
      </c>
      <c r="DG86" s="10">
        <v>142.1</v>
      </c>
      <c r="DH86" s="10"/>
      <c r="DI86" s="10">
        <v>34.1</v>
      </c>
      <c r="DJ86" s="10">
        <v>2.5</v>
      </c>
      <c r="DK86" s="10"/>
      <c r="DL86" s="10"/>
      <c r="DM86" s="10"/>
      <c r="DN86" s="10"/>
      <c r="DO86" s="10"/>
      <c r="DP86" s="10"/>
      <c r="DQ86" s="10">
        <v>3.1</v>
      </c>
      <c r="DR86" s="10"/>
      <c r="DS86" s="10"/>
      <c r="DT86" s="10">
        <v>2.1</v>
      </c>
      <c r="DU86" s="10">
        <v>2.1</v>
      </c>
      <c r="DV86" s="10">
        <v>3.5</v>
      </c>
      <c r="DW86" s="10"/>
      <c r="DX86" s="10"/>
      <c r="DY86" s="10"/>
      <c r="DZ86" s="10">
        <v>1.3</v>
      </c>
      <c r="EA86" s="10"/>
      <c r="EB86" s="10"/>
      <c r="EC86" s="10">
        <v>45.8</v>
      </c>
      <c r="ED86" s="10">
        <v>3.7</v>
      </c>
      <c r="EE86" s="10">
        <v>71.5</v>
      </c>
      <c r="EF86" s="10"/>
    </row>
    <row r="87" spans="1:136" x14ac:dyDescent="0.15">
      <c r="A87" s="10" t="s">
        <v>518</v>
      </c>
      <c r="B87" s="10" t="s">
        <v>519</v>
      </c>
      <c r="C87" s="11">
        <v>290.75</v>
      </c>
      <c r="D87" s="10" t="s">
        <v>520</v>
      </c>
      <c r="E87" s="10" t="s">
        <v>26</v>
      </c>
      <c r="F87" s="10" t="s">
        <v>21</v>
      </c>
      <c r="G87" s="15">
        <f t="shared" si="1"/>
        <v>2.34375E-2</v>
      </c>
      <c r="H87" s="14"/>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v>0.7</v>
      </c>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v>1.3</v>
      </c>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v>1.5</v>
      </c>
      <c r="EE87" s="10"/>
      <c r="EF87" s="10"/>
    </row>
    <row r="88" spans="1:136" x14ac:dyDescent="0.15">
      <c r="A88" s="10" t="s">
        <v>727</v>
      </c>
      <c r="B88" s="10" t="s">
        <v>728</v>
      </c>
      <c r="C88" s="11">
        <v>324.399</v>
      </c>
      <c r="D88" s="10" t="s">
        <v>729</v>
      </c>
      <c r="E88" s="10" t="s">
        <v>26</v>
      </c>
      <c r="F88" s="10" t="s">
        <v>21</v>
      </c>
      <c r="G88" s="15">
        <f t="shared" si="1"/>
        <v>0.234375</v>
      </c>
      <c r="H88" s="14"/>
      <c r="I88" s="10"/>
      <c r="J88" s="10"/>
      <c r="K88" s="10"/>
      <c r="L88" s="10"/>
      <c r="M88" s="10">
        <v>1.8</v>
      </c>
      <c r="N88" s="10">
        <v>1.8</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v>6.7</v>
      </c>
      <c r="AO88" s="10">
        <v>2.2000000000000002</v>
      </c>
      <c r="AP88" s="10"/>
      <c r="AQ88" s="10">
        <v>2</v>
      </c>
      <c r="AR88" s="10">
        <v>1.2</v>
      </c>
      <c r="AS88" s="10">
        <v>1.9</v>
      </c>
      <c r="AT88" s="10"/>
      <c r="AU88" s="10">
        <v>9.6</v>
      </c>
      <c r="AV88" s="10"/>
      <c r="AW88" s="10"/>
      <c r="AX88" s="10"/>
      <c r="AY88" s="10"/>
      <c r="AZ88" s="10"/>
      <c r="BA88" s="10">
        <v>1.6</v>
      </c>
      <c r="BB88" s="10"/>
      <c r="BC88" s="10"/>
      <c r="BD88" s="10"/>
      <c r="BE88" s="10"/>
      <c r="BF88" s="10"/>
      <c r="BG88" s="10"/>
      <c r="BH88" s="10"/>
      <c r="BI88" s="10"/>
      <c r="BJ88" s="10"/>
      <c r="BK88" s="10">
        <v>1.8</v>
      </c>
      <c r="BL88" s="10"/>
      <c r="BM88" s="10">
        <v>2.6</v>
      </c>
      <c r="BN88" s="10"/>
      <c r="BO88" s="10"/>
      <c r="BP88" s="10"/>
      <c r="BQ88" s="10"/>
      <c r="BR88" s="10"/>
      <c r="BS88" s="10"/>
      <c r="BT88" s="10"/>
      <c r="BU88" s="10"/>
      <c r="BV88" s="10">
        <v>2.4</v>
      </c>
      <c r="BW88" s="10">
        <v>3</v>
      </c>
      <c r="BX88" s="10"/>
      <c r="BY88" s="10">
        <v>1.8</v>
      </c>
      <c r="BZ88" s="10">
        <v>4.8</v>
      </c>
      <c r="CA88" s="10"/>
      <c r="CB88" s="10">
        <v>2.7</v>
      </c>
      <c r="CC88" s="10">
        <v>2.7</v>
      </c>
      <c r="CD88" s="10"/>
      <c r="CE88" s="10">
        <v>1.7</v>
      </c>
      <c r="CF88" s="10">
        <v>4.7</v>
      </c>
      <c r="CG88" s="10">
        <v>9.5</v>
      </c>
      <c r="CH88" s="10">
        <v>6.2</v>
      </c>
      <c r="CI88" s="10"/>
      <c r="CJ88" s="10"/>
      <c r="CK88" s="10"/>
      <c r="CL88" s="10"/>
      <c r="CM88" s="10">
        <v>4.4000000000000004</v>
      </c>
      <c r="CN88" s="10"/>
      <c r="CO88" s="10"/>
      <c r="CP88" s="10"/>
      <c r="CQ88" s="10"/>
      <c r="CR88" s="10"/>
      <c r="CS88" s="10"/>
      <c r="CT88" s="10"/>
      <c r="CU88" s="10"/>
      <c r="CV88" s="10"/>
      <c r="CW88" s="10"/>
      <c r="CX88" s="10"/>
      <c r="CY88" s="10"/>
      <c r="CZ88" s="10"/>
      <c r="DA88" s="10"/>
      <c r="DB88" s="10">
        <v>1</v>
      </c>
      <c r="DC88" s="10"/>
      <c r="DD88" s="10"/>
      <c r="DE88" s="10"/>
      <c r="DF88" s="10"/>
      <c r="DG88" s="10">
        <v>2.4</v>
      </c>
      <c r="DH88" s="10"/>
      <c r="DI88" s="10"/>
      <c r="DJ88" s="10">
        <v>3.7</v>
      </c>
      <c r="DK88" s="10">
        <v>21.4</v>
      </c>
      <c r="DL88" s="10">
        <v>5.4</v>
      </c>
      <c r="DM88" s="10">
        <v>17.3</v>
      </c>
      <c r="DN88" s="10"/>
      <c r="DO88" s="10"/>
      <c r="DP88" s="10">
        <v>1.6</v>
      </c>
      <c r="DQ88" s="10"/>
      <c r="DR88" s="10"/>
      <c r="DS88" s="10"/>
      <c r="DT88" s="10"/>
      <c r="DU88" s="10"/>
      <c r="DV88" s="10"/>
      <c r="DW88" s="10"/>
      <c r="DX88" s="10"/>
      <c r="DY88" s="10"/>
      <c r="DZ88" s="10">
        <v>2.5</v>
      </c>
      <c r="EA88" s="10"/>
      <c r="EB88" s="10"/>
      <c r="EC88" s="10"/>
      <c r="ED88" s="10"/>
      <c r="EE88" s="10"/>
      <c r="EF88" s="10"/>
    </row>
    <row r="89" spans="1:136" x14ac:dyDescent="0.15">
      <c r="A89" s="10" t="s">
        <v>269</v>
      </c>
      <c r="B89" s="10" t="s">
        <v>270</v>
      </c>
      <c r="C89" s="11">
        <v>747.96400000000006</v>
      </c>
      <c r="D89" s="10" t="s">
        <v>271</v>
      </c>
      <c r="E89" s="10" t="s">
        <v>26</v>
      </c>
      <c r="F89" s="10" t="s">
        <v>21</v>
      </c>
      <c r="G89" s="15">
        <f t="shared" si="1"/>
        <v>3.125E-2</v>
      </c>
      <c r="H89" s="14"/>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v>24</v>
      </c>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v>11.3</v>
      </c>
      <c r="DH89" s="10"/>
      <c r="DI89" s="10"/>
      <c r="DJ89" s="10"/>
      <c r="DK89" s="10">
        <v>37.6</v>
      </c>
      <c r="DL89" s="10"/>
      <c r="DM89" s="10">
        <v>9.1</v>
      </c>
      <c r="DN89" s="10"/>
      <c r="DO89" s="10"/>
      <c r="DP89" s="10"/>
      <c r="DQ89" s="10"/>
      <c r="DR89" s="10"/>
      <c r="DS89" s="10"/>
      <c r="DT89" s="10"/>
      <c r="DU89" s="10"/>
      <c r="DV89" s="10"/>
      <c r="DW89" s="10"/>
      <c r="DX89" s="10"/>
      <c r="DY89" s="10"/>
      <c r="DZ89" s="10"/>
      <c r="EA89" s="10"/>
      <c r="EB89" s="10"/>
      <c r="EC89" s="10"/>
      <c r="ED89" s="10"/>
      <c r="EE89" s="10"/>
      <c r="EF89" s="10"/>
    </row>
    <row r="90" spans="1:136" x14ac:dyDescent="0.15">
      <c r="A90" s="10" t="s">
        <v>991</v>
      </c>
      <c r="B90" s="10" t="s">
        <v>992</v>
      </c>
      <c r="C90" s="11">
        <v>242.7</v>
      </c>
      <c r="D90" s="10" t="s">
        <v>993</v>
      </c>
      <c r="E90" s="10" t="s">
        <v>26</v>
      </c>
      <c r="F90" s="10" t="s">
        <v>21</v>
      </c>
      <c r="G90" s="15">
        <f t="shared" si="1"/>
        <v>5.46875E-2</v>
      </c>
      <c r="H90" s="14"/>
      <c r="I90" s="10"/>
      <c r="J90" s="10"/>
      <c r="K90" s="10"/>
      <c r="L90" s="10"/>
      <c r="M90" s="10"/>
      <c r="N90" s="10"/>
      <c r="O90" s="10"/>
      <c r="P90" s="10"/>
      <c r="Q90" s="10"/>
      <c r="R90" s="10"/>
      <c r="S90" s="10"/>
      <c r="T90" s="10"/>
      <c r="U90" s="10"/>
      <c r="V90" s="10"/>
      <c r="W90" s="10"/>
      <c r="X90" s="10"/>
      <c r="Y90" s="10"/>
      <c r="Z90" s="10">
        <v>23.2</v>
      </c>
      <c r="AA90" s="10"/>
      <c r="AB90" s="10">
        <v>245.2</v>
      </c>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v>36.200000000000003</v>
      </c>
      <c r="CS90" s="10"/>
      <c r="CT90" s="10"/>
      <c r="CU90" s="10">
        <v>137.69999999999999</v>
      </c>
      <c r="CV90" s="10"/>
      <c r="CW90" s="10"/>
      <c r="CX90" s="10"/>
      <c r="CY90" s="10">
        <v>15.2</v>
      </c>
      <c r="CZ90" s="10">
        <v>11.1</v>
      </c>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v>16.8</v>
      </c>
      <c r="EF90" s="10"/>
    </row>
    <row r="91" spans="1:136" x14ac:dyDescent="0.15">
      <c r="A91" s="10" t="s">
        <v>40</v>
      </c>
      <c r="B91" s="10" t="s">
        <v>41</v>
      </c>
      <c r="C91" s="11">
        <v>214.65</v>
      </c>
      <c r="D91" s="10" t="s">
        <v>42</v>
      </c>
      <c r="E91" s="10" t="s">
        <v>26</v>
      </c>
      <c r="F91" s="10" t="s">
        <v>39</v>
      </c>
      <c r="G91" s="15">
        <f t="shared" si="1"/>
        <v>7.8125E-3</v>
      </c>
      <c r="H91" s="14"/>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v>15.4</v>
      </c>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row>
    <row r="92" spans="1:136" x14ac:dyDescent="0.15">
      <c r="A92" s="10" t="s">
        <v>670</v>
      </c>
      <c r="B92" s="10" t="s">
        <v>671</v>
      </c>
      <c r="C92" s="11">
        <v>239.7</v>
      </c>
      <c r="D92" s="10" t="s">
        <v>672</v>
      </c>
      <c r="E92" s="10" t="s">
        <v>26</v>
      </c>
      <c r="F92" s="10" t="s">
        <v>21</v>
      </c>
      <c r="G92" s="15">
        <f t="shared" si="1"/>
        <v>0.1171875</v>
      </c>
      <c r="H92" s="14"/>
      <c r="I92" s="10"/>
      <c r="J92" s="10"/>
      <c r="K92" s="10"/>
      <c r="L92" s="10"/>
      <c r="M92" s="10"/>
      <c r="N92" s="10"/>
      <c r="O92" s="10">
        <v>4.7</v>
      </c>
      <c r="P92" s="10">
        <v>2.2000000000000002</v>
      </c>
      <c r="Q92" s="10">
        <v>8.3000000000000007</v>
      </c>
      <c r="R92" s="10">
        <v>6.5</v>
      </c>
      <c r="S92" s="10"/>
      <c r="T92" s="10"/>
      <c r="U92" s="10"/>
      <c r="V92" s="10"/>
      <c r="W92" s="10"/>
      <c r="X92" s="10"/>
      <c r="Y92" s="10"/>
      <c r="Z92" s="10"/>
      <c r="AA92" s="10"/>
      <c r="AB92" s="10">
        <v>162.1</v>
      </c>
      <c r="AC92" s="10"/>
      <c r="AD92" s="10"/>
      <c r="AE92" s="10"/>
      <c r="AF92" s="10"/>
      <c r="AG92" s="10"/>
      <c r="AH92" s="10"/>
      <c r="AI92" s="10"/>
      <c r="AJ92" s="10"/>
      <c r="AK92" s="10"/>
      <c r="AL92" s="10"/>
      <c r="AM92" s="10"/>
      <c r="AN92" s="10"/>
      <c r="AO92" s="10"/>
      <c r="AP92" s="10"/>
      <c r="AQ92" s="10"/>
      <c r="AR92" s="10"/>
      <c r="AS92" s="10"/>
      <c r="AT92" s="10"/>
      <c r="AU92" s="10"/>
      <c r="AV92" s="10"/>
      <c r="AW92" s="10"/>
      <c r="AX92" s="10"/>
      <c r="AY92" s="10">
        <v>5.3</v>
      </c>
      <c r="AZ92" s="10"/>
      <c r="BA92" s="10"/>
      <c r="BB92" s="10">
        <v>10.6</v>
      </c>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v>3.2</v>
      </c>
      <c r="CQ92" s="10"/>
      <c r="CR92" s="10">
        <v>42.6</v>
      </c>
      <c r="CS92" s="10"/>
      <c r="CT92" s="10">
        <v>10</v>
      </c>
      <c r="CU92" s="10"/>
      <c r="CV92" s="10"/>
      <c r="CW92" s="10">
        <v>2.5499999999999998</v>
      </c>
      <c r="CX92" s="10"/>
      <c r="CY92" s="10"/>
      <c r="CZ92" s="10"/>
      <c r="DA92" s="10"/>
      <c r="DB92" s="10"/>
      <c r="DC92" s="10"/>
      <c r="DD92" s="10"/>
      <c r="DE92" s="10"/>
      <c r="DF92" s="10"/>
      <c r="DG92" s="10"/>
      <c r="DH92" s="10"/>
      <c r="DI92" s="10"/>
      <c r="DJ92" s="10">
        <v>5.7</v>
      </c>
      <c r="DK92" s="10"/>
      <c r="DL92" s="10"/>
      <c r="DM92" s="10"/>
      <c r="DN92" s="10"/>
      <c r="DO92" s="10"/>
      <c r="DP92" s="10"/>
      <c r="DQ92" s="10"/>
      <c r="DR92" s="10"/>
      <c r="DS92" s="10"/>
      <c r="DT92" s="10"/>
      <c r="DU92" s="10"/>
      <c r="DV92" s="10"/>
      <c r="DW92" s="10"/>
      <c r="DX92" s="10"/>
      <c r="DY92" s="10"/>
      <c r="DZ92" s="10"/>
      <c r="EA92" s="10"/>
      <c r="EB92" s="10"/>
      <c r="EC92" s="10">
        <v>26</v>
      </c>
      <c r="ED92" s="10">
        <v>8.9</v>
      </c>
      <c r="EE92" s="10">
        <v>37.6</v>
      </c>
      <c r="EF92" s="10"/>
    </row>
    <row r="93" spans="1:136" x14ac:dyDescent="0.15">
      <c r="A93" s="10" t="s">
        <v>1003</v>
      </c>
      <c r="B93" s="10" t="s">
        <v>1004</v>
      </c>
      <c r="C93" s="11">
        <v>230.09</v>
      </c>
      <c r="D93" s="10" t="s">
        <v>1005</v>
      </c>
      <c r="E93" s="10" t="s">
        <v>26</v>
      </c>
      <c r="F93" s="10" t="s">
        <v>21</v>
      </c>
      <c r="G93" s="15">
        <f t="shared" si="1"/>
        <v>0.1328125</v>
      </c>
      <c r="H93" s="14"/>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v>1.8</v>
      </c>
      <c r="AN93" s="10"/>
      <c r="AO93" s="10"/>
      <c r="AP93" s="10"/>
      <c r="AQ93" s="10"/>
      <c r="AR93" s="10"/>
      <c r="AS93" s="10"/>
      <c r="AT93" s="10">
        <v>1.8</v>
      </c>
      <c r="AU93" s="10"/>
      <c r="AV93" s="10"/>
      <c r="AW93" s="10"/>
      <c r="AX93" s="10">
        <v>1.3</v>
      </c>
      <c r="AY93" s="10"/>
      <c r="AZ93" s="10"/>
      <c r="BA93" s="10"/>
      <c r="BB93" s="10"/>
      <c r="BC93" s="10">
        <v>5.8</v>
      </c>
      <c r="BD93" s="10"/>
      <c r="BE93" s="10"/>
      <c r="BF93" s="10"/>
      <c r="BG93" s="10"/>
      <c r="BH93" s="10"/>
      <c r="BI93" s="10"/>
      <c r="BJ93" s="10"/>
      <c r="BK93" s="10">
        <v>3.4</v>
      </c>
      <c r="BL93" s="10"/>
      <c r="BM93" s="10"/>
      <c r="BN93" s="10"/>
      <c r="BO93" s="10"/>
      <c r="BP93" s="10"/>
      <c r="BQ93" s="10"/>
      <c r="BR93" s="10"/>
      <c r="BS93" s="10"/>
      <c r="BT93" s="10">
        <v>1</v>
      </c>
      <c r="BU93" s="10"/>
      <c r="BV93" s="10"/>
      <c r="BW93" s="10">
        <v>2.7</v>
      </c>
      <c r="BX93" s="10"/>
      <c r="BY93" s="10"/>
      <c r="BZ93" s="10"/>
      <c r="CA93" s="10"/>
      <c r="CB93" s="10"/>
      <c r="CC93" s="10"/>
      <c r="CD93" s="10"/>
      <c r="CE93" s="10"/>
      <c r="CF93" s="10"/>
      <c r="CG93" s="10"/>
      <c r="CH93" s="10"/>
      <c r="CI93" s="10"/>
      <c r="CJ93" s="10"/>
      <c r="CK93" s="10">
        <v>1.4</v>
      </c>
      <c r="CL93" s="10"/>
      <c r="CM93" s="10">
        <v>1.4</v>
      </c>
      <c r="CN93" s="10"/>
      <c r="CO93" s="10"/>
      <c r="CP93" s="10"/>
      <c r="CQ93" s="10"/>
      <c r="CR93" s="10"/>
      <c r="CS93" s="10"/>
      <c r="CT93" s="10"/>
      <c r="CU93" s="10"/>
      <c r="CV93" s="10"/>
      <c r="CW93" s="10"/>
      <c r="CX93" s="10"/>
      <c r="CY93" s="10"/>
      <c r="CZ93" s="10"/>
      <c r="DA93" s="10">
        <v>1.8</v>
      </c>
      <c r="DB93" s="10"/>
      <c r="DC93" s="10"/>
      <c r="DD93" s="10"/>
      <c r="DE93" s="10"/>
      <c r="DF93" s="10">
        <v>8.1999999999999993</v>
      </c>
      <c r="DG93" s="10"/>
      <c r="DH93" s="10"/>
      <c r="DI93" s="10"/>
      <c r="DJ93" s="10"/>
      <c r="DK93" s="10"/>
      <c r="DL93" s="10">
        <v>2.7</v>
      </c>
      <c r="DM93" s="10"/>
      <c r="DN93" s="10"/>
      <c r="DO93" s="10"/>
      <c r="DP93" s="10">
        <v>6.7</v>
      </c>
      <c r="DQ93" s="10">
        <v>3.2</v>
      </c>
      <c r="DR93" s="10"/>
      <c r="DS93" s="10">
        <v>5.3</v>
      </c>
      <c r="DT93" s="10">
        <v>1.5</v>
      </c>
      <c r="DU93" s="10"/>
      <c r="DV93" s="10"/>
      <c r="DW93" s="10"/>
      <c r="DX93" s="10"/>
      <c r="DY93" s="10"/>
      <c r="DZ93" s="10"/>
      <c r="EA93" s="10">
        <v>7.2</v>
      </c>
      <c r="EB93" s="10"/>
      <c r="EC93" s="10"/>
      <c r="ED93" s="10"/>
      <c r="EE93" s="10"/>
      <c r="EF93" s="10"/>
    </row>
    <row r="94" spans="1:136" x14ac:dyDescent="0.15">
      <c r="A94" s="10" t="s">
        <v>934</v>
      </c>
      <c r="B94" s="10" t="s">
        <v>935</v>
      </c>
      <c r="C94" s="11">
        <v>321.82</v>
      </c>
      <c r="D94" s="10" t="s">
        <v>936</v>
      </c>
      <c r="E94" s="10" t="s">
        <v>26</v>
      </c>
      <c r="F94" s="10" t="s">
        <v>21</v>
      </c>
      <c r="G94" s="15">
        <f t="shared" si="1"/>
        <v>0.1640625</v>
      </c>
      <c r="H94" s="14"/>
      <c r="I94" s="10"/>
      <c r="J94" s="10"/>
      <c r="K94" s="10"/>
      <c r="L94" s="10"/>
      <c r="M94" s="10"/>
      <c r="N94" s="10">
        <v>2.2999999999999998</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v>1.6</v>
      </c>
      <c r="BH94" s="10"/>
      <c r="BI94" s="10"/>
      <c r="BJ94" s="10"/>
      <c r="BK94" s="10"/>
      <c r="BL94" s="10"/>
      <c r="BM94" s="10">
        <v>1.4</v>
      </c>
      <c r="BN94" s="10">
        <v>2.2000000000000002</v>
      </c>
      <c r="BO94" s="10"/>
      <c r="BP94" s="10"/>
      <c r="BQ94" s="10"/>
      <c r="BR94" s="10"/>
      <c r="BS94" s="10">
        <v>1.4</v>
      </c>
      <c r="BT94" s="10"/>
      <c r="BU94" s="10">
        <v>19</v>
      </c>
      <c r="BV94" s="10">
        <v>3.2</v>
      </c>
      <c r="BW94" s="10">
        <v>2</v>
      </c>
      <c r="BX94" s="10">
        <v>2.8</v>
      </c>
      <c r="BY94" s="10"/>
      <c r="BZ94" s="10"/>
      <c r="CA94" s="10">
        <v>3.4</v>
      </c>
      <c r="CB94" s="10">
        <v>9.1</v>
      </c>
      <c r="CC94" s="10">
        <v>5.4</v>
      </c>
      <c r="CD94" s="10"/>
      <c r="CE94" s="10"/>
      <c r="CF94" s="10"/>
      <c r="CG94" s="10">
        <v>5.2</v>
      </c>
      <c r="CH94" s="10">
        <v>3.9</v>
      </c>
      <c r="CI94" s="10"/>
      <c r="CJ94" s="10"/>
      <c r="CK94" s="10">
        <v>7.3</v>
      </c>
      <c r="CL94" s="10">
        <v>9.1999999999999993</v>
      </c>
      <c r="CM94" s="10"/>
      <c r="CN94" s="10"/>
      <c r="CO94" s="10"/>
      <c r="CP94" s="10">
        <v>1.3</v>
      </c>
      <c r="CQ94" s="10"/>
      <c r="CR94" s="10"/>
      <c r="CS94" s="10"/>
      <c r="CT94" s="10"/>
      <c r="CU94" s="10"/>
      <c r="CV94" s="10"/>
      <c r="CW94" s="10">
        <v>4.1999999999999993</v>
      </c>
      <c r="CX94" s="10"/>
      <c r="CY94" s="10"/>
      <c r="CZ94" s="10"/>
      <c r="DA94" s="10"/>
      <c r="DB94" s="10"/>
      <c r="DC94" s="10"/>
      <c r="DD94" s="10"/>
      <c r="DE94" s="10">
        <v>3.3</v>
      </c>
      <c r="DF94" s="10"/>
      <c r="DG94" s="10"/>
      <c r="DH94" s="10"/>
      <c r="DI94" s="10"/>
      <c r="DJ94" s="10"/>
      <c r="DK94" s="10">
        <v>9.4</v>
      </c>
      <c r="DL94" s="10">
        <v>5.9</v>
      </c>
      <c r="DM94" s="10"/>
      <c r="DN94" s="10"/>
      <c r="DO94" s="10"/>
      <c r="DP94" s="10"/>
      <c r="DQ94" s="10"/>
      <c r="DR94" s="10"/>
      <c r="DS94" s="10"/>
      <c r="DT94" s="10"/>
      <c r="DU94" s="10"/>
      <c r="DV94" s="10"/>
      <c r="DW94" s="10"/>
      <c r="DX94" s="10"/>
      <c r="DY94" s="10"/>
      <c r="DZ94" s="10"/>
      <c r="EA94" s="10"/>
      <c r="EB94" s="10"/>
      <c r="EC94" s="10"/>
      <c r="ED94" s="10"/>
      <c r="EE94" s="10"/>
      <c r="EF94" s="10"/>
    </row>
    <row r="95" spans="1:136" x14ac:dyDescent="0.15">
      <c r="A95" s="10" t="s">
        <v>1030</v>
      </c>
      <c r="B95" s="10" t="s">
        <v>1031</v>
      </c>
      <c r="C95" s="11">
        <v>249.67</v>
      </c>
      <c r="D95" s="10" t="s">
        <v>1032</v>
      </c>
      <c r="E95" s="10" t="s">
        <v>20</v>
      </c>
      <c r="F95" s="10" t="s">
        <v>21</v>
      </c>
      <c r="G95" s="15">
        <f t="shared" si="1"/>
        <v>0.3359375</v>
      </c>
      <c r="H95" s="14"/>
      <c r="I95" s="10"/>
      <c r="J95" s="10">
        <v>4</v>
      </c>
      <c r="K95" s="10"/>
      <c r="L95" s="10"/>
      <c r="M95" s="10">
        <v>4</v>
      </c>
      <c r="N95" s="10">
        <v>4</v>
      </c>
      <c r="O95" s="10"/>
      <c r="P95" s="10"/>
      <c r="Q95" s="10"/>
      <c r="R95" s="10">
        <v>4</v>
      </c>
      <c r="S95" s="10"/>
      <c r="T95" s="10">
        <v>4</v>
      </c>
      <c r="U95" s="10">
        <v>4</v>
      </c>
      <c r="V95" s="10"/>
      <c r="W95" s="10">
        <v>3</v>
      </c>
      <c r="X95" s="10"/>
      <c r="Y95" s="10"/>
      <c r="Z95" s="10">
        <v>4</v>
      </c>
      <c r="AA95" s="10">
        <v>4</v>
      </c>
      <c r="AB95" s="10">
        <v>35</v>
      </c>
      <c r="AC95" s="10">
        <v>9</v>
      </c>
      <c r="AD95" s="10">
        <v>28</v>
      </c>
      <c r="AE95" s="10">
        <v>24</v>
      </c>
      <c r="AF95" s="10"/>
      <c r="AG95" s="10"/>
      <c r="AH95" s="10"/>
      <c r="AI95" s="10">
        <v>17</v>
      </c>
      <c r="AJ95" s="10">
        <v>9</v>
      </c>
      <c r="AK95" s="10">
        <v>4</v>
      </c>
      <c r="AL95" s="10">
        <v>5</v>
      </c>
      <c r="AM95" s="10">
        <v>10</v>
      </c>
      <c r="AN95" s="10">
        <v>12</v>
      </c>
      <c r="AO95" s="10">
        <v>4</v>
      </c>
      <c r="AP95" s="10"/>
      <c r="AQ95" s="10"/>
      <c r="AR95" s="10"/>
      <c r="AS95" s="10">
        <v>5</v>
      </c>
      <c r="AT95" s="10">
        <v>13</v>
      </c>
      <c r="AU95" s="10">
        <v>19</v>
      </c>
      <c r="AV95" s="10">
        <v>5</v>
      </c>
      <c r="AW95" s="10"/>
      <c r="AX95" s="10"/>
      <c r="AY95" s="10"/>
      <c r="AZ95" s="10">
        <v>3</v>
      </c>
      <c r="BA95" s="10"/>
      <c r="BB95" s="10"/>
      <c r="BC95" s="10">
        <v>3</v>
      </c>
      <c r="BD95" s="10">
        <v>4</v>
      </c>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v>12</v>
      </c>
      <c r="CS95" s="10">
        <v>75</v>
      </c>
      <c r="CT95" s="10"/>
      <c r="CU95" s="10">
        <v>12</v>
      </c>
      <c r="CV95" s="10"/>
      <c r="CW95" s="10"/>
      <c r="CX95" s="10">
        <v>25</v>
      </c>
      <c r="CY95" s="10">
        <v>3</v>
      </c>
      <c r="CZ95" s="10">
        <v>3</v>
      </c>
      <c r="DA95" s="10">
        <v>5</v>
      </c>
      <c r="DB95" s="10">
        <v>3</v>
      </c>
      <c r="DC95" s="10">
        <v>23.5</v>
      </c>
      <c r="DD95" s="10"/>
      <c r="DE95" s="10"/>
      <c r="DF95" s="10">
        <v>7</v>
      </c>
      <c r="DG95" s="10"/>
      <c r="DH95" s="10"/>
      <c r="DI95" s="10"/>
      <c r="DJ95" s="10"/>
      <c r="DK95" s="10"/>
      <c r="DL95" s="10">
        <v>4</v>
      </c>
      <c r="DM95" s="10"/>
      <c r="DN95" s="10"/>
      <c r="DO95" s="10"/>
      <c r="DP95" s="10">
        <v>3</v>
      </c>
      <c r="DQ95" s="10"/>
      <c r="DR95" s="10"/>
      <c r="DS95" s="10"/>
      <c r="DT95" s="10"/>
      <c r="DU95" s="10"/>
      <c r="DV95" s="10"/>
      <c r="DW95" s="10"/>
      <c r="DX95" s="10"/>
      <c r="DY95" s="10">
        <v>3</v>
      </c>
      <c r="DZ95" s="10"/>
      <c r="EA95" s="10"/>
      <c r="EB95" s="10">
        <v>10</v>
      </c>
      <c r="EC95" s="10"/>
      <c r="ED95" s="10">
        <v>11</v>
      </c>
      <c r="EE95" s="10">
        <v>3</v>
      </c>
      <c r="EF95" s="10"/>
    </row>
    <row r="96" spans="1:136" x14ac:dyDescent="0.15">
      <c r="A96" s="10" t="s">
        <v>49</v>
      </c>
      <c r="B96" s="10" t="s">
        <v>50</v>
      </c>
      <c r="C96" s="11">
        <v>344.84</v>
      </c>
      <c r="D96" s="10" t="s">
        <v>51</v>
      </c>
      <c r="E96" s="10" t="s">
        <v>26</v>
      </c>
      <c r="F96" s="10" t="s">
        <v>21</v>
      </c>
      <c r="G96" s="15">
        <f t="shared" si="1"/>
        <v>2.34375E-2</v>
      </c>
      <c r="H96" s="14"/>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v>61</v>
      </c>
      <c r="BK96" s="10"/>
      <c r="BL96" s="10"/>
      <c r="BM96" s="10"/>
      <c r="BN96" s="10"/>
      <c r="BO96" s="10"/>
      <c r="BP96" s="10"/>
      <c r="BQ96" s="10"/>
      <c r="BR96" s="10"/>
      <c r="BS96" s="10"/>
      <c r="BT96" s="10"/>
      <c r="BU96" s="10"/>
      <c r="BV96" s="10"/>
      <c r="BW96" s="10"/>
      <c r="BX96" s="10"/>
      <c r="BY96" s="10"/>
      <c r="BZ96" s="10"/>
      <c r="CA96" s="10">
        <v>61.7</v>
      </c>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v>82.8</v>
      </c>
      <c r="ED96" s="10"/>
      <c r="EE96" s="10"/>
      <c r="EF96" s="10"/>
    </row>
    <row r="97" spans="1:136" x14ac:dyDescent="0.15">
      <c r="A97" s="10" t="s">
        <v>626</v>
      </c>
      <c r="B97" s="10" t="s">
        <v>627</v>
      </c>
      <c r="C97" s="11">
        <v>176.21899999999999</v>
      </c>
      <c r="D97" s="10" t="s">
        <v>628</v>
      </c>
      <c r="E97" s="10" t="s">
        <v>26</v>
      </c>
      <c r="F97" s="10" t="s">
        <v>21</v>
      </c>
      <c r="G97" s="15">
        <f t="shared" si="1"/>
        <v>0.9296875</v>
      </c>
      <c r="H97" s="14"/>
      <c r="I97" s="10"/>
      <c r="J97" s="10">
        <v>69.3</v>
      </c>
      <c r="K97" s="10"/>
      <c r="L97" s="10"/>
      <c r="M97" s="10">
        <v>67.400000000000006</v>
      </c>
      <c r="N97" s="10">
        <v>67.900000000000006</v>
      </c>
      <c r="O97" s="10">
        <v>87.4</v>
      </c>
      <c r="P97" s="10">
        <v>99.3</v>
      </c>
      <c r="Q97" s="10">
        <v>22.1</v>
      </c>
      <c r="R97" s="10">
        <v>11.5</v>
      </c>
      <c r="S97" s="10">
        <v>20.399999999999999</v>
      </c>
      <c r="T97" s="10">
        <v>26.1</v>
      </c>
      <c r="U97" s="10">
        <v>41</v>
      </c>
      <c r="V97" s="10">
        <v>90.9</v>
      </c>
      <c r="W97" s="10">
        <v>5.5</v>
      </c>
      <c r="X97" s="10">
        <v>12.9</v>
      </c>
      <c r="Y97" s="10">
        <v>13.9</v>
      </c>
      <c r="Z97" s="10">
        <v>47.7</v>
      </c>
      <c r="AA97" s="10">
        <v>4.9000000000000004</v>
      </c>
      <c r="AB97" s="10">
        <v>152.80000000000001</v>
      </c>
      <c r="AC97" s="10">
        <v>5</v>
      </c>
      <c r="AD97" s="10">
        <v>10.4</v>
      </c>
      <c r="AE97" s="10">
        <v>183.7</v>
      </c>
      <c r="AF97" s="10">
        <v>9.1</v>
      </c>
      <c r="AG97" s="10">
        <v>6.9</v>
      </c>
      <c r="AH97" s="10">
        <v>4.5999999999999996</v>
      </c>
      <c r="AI97" s="10">
        <v>14.7</v>
      </c>
      <c r="AJ97" s="10">
        <v>48.2</v>
      </c>
      <c r="AK97" s="10">
        <v>17.899999999999999</v>
      </c>
      <c r="AL97" s="10">
        <v>76.8</v>
      </c>
      <c r="AM97" s="10">
        <v>25</v>
      </c>
      <c r="AN97" s="10">
        <v>45.8</v>
      </c>
      <c r="AO97" s="10">
        <v>20.7</v>
      </c>
      <c r="AP97" s="10">
        <v>39.1</v>
      </c>
      <c r="AQ97" s="10">
        <v>21.6</v>
      </c>
      <c r="AR97" s="10">
        <v>16.2</v>
      </c>
      <c r="AS97" s="10">
        <v>7.6</v>
      </c>
      <c r="AT97" s="10">
        <v>23.3</v>
      </c>
      <c r="AU97" s="10">
        <v>66.900000000000006</v>
      </c>
      <c r="AV97" s="10">
        <v>34.5</v>
      </c>
      <c r="AW97" s="10">
        <v>55</v>
      </c>
      <c r="AX97" s="10">
        <v>9.5</v>
      </c>
      <c r="AY97" s="10">
        <v>73</v>
      </c>
      <c r="AZ97" s="10">
        <v>33.9</v>
      </c>
      <c r="BA97" s="10">
        <v>28.3</v>
      </c>
      <c r="BB97" s="10">
        <v>38.5</v>
      </c>
      <c r="BC97" s="10">
        <v>17.8</v>
      </c>
      <c r="BD97" s="10"/>
      <c r="BE97" s="10">
        <v>5.3</v>
      </c>
      <c r="BF97" s="10">
        <v>27</v>
      </c>
      <c r="BG97" s="10">
        <v>85.5</v>
      </c>
      <c r="BH97" s="10"/>
      <c r="BI97" s="10">
        <v>36.700000000000003</v>
      </c>
      <c r="BJ97" s="10">
        <v>97.1</v>
      </c>
      <c r="BK97" s="10">
        <v>166.1</v>
      </c>
      <c r="BL97" s="10">
        <v>84.2</v>
      </c>
      <c r="BM97" s="10">
        <v>125</v>
      </c>
      <c r="BN97" s="10">
        <v>329.2</v>
      </c>
      <c r="BO97" s="10">
        <v>13.9</v>
      </c>
      <c r="BP97" s="10">
        <v>21.4</v>
      </c>
      <c r="BQ97" s="10">
        <v>26.7</v>
      </c>
      <c r="BR97" s="10">
        <v>64.5</v>
      </c>
      <c r="BS97" s="10">
        <v>72.099999999999994</v>
      </c>
      <c r="BT97" s="10">
        <v>13.2</v>
      </c>
      <c r="BU97" s="10">
        <v>297</v>
      </c>
      <c r="BV97" s="10">
        <v>47.8</v>
      </c>
      <c r="BW97" s="10">
        <v>315.2</v>
      </c>
      <c r="BX97" s="10">
        <v>76.5</v>
      </c>
      <c r="BY97" s="10">
        <v>27.4</v>
      </c>
      <c r="BZ97" s="10">
        <v>175.6</v>
      </c>
      <c r="CA97" s="10">
        <v>253.2</v>
      </c>
      <c r="CB97" s="10">
        <v>173.1</v>
      </c>
      <c r="CC97" s="10">
        <v>147</v>
      </c>
      <c r="CD97" s="10">
        <v>32.700000000000003</v>
      </c>
      <c r="CE97" s="10">
        <v>34.700000000000003</v>
      </c>
      <c r="CF97" s="10">
        <v>25.8</v>
      </c>
      <c r="CG97" s="10">
        <v>51.3</v>
      </c>
      <c r="CH97" s="10">
        <v>37</v>
      </c>
      <c r="CI97" s="10">
        <v>37.4</v>
      </c>
      <c r="CJ97" s="10">
        <v>44.2</v>
      </c>
      <c r="CK97" s="10">
        <v>126.8</v>
      </c>
      <c r="CL97" s="10">
        <v>127.4</v>
      </c>
      <c r="CM97" s="10">
        <v>4.3</v>
      </c>
      <c r="CN97" s="10">
        <v>7.6</v>
      </c>
      <c r="CO97" s="10">
        <v>51.9</v>
      </c>
      <c r="CP97" s="10">
        <v>86.4</v>
      </c>
      <c r="CQ97" s="10">
        <v>12</v>
      </c>
      <c r="CR97" s="10">
        <v>37.9</v>
      </c>
      <c r="CS97" s="10">
        <v>17.100000000000001</v>
      </c>
      <c r="CT97" s="10">
        <v>39.700000000000003</v>
      </c>
      <c r="CU97" s="10">
        <v>115.3</v>
      </c>
      <c r="CV97" s="10">
        <v>248.2</v>
      </c>
      <c r="CW97" s="10">
        <v>153.55000000000001</v>
      </c>
      <c r="CX97" s="10">
        <v>27.1</v>
      </c>
      <c r="CY97" s="10">
        <v>33.299999999999997</v>
      </c>
      <c r="CZ97" s="10">
        <v>16.2</v>
      </c>
      <c r="DA97" s="10">
        <v>38.700000000000003</v>
      </c>
      <c r="DB97" s="10">
        <v>51.7</v>
      </c>
      <c r="DC97" s="10">
        <v>55.150000000000006</v>
      </c>
      <c r="DD97" s="10">
        <v>28.2</v>
      </c>
      <c r="DE97" s="10">
        <v>16.100000000000001</v>
      </c>
      <c r="DF97" s="10">
        <v>39.9</v>
      </c>
      <c r="DG97" s="10">
        <v>29.1</v>
      </c>
      <c r="DH97" s="10">
        <v>24.7</v>
      </c>
      <c r="DI97" s="10">
        <v>28.4</v>
      </c>
      <c r="DJ97" s="10">
        <v>45.9</v>
      </c>
      <c r="DK97" s="10">
        <v>42.7</v>
      </c>
      <c r="DL97" s="10">
        <v>21.6</v>
      </c>
      <c r="DM97" s="10">
        <v>25.6</v>
      </c>
      <c r="DN97" s="10">
        <v>12.4</v>
      </c>
      <c r="DO97" s="10">
        <v>11</v>
      </c>
      <c r="DP97" s="10"/>
      <c r="DQ97" s="10">
        <v>37.200000000000003</v>
      </c>
      <c r="DR97" s="10">
        <v>13.5</v>
      </c>
      <c r="DS97" s="10"/>
      <c r="DT97" s="10">
        <v>7.1</v>
      </c>
      <c r="DU97" s="10">
        <v>79.2</v>
      </c>
      <c r="DV97" s="10">
        <v>20.5</v>
      </c>
      <c r="DW97" s="10">
        <v>8.1</v>
      </c>
      <c r="DX97" s="10">
        <v>36.1</v>
      </c>
      <c r="DY97" s="10">
        <v>78.400000000000006</v>
      </c>
      <c r="DZ97" s="10">
        <v>24.3</v>
      </c>
      <c r="EA97" s="10">
        <v>25</v>
      </c>
      <c r="EB97" s="10"/>
      <c r="EC97" s="10">
        <v>64.599999999999994</v>
      </c>
      <c r="ED97" s="10">
        <v>25.6</v>
      </c>
      <c r="EE97" s="10">
        <v>113.1</v>
      </c>
      <c r="EF97" s="10"/>
    </row>
    <row r="98" spans="1:136" x14ac:dyDescent="0.15">
      <c r="A98" s="10" t="s">
        <v>641</v>
      </c>
      <c r="B98" s="10" t="s">
        <v>642</v>
      </c>
      <c r="C98" s="11">
        <v>203.285</v>
      </c>
      <c r="D98" s="10" t="s">
        <v>643</v>
      </c>
      <c r="E98" s="10" t="s">
        <v>26</v>
      </c>
      <c r="F98" s="10" t="s">
        <v>21</v>
      </c>
      <c r="G98" s="15">
        <f t="shared" si="1"/>
        <v>7.8125E-3</v>
      </c>
      <c r="H98" s="14"/>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v>1</v>
      </c>
      <c r="DK98" s="10"/>
      <c r="DL98" s="10"/>
      <c r="DM98" s="10"/>
      <c r="DN98" s="10"/>
      <c r="DO98" s="10"/>
      <c r="DP98" s="10"/>
      <c r="DQ98" s="10"/>
      <c r="DR98" s="10"/>
      <c r="DS98" s="10"/>
      <c r="DT98" s="10"/>
      <c r="DU98" s="10"/>
      <c r="DV98" s="10"/>
      <c r="DW98" s="10"/>
      <c r="DX98" s="10"/>
      <c r="DY98" s="10"/>
      <c r="DZ98" s="10"/>
      <c r="EA98" s="10"/>
      <c r="EB98" s="10"/>
      <c r="EC98" s="10"/>
      <c r="ED98" s="10"/>
      <c r="EE98" s="10"/>
      <c r="EF98" s="10"/>
    </row>
    <row r="99" spans="1:136" x14ac:dyDescent="0.15">
      <c r="A99" s="10" t="s">
        <v>356</v>
      </c>
      <c r="B99" s="10" t="s">
        <v>357</v>
      </c>
      <c r="C99" s="11">
        <v>179.23</v>
      </c>
      <c r="D99" s="10" t="s">
        <v>358</v>
      </c>
      <c r="E99" s="10" t="s">
        <v>20</v>
      </c>
      <c r="F99" s="10" t="s">
        <v>39</v>
      </c>
      <c r="G99" s="15">
        <f t="shared" si="1"/>
        <v>0.8203125</v>
      </c>
      <c r="H99" s="14"/>
      <c r="I99" s="10"/>
      <c r="J99" s="10">
        <v>354</v>
      </c>
      <c r="K99" s="10">
        <v>654</v>
      </c>
      <c r="L99" s="10">
        <v>533</v>
      </c>
      <c r="M99" s="10">
        <v>2058</v>
      </c>
      <c r="N99" s="10">
        <v>2477</v>
      </c>
      <c r="O99" s="10">
        <v>2482</v>
      </c>
      <c r="P99" s="10">
        <v>2697</v>
      </c>
      <c r="Q99" s="10">
        <v>43</v>
      </c>
      <c r="R99" s="10">
        <v>25</v>
      </c>
      <c r="S99" s="10">
        <v>72</v>
      </c>
      <c r="T99" s="10">
        <v>115</v>
      </c>
      <c r="U99" s="10">
        <v>211</v>
      </c>
      <c r="V99" s="10">
        <v>47</v>
      </c>
      <c r="W99" s="10">
        <v>47</v>
      </c>
      <c r="X99" s="10">
        <v>48</v>
      </c>
      <c r="Y99" s="10">
        <v>70</v>
      </c>
      <c r="Z99" s="10">
        <v>1479</v>
      </c>
      <c r="AA99" s="10"/>
      <c r="AB99" s="10">
        <v>126</v>
      </c>
      <c r="AC99" s="10"/>
      <c r="AD99" s="10"/>
      <c r="AE99" s="10">
        <v>484</v>
      </c>
      <c r="AF99" s="10">
        <v>25</v>
      </c>
      <c r="AG99" s="10">
        <v>35</v>
      </c>
      <c r="AH99" s="10"/>
      <c r="AI99" s="10">
        <v>64</v>
      </c>
      <c r="AJ99" s="10">
        <v>138</v>
      </c>
      <c r="AK99" s="10">
        <v>80</v>
      </c>
      <c r="AL99" s="10">
        <v>162</v>
      </c>
      <c r="AM99" s="10"/>
      <c r="AN99" s="10">
        <v>118</v>
      </c>
      <c r="AO99" s="10"/>
      <c r="AP99" s="10">
        <v>87</v>
      </c>
      <c r="AQ99" s="10">
        <v>98</v>
      </c>
      <c r="AR99" s="10">
        <v>140</v>
      </c>
      <c r="AS99" s="10">
        <v>64</v>
      </c>
      <c r="AT99" s="10"/>
      <c r="AU99" s="10">
        <v>200</v>
      </c>
      <c r="AV99" s="10">
        <v>161</v>
      </c>
      <c r="AW99" s="10">
        <v>151</v>
      </c>
      <c r="AX99" s="10"/>
      <c r="AY99" s="10">
        <v>254</v>
      </c>
      <c r="AZ99" s="10">
        <v>46</v>
      </c>
      <c r="BA99" s="10">
        <v>222</v>
      </c>
      <c r="BB99" s="10">
        <v>188</v>
      </c>
      <c r="BC99" s="10">
        <v>36</v>
      </c>
      <c r="BD99" s="10"/>
      <c r="BE99" s="10"/>
      <c r="BF99" s="10">
        <v>411</v>
      </c>
      <c r="BG99" s="10">
        <v>2057</v>
      </c>
      <c r="BH99" s="10"/>
      <c r="BI99" s="10">
        <v>319</v>
      </c>
      <c r="BJ99" s="10">
        <v>614</v>
      </c>
      <c r="BK99" s="10">
        <v>1567</v>
      </c>
      <c r="BL99" s="10">
        <v>1279</v>
      </c>
      <c r="BM99" s="10">
        <v>1468</v>
      </c>
      <c r="BN99" s="10">
        <v>2944</v>
      </c>
      <c r="BO99" s="10">
        <v>43</v>
      </c>
      <c r="BP99" s="10">
        <v>516</v>
      </c>
      <c r="BQ99" s="10">
        <v>850</v>
      </c>
      <c r="BR99" s="10">
        <v>245</v>
      </c>
      <c r="BS99" s="10"/>
      <c r="BT99" s="10">
        <v>221</v>
      </c>
      <c r="BU99" s="10">
        <v>9322</v>
      </c>
      <c r="BV99" s="10">
        <v>2035</v>
      </c>
      <c r="BW99" s="10">
        <v>2316</v>
      </c>
      <c r="BX99" s="10">
        <v>2618</v>
      </c>
      <c r="BY99" s="10">
        <v>187</v>
      </c>
      <c r="BZ99" s="10">
        <v>8704</v>
      </c>
      <c r="CA99" s="10">
        <v>4419</v>
      </c>
      <c r="CB99" s="10">
        <v>7078</v>
      </c>
      <c r="CC99" s="10">
        <v>5814</v>
      </c>
      <c r="CD99" s="10">
        <v>138</v>
      </c>
      <c r="CE99" s="10">
        <v>71</v>
      </c>
      <c r="CF99" s="10">
        <v>127</v>
      </c>
      <c r="CG99" s="10">
        <v>2071</v>
      </c>
      <c r="CH99" s="10">
        <v>157</v>
      </c>
      <c r="CI99" s="10">
        <v>525</v>
      </c>
      <c r="CJ99" s="10"/>
      <c r="CK99" s="10">
        <v>8391</v>
      </c>
      <c r="CL99" s="10">
        <v>8768</v>
      </c>
      <c r="CM99" s="10"/>
      <c r="CN99" s="10"/>
      <c r="CO99" s="10"/>
      <c r="CP99" s="10">
        <v>1887</v>
      </c>
      <c r="CQ99" s="10">
        <v>41</v>
      </c>
      <c r="CR99" s="10">
        <v>380</v>
      </c>
      <c r="CS99" s="10">
        <v>45</v>
      </c>
      <c r="CT99" s="10">
        <v>605</v>
      </c>
      <c r="CU99" s="10">
        <v>1916</v>
      </c>
      <c r="CV99" s="10">
        <v>1058</v>
      </c>
      <c r="CW99" s="10">
        <v>1329.5</v>
      </c>
      <c r="CX99" s="10">
        <v>27</v>
      </c>
      <c r="CY99" s="10">
        <v>43</v>
      </c>
      <c r="CZ99" s="10">
        <v>32</v>
      </c>
      <c r="DA99" s="10">
        <v>473</v>
      </c>
      <c r="DB99" s="10">
        <v>438</v>
      </c>
      <c r="DC99" s="10">
        <v>734</v>
      </c>
      <c r="DD99" s="10">
        <v>126</v>
      </c>
      <c r="DE99" s="10">
        <v>528</v>
      </c>
      <c r="DF99" s="10">
        <v>126</v>
      </c>
      <c r="DG99" s="10">
        <v>131.5</v>
      </c>
      <c r="DH99" s="10">
        <v>223</v>
      </c>
      <c r="DI99" s="10">
        <v>74</v>
      </c>
      <c r="DJ99" s="10"/>
      <c r="DK99" s="10">
        <v>125</v>
      </c>
      <c r="DL99" s="10">
        <v>35</v>
      </c>
      <c r="DM99" s="10">
        <v>27</v>
      </c>
      <c r="DN99" s="10"/>
      <c r="DO99" s="10"/>
      <c r="DP99" s="10"/>
      <c r="DQ99" s="10">
        <v>25</v>
      </c>
      <c r="DR99" s="10">
        <v>22</v>
      </c>
      <c r="DS99" s="10"/>
      <c r="DT99" s="10">
        <v>53</v>
      </c>
      <c r="DU99" s="10">
        <v>246</v>
      </c>
      <c r="DV99" s="10">
        <v>33</v>
      </c>
      <c r="DW99" s="10">
        <v>25</v>
      </c>
      <c r="DX99" s="10">
        <v>294</v>
      </c>
      <c r="DY99" s="10">
        <v>558</v>
      </c>
      <c r="DZ99" s="10">
        <v>1484</v>
      </c>
      <c r="EA99" s="10">
        <v>306</v>
      </c>
      <c r="EB99" s="10">
        <v>418</v>
      </c>
      <c r="EC99" s="10">
        <v>201</v>
      </c>
      <c r="ED99" s="10"/>
      <c r="EE99" s="10">
        <v>195</v>
      </c>
      <c r="EF99" s="10">
        <v>326</v>
      </c>
    </row>
    <row r="100" spans="1:136" x14ac:dyDescent="0.15">
      <c r="A100" s="10" t="s">
        <v>80</v>
      </c>
      <c r="B100" s="10" t="s">
        <v>81</v>
      </c>
      <c r="C100" s="11">
        <v>261.08</v>
      </c>
      <c r="D100" s="10" t="s">
        <v>82</v>
      </c>
      <c r="E100" s="10" t="s">
        <v>26</v>
      </c>
      <c r="F100" s="10" t="s">
        <v>21</v>
      </c>
      <c r="G100" s="15">
        <f t="shared" si="1"/>
        <v>7.8125E-3</v>
      </c>
      <c r="H100" s="14"/>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v>0.5</v>
      </c>
      <c r="DM100" s="10"/>
      <c r="DN100" s="10"/>
      <c r="DO100" s="10"/>
      <c r="DP100" s="10"/>
      <c r="DQ100" s="10"/>
      <c r="DR100" s="10"/>
      <c r="DS100" s="10"/>
      <c r="DT100" s="10"/>
      <c r="DU100" s="10"/>
      <c r="DV100" s="10"/>
      <c r="DW100" s="10"/>
      <c r="DX100" s="10"/>
      <c r="DY100" s="10"/>
      <c r="DZ100" s="10"/>
      <c r="EA100" s="10"/>
      <c r="EB100" s="10"/>
      <c r="EC100" s="10"/>
      <c r="ED100" s="10"/>
      <c r="EE100" s="10"/>
      <c r="EF100" s="10"/>
    </row>
    <row r="101" spans="1:136" x14ac:dyDescent="0.15">
      <c r="A101" s="10" t="s">
        <v>203</v>
      </c>
      <c r="B101" s="10" t="s">
        <v>204</v>
      </c>
      <c r="C101" s="11">
        <v>291.77999999999997</v>
      </c>
      <c r="D101" s="10" t="s">
        <v>205</v>
      </c>
      <c r="E101" s="10" t="s">
        <v>26</v>
      </c>
      <c r="F101" s="10" t="s">
        <v>21</v>
      </c>
      <c r="G101" s="15">
        <f t="shared" si="1"/>
        <v>0.28125</v>
      </c>
      <c r="H101" s="14"/>
      <c r="I101" s="10"/>
      <c r="J101" s="10"/>
      <c r="K101" s="10"/>
      <c r="L101" s="10"/>
      <c r="M101" s="10"/>
      <c r="N101" s="10"/>
      <c r="O101" s="10"/>
      <c r="P101" s="10"/>
      <c r="Q101" s="10"/>
      <c r="R101" s="10"/>
      <c r="S101" s="10"/>
      <c r="T101" s="10"/>
      <c r="U101" s="10"/>
      <c r="V101" s="10"/>
      <c r="W101" s="10"/>
      <c r="X101" s="10"/>
      <c r="Y101" s="10"/>
      <c r="Z101" s="10"/>
      <c r="AA101" s="10"/>
      <c r="AB101" s="10">
        <v>105.4</v>
      </c>
      <c r="AC101" s="10"/>
      <c r="AD101" s="10"/>
      <c r="AE101" s="10">
        <v>54.7</v>
      </c>
      <c r="AF101" s="10"/>
      <c r="AG101" s="10"/>
      <c r="AH101" s="10"/>
      <c r="AI101" s="10"/>
      <c r="AJ101" s="10"/>
      <c r="AK101" s="10">
        <v>1.2</v>
      </c>
      <c r="AL101" s="10">
        <v>5.3</v>
      </c>
      <c r="AM101" s="10"/>
      <c r="AN101" s="10"/>
      <c r="AO101" s="10"/>
      <c r="AP101" s="10"/>
      <c r="AQ101" s="10"/>
      <c r="AR101" s="10"/>
      <c r="AS101" s="10"/>
      <c r="AT101" s="10"/>
      <c r="AU101" s="10"/>
      <c r="AV101" s="10">
        <v>1.1000000000000001</v>
      </c>
      <c r="AW101" s="10">
        <v>3.8</v>
      </c>
      <c r="AX101" s="10"/>
      <c r="AY101" s="10"/>
      <c r="AZ101" s="10"/>
      <c r="BA101" s="10"/>
      <c r="BB101" s="10">
        <v>17.5</v>
      </c>
      <c r="BC101" s="10">
        <v>3.8</v>
      </c>
      <c r="BD101" s="10">
        <v>7</v>
      </c>
      <c r="BE101" s="10">
        <v>2.9</v>
      </c>
      <c r="BF101" s="10"/>
      <c r="BG101" s="10">
        <v>25.3</v>
      </c>
      <c r="BH101" s="10">
        <v>6.1</v>
      </c>
      <c r="BI101" s="10"/>
      <c r="BJ101" s="10"/>
      <c r="BK101" s="10"/>
      <c r="BL101" s="10"/>
      <c r="BM101" s="10"/>
      <c r="BN101" s="10"/>
      <c r="BO101" s="10"/>
      <c r="BP101" s="10">
        <v>3.7</v>
      </c>
      <c r="BQ101" s="10">
        <v>7.6</v>
      </c>
      <c r="BR101" s="10">
        <v>65.3</v>
      </c>
      <c r="BS101" s="10">
        <v>10.1</v>
      </c>
      <c r="BT101" s="10"/>
      <c r="BU101" s="10">
        <v>28.4</v>
      </c>
      <c r="BV101" s="10">
        <v>7.2</v>
      </c>
      <c r="BW101" s="10"/>
      <c r="BX101" s="10">
        <v>54.3</v>
      </c>
      <c r="BY101" s="10">
        <v>1.8</v>
      </c>
      <c r="BZ101" s="10"/>
      <c r="CA101" s="10">
        <v>7.2</v>
      </c>
      <c r="CB101" s="10">
        <v>4.4000000000000004</v>
      </c>
      <c r="CC101" s="10">
        <v>76</v>
      </c>
      <c r="CD101" s="10"/>
      <c r="CE101" s="10"/>
      <c r="CF101" s="10">
        <v>3.5</v>
      </c>
      <c r="CG101" s="10"/>
      <c r="CH101" s="10">
        <v>6.3</v>
      </c>
      <c r="CI101" s="10"/>
      <c r="CJ101" s="10">
        <v>6.2</v>
      </c>
      <c r="CK101" s="10"/>
      <c r="CL101" s="10">
        <v>0.9</v>
      </c>
      <c r="CM101" s="10"/>
      <c r="CN101" s="10">
        <v>2.6</v>
      </c>
      <c r="CO101" s="10">
        <v>13.5</v>
      </c>
      <c r="CP101" s="10">
        <v>2.7</v>
      </c>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v>0.5</v>
      </c>
      <c r="DN101" s="10"/>
      <c r="DO101" s="10"/>
      <c r="DP101" s="10"/>
      <c r="DQ101" s="10">
        <v>3.3</v>
      </c>
      <c r="DR101" s="10"/>
      <c r="DS101" s="10"/>
      <c r="DT101" s="10"/>
      <c r="DU101" s="10"/>
      <c r="DV101" s="10"/>
      <c r="DW101" s="10">
        <v>0.9</v>
      </c>
      <c r="DX101" s="10"/>
      <c r="DY101" s="10"/>
      <c r="DZ101" s="10">
        <v>0.9</v>
      </c>
      <c r="EA101" s="10"/>
      <c r="EB101" s="10"/>
      <c r="EC101" s="10">
        <v>22.9</v>
      </c>
      <c r="ED101" s="10"/>
      <c r="EE101" s="10">
        <v>20.399999999999999</v>
      </c>
      <c r="EF101" s="10"/>
    </row>
    <row r="102" spans="1:136" x14ac:dyDescent="0.15">
      <c r="A102" s="10" t="s">
        <v>1033</v>
      </c>
      <c r="B102" s="10" t="s">
        <v>1034</v>
      </c>
      <c r="C102" s="11">
        <v>166.18799999999999</v>
      </c>
      <c r="D102" s="10" t="s">
        <v>1035</v>
      </c>
      <c r="E102" s="10" t="s">
        <v>26</v>
      </c>
      <c r="F102" s="10" t="s">
        <v>21</v>
      </c>
      <c r="G102" s="15">
        <f t="shared" si="1"/>
        <v>0.109375</v>
      </c>
      <c r="H102" s="14"/>
      <c r="I102" s="10"/>
      <c r="J102" s="10"/>
      <c r="K102" s="10"/>
      <c r="L102" s="10"/>
      <c r="M102" s="10"/>
      <c r="N102" s="10"/>
      <c r="O102" s="10"/>
      <c r="P102" s="10"/>
      <c r="Q102" s="10">
        <v>8.9</v>
      </c>
      <c r="R102" s="10">
        <v>2.8</v>
      </c>
      <c r="S102" s="10"/>
      <c r="T102" s="10"/>
      <c r="U102" s="10"/>
      <c r="V102" s="10"/>
      <c r="W102" s="10"/>
      <c r="X102" s="10"/>
      <c r="Y102" s="10"/>
      <c r="Z102" s="10"/>
      <c r="AA102" s="10"/>
      <c r="AB102" s="10"/>
      <c r="AC102" s="10">
        <v>3.7</v>
      </c>
      <c r="AD102" s="10"/>
      <c r="AE102" s="10"/>
      <c r="AF102" s="10"/>
      <c r="AG102" s="10"/>
      <c r="AH102" s="10"/>
      <c r="AI102" s="10"/>
      <c r="AJ102" s="10"/>
      <c r="AK102" s="10"/>
      <c r="AL102" s="10">
        <v>4.9000000000000004</v>
      </c>
      <c r="AM102" s="10"/>
      <c r="AN102" s="10"/>
      <c r="AO102" s="10"/>
      <c r="AP102" s="10"/>
      <c r="AQ102" s="10"/>
      <c r="AR102" s="10"/>
      <c r="AS102" s="10">
        <v>2.7</v>
      </c>
      <c r="AT102" s="10"/>
      <c r="AU102" s="10"/>
      <c r="AV102" s="10"/>
      <c r="AW102" s="10"/>
      <c r="AX102" s="10"/>
      <c r="AY102" s="10"/>
      <c r="AZ102" s="10"/>
      <c r="BA102" s="10"/>
      <c r="BB102" s="10"/>
      <c r="BC102" s="10"/>
      <c r="BD102" s="10"/>
      <c r="BE102" s="10"/>
      <c r="BF102" s="10"/>
      <c r="BG102" s="10"/>
      <c r="BH102" s="10"/>
      <c r="BI102" s="10"/>
      <c r="BJ102" s="10">
        <v>7.4</v>
      </c>
      <c r="BK102" s="10">
        <v>7.5</v>
      </c>
      <c r="BL102" s="10"/>
      <c r="BM102" s="10">
        <v>11.1</v>
      </c>
      <c r="BN102" s="10">
        <v>8.1999999999999993</v>
      </c>
      <c r="BO102" s="10"/>
      <c r="BP102" s="10"/>
      <c r="BQ102" s="10"/>
      <c r="BR102" s="10"/>
      <c r="BS102" s="10">
        <v>29.9</v>
      </c>
      <c r="BT102" s="10"/>
      <c r="BU102" s="10">
        <v>39.5</v>
      </c>
      <c r="BV102" s="10"/>
      <c r="BW102" s="10">
        <v>1.7</v>
      </c>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v>6</v>
      </c>
      <c r="DM102" s="10"/>
      <c r="DN102" s="10"/>
      <c r="DO102" s="10"/>
      <c r="DP102" s="10"/>
      <c r="DQ102" s="10"/>
      <c r="DR102" s="10"/>
      <c r="DS102" s="10"/>
      <c r="DT102" s="10"/>
      <c r="DU102" s="10"/>
      <c r="DV102" s="10"/>
      <c r="DW102" s="10"/>
      <c r="DX102" s="10"/>
      <c r="DY102" s="10"/>
      <c r="DZ102" s="10"/>
      <c r="EA102" s="10"/>
      <c r="EB102" s="10"/>
      <c r="EC102" s="10">
        <v>12.3</v>
      </c>
      <c r="ED102" s="10"/>
      <c r="EE102" s="10"/>
      <c r="EF102" s="10"/>
    </row>
    <row r="103" spans="1:136" x14ac:dyDescent="0.15">
      <c r="A103" s="10" t="s">
        <v>700</v>
      </c>
      <c r="B103" s="10" t="s">
        <v>701</v>
      </c>
      <c r="C103" s="11">
        <v>254.24100000000001</v>
      </c>
      <c r="D103" s="10" t="s">
        <v>702</v>
      </c>
      <c r="E103" s="10" t="s">
        <v>26</v>
      </c>
      <c r="F103" s="10" t="s">
        <v>39</v>
      </c>
      <c r="G103" s="15">
        <f t="shared" si="1"/>
        <v>0.5390625</v>
      </c>
      <c r="H103" s="14"/>
      <c r="I103" s="10"/>
      <c r="J103" s="10">
        <v>23.8</v>
      </c>
      <c r="K103" s="10"/>
      <c r="L103" s="10"/>
      <c r="M103" s="10">
        <v>24</v>
      </c>
      <c r="N103" s="10">
        <v>42.6</v>
      </c>
      <c r="O103" s="10"/>
      <c r="P103" s="10"/>
      <c r="Q103" s="10">
        <v>79.8</v>
      </c>
      <c r="R103" s="10">
        <v>53.7</v>
      </c>
      <c r="S103" s="10">
        <v>34.6</v>
      </c>
      <c r="T103" s="10">
        <v>41.3</v>
      </c>
      <c r="U103" s="10">
        <v>4.7</v>
      </c>
      <c r="V103" s="10"/>
      <c r="W103" s="10"/>
      <c r="X103" s="10"/>
      <c r="Y103" s="10"/>
      <c r="Z103" s="10">
        <v>25.1</v>
      </c>
      <c r="AA103" s="10"/>
      <c r="AB103" s="10">
        <v>43.2</v>
      </c>
      <c r="AC103" s="10"/>
      <c r="AD103" s="10"/>
      <c r="AE103" s="10">
        <v>19.100000000000001</v>
      </c>
      <c r="AF103" s="10">
        <v>6.2</v>
      </c>
      <c r="AG103" s="10"/>
      <c r="AH103" s="10"/>
      <c r="AI103" s="10">
        <v>3.2</v>
      </c>
      <c r="AJ103" s="10">
        <v>17.600000000000001</v>
      </c>
      <c r="AK103" s="10">
        <v>6.1</v>
      </c>
      <c r="AL103" s="10">
        <v>10.4</v>
      </c>
      <c r="AM103" s="10"/>
      <c r="AN103" s="10">
        <v>4</v>
      </c>
      <c r="AO103" s="10"/>
      <c r="AP103" s="10">
        <v>4</v>
      </c>
      <c r="AQ103" s="10">
        <v>34.200000000000003</v>
      </c>
      <c r="AR103" s="10">
        <v>6.8</v>
      </c>
      <c r="AS103" s="10">
        <v>4.5999999999999996</v>
      </c>
      <c r="AT103" s="10"/>
      <c r="AU103" s="10">
        <v>21.6</v>
      </c>
      <c r="AV103" s="10">
        <v>10.4</v>
      </c>
      <c r="AW103" s="10">
        <v>14.6</v>
      </c>
      <c r="AX103" s="10"/>
      <c r="AY103" s="10">
        <v>8.1999999999999993</v>
      </c>
      <c r="AZ103" s="10">
        <v>6.3</v>
      </c>
      <c r="BA103" s="10"/>
      <c r="BB103" s="10">
        <v>1.3</v>
      </c>
      <c r="BC103" s="10">
        <v>8.8000000000000007</v>
      </c>
      <c r="BD103" s="10">
        <v>4.7</v>
      </c>
      <c r="BE103" s="10"/>
      <c r="BF103" s="10">
        <v>1.1000000000000001</v>
      </c>
      <c r="BG103" s="10"/>
      <c r="BH103" s="10"/>
      <c r="BI103" s="10">
        <v>2.8</v>
      </c>
      <c r="BJ103" s="10"/>
      <c r="BK103" s="10">
        <v>21.1</v>
      </c>
      <c r="BL103" s="10"/>
      <c r="BM103" s="10"/>
      <c r="BN103" s="10"/>
      <c r="BO103" s="10">
        <v>0.7</v>
      </c>
      <c r="BP103" s="10">
        <v>4</v>
      </c>
      <c r="BQ103" s="10">
        <v>13.5</v>
      </c>
      <c r="BR103" s="10"/>
      <c r="BS103" s="10"/>
      <c r="BT103" s="10">
        <v>2.5</v>
      </c>
      <c r="BU103" s="10">
        <v>8.6999999999999993</v>
      </c>
      <c r="BV103" s="10">
        <v>19.899999999999999</v>
      </c>
      <c r="BW103" s="10"/>
      <c r="BX103" s="10"/>
      <c r="BY103" s="10"/>
      <c r="BZ103" s="10">
        <v>25.7</v>
      </c>
      <c r="CA103" s="10">
        <v>4.7</v>
      </c>
      <c r="CB103" s="10"/>
      <c r="CC103" s="10"/>
      <c r="CD103" s="10">
        <v>2.6</v>
      </c>
      <c r="CE103" s="10"/>
      <c r="CF103" s="10"/>
      <c r="CG103" s="10">
        <v>9.5</v>
      </c>
      <c r="CH103" s="10"/>
      <c r="CI103" s="10"/>
      <c r="CJ103" s="10"/>
      <c r="CK103" s="10">
        <v>24.5</v>
      </c>
      <c r="CL103" s="10">
        <v>14.5</v>
      </c>
      <c r="CM103" s="10"/>
      <c r="CN103" s="10"/>
      <c r="CO103" s="10"/>
      <c r="CP103" s="10">
        <v>8.6999999999999993</v>
      </c>
      <c r="CQ103" s="10">
        <v>4.7</v>
      </c>
      <c r="CR103" s="10">
        <v>25.8</v>
      </c>
      <c r="CS103" s="10">
        <v>6.4</v>
      </c>
      <c r="CT103" s="10"/>
      <c r="CU103" s="10">
        <v>4</v>
      </c>
      <c r="CV103" s="10">
        <v>10</v>
      </c>
      <c r="CW103" s="10"/>
      <c r="CX103" s="10">
        <v>13.1</v>
      </c>
      <c r="CY103" s="10">
        <v>4.5</v>
      </c>
      <c r="CZ103" s="10">
        <v>10.4</v>
      </c>
      <c r="DA103" s="10">
        <v>3.4</v>
      </c>
      <c r="DB103" s="10">
        <v>2.2999999999999998</v>
      </c>
      <c r="DC103" s="10"/>
      <c r="DD103" s="10"/>
      <c r="DE103" s="10"/>
      <c r="DF103" s="10"/>
      <c r="DG103" s="10"/>
      <c r="DH103" s="10">
        <v>0.2</v>
      </c>
      <c r="DI103" s="10"/>
      <c r="DJ103" s="10"/>
      <c r="DK103" s="10">
        <v>1.7</v>
      </c>
      <c r="DL103" s="10"/>
      <c r="DM103" s="10"/>
      <c r="DN103" s="10"/>
      <c r="DO103" s="10"/>
      <c r="DP103" s="10">
        <v>6.6</v>
      </c>
      <c r="DQ103" s="10">
        <v>20.9</v>
      </c>
      <c r="DR103" s="10">
        <v>0.9</v>
      </c>
      <c r="DS103" s="10"/>
      <c r="DT103" s="10"/>
      <c r="DU103" s="10">
        <v>11.9</v>
      </c>
      <c r="DV103" s="10">
        <v>4.9000000000000004</v>
      </c>
      <c r="DW103" s="10"/>
      <c r="DX103" s="10">
        <v>8</v>
      </c>
      <c r="DY103" s="10">
        <v>6.5</v>
      </c>
      <c r="DZ103" s="10">
        <v>4.5999999999999996</v>
      </c>
      <c r="EA103" s="10">
        <v>3.7</v>
      </c>
      <c r="EB103" s="10">
        <v>61.1</v>
      </c>
      <c r="EC103" s="10">
        <v>6.7</v>
      </c>
      <c r="ED103" s="10"/>
      <c r="EE103" s="10">
        <v>10.5</v>
      </c>
      <c r="EF103" s="10"/>
    </row>
    <row r="104" spans="1:136" x14ac:dyDescent="0.15">
      <c r="A104" s="10" t="s">
        <v>1206</v>
      </c>
      <c r="B104" s="10" t="s">
        <v>1207</v>
      </c>
      <c r="C104" s="11">
        <v>238.34</v>
      </c>
      <c r="D104" s="10" t="s">
        <v>1208</v>
      </c>
      <c r="E104" s="10" t="s">
        <v>26</v>
      </c>
      <c r="F104" s="10" t="s">
        <v>39</v>
      </c>
      <c r="G104" s="15">
        <f t="shared" si="1"/>
        <v>7.03125E-2</v>
      </c>
      <c r="H104" s="14"/>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v>7.5</v>
      </c>
      <c r="BJ104" s="10"/>
      <c r="BK104" s="10">
        <v>0.5</v>
      </c>
      <c r="BL104" s="10"/>
      <c r="BM104" s="10"/>
      <c r="BN104" s="10"/>
      <c r="BO104" s="10"/>
      <c r="BP104" s="10"/>
      <c r="BQ104" s="10"/>
      <c r="BR104" s="10"/>
      <c r="BS104" s="10">
        <v>10.3</v>
      </c>
      <c r="BT104" s="10">
        <v>3.1</v>
      </c>
      <c r="BU104" s="10"/>
      <c r="BV104" s="10"/>
      <c r="BW104" s="10">
        <v>329.6</v>
      </c>
      <c r="BX104" s="10"/>
      <c r="BY104" s="10"/>
      <c r="BZ104" s="10">
        <v>5.7</v>
      </c>
      <c r="CA104" s="10"/>
      <c r="CB104" s="10"/>
      <c r="CC104" s="10"/>
      <c r="CD104" s="10"/>
      <c r="CE104" s="10"/>
      <c r="CF104" s="10"/>
      <c r="CG104" s="10"/>
      <c r="CH104" s="10"/>
      <c r="CI104" s="10"/>
      <c r="CJ104" s="10">
        <v>10.1</v>
      </c>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v>51.8</v>
      </c>
      <c r="DK104" s="10"/>
      <c r="DL104" s="10"/>
      <c r="DM104" s="10"/>
      <c r="DN104" s="10"/>
      <c r="DO104" s="10"/>
      <c r="DP104" s="10"/>
      <c r="DQ104" s="10"/>
      <c r="DR104" s="10"/>
      <c r="DS104" s="10"/>
      <c r="DT104" s="10"/>
      <c r="DU104" s="10"/>
      <c r="DV104" s="10">
        <v>11.8</v>
      </c>
      <c r="DW104" s="10"/>
      <c r="DX104" s="10"/>
      <c r="DY104" s="10"/>
      <c r="DZ104" s="10"/>
      <c r="EA104" s="10"/>
      <c r="EB104" s="10"/>
      <c r="EC104" s="10"/>
      <c r="ED104" s="10"/>
      <c r="EE104" s="10"/>
      <c r="EF104" s="10"/>
    </row>
    <row r="105" spans="1:136" x14ac:dyDescent="0.15">
      <c r="A105" s="10" t="s">
        <v>362</v>
      </c>
      <c r="B105" s="10" t="s">
        <v>363</v>
      </c>
      <c r="C105" s="11">
        <v>191.274</v>
      </c>
      <c r="D105" s="10" t="s">
        <v>364</v>
      </c>
      <c r="E105" s="10" t="s">
        <v>26</v>
      </c>
      <c r="F105" s="10" t="s">
        <v>21</v>
      </c>
      <c r="G105" s="15">
        <f t="shared" si="1"/>
        <v>0.578125</v>
      </c>
      <c r="H105" s="14"/>
      <c r="I105" s="10"/>
      <c r="J105" s="10">
        <v>31.8</v>
      </c>
      <c r="K105" s="10"/>
      <c r="L105" s="10"/>
      <c r="M105" s="10"/>
      <c r="N105" s="10">
        <v>10.5</v>
      </c>
      <c r="O105" s="10"/>
      <c r="P105" s="10">
        <v>159.69999999999999</v>
      </c>
      <c r="Q105" s="10">
        <v>6.5</v>
      </c>
      <c r="R105" s="10"/>
      <c r="S105" s="10">
        <v>5.8</v>
      </c>
      <c r="T105" s="10">
        <v>156</v>
      </c>
      <c r="U105" s="10"/>
      <c r="V105" s="10">
        <v>263</v>
      </c>
      <c r="W105" s="10"/>
      <c r="X105" s="10"/>
      <c r="Y105" s="10"/>
      <c r="Z105" s="10">
        <v>53.3</v>
      </c>
      <c r="AA105" s="10"/>
      <c r="AB105" s="10"/>
      <c r="AC105" s="10">
        <v>7.7</v>
      </c>
      <c r="AD105" s="10"/>
      <c r="AE105" s="10">
        <v>10.3</v>
      </c>
      <c r="AF105" s="10"/>
      <c r="AG105" s="10"/>
      <c r="AH105" s="10">
        <v>231.8</v>
      </c>
      <c r="AI105" s="10"/>
      <c r="AJ105" s="10">
        <v>28.9</v>
      </c>
      <c r="AK105" s="10">
        <v>10.8</v>
      </c>
      <c r="AL105" s="10">
        <v>14.6</v>
      </c>
      <c r="AM105" s="10">
        <v>18</v>
      </c>
      <c r="AN105" s="10"/>
      <c r="AO105" s="10">
        <v>11.5</v>
      </c>
      <c r="AP105" s="10">
        <v>11.1</v>
      </c>
      <c r="AQ105" s="10">
        <v>9.4</v>
      </c>
      <c r="AR105" s="10"/>
      <c r="AS105" s="10">
        <v>6.4</v>
      </c>
      <c r="AT105" s="10"/>
      <c r="AU105" s="10">
        <v>50.8</v>
      </c>
      <c r="AV105" s="10">
        <v>15.9</v>
      </c>
      <c r="AW105" s="10">
        <v>22.1</v>
      </c>
      <c r="AX105" s="10"/>
      <c r="AY105" s="10">
        <v>11.8</v>
      </c>
      <c r="AZ105" s="10"/>
      <c r="BA105" s="10">
        <v>25.2</v>
      </c>
      <c r="BB105" s="10">
        <v>10.1</v>
      </c>
      <c r="BC105" s="10"/>
      <c r="BD105" s="10">
        <v>10.7</v>
      </c>
      <c r="BE105" s="10"/>
      <c r="BF105" s="10"/>
      <c r="BG105" s="10">
        <v>159.69999999999999</v>
      </c>
      <c r="BH105" s="10">
        <v>15.1</v>
      </c>
      <c r="BI105" s="10">
        <v>3.6</v>
      </c>
      <c r="BJ105" s="10">
        <v>16.7</v>
      </c>
      <c r="BK105" s="10">
        <v>97</v>
      </c>
      <c r="BL105" s="10">
        <v>54</v>
      </c>
      <c r="BM105" s="10">
        <v>75.900000000000006</v>
      </c>
      <c r="BN105" s="10">
        <v>130.30000000000001</v>
      </c>
      <c r="BO105" s="10"/>
      <c r="BP105" s="10"/>
      <c r="BQ105" s="10"/>
      <c r="BR105" s="10">
        <v>20.8</v>
      </c>
      <c r="BS105" s="10">
        <v>97.6</v>
      </c>
      <c r="BT105" s="10">
        <v>1.8</v>
      </c>
      <c r="BU105" s="10">
        <v>151.6</v>
      </c>
      <c r="BV105" s="10">
        <v>27.9</v>
      </c>
      <c r="BW105" s="10">
        <v>114.2</v>
      </c>
      <c r="BX105" s="10">
        <v>44.9</v>
      </c>
      <c r="BY105" s="10"/>
      <c r="BZ105" s="10">
        <v>10.6</v>
      </c>
      <c r="CA105" s="10">
        <v>24.5</v>
      </c>
      <c r="CB105" s="10">
        <v>170.5</v>
      </c>
      <c r="CC105" s="10">
        <v>136.6</v>
      </c>
      <c r="CD105" s="10"/>
      <c r="CE105" s="10"/>
      <c r="CF105" s="10">
        <v>15.9</v>
      </c>
      <c r="CG105" s="10">
        <v>42.8</v>
      </c>
      <c r="CH105" s="10">
        <v>35.4</v>
      </c>
      <c r="CI105" s="10">
        <v>25</v>
      </c>
      <c r="CJ105" s="10">
        <v>17.899999999999999</v>
      </c>
      <c r="CK105" s="10">
        <v>8.6999999999999993</v>
      </c>
      <c r="CL105" s="10">
        <v>19.2</v>
      </c>
      <c r="CM105" s="10"/>
      <c r="CN105" s="10"/>
      <c r="CO105" s="10">
        <v>23.7</v>
      </c>
      <c r="CP105" s="10">
        <v>23.7</v>
      </c>
      <c r="CQ105" s="10">
        <v>3.5</v>
      </c>
      <c r="CR105" s="10"/>
      <c r="CS105" s="10"/>
      <c r="CT105" s="10"/>
      <c r="CU105" s="10">
        <v>23.7</v>
      </c>
      <c r="CV105" s="10">
        <v>42.349999999999994</v>
      </c>
      <c r="CW105" s="10">
        <v>17.2</v>
      </c>
      <c r="CX105" s="10"/>
      <c r="CY105" s="10"/>
      <c r="CZ105" s="10">
        <v>4.5</v>
      </c>
      <c r="DA105" s="10">
        <v>3.4</v>
      </c>
      <c r="DB105" s="10">
        <v>18.8</v>
      </c>
      <c r="DC105" s="10">
        <v>20.65</v>
      </c>
      <c r="DD105" s="10">
        <v>41.3</v>
      </c>
      <c r="DE105" s="10">
        <v>405.3</v>
      </c>
      <c r="DF105" s="10">
        <v>8.8000000000000007</v>
      </c>
      <c r="DG105" s="10"/>
      <c r="DH105" s="10">
        <v>10.8</v>
      </c>
      <c r="DI105" s="10"/>
      <c r="DJ105" s="10">
        <v>24.3</v>
      </c>
      <c r="DK105" s="10">
        <v>42.7</v>
      </c>
      <c r="DL105" s="10">
        <v>54.3</v>
      </c>
      <c r="DM105" s="10">
        <v>47.9</v>
      </c>
      <c r="DN105" s="10"/>
      <c r="DO105" s="10">
        <v>3.9</v>
      </c>
      <c r="DP105" s="10"/>
      <c r="DQ105" s="10">
        <v>13.4</v>
      </c>
      <c r="DR105" s="10"/>
      <c r="DS105" s="10"/>
      <c r="DT105" s="10"/>
      <c r="DU105" s="10"/>
      <c r="DV105" s="10"/>
      <c r="DW105" s="10"/>
      <c r="DX105" s="10"/>
      <c r="DY105" s="10">
        <v>212.1</v>
      </c>
      <c r="DZ105" s="10"/>
      <c r="EA105" s="10"/>
      <c r="EB105" s="10"/>
      <c r="EC105" s="10">
        <v>4.7</v>
      </c>
      <c r="ED105" s="10"/>
      <c r="EE105" s="10"/>
      <c r="EF105" s="10"/>
    </row>
    <row r="106" spans="1:136" x14ac:dyDescent="0.15">
      <c r="A106" s="10" t="s">
        <v>997</v>
      </c>
      <c r="B106" s="10" t="s">
        <v>998</v>
      </c>
      <c r="C106" s="11">
        <v>325.47500000000002</v>
      </c>
      <c r="D106" s="10" t="s">
        <v>999</v>
      </c>
      <c r="E106" s="10" t="s">
        <v>26</v>
      </c>
      <c r="F106" s="10" t="s">
        <v>21</v>
      </c>
      <c r="G106" s="15">
        <f t="shared" si="1"/>
        <v>0.71875</v>
      </c>
      <c r="H106" s="14"/>
      <c r="I106" s="10">
        <v>1.8</v>
      </c>
      <c r="J106" s="10">
        <v>0.6</v>
      </c>
      <c r="K106" s="10"/>
      <c r="L106" s="10"/>
      <c r="M106" s="10">
        <v>2.8</v>
      </c>
      <c r="N106" s="10">
        <v>6.4</v>
      </c>
      <c r="O106" s="10">
        <v>17</v>
      </c>
      <c r="P106" s="10">
        <v>207.5</v>
      </c>
      <c r="Q106" s="10"/>
      <c r="R106" s="10"/>
      <c r="S106" s="10">
        <v>12.1</v>
      </c>
      <c r="T106" s="10">
        <v>2.1</v>
      </c>
      <c r="U106" s="10">
        <v>199.6</v>
      </c>
      <c r="V106" s="10">
        <v>13.9</v>
      </c>
      <c r="W106" s="10"/>
      <c r="X106" s="10">
        <v>21.5</v>
      </c>
      <c r="Y106" s="10">
        <v>5.7</v>
      </c>
      <c r="Z106" s="10">
        <v>3.1</v>
      </c>
      <c r="AA106" s="10"/>
      <c r="AB106" s="10">
        <v>10.9</v>
      </c>
      <c r="AC106" s="10"/>
      <c r="AD106" s="10"/>
      <c r="AE106" s="10"/>
      <c r="AF106" s="10"/>
      <c r="AG106" s="10"/>
      <c r="AH106" s="10"/>
      <c r="AI106" s="10"/>
      <c r="AJ106" s="10">
        <v>1.4</v>
      </c>
      <c r="AK106" s="10"/>
      <c r="AL106" s="10">
        <v>0.1</v>
      </c>
      <c r="AM106" s="10">
        <v>7.8</v>
      </c>
      <c r="AN106" s="10">
        <v>2.2999999999999998</v>
      </c>
      <c r="AO106" s="10"/>
      <c r="AP106" s="10">
        <v>0.7</v>
      </c>
      <c r="AQ106" s="10"/>
      <c r="AR106" s="10">
        <v>0.5</v>
      </c>
      <c r="AS106" s="10"/>
      <c r="AT106" s="10">
        <v>11.2</v>
      </c>
      <c r="AU106" s="10">
        <v>42.9</v>
      </c>
      <c r="AV106" s="10"/>
      <c r="AW106" s="10"/>
      <c r="AX106" s="10">
        <v>3.8</v>
      </c>
      <c r="AY106" s="10"/>
      <c r="AZ106" s="10"/>
      <c r="BA106" s="10">
        <v>0.2</v>
      </c>
      <c r="BB106" s="10">
        <v>1.6</v>
      </c>
      <c r="BC106" s="10"/>
      <c r="BD106" s="10">
        <v>0.2</v>
      </c>
      <c r="BE106" s="10"/>
      <c r="BF106" s="10">
        <v>1.7</v>
      </c>
      <c r="BG106" s="10">
        <v>25.7</v>
      </c>
      <c r="BH106" s="10">
        <v>1.7</v>
      </c>
      <c r="BI106" s="10">
        <v>7.8</v>
      </c>
      <c r="BJ106" s="10">
        <v>5.2</v>
      </c>
      <c r="BK106" s="10">
        <v>5.8</v>
      </c>
      <c r="BL106" s="10">
        <v>7.6</v>
      </c>
      <c r="BM106" s="10">
        <v>16</v>
      </c>
      <c r="BN106" s="10">
        <v>35.299999999999997</v>
      </c>
      <c r="BO106" s="10">
        <v>3</v>
      </c>
      <c r="BP106" s="10">
        <v>0.2</v>
      </c>
      <c r="BQ106" s="10">
        <v>8.4</v>
      </c>
      <c r="BR106" s="10">
        <v>4.7</v>
      </c>
      <c r="BS106" s="10">
        <v>12</v>
      </c>
      <c r="BT106" s="10">
        <v>11.8</v>
      </c>
      <c r="BU106" s="10">
        <v>32.6</v>
      </c>
      <c r="BV106" s="10">
        <v>8.9</v>
      </c>
      <c r="BW106" s="10">
        <v>15.2</v>
      </c>
      <c r="BX106" s="10">
        <v>49.5</v>
      </c>
      <c r="BY106" s="10">
        <v>11.5</v>
      </c>
      <c r="BZ106" s="10">
        <v>32.4</v>
      </c>
      <c r="CA106" s="10">
        <v>59.4</v>
      </c>
      <c r="CB106" s="10">
        <v>25.6</v>
      </c>
      <c r="CC106" s="10">
        <v>57</v>
      </c>
      <c r="CD106" s="10"/>
      <c r="CE106" s="10">
        <v>1</v>
      </c>
      <c r="CF106" s="10">
        <v>5.6</v>
      </c>
      <c r="CG106" s="10">
        <v>112.7</v>
      </c>
      <c r="CH106" s="10">
        <v>178.4</v>
      </c>
      <c r="CI106" s="10">
        <v>66.8</v>
      </c>
      <c r="CJ106" s="10">
        <v>189.9</v>
      </c>
      <c r="CK106" s="10">
        <v>37.6</v>
      </c>
      <c r="CL106" s="10">
        <v>105.2</v>
      </c>
      <c r="CM106" s="10">
        <v>10.5</v>
      </c>
      <c r="CN106" s="10">
        <v>9.9</v>
      </c>
      <c r="CO106" s="10">
        <v>20.9</v>
      </c>
      <c r="CP106" s="10">
        <v>15.9</v>
      </c>
      <c r="CQ106" s="10"/>
      <c r="CR106" s="10">
        <v>11.7</v>
      </c>
      <c r="CS106" s="10"/>
      <c r="CT106" s="10">
        <v>15.7</v>
      </c>
      <c r="CU106" s="10">
        <v>21.8</v>
      </c>
      <c r="CV106" s="10">
        <v>383.5</v>
      </c>
      <c r="CW106" s="10">
        <v>33.950000000000003</v>
      </c>
      <c r="CX106" s="10">
        <v>5.0999999999999996</v>
      </c>
      <c r="CY106" s="10">
        <v>0.3</v>
      </c>
      <c r="CZ106" s="10">
        <v>135.4</v>
      </c>
      <c r="DA106" s="10">
        <v>6.9</v>
      </c>
      <c r="DB106" s="10">
        <v>2.2999999999999998</v>
      </c>
      <c r="DC106" s="10">
        <v>3.1</v>
      </c>
      <c r="DD106" s="10">
        <v>10.199999999999999</v>
      </c>
      <c r="DE106" s="10">
        <v>3.3</v>
      </c>
      <c r="DF106" s="10">
        <v>14.2</v>
      </c>
      <c r="DG106" s="10">
        <v>7.1</v>
      </c>
      <c r="DH106" s="10">
        <v>1.4</v>
      </c>
      <c r="DI106" s="10">
        <v>12</v>
      </c>
      <c r="DJ106" s="10">
        <v>27.1</v>
      </c>
      <c r="DK106" s="10">
        <v>109.7</v>
      </c>
      <c r="DL106" s="10">
        <v>84.3</v>
      </c>
      <c r="DM106" s="10">
        <v>145.4</v>
      </c>
      <c r="DN106" s="10">
        <v>2.7</v>
      </c>
      <c r="DO106" s="10"/>
      <c r="DP106" s="10"/>
      <c r="DQ106" s="10">
        <v>0.3</v>
      </c>
      <c r="DR106" s="10">
        <v>3.5</v>
      </c>
      <c r="DS106" s="10"/>
      <c r="DT106" s="10">
        <v>4.5</v>
      </c>
      <c r="DU106" s="10">
        <v>10.7</v>
      </c>
      <c r="DV106" s="10">
        <v>9.9</v>
      </c>
      <c r="DW106" s="10"/>
      <c r="DX106" s="10"/>
      <c r="DY106" s="10">
        <v>0.6</v>
      </c>
      <c r="DZ106" s="10"/>
      <c r="EA106" s="10"/>
      <c r="EB106" s="10"/>
      <c r="EC106" s="10">
        <v>3.6</v>
      </c>
      <c r="ED106" s="10"/>
      <c r="EE106" s="10">
        <v>2.2000000000000002</v>
      </c>
      <c r="EF106" s="10"/>
    </row>
    <row r="107" spans="1:136" x14ac:dyDescent="0.15">
      <c r="A107" s="10" t="s">
        <v>272</v>
      </c>
      <c r="B107" s="10" t="s">
        <v>273</v>
      </c>
      <c r="C107" s="11">
        <v>187.63</v>
      </c>
      <c r="D107" s="10" t="s">
        <v>274</v>
      </c>
      <c r="E107" s="10" t="s">
        <v>26</v>
      </c>
      <c r="F107" s="10" t="s">
        <v>21</v>
      </c>
      <c r="G107" s="15">
        <f t="shared" si="1"/>
        <v>0.7734375</v>
      </c>
      <c r="H107" s="14"/>
      <c r="I107" s="10"/>
      <c r="J107" s="10">
        <v>3.7</v>
      </c>
      <c r="K107" s="10"/>
      <c r="L107" s="10"/>
      <c r="M107" s="10">
        <v>69.3</v>
      </c>
      <c r="N107" s="10">
        <v>41</v>
      </c>
      <c r="O107" s="10">
        <v>57.1</v>
      </c>
      <c r="P107" s="10">
        <v>74.099999999999994</v>
      </c>
      <c r="Q107" s="10">
        <v>69.099999999999994</v>
      </c>
      <c r="R107" s="10">
        <v>63.5</v>
      </c>
      <c r="S107" s="10">
        <v>119.9</v>
      </c>
      <c r="T107" s="10">
        <v>135.1</v>
      </c>
      <c r="U107" s="10">
        <v>260.89999999999998</v>
      </c>
      <c r="V107" s="10">
        <v>216.8</v>
      </c>
      <c r="W107" s="10">
        <v>169.6</v>
      </c>
      <c r="X107" s="10">
        <v>86.6</v>
      </c>
      <c r="Y107" s="10">
        <v>129.19999999999999</v>
      </c>
      <c r="Z107" s="10">
        <v>6</v>
      </c>
      <c r="AA107" s="10">
        <v>2.2000000000000002</v>
      </c>
      <c r="AB107" s="10">
        <v>6.3</v>
      </c>
      <c r="AC107" s="10">
        <v>3.1</v>
      </c>
      <c r="AD107" s="10"/>
      <c r="AE107" s="10">
        <v>4.3</v>
      </c>
      <c r="AF107" s="10">
        <v>2.7</v>
      </c>
      <c r="AG107" s="10">
        <v>3.5</v>
      </c>
      <c r="AH107" s="10">
        <v>0.8</v>
      </c>
      <c r="AI107" s="10"/>
      <c r="AJ107" s="10">
        <v>7.9</v>
      </c>
      <c r="AK107" s="10">
        <v>2.5</v>
      </c>
      <c r="AL107" s="10">
        <v>3.9</v>
      </c>
      <c r="AM107" s="10">
        <v>1.6</v>
      </c>
      <c r="AN107" s="10">
        <v>6.3</v>
      </c>
      <c r="AO107" s="10">
        <v>2</v>
      </c>
      <c r="AP107" s="10">
        <v>3.1</v>
      </c>
      <c r="AQ107" s="10">
        <v>4</v>
      </c>
      <c r="AR107" s="10"/>
      <c r="AS107" s="10">
        <v>6.9</v>
      </c>
      <c r="AT107" s="10"/>
      <c r="AU107" s="10">
        <v>9.3000000000000007</v>
      </c>
      <c r="AV107" s="10">
        <v>2.2000000000000002</v>
      </c>
      <c r="AW107" s="10">
        <v>3.9</v>
      </c>
      <c r="AX107" s="10"/>
      <c r="AY107" s="10">
        <v>5.6</v>
      </c>
      <c r="AZ107" s="10">
        <v>1.4</v>
      </c>
      <c r="BA107" s="10">
        <v>3</v>
      </c>
      <c r="BB107" s="10">
        <v>4.7</v>
      </c>
      <c r="BC107" s="10">
        <v>2.2999999999999998</v>
      </c>
      <c r="BD107" s="10"/>
      <c r="BE107" s="10">
        <v>1.8</v>
      </c>
      <c r="BF107" s="10">
        <v>0.8</v>
      </c>
      <c r="BG107" s="10"/>
      <c r="BH107" s="10"/>
      <c r="BI107" s="10">
        <v>0.7</v>
      </c>
      <c r="BJ107" s="10">
        <v>8.6</v>
      </c>
      <c r="BK107" s="10">
        <v>4.5999999999999996</v>
      </c>
      <c r="BL107" s="10">
        <v>3.2</v>
      </c>
      <c r="BM107" s="10">
        <v>3.3</v>
      </c>
      <c r="BN107" s="10">
        <v>11.6</v>
      </c>
      <c r="BO107" s="10"/>
      <c r="BP107" s="10">
        <v>5.3</v>
      </c>
      <c r="BQ107" s="10">
        <v>2.2000000000000002</v>
      </c>
      <c r="BR107" s="10"/>
      <c r="BS107" s="10">
        <v>6.4</v>
      </c>
      <c r="BT107" s="10"/>
      <c r="BU107" s="10">
        <v>14.2</v>
      </c>
      <c r="BV107" s="10">
        <v>4.3</v>
      </c>
      <c r="BW107" s="10">
        <v>2.8</v>
      </c>
      <c r="BX107" s="10"/>
      <c r="BY107" s="10">
        <v>2.7</v>
      </c>
      <c r="BZ107" s="10"/>
      <c r="CA107" s="10">
        <v>5.2</v>
      </c>
      <c r="CB107" s="10">
        <v>2.1</v>
      </c>
      <c r="CC107" s="10"/>
      <c r="CD107" s="10"/>
      <c r="CE107" s="10">
        <v>1.6</v>
      </c>
      <c r="CF107" s="10">
        <v>1.4</v>
      </c>
      <c r="CG107" s="10">
        <v>2.7</v>
      </c>
      <c r="CH107" s="10">
        <v>3.5</v>
      </c>
      <c r="CI107" s="10"/>
      <c r="CJ107" s="10">
        <v>5.4</v>
      </c>
      <c r="CK107" s="10"/>
      <c r="CL107" s="10">
        <v>3.6</v>
      </c>
      <c r="CM107" s="10">
        <v>0.6</v>
      </c>
      <c r="CN107" s="10"/>
      <c r="CO107" s="10">
        <v>6.1</v>
      </c>
      <c r="CP107" s="10">
        <v>4.3</v>
      </c>
      <c r="CQ107" s="10"/>
      <c r="CR107" s="10"/>
      <c r="CS107" s="10">
        <v>8.5</v>
      </c>
      <c r="CT107" s="10">
        <v>3.2</v>
      </c>
      <c r="CU107" s="10">
        <v>6.8</v>
      </c>
      <c r="CV107" s="10">
        <v>5.9499999999999993</v>
      </c>
      <c r="CW107" s="10">
        <v>5.05</v>
      </c>
      <c r="CX107" s="10">
        <v>2.2000000000000002</v>
      </c>
      <c r="CY107" s="10">
        <v>1.5</v>
      </c>
      <c r="CZ107" s="10">
        <v>1.3</v>
      </c>
      <c r="DA107" s="10"/>
      <c r="DB107" s="10">
        <v>1.1000000000000001</v>
      </c>
      <c r="DC107" s="10">
        <v>2.25</v>
      </c>
      <c r="DD107" s="10">
        <v>3.1</v>
      </c>
      <c r="DE107" s="10">
        <v>5</v>
      </c>
      <c r="DF107" s="10"/>
      <c r="DG107" s="10">
        <v>3.6</v>
      </c>
      <c r="DH107" s="10">
        <v>3.7</v>
      </c>
      <c r="DI107" s="10"/>
      <c r="DJ107" s="10">
        <v>0.4</v>
      </c>
      <c r="DK107" s="10">
        <v>4.8</v>
      </c>
      <c r="DL107" s="10">
        <v>5.2</v>
      </c>
      <c r="DM107" s="10">
        <v>4.8</v>
      </c>
      <c r="DN107" s="10">
        <v>13.2</v>
      </c>
      <c r="DO107" s="10">
        <v>12.3</v>
      </c>
      <c r="DP107" s="10">
        <v>8.5</v>
      </c>
      <c r="DQ107" s="10">
        <v>6.9</v>
      </c>
      <c r="DR107" s="10">
        <v>9.1999999999999993</v>
      </c>
      <c r="DS107" s="10">
        <v>4.7</v>
      </c>
      <c r="DT107" s="10">
        <v>1</v>
      </c>
      <c r="DU107" s="10">
        <v>11</v>
      </c>
      <c r="DV107" s="10">
        <v>0.7</v>
      </c>
      <c r="DW107" s="10">
        <v>5</v>
      </c>
      <c r="DX107" s="10">
        <v>4.8</v>
      </c>
      <c r="DY107" s="10"/>
      <c r="DZ107" s="10">
        <v>2.2999999999999998</v>
      </c>
      <c r="EA107" s="10">
        <v>1.2</v>
      </c>
      <c r="EB107" s="10"/>
      <c r="EC107" s="10">
        <v>6</v>
      </c>
      <c r="ED107" s="10">
        <v>3.5</v>
      </c>
      <c r="EE107" s="10">
        <v>4.0999999999999996</v>
      </c>
      <c r="EF107" s="10"/>
    </row>
    <row r="108" spans="1:136" x14ac:dyDescent="0.15">
      <c r="A108" s="10" t="s">
        <v>287</v>
      </c>
      <c r="B108" s="10" t="s">
        <v>288</v>
      </c>
      <c r="C108" s="11">
        <v>201.66</v>
      </c>
      <c r="D108" s="10" t="s">
        <v>289</v>
      </c>
      <c r="E108" s="10" t="s">
        <v>26</v>
      </c>
      <c r="F108" s="10" t="s">
        <v>21</v>
      </c>
      <c r="G108" s="15">
        <f t="shared" si="1"/>
        <v>0.8203125</v>
      </c>
      <c r="H108" s="14"/>
      <c r="I108" s="10"/>
      <c r="J108" s="10">
        <v>100.9</v>
      </c>
      <c r="K108" s="10"/>
      <c r="L108" s="10"/>
      <c r="M108" s="10">
        <v>242.9</v>
      </c>
      <c r="N108" s="10">
        <v>290.2</v>
      </c>
      <c r="O108" s="10">
        <v>199.2</v>
      </c>
      <c r="P108" s="10">
        <v>1280.3</v>
      </c>
      <c r="Q108" s="10">
        <v>898.5</v>
      </c>
      <c r="R108" s="10">
        <v>351.2</v>
      </c>
      <c r="S108" s="10">
        <v>332</v>
      </c>
      <c r="T108" s="10">
        <v>149.69999999999999</v>
      </c>
      <c r="U108" s="10">
        <v>441.4</v>
      </c>
      <c r="V108" s="10">
        <v>67.099999999999994</v>
      </c>
      <c r="W108" s="10">
        <v>105.6</v>
      </c>
      <c r="X108" s="10">
        <v>626.5</v>
      </c>
      <c r="Y108" s="10">
        <v>137.80000000000001</v>
      </c>
      <c r="Z108" s="10">
        <v>108.1</v>
      </c>
      <c r="AA108" s="10">
        <v>24.3</v>
      </c>
      <c r="AB108" s="10">
        <v>218.9</v>
      </c>
      <c r="AC108" s="10">
        <v>4548</v>
      </c>
      <c r="AD108" s="10">
        <v>30.7</v>
      </c>
      <c r="AE108" s="10">
        <v>269.5</v>
      </c>
      <c r="AF108" s="10">
        <v>18.100000000000001</v>
      </c>
      <c r="AG108" s="10">
        <v>62.9</v>
      </c>
      <c r="AH108" s="10">
        <v>209.8</v>
      </c>
      <c r="AI108" s="10"/>
      <c r="AJ108" s="10">
        <v>65.7</v>
      </c>
      <c r="AK108" s="10">
        <v>30.4</v>
      </c>
      <c r="AL108" s="10">
        <v>200.5</v>
      </c>
      <c r="AM108" s="10">
        <v>4.5999999999999996</v>
      </c>
      <c r="AN108" s="10">
        <v>28.8</v>
      </c>
      <c r="AO108" s="10">
        <v>27.7</v>
      </c>
      <c r="AP108" s="10">
        <v>302</v>
      </c>
      <c r="AQ108" s="10">
        <v>516.79999999999995</v>
      </c>
      <c r="AR108" s="10">
        <v>2.8</v>
      </c>
      <c r="AS108" s="10">
        <v>408.5</v>
      </c>
      <c r="AT108" s="10">
        <v>2.1</v>
      </c>
      <c r="AU108" s="10">
        <v>72.5</v>
      </c>
      <c r="AV108" s="10">
        <v>29.4</v>
      </c>
      <c r="AW108" s="10">
        <v>121.3</v>
      </c>
      <c r="AX108" s="10"/>
      <c r="AY108" s="10">
        <v>35.9</v>
      </c>
      <c r="AZ108" s="10">
        <v>200.4</v>
      </c>
      <c r="BA108" s="10">
        <v>47.6</v>
      </c>
      <c r="BB108" s="10">
        <v>138.9</v>
      </c>
      <c r="BC108" s="10">
        <v>59.4</v>
      </c>
      <c r="BD108" s="10">
        <v>36.5</v>
      </c>
      <c r="BE108" s="10">
        <v>2217.6</v>
      </c>
      <c r="BF108" s="10"/>
      <c r="BG108" s="10">
        <v>101.5</v>
      </c>
      <c r="BH108" s="10">
        <v>13</v>
      </c>
      <c r="BI108" s="10">
        <v>0.6</v>
      </c>
      <c r="BJ108" s="10">
        <v>195.9</v>
      </c>
      <c r="BK108" s="10">
        <v>112.5</v>
      </c>
      <c r="BL108" s="10">
        <v>62.6</v>
      </c>
      <c r="BM108" s="10">
        <v>66.599999999999994</v>
      </c>
      <c r="BN108" s="10">
        <v>18.399999999999999</v>
      </c>
      <c r="BO108" s="10"/>
      <c r="BP108" s="10">
        <v>372.3</v>
      </c>
      <c r="BQ108" s="10">
        <v>137.19999999999999</v>
      </c>
      <c r="BR108" s="10">
        <v>63.1</v>
      </c>
      <c r="BS108" s="10">
        <v>12.8</v>
      </c>
      <c r="BT108" s="10"/>
      <c r="BU108" s="10">
        <v>1517.4</v>
      </c>
      <c r="BV108" s="10">
        <v>168.8</v>
      </c>
      <c r="BW108" s="10">
        <v>102.6</v>
      </c>
      <c r="BX108" s="10">
        <v>69.599999999999994</v>
      </c>
      <c r="BY108" s="10">
        <v>43.6</v>
      </c>
      <c r="BZ108" s="10"/>
      <c r="CA108" s="10">
        <v>1356.7</v>
      </c>
      <c r="CB108" s="10">
        <v>48.5</v>
      </c>
      <c r="CC108" s="10">
        <v>13.4</v>
      </c>
      <c r="CD108" s="10">
        <v>12</v>
      </c>
      <c r="CE108" s="10">
        <v>48.9</v>
      </c>
      <c r="CF108" s="10">
        <v>102.3</v>
      </c>
      <c r="CG108" s="10"/>
      <c r="CH108" s="10">
        <v>100.4</v>
      </c>
      <c r="CI108" s="10">
        <v>290.10000000000002</v>
      </c>
      <c r="CJ108" s="10">
        <v>282.2</v>
      </c>
      <c r="CK108" s="10"/>
      <c r="CL108" s="10">
        <v>89.1</v>
      </c>
      <c r="CM108" s="10">
        <v>134.19999999999999</v>
      </c>
      <c r="CN108" s="10">
        <v>198.7</v>
      </c>
      <c r="CO108" s="10">
        <v>182.3</v>
      </c>
      <c r="CP108" s="10">
        <v>38.799999999999997</v>
      </c>
      <c r="CQ108" s="10"/>
      <c r="CR108" s="10">
        <v>35</v>
      </c>
      <c r="CS108" s="10">
        <v>2613.1999999999998</v>
      </c>
      <c r="CT108" s="10"/>
      <c r="CU108" s="10">
        <v>93.5</v>
      </c>
      <c r="CV108" s="10">
        <v>5131.2</v>
      </c>
      <c r="CW108" s="10">
        <v>86.35</v>
      </c>
      <c r="CX108" s="10">
        <v>27.8</v>
      </c>
      <c r="CY108" s="10">
        <v>34.6</v>
      </c>
      <c r="CZ108" s="10">
        <v>2698.3</v>
      </c>
      <c r="DA108" s="10"/>
      <c r="DB108" s="10">
        <v>3.5</v>
      </c>
      <c r="DC108" s="10"/>
      <c r="DD108" s="10">
        <v>54.9</v>
      </c>
      <c r="DE108" s="10">
        <v>11.2</v>
      </c>
      <c r="DF108" s="10">
        <v>41</v>
      </c>
      <c r="DG108" s="10"/>
      <c r="DH108" s="10">
        <v>597</v>
      </c>
      <c r="DI108" s="10">
        <v>30.1</v>
      </c>
      <c r="DJ108" s="10">
        <v>0.5</v>
      </c>
      <c r="DK108" s="10">
        <v>4.0999999999999996</v>
      </c>
      <c r="DL108" s="10">
        <v>77.3</v>
      </c>
      <c r="DM108" s="10">
        <v>9.6</v>
      </c>
      <c r="DN108" s="10"/>
      <c r="DO108" s="10">
        <v>4.7</v>
      </c>
      <c r="DP108" s="10">
        <v>2.5</v>
      </c>
      <c r="DQ108" s="10">
        <v>130.69999999999999</v>
      </c>
      <c r="DR108" s="10">
        <v>59.6</v>
      </c>
      <c r="DS108" s="10"/>
      <c r="DT108" s="10"/>
      <c r="DU108" s="10">
        <v>61.6</v>
      </c>
      <c r="DV108" s="10"/>
      <c r="DW108" s="10"/>
      <c r="DX108" s="10">
        <v>9.1</v>
      </c>
      <c r="DY108" s="10">
        <v>34.9</v>
      </c>
      <c r="DZ108" s="10">
        <v>12.2</v>
      </c>
      <c r="EA108" s="10">
        <v>35.5</v>
      </c>
      <c r="EB108" s="10"/>
      <c r="EC108" s="10">
        <v>73</v>
      </c>
      <c r="ED108" s="10">
        <v>3348</v>
      </c>
      <c r="EE108" s="10">
        <v>139.69999999999999</v>
      </c>
      <c r="EF108" s="10"/>
    </row>
    <row r="109" spans="1:136" x14ac:dyDescent="0.15">
      <c r="A109" s="10" t="s">
        <v>299</v>
      </c>
      <c r="B109" s="10" t="s">
        <v>300</v>
      </c>
      <c r="C109" s="11">
        <v>173.6</v>
      </c>
      <c r="D109" s="10" t="s">
        <v>301</v>
      </c>
      <c r="E109" s="10" t="s">
        <v>26</v>
      </c>
      <c r="F109" s="10" t="s">
        <v>21</v>
      </c>
      <c r="G109" s="15">
        <f t="shared" si="1"/>
        <v>0.5</v>
      </c>
      <c r="H109" s="14"/>
      <c r="I109" s="10"/>
      <c r="J109" s="10">
        <v>7.1</v>
      </c>
      <c r="K109" s="10"/>
      <c r="L109" s="10"/>
      <c r="M109" s="10">
        <v>13</v>
      </c>
      <c r="N109" s="10">
        <v>15</v>
      </c>
      <c r="O109" s="10">
        <v>12</v>
      </c>
      <c r="P109" s="10">
        <v>14.6</v>
      </c>
      <c r="Q109" s="10"/>
      <c r="R109" s="10">
        <v>9.1</v>
      </c>
      <c r="S109" s="10"/>
      <c r="T109" s="10">
        <v>10.4</v>
      </c>
      <c r="U109" s="10">
        <v>18.3</v>
      </c>
      <c r="V109" s="10">
        <v>14</v>
      </c>
      <c r="W109" s="10">
        <v>18.2</v>
      </c>
      <c r="X109" s="10">
        <v>29.2</v>
      </c>
      <c r="Y109" s="10">
        <v>20.6</v>
      </c>
      <c r="Z109" s="10"/>
      <c r="AA109" s="10"/>
      <c r="AB109" s="10">
        <v>9.6999999999999993</v>
      </c>
      <c r="AC109" s="10">
        <v>27.8</v>
      </c>
      <c r="AD109" s="10">
        <v>6</v>
      </c>
      <c r="AE109" s="10">
        <v>47.9</v>
      </c>
      <c r="AF109" s="10"/>
      <c r="AG109" s="10"/>
      <c r="AH109" s="10"/>
      <c r="AI109" s="10">
        <v>4.9000000000000004</v>
      </c>
      <c r="AJ109" s="10">
        <v>11</v>
      </c>
      <c r="AK109" s="10"/>
      <c r="AL109" s="10">
        <v>13.7</v>
      </c>
      <c r="AM109" s="10"/>
      <c r="AN109" s="10">
        <v>4.3</v>
      </c>
      <c r="AO109" s="10"/>
      <c r="AP109" s="10">
        <v>9.1</v>
      </c>
      <c r="AQ109" s="10">
        <v>14.2</v>
      </c>
      <c r="AR109" s="10"/>
      <c r="AS109" s="10">
        <v>9.8000000000000007</v>
      </c>
      <c r="AT109" s="10"/>
      <c r="AU109" s="10">
        <v>5.8</v>
      </c>
      <c r="AV109" s="10"/>
      <c r="AW109" s="10">
        <v>9.4</v>
      </c>
      <c r="AX109" s="10"/>
      <c r="AY109" s="10"/>
      <c r="AZ109" s="10">
        <v>2.5</v>
      </c>
      <c r="BA109" s="10">
        <v>4</v>
      </c>
      <c r="BB109" s="10"/>
      <c r="BC109" s="10"/>
      <c r="BD109" s="10"/>
      <c r="BE109" s="10">
        <v>12.6</v>
      </c>
      <c r="BF109" s="10">
        <v>7.9</v>
      </c>
      <c r="BG109" s="10"/>
      <c r="BH109" s="10"/>
      <c r="BI109" s="10">
        <v>4.8</v>
      </c>
      <c r="BJ109" s="10"/>
      <c r="BK109" s="10"/>
      <c r="BL109" s="10"/>
      <c r="BM109" s="10">
        <v>3.2</v>
      </c>
      <c r="BN109" s="10">
        <v>15.7</v>
      </c>
      <c r="BO109" s="10">
        <v>2.2999999999999998</v>
      </c>
      <c r="BP109" s="10"/>
      <c r="BQ109" s="10"/>
      <c r="BR109" s="10"/>
      <c r="BS109" s="10"/>
      <c r="BT109" s="10"/>
      <c r="BU109" s="10"/>
      <c r="BV109" s="10"/>
      <c r="BW109" s="10">
        <v>14.9</v>
      </c>
      <c r="BX109" s="10"/>
      <c r="BY109" s="10">
        <v>3.7</v>
      </c>
      <c r="BZ109" s="10">
        <v>10.4</v>
      </c>
      <c r="CA109" s="10"/>
      <c r="CB109" s="10">
        <v>7.5</v>
      </c>
      <c r="CC109" s="10"/>
      <c r="CD109" s="10">
        <v>4.3</v>
      </c>
      <c r="CE109" s="10"/>
      <c r="CF109" s="10"/>
      <c r="CG109" s="10">
        <v>3.6</v>
      </c>
      <c r="CH109" s="10"/>
      <c r="CI109" s="10"/>
      <c r="CJ109" s="10"/>
      <c r="CK109" s="10">
        <v>7.7</v>
      </c>
      <c r="CL109" s="10"/>
      <c r="CM109" s="10"/>
      <c r="CN109" s="10"/>
      <c r="CO109" s="10"/>
      <c r="CP109" s="10">
        <v>7.3</v>
      </c>
      <c r="CQ109" s="10"/>
      <c r="CR109" s="10"/>
      <c r="CS109" s="10">
        <v>44.7</v>
      </c>
      <c r="CT109" s="10">
        <v>6.5</v>
      </c>
      <c r="CU109" s="10">
        <v>14.8</v>
      </c>
      <c r="CV109" s="10">
        <v>34.4</v>
      </c>
      <c r="CW109" s="10">
        <v>15.1</v>
      </c>
      <c r="CX109" s="10"/>
      <c r="CY109" s="10">
        <v>7.2</v>
      </c>
      <c r="CZ109" s="10">
        <v>7.5</v>
      </c>
      <c r="DA109" s="10">
        <v>4.3</v>
      </c>
      <c r="DB109" s="10">
        <v>4.2</v>
      </c>
      <c r="DC109" s="10">
        <v>3.9000000000000004</v>
      </c>
      <c r="DD109" s="10">
        <v>7.2</v>
      </c>
      <c r="DE109" s="10"/>
      <c r="DF109" s="10"/>
      <c r="DG109" s="10"/>
      <c r="DH109" s="10">
        <v>7.1</v>
      </c>
      <c r="DI109" s="10"/>
      <c r="DJ109" s="10">
        <v>1.1000000000000001</v>
      </c>
      <c r="DK109" s="10"/>
      <c r="DL109" s="10">
        <v>3.2</v>
      </c>
      <c r="DM109" s="10"/>
      <c r="DN109" s="10"/>
      <c r="DO109" s="10"/>
      <c r="DP109" s="10">
        <v>3.4</v>
      </c>
      <c r="DQ109" s="10">
        <v>13.3</v>
      </c>
      <c r="DR109" s="10">
        <v>6.8</v>
      </c>
      <c r="DS109" s="10"/>
      <c r="DT109" s="10"/>
      <c r="DU109" s="10">
        <v>17.5</v>
      </c>
      <c r="DV109" s="10">
        <v>2.6</v>
      </c>
      <c r="DW109" s="10"/>
      <c r="DX109" s="10"/>
      <c r="DY109" s="10">
        <v>2.4</v>
      </c>
      <c r="DZ109" s="10"/>
      <c r="EA109" s="10">
        <v>1.1000000000000001</v>
      </c>
      <c r="EB109" s="10"/>
      <c r="EC109" s="10"/>
      <c r="ED109" s="10">
        <v>5.9</v>
      </c>
      <c r="EE109" s="10">
        <v>3.4</v>
      </c>
      <c r="EF109" s="10"/>
    </row>
    <row r="110" spans="1:136" x14ac:dyDescent="0.15">
      <c r="A110" s="10" t="s">
        <v>757</v>
      </c>
      <c r="B110" s="10" t="s">
        <v>758</v>
      </c>
      <c r="C110" s="11">
        <v>310.83</v>
      </c>
      <c r="D110" s="10" t="s">
        <v>759</v>
      </c>
      <c r="E110" s="10" t="s">
        <v>26</v>
      </c>
      <c r="F110" s="10" t="s">
        <v>21</v>
      </c>
      <c r="G110" s="15">
        <f t="shared" si="1"/>
        <v>7.8125E-3</v>
      </c>
      <c r="H110" s="14"/>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v>15.7</v>
      </c>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row>
    <row r="111" spans="1:136" x14ac:dyDescent="0.15">
      <c r="A111" s="10" t="s">
        <v>578</v>
      </c>
      <c r="B111" s="10" t="s">
        <v>579</v>
      </c>
      <c r="C111" s="11">
        <v>145.55000000000001</v>
      </c>
      <c r="D111" s="10" t="s">
        <v>580</v>
      </c>
      <c r="E111" s="10" t="s">
        <v>26</v>
      </c>
      <c r="F111" s="10" t="s">
        <v>21</v>
      </c>
      <c r="G111" s="15">
        <f t="shared" si="1"/>
        <v>0.703125</v>
      </c>
      <c r="H111" s="14"/>
      <c r="I111" s="10"/>
      <c r="J111" s="10">
        <v>22.7</v>
      </c>
      <c r="K111" s="10"/>
      <c r="L111" s="10"/>
      <c r="M111" s="10">
        <v>2667.6</v>
      </c>
      <c r="N111" s="10">
        <v>1976.2</v>
      </c>
      <c r="O111" s="10">
        <v>2429.9</v>
      </c>
      <c r="P111" s="10">
        <v>2817.2</v>
      </c>
      <c r="Q111" s="10">
        <v>468.5</v>
      </c>
      <c r="R111" s="10">
        <v>470.5</v>
      </c>
      <c r="S111" s="10">
        <v>659.6</v>
      </c>
      <c r="T111" s="10">
        <v>532.79999999999995</v>
      </c>
      <c r="U111" s="10">
        <v>851.7</v>
      </c>
      <c r="V111" s="10">
        <v>565.9</v>
      </c>
      <c r="W111" s="10">
        <v>2929.7</v>
      </c>
      <c r="X111" s="10">
        <v>1962.6</v>
      </c>
      <c r="Y111" s="10">
        <v>2156.5</v>
      </c>
      <c r="Z111" s="10">
        <v>1113.5</v>
      </c>
      <c r="AA111" s="10">
        <v>750.4</v>
      </c>
      <c r="AB111" s="10">
        <v>26.8</v>
      </c>
      <c r="AC111" s="10">
        <v>624.5</v>
      </c>
      <c r="AD111" s="10">
        <v>3329.3</v>
      </c>
      <c r="AE111" s="10">
        <v>3102.1</v>
      </c>
      <c r="AF111" s="10">
        <v>27.3</v>
      </c>
      <c r="AG111" s="10">
        <v>26.7</v>
      </c>
      <c r="AH111" s="10">
        <v>20.8</v>
      </c>
      <c r="AI111" s="10">
        <v>1416.4</v>
      </c>
      <c r="AJ111" s="10">
        <v>1715.4</v>
      </c>
      <c r="AK111" s="10">
        <v>2301.6</v>
      </c>
      <c r="AL111" s="10">
        <v>1013.6</v>
      </c>
      <c r="AM111" s="10">
        <v>1119.5999999999999</v>
      </c>
      <c r="AN111" s="10">
        <v>2778.8</v>
      </c>
      <c r="AO111" s="10">
        <v>2687.3</v>
      </c>
      <c r="AP111" s="10">
        <v>1196</v>
      </c>
      <c r="AQ111" s="10">
        <v>258.7</v>
      </c>
      <c r="AR111" s="10"/>
      <c r="AS111" s="10">
        <v>20.5</v>
      </c>
      <c r="AT111" s="10">
        <v>1755.2</v>
      </c>
      <c r="AU111" s="10">
        <v>1345.2</v>
      </c>
      <c r="AV111" s="10">
        <v>2284.9</v>
      </c>
      <c r="AW111" s="10">
        <v>2464.6</v>
      </c>
      <c r="AX111" s="10">
        <v>387.5</v>
      </c>
      <c r="AY111" s="10">
        <v>1206.5999999999999</v>
      </c>
      <c r="AZ111" s="10">
        <v>415.1</v>
      </c>
      <c r="BA111" s="10">
        <v>88</v>
      </c>
      <c r="BB111" s="10">
        <v>825</v>
      </c>
      <c r="BC111" s="10">
        <v>1054.9000000000001</v>
      </c>
      <c r="BD111" s="10">
        <v>459.9</v>
      </c>
      <c r="BE111" s="10"/>
      <c r="BF111" s="10"/>
      <c r="BG111" s="10"/>
      <c r="BH111" s="10"/>
      <c r="BI111" s="10"/>
      <c r="BJ111" s="10"/>
      <c r="BK111" s="10"/>
      <c r="BL111" s="10">
        <v>18.600000000000001</v>
      </c>
      <c r="BM111" s="10"/>
      <c r="BN111" s="10">
        <v>7.8</v>
      </c>
      <c r="BO111" s="10">
        <v>50.4</v>
      </c>
      <c r="BP111" s="10">
        <v>34.6</v>
      </c>
      <c r="BQ111" s="10">
        <v>31.2</v>
      </c>
      <c r="BR111" s="10"/>
      <c r="BS111" s="10">
        <v>36.200000000000003</v>
      </c>
      <c r="BT111" s="10">
        <v>15.6</v>
      </c>
      <c r="BU111" s="10"/>
      <c r="BV111" s="10">
        <v>11.3</v>
      </c>
      <c r="BW111" s="10"/>
      <c r="BX111" s="10"/>
      <c r="BY111" s="10">
        <v>16.5</v>
      </c>
      <c r="BZ111" s="10"/>
      <c r="CA111" s="10"/>
      <c r="CB111" s="10"/>
      <c r="CC111" s="10"/>
      <c r="CD111" s="10"/>
      <c r="CE111" s="10"/>
      <c r="CF111" s="10"/>
      <c r="CG111" s="10">
        <v>12.2</v>
      </c>
      <c r="CH111" s="10">
        <v>18.3</v>
      </c>
      <c r="CI111" s="10"/>
      <c r="CJ111" s="10">
        <v>3.1</v>
      </c>
      <c r="CK111" s="10">
        <v>16.899999999999999</v>
      </c>
      <c r="CL111" s="10">
        <v>20.100000000000001</v>
      </c>
      <c r="CM111" s="10">
        <v>39.4</v>
      </c>
      <c r="CN111" s="10"/>
      <c r="CO111" s="10"/>
      <c r="CP111" s="10"/>
      <c r="CQ111" s="10"/>
      <c r="CR111" s="10">
        <v>95</v>
      </c>
      <c r="CS111" s="10">
        <v>217.2</v>
      </c>
      <c r="CT111" s="10">
        <v>377.5</v>
      </c>
      <c r="CU111" s="10">
        <v>146.4</v>
      </c>
      <c r="CV111" s="10">
        <v>85.4</v>
      </c>
      <c r="CW111" s="10">
        <v>32.5</v>
      </c>
      <c r="CX111" s="10">
        <v>27.3</v>
      </c>
      <c r="CY111" s="10">
        <v>34.5</v>
      </c>
      <c r="CZ111" s="10">
        <v>46.6</v>
      </c>
      <c r="DA111" s="10">
        <v>71.599999999999994</v>
      </c>
      <c r="DB111" s="10">
        <v>84.7</v>
      </c>
      <c r="DC111" s="10">
        <v>87.95</v>
      </c>
      <c r="DD111" s="10">
        <v>68.8</v>
      </c>
      <c r="DE111" s="10"/>
      <c r="DF111" s="10">
        <v>101.5</v>
      </c>
      <c r="DG111" s="10">
        <v>142.94999999999999</v>
      </c>
      <c r="DH111" s="10">
        <v>350.5</v>
      </c>
      <c r="DI111" s="10"/>
      <c r="DJ111" s="10"/>
      <c r="DK111" s="10">
        <v>13.2</v>
      </c>
      <c r="DL111" s="10">
        <v>18.8</v>
      </c>
      <c r="DM111" s="10"/>
      <c r="DN111" s="10">
        <v>232.9</v>
      </c>
      <c r="DO111" s="10">
        <v>199.4</v>
      </c>
      <c r="DP111" s="10">
        <v>194</v>
      </c>
      <c r="DQ111" s="10">
        <v>86</v>
      </c>
      <c r="DR111" s="10">
        <v>201.9</v>
      </c>
      <c r="DS111" s="10">
        <v>33.6</v>
      </c>
      <c r="DT111" s="10">
        <v>10.5</v>
      </c>
      <c r="DU111" s="10"/>
      <c r="DV111" s="10">
        <v>78.8</v>
      </c>
      <c r="DW111" s="10">
        <v>197.6</v>
      </c>
      <c r="DX111" s="10"/>
      <c r="DY111" s="10">
        <v>22.8</v>
      </c>
      <c r="DZ111" s="10"/>
      <c r="EA111" s="10"/>
      <c r="EB111" s="10"/>
      <c r="EC111" s="10">
        <v>123.3</v>
      </c>
      <c r="ED111" s="10">
        <v>690.6</v>
      </c>
      <c r="EE111" s="10">
        <v>100.2</v>
      </c>
      <c r="EF111" s="10"/>
    </row>
    <row r="112" spans="1:136" x14ac:dyDescent="0.15">
      <c r="A112" s="10" t="s">
        <v>263</v>
      </c>
      <c r="B112" s="10" t="s">
        <v>264</v>
      </c>
      <c r="C112" s="11">
        <v>284.74</v>
      </c>
      <c r="D112" s="10" t="s">
        <v>265</v>
      </c>
      <c r="E112" s="10" t="s">
        <v>26</v>
      </c>
      <c r="F112" s="10" t="s">
        <v>21</v>
      </c>
      <c r="G112" s="15">
        <f t="shared" si="1"/>
        <v>7.8125E-2</v>
      </c>
      <c r="H112" s="14"/>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v>0.5</v>
      </c>
      <c r="BG112" s="10"/>
      <c r="BH112" s="10"/>
      <c r="BI112" s="10">
        <v>1.3</v>
      </c>
      <c r="BJ112" s="10"/>
      <c r="BK112" s="10">
        <v>2.4</v>
      </c>
      <c r="BL112" s="10"/>
      <c r="BM112" s="10"/>
      <c r="BN112" s="10">
        <v>0.4</v>
      </c>
      <c r="BO112" s="10"/>
      <c r="BP112" s="10"/>
      <c r="BQ112" s="10"/>
      <c r="BR112" s="10"/>
      <c r="BS112" s="10">
        <v>0.3</v>
      </c>
      <c r="BT112" s="10"/>
      <c r="BU112" s="10">
        <v>2.4</v>
      </c>
      <c r="BV112" s="10"/>
      <c r="BW112" s="10"/>
      <c r="BX112" s="10">
        <v>1.1000000000000001</v>
      </c>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v>1.2</v>
      </c>
      <c r="CW112" s="10"/>
      <c r="CX112" s="10"/>
      <c r="CY112" s="10"/>
      <c r="CZ112" s="10"/>
      <c r="DA112" s="10"/>
      <c r="DB112" s="10"/>
      <c r="DC112" s="10"/>
      <c r="DD112" s="10"/>
      <c r="DE112" s="10"/>
      <c r="DF112" s="10"/>
      <c r="DG112" s="10"/>
      <c r="DH112" s="10"/>
      <c r="DI112" s="10"/>
      <c r="DJ112" s="10"/>
      <c r="DK112" s="10">
        <v>2.1</v>
      </c>
      <c r="DL112" s="10"/>
      <c r="DM112" s="10"/>
      <c r="DN112" s="10"/>
      <c r="DO112" s="10"/>
      <c r="DP112" s="10"/>
      <c r="DQ112" s="10"/>
      <c r="DR112" s="10"/>
      <c r="DS112" s="10"/>
      <c r="DT112" s="10">
        <v>0.4</v>
      </c>
      <c r="DU112" s="10"/>
      <c r="DV112" s="10"/>
      <c r="DW112" s="10"/>
      <c r="DX112" s="10"/>
      <c r="DY112" s="10"/>
      <c r="DZ112" s="10"/>
      <c r="EA112" s="10"/>
      <c r="EB112" s="10"/>
      <c r="EC112" s="10"/>
      <c r="ED112" s="10"/>
      <c r="EE112" s="10"/>
      <c r="EF112" s="10"/>
    </row>
    <row r="113" spans="1:136" x14ac:dyDescent="0.15">
      <c r="A113" s="10" t="s">
        <v>1254</v>
      </c>
      <c r="B113" s="10" t="s">
        <v>86</v>
      </c>
      <c r="C113" s="11">
        <v>304.33999999999997</v>
      </c>
      <c r="D113" s="10" t="s">
        <v>87</v>
      </c>
      <c r="E113" s="10" t="s">
        <v>20</v>
      </c>
      <c r="F113" s="10" t="s">
        <v>21</v>
      </c>
      <c r="G113" s="15">
        <f t="shared" si="1"/>
        <v>2.34375E-2</v>
      </c>
      <c r="H113" s="14"/>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v>5</v>
      </c>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v>2</v>
      </c>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v>2</v>
      </c>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row>
    <row r="114" spans="1:136" x14ac:dyDescent="0.15">
      <c r="A114" s="10" t="s">
        <v>1135</v>
      </c>
      <c r="B114" s="10" t="s">
        <v>1136</v>
      </c>
      <c r="C114" s="11">
        <v>269.12</v>
      </c>
      <c r="D114" s="10" t="s">
        <v>1137</v>
      </c>
      <c r="E114" s="10" t="s">
        <v>26</v>
      </c>
      <c r="F114" s="10" t="s">
        <v>39</v>
      </c>
      <c r="G114" s="15">
        <f t="shared" si="1"/>
        <v>5.46875E-2</v>
      </c>
      <c r="H114" s="14"/>
      <c r="I114" s="10"/>
      <c r="J114" s="10">
        <v>4.2</v>
      </c>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v>4.3</v>
      </c>
      <c r="AX114" s="10"/>
      <c r="AY114" s="10"/>
      <c r="AZ114" s="10"/>
      <c r="BA114" s="10"/>
      <c r="BB114" s="10"/>
      <c r="BC114" s="10"/>
      <c r="BD114" s="10"/>
      <c r="BE114" s="10"/>
      <c r="BF114" s="10"/>
      <c r="BG114" s="10"/>
      <c r="BH114" s="10"/>
      <c r="BI114" s="10"/>
      <c r="BJ114" s="10"/>
      <c r="BK114" s="10"/>
      <c r="BL114" s="10"/>
      <c r="BM114" s="10"/>
      <c r="BN114" s="10">
        <v>11.1</v>
      </c>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v>13.2</v>
      </c>
      <c r="CW114" s="10">
        <v>4</v>
      </c>
      <c r="CX114" s="10"/>
      <c r="CY114" s="10"/>
      <c r="CZ114" s="10"/>
      <c r="DA114" s="10"/>
      <c r="DB114" s="10"/>
      <c r="DC114" s="10"/>
      <c r="DD114" s="10"/>
      <c r="DE114" s="10"/>
      <c r="DF114" s="10"/>
      <c r="DG114" s="10"/>
      <c r="DH114" s="10">
        <v>3.2</v>
      </c>
      <c r="DI114" s="10">
        <v>3.1</v>
      </c>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row>
    <row r="115" spans="1:136" x14ac:dyDescent="0.15">
      <c r="A115" s="10" t="s">
        <v>206</v>
      </c>
      <c r="B115" s="10" t="s">
        <v>207</v>
      </c>
      <c r="C115" s="11">
        <v>235.06</v>
      </c>
      <c r="D115" s="10" t="s">
        <v>208</v>
      </c>
      <c r="E115" s="10" t="s">
        <v>26</v>
      </c>
      <c r="F115" s="10" t="s">
        <v>39</v>
      </c>
      <c r="G115" s="15">
        <f t="shared" si="1"/>
        <v>9.375E-2</v>
      </c>
      <c r="H115" s="14"/>
      <c r="I115" s="10"/>
      <c r="J115" s="10"/>
      <c r="K115" s="10"/>
      <c r="L115" s="10"/>
      <c r="M115" s="10">
        <v>3.4</v>
      </c>
      <c r="N115" s="10"/>
      <c r="O115" s="10"/>
      <c r="P115" s="10"/>
      <c r="Q115" s="10">
        <v>6.1</v>
      </c>
      <c r="R115" s="10"/>
      <c r="S115" s="10"/>
      <c r="T115" s="10"/>
      <c r="U115" s="10"/>
      <c r="V115" s="10"/>
      <c r="W115" s="10"/>
      <c r="X115" s="10"/>
      <c r="Y115" s="10"/>
      <c r="Z115" s="10">
        <v>6.3</v>
      </c>
      <c r="AA115" s="10"/>
      <c r="AB115" s="10">
        <v>11840.8</v>
      </c>
      <c r="AC115" s="10"/>
      <c r="AD115" s="10"/>
      <c r="AE115" s="10"/>
      <c r="AF115" s="10"/>
      <c r="AG115" s="10"/>
      <c r="AH115" s="10"/>
      <c r="AI115" s="10"/>
      <c r="AJ115" s="10">
        <v>11.1</v>
      </c>
      <c r="AK115" s="10"/>
      <c r="AL115" s="10"/>
      <c r="AM115" s="10"/>
      <c r="AN115" s="10"/>
      <c r="AO115" s="10"/>
      <c r="AP115" s="10"/>
      <c r="AQ115" s="10"/>
      <c r="AR115" s="10"/>
      <c r="AS115" s="10"/>
      <c r="AT115" s="10"/>
      <c r="AU115" s="10">
        <v>15.5</v>
      </c>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v>5.7</v>
      </c>
      <c r="CA115" s="10"/>
      <c r="CB115" s="10"/>
      <c r="CC115" s="10"/>
      <c r="CD115" s="10"/>
      <c r="CE115" s="10"/>
      <c r="CF115" s="10"/>
      <c r="CG115" s="10"/>
      <c r="CH115" s="10"/>
      <c r="CI115" s="10"/>
      <c r="CJ115" s="10">
        <v>7</v>
      </c>
      <c r="CK115" s="10">
        <v>8.6999999999999993</v>
      </c>
      <c r="CL115" s="10"/>
      <c r="CM115" s="10"/>
      <c r="CN115" s="10"/>
      <c r="CO115" s="10"/>
      <c r="CP115" s="10"/>
      <c r="CQ115" s="10"/>
      <c r="CR115" s="10">
        <v>1412.2</v>
      </c>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v>4032.1</v>
      </c>
      <c r="ED115" s="10"/>
      <c r="EE115" s="10">
        <v>1243.8</v>
      </c>
      <c r="EF115" s="10"/>
    </row>
    <row r="116" spans="1:136" x14ac:dyDescent="0.15">
      <c r="A116" s="10" t="s">
        <v>377</v>
      </c>
      <c r="B116" s="10" t="s">
        <v>378</v>
      </c>
      <c r="C116" s="11">
        <v>296.14999999999998</v>
      </c>
      <c r="D116" s="10" t="s">
        <v>379</v>
      </c>
      <c r="E116" s="10" t="s">
        <v>26</v>
      </c>
      <c r="F116" s="10" t="s">
        <v>21</v>
      </c>
      <c r="G116" s="15">
        <f t="shared" si="1"/>
        <v>0.59375</v>
      </c>
      <c r="H116" s="14"/>
      <c r="I116" s="10"/>
      <c r="J116" s="10">
        <v>147.19999999999999</v>
      </c>
      <c r="K116" s="10"/>
      <c r="L116" s="10"/>
      <c r="M116" s="10">
        <v>54.5</v>
      </c>
      <c r="N116" s="10">
        <v>88</v>
      </c>
      <c r="O116" s="10">
        <v>103.4</v>
      </c>
      <c r="P116" s="10">
        <v>41</v>
      </c>
      <c r="Q116" s="10"/>
      <c r="R116" s="10"/>
      <c r="S116" s="10"/>
      <c r="T116" s="10"/>
      <c r="U116" s="10"/>
      <c r="V116" s="10"/>
      <c r="W116" s="10"/>
      <c r="X116" s="10"/>
      <c r="Y116" s="10"/>
      <c r="Z116" s="10">
        <v>32</v>
      </c>
      <c r="AA116" s="10"/>
      <c r="AB116" s="10">
        <v>29.4</v>
      </c>
      <c r="AC116" s="10"/>
      <c r="AD116" s="10"/>
      <c r="AE116" s="10"/>
      <c r="AF116" s="10">
        <v>15.9</v>
      </c>
      <c r="AG116" s="10">
        <v>5.3</v>
      </c>
      <c r="AH116" s="10"/>
      <c r="AI116" s="10"/>
      <c r="AJ116" s="10"/>
      <c r="AK116" s="10"/>
      <c r="AL116" s="10"/>
      <c r="AM116" s="10"/>
      <c r="AN116" s="10"/>
      <c r="AO116" s="10">
        <v>29.5</v>
      </c>
      <c r="AP116" s="10">
        <v>81.3</v>
      </c>
      <c r="AQ116" s="10">
        <v>22.2</v>
      </c>
      <c r="AR116" s="10">
        <v>12.1</v>
      </c>
      <c r="AS116" s="10">
        <v>18.5</v>
      </c>
      <c r="AT116" s="10"/>
      <c r="AU116" s="10"/>
      <c r="AV116" s="10"/>
      <c r="AW116" s="10"/>
      <c r="AX116" s="10"/>
      <c r="AY116" s="10">
        <v>10.9</v>
      </c>
      <c r="AZ116" s="10">
        <v>9.1</v>
      </c>
      <c r="BA116" s="10">
        <v>211.6</v>
      </c>
      <c r="BB116" s="10">
        <v>17.899999999999999</v>
      </c>
      <c r="BC116" s="10">
        <v>13.3</v>
      </c>
      <c r="BD116" s="10"/>
      <c r="BE116" s="10"/>
      <c r="BF116" s="10"/>
      <c r="BG116" s="10"/>
      <c r="BH116" s="10"/>
      <c r="BI116" s="10">
        <v>5.5</v>
      </c>
      <c r="BJ116" s="10">
        <v>19.600000000000001</v>
      </c>
      <c r="BK116" s="10">
        <v>70.099999999999994</v>
      </c>
      <c r="BL116" s="10">
        <v>32.4</v>
      </c>
      <c r="BM116" s="10">
        <v>154.19999999999999</v>
      </c>
      <c r="BN116" s="10">
        <v>98.4</v>
      </c>
      <c r="BO116" s="10"/>
      <c r="BP116" s="10">
        <v>8.5</v>
      </c>
      <c r="BQ116" s="10">
        <v>22.2</v>
      </c>
      <c r="BR116" s="10"/>
      <c r="BS116" s="10">
        <v>31.6</v>
      </c>
      <c r="BT116" s="10">
        <v>16.3</v>
      </c>
      <c r="BU116" s="10">
        <v>365.2</v>
      </c>
      <c r="BV116" s="10">
        <v>33.700000000000003</v>
      </c>
      <c r="BW116" s="10">
        <v>59.7</v>
      </c>
      <c r="BX116" s="10">
        <v>56.7</v>
      </c>
      <c r="BY116" s="10"/>
      <c r="BZ116" s="10">
        <v>394.8</v>
      </c>
      <c r="CA116" s="10">
        <v>140.30000000000001</v>
      </c>
      <c r="CB116" s="10">
        <v>218.5</v>
      </c>
      <c r="CC116" s="10">
        <v>139.80000000000001</v>
      </c>
      <c r="CD116" s="10">
        <v>16.5</v>
      </c>
      <c r="CE116" s="10"/>
      <c r="CF116" s="10"/>
      <c r="CG116" s="10">
        <v>671.7</v>
      </c>
      <c r="CH116" s="10">
        <v>1311.2</v>
      </c>
      <c r="CI116" s="10">
        <v>96.7</v>
      </c>
      <c r="CJ116" s="10">
        <v>64.900000000000006</v>
      </c>
      <c r="CK116" s="10">
        <v>65.400000000000006</v>
      </c>
      <c r="CL116" s="10">
        <v>82.3</v>
      </c>
      <c r="CM116" s="10"/>
      <c r="CN116" s="10">
        <v>16</v>
      </c>
      <c r="CO116" s="10">
        <v>38.700000000000003</v>
      </c>
      <c r="CP116" s="10">
        <v>47.5</v>
      </c>
      <c r="CQ116" s="10"/>
      <c r="CR116" s="10">
        <v>66.2</v>
      </c>
      <c r="CS116" s="10">
        <v>8.1</v>
      </c>
      <c r="CT116" s="10">
        <v>22.1</v>
      </c>
      <c r="CU116" s="10">
        <v>256.7</v>
      </c>
      <c r="CV116" s="10">
        <v>585.75</v>
      </c>
      <c r="CW116" s="10">
        <v>592.20000000000005</v>
      </c>
      <c r="CX116" s="10">
        <v>9.5</v>
      </c>
      <c r="CY116" s="10">
        <v>22.4</v>
      </c>
      <c r="CZ116" s="10">
        <v>23.4</v>
      </c>
      <c r="DA116" s="10">
        <v>52</v>
      </c>
      <c r="DB116" s="10">
        <v>278.89999999999998</v>
      </c>
      <c r="DC116" s="10">
        <v>123.95</v>
      </c>
      <c r="DD116" s="10">
        <v>73</v>
      </c>
      <c r="DE116" s="10">
        <v>70.599999999999994</v>
      </c>
      <c r="DF116" s="10">
        <v>205.8</v>
      </c>
      <c r="DG116" s="10">
        <v>169.3</v>
      </c>
      <c r="DH116" s="10"/>
      <c r="DI116" s="10">
        <v>151.80000000000001</v>
      </c>
      <c r="DJ116" s="10">
        <v>117.2</v>
      </c>
      <c r="DK116" s="10">
        <v>919.1</v>
      </c>
      <c r="DL116" s="10">
        <v>497.7</v>
      </c>
      <c r="DM116" s="10">
        <v>661.8</v>
      </c>
      <c r="DN116" s="10"/>
      <c r="DO116" s="10"/>
      <c r="DP116" s="10">
        <v>7</v>
      </c>
      <c r="DQ116" s="10"/>
      <c r="DR116" s="10"/>
      <c r="DS116" s="10"/>
      <c r="DT116" s="10">
        <v>10.3</v>
      </c>
      <c r="DU116" s="10">
        <v>185.3</v>
      </c>
      <c r="DV116" s="10"/>
      <c r="DW116" s="10">
        <v>7.6</v>
      </c>
      <c r="DX116" s="10">
        <v>23.4</v>
      </c>
      <c r="DY116" s="10">
        <v>48.2</v>
      </c>
      <c r="DZ116" s="10"/>
      <c r="EA116" s="10"/>
      <c r="EB116" s="10"/>
      <c r="EC116" s="10">
        <v>7.6</v>
      </c>
      <c r="ED116" s="10"/>
      <c r="EE116" s="10">
        <v>22.2</v>
      </c>
      <c r="EF116" s="10"/>
    </row>
    <row r="117" spans="1:136" x14ac:dyDescent="0.15">
      <c r="A117" s="10" t="s">
        <v>1036</v>
      </c>
      <c r="B117" s="10" t="s">
        <v>1037</v>
      </c>
      <c r="C117" s="11">
        <v>406.26</v>
      </c>
      <c r="D117" s="10" t="s">
        <v>1038</v>
      </c>
      <c r="E117" s="10" t="s">
        <v>26</v>
      </c>
      <c r="F117" s="10" t="s">
        <v>21</v>
      </c>
      <c r="G117" s="15">
        <f t="shared" si="1"/>
        <v>0.2734375</v>
      </c>
      <c r="H117" s="14"/>
      <c r="I117" s="10"/>
      <c r="J117" s="10">
        <v>0.6</v>
      </c>
      <c r="K117" s="10"/>
      <c r="L117" s="10"/>
      <c r="M117" s="10">
        <v>1</v>
      </c>
      <c r="N117" s="10"/>
      <c r="O117" s="10">
        <v>3</v>
      </c>
      <c r="P117" s="10"/>
      <c r="Q117" s="10"/>
      <c r="R117" s="10"/>
      <c r="S117" s="10"/>
      <c r="T117" s="10"/>
      <c r="U117" s="10"/>
      <c r="V117" s="10"/>
      <c r="W117" s="10"/>
      <c r="X117" s="10"/>
      <c r="Y117" s="10"/>
      <c r="Z117" s="10"/>
      <c r="AA117" s="10"/>
      <c r="AB117" s="10"/>
      <c r="AC117" s="10"/>
      <c r="AD117" s="10"/>
      <c r="AE117" s="10">
        <v>20.7</v>
      </c>
      <c r="AF117" s="10"/>
      <c r="AG117" s="10"/>
      <c r="AH117" s="10"/>
      <c r="AI117" s="10"/>
      <c r="AJ117" s="10">
        <v>19.399999999999999</v>
      </c>
      <c r="AK117" s="10"/>
      <c r="AL117" s="10"/>
      <c r="AM117" s="10"/>
      <c r="AN117" s="10"/>
      <c r="AO117" s="10"/>
      <c r="AP117" s="10"/>
      <c r="AQ117" s="10"/>
      <c r="AR117" s="10"/>
      <c r="AS117" s="10"/>
      <c r="AT117" s="10"/>
      <c r="AU117" s="10">
        <v>3</v>
      </c>
      <c r="AV117" s="10"/>
      <c r="AW117" s="10"/>
      <c r="AX117" s="10"/>
      <c r="AY117" s="10"/>
      <c r="AZ117" s="10"/>
      <c r="BA117" s="10"/>
      <c r="BB117" s="10">
        <v>11</v>
      </c>
      <c r="BC117" s="10">
        <v>6.7</v>
      </c>
      <c r="BD117" s="10"/>
      <c r="BE117" s="10">
        <v>10.6</v>
      </c>
      <c r="BF117" s="10"/>
      <c r="BG117" s="10">
        <v>3.1</v>
      </c>
      <c r="BH117" s="10"/>
      <c r="BI117" s="10"/>
      <c r="BJ117" s="10">
        <v>7.8</v>
      </c>
      <c r="BK117" s="10">
        <v>98.7</v>
      </c>
      <c r="BL117" s="10">
        <v>4.9000000000000004</v>
      </c>
      <c r="BM117" s="10">
        <v>10.8</v>
      </c>
      <c r="BN117" s="10">
        <v>26.9</v>
      </c>
      <c r="BO117" s="10"/>
      <c r="BP117" s="10">
        <v>28.9</v>
      </c>
      <c r="BQ117" s="10">
        <v>8.8000000000000007</v>
      </c>
      <c r="BR117" s="10">
        <v>48.5</v>
      </c>
      <c r="BS117" s="10">
        <v>20.9</v>
      </c>
      <c r="BT117" s="10"/>
      <c r="BU117" s="10">
        <v>101.1</v>
      </c>
      <c r="BV117" s="10">
        <v>21.7</v>
      </c>
      <c r="BW117" s="10">
        <v>28.9</v>
      </c>
      <c r="BX117" s="10">
        <v>356.8</v>
      </c>
      <c r="BY117" s="10">
        <v>106</v>
      </c>
      <c r="BZ117" s="10"/>
      <c r="CA117" s="10">
        <v>19.600000000000001</v>
      </c>
      <c r="CB117" s="10">
        <v>41.7</v>
      </c>
      <c r="CC117" s="10">
        <v>140.5</v>
      </c>
      <c r="CD117" s="10"/>
      <c r="CE117" s="10">
        <v>25.1</v>
      </c>
      <c r="CF117" s="10">
        <v>829</v>
      </c>
      <c r="CG117" s="10"/>
      <c r="CH117" s="10">
        <v>9</v>
      </c>
      <c r="CI117" s="10">
        <v>19</v>
      </c>
      <c r="CJ117" s="10">
        <v>7.2</v>
      </c>
      <c r="CK117" s="10"/>
      <c r="CL117" s="10"/>
      <c r="CM117" s="10"/>
      <c r="CN117" s="10"/>
      <c r="CO117" s="10">
        <v>2</v>
      </c>
      <c r="CP117" s="10">
        <v>4.3</v>
      </c>
      <c r="CQ117" s="10"/>
      <c r="CR117" s="10"/>
      <c r="CS117" s="10"/>
      <c r="CT117" s="10"/>
      <c r="CU117" s="10"/>
      <c r="CV117" s="10"/>
      <c r="CW117" s="10"/>
      <c r="CX117" s="10"/>
      <c r="CY117" s="10"/>
      <c r="CZ117" s="10"/>
      <c r="DA117" s="10"/>
      <c r="DB117" s="10"/>
      <c r="DC117" s="10">
        <v>2.6</v>
      </c>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row>
    <row r="118" spans="1:136" x14ac:dyDescent="0.15">
      <c r="A118" s="10" t="s">
        <v>140</v>
      </c>
      <c r="B118" s="10" t="s">
        <v>141</v>
      </c>
      <c r="C118" s="11">
        <v>394.30099999999999</v>
      </c>
      <c r="D118" s="10" t="s">
        <v>142</v>
      </c>
      <c r="E118" s="10" t="s">
        <v>26</v>
      </c>
      <c r="F118" s="10" t="s">
        <v>21</v>
      </c>
      <c r="G118" s="15">
        <f t="shared" si="1"/>
        <v>0.3828125</v>
      </c>
      <c r="H118" s="14"/>
      <c r="I118" s="10"/>
      <c r="J118" s="10"/>
      <c r="K118" s="10"/>
      <c r="L118" s="10"/>
      <c r="M118" s="10">
        <v>19.600000000000001</v>
      </c>
      <c r="N118" s="10"/>
      <c r="O118" s="10"/>
      <c r="P118" s="10">
        <v>13.4</v>
      </c>
      <c r="Q118" s="10">
        <v>23.4</v>
      </c>
      <c r="R118" s="10">
        <v>10</v>
      </c>
      <c r="S118" s="10">
        <v>23.5</v>
      </c>
      <c r="T118" s="10"/>
      <c r="U118" s="10"/>
      <c r="V118" s="10"/>
      <c r="W118" s="10">
        <v>23.2</v>
      </c>
      <c r="X118" s="10"/>
      <c r="Y118" s="10"/>
      <c r="Z118" s="10">
        <v>31.7</v>
      </c>
      <c r="AA118" s="10">
        <v>48.8</v>
      </c>
      <c r="AB118" s="10">
        <v>497.4</v>
      </c>
      <c r="AC118" s="10"/>
      <c r="AD118" s="10"/>
      <c r="AE118" s="10"/>
      <c r="AF118" s="10">
        <v>25.5</v>
      </c>
      <c r="AG118" s="10"/>
      <c r="AH118" s="10"/>
      <c r="AI118" s="10"/>
      <c r="AJ118" s="10">
        <v>169.3</v>
      </c>
      <c r="AK118" s="10">
        <v>52.8</v>
      </c>
      <c r="AL118" s="10"/>
      <c r="AM118" s="10"/>
      <c r="AN118" s="10">
        <v>29.8</v>
      </c>
      <c r="AO118" s="10">
        <v>41.1</v>
      </c>
      <c r="AP118" s="10"/>
      <c r="AQ118" s="10"/>
      <c r="AR118" s="10">
        <v>28.6</v>
      </c>
      <c r="AS118" s="10"/>
      <c r="AT118" s="10"/>
      <c r="AU118" s="10">
        <v>44.3</v>
      </c>
      <c r="AV118" s="10">
        <v>37.5</v>
      </c>
      <c r="AW118" s="10"/>
      <c r="AX118" s="10"/>
      <c r="AY118" s="10">
        <v>29.3</v>
      </c>
      <c r="AZ118" s="10"/>
      <c r="BA118" s="10"/>
      <c r="BB118" s="10">
        <v>114.7</v>
      </c>
      <c r="BC118" s="10">
        <v>32.1</v>
      </c>
      <c r="BD118" s="10"/>
      <c r="BE118" s="10"/>
      <c r="BF118" s="10"/>
      <c r="BG118" s="10"/>
      <c r="BH118" s="10"/>
      <c r="BI118" s="10"/>
      <c r="BJ118" s="10">
        <v>21.8</v>
      </c>
      <c r="BK118" s="10"/>
      <c r="BL118" s="10"/>
      <c r="BM118" s="10"/>
      <c r="BN118" s="10"/>
      <c r="BO118" s="10"/>
      <c r="BP118" s="10">
        <v>38.799999999999997</v>
      </c>
      <c r="BQ118" s="10">
        <v>11.9</v>
      </c>
      <c r="BR118" s="10"/>
      <c r="BS118" s="10"/>
      <c r="BT118" s="10"/>
      <c r="BU118" s="10">
        <v>141.6</v>
      </c>
      <c r="BV118" s="10">
        <v>30.2</v>
      </c>
      <c r="BW118" s="10"/>
      <c r="BX118" s="10"/>
      <c r="BY118" s="10"/>
      <c r="BZ118" s="10"/>
      <c r="CA118" s="10">
        <v>38.9</v>
      </c>
      <c r="CB118" s="10"/>
      <c r="CC118" s="10"/>
      <c r="CD118" s="10"/>
      <c r="CE118" s="10"/>
      <c r="CF118" s="10"/>
      <c r="CG118" s="10"/>
      <c r="CH118" s="10">
        <v>32.9</v>
      </c>
      <c r="CI118" s="10"/>
      <c r="CJ118" s="10"/>
      <c r="CK118" s="10"/>
      <c r="CL118" s="10">
        <v>40.799999999999997</v>
      </c>
      <c r="CM118" s="10"/>
      <c r="CN118" s="10"/>
      <c r="CO118" s="10"/>
      <c r="CP118" s="10"/>
      <c r="CQ118" s="10"/>
      <c r="CR118" s="10">
        <v>59.3</v>
      </c>
      <c r="CS118" s="10"/>
      <c r="CT118" s="10"/>
      <c r="CU118" s="10"/>
      <c r="CV118" s="10"/>
      <c r="CW118" s="10">
        <v>1.6</v>
      </c>
      <c r="CX118" s="10">
        <v>33.299999999999997</v>
      </c>
      <c r="CY118" s="10">
        <v>14.7</v>
      </c>
      <c r="CZ118" s="10"/>
      <c r="DA118" s="10"/>
      <c r="DB118" s="10">
        <v>15.4</v>
      </c>
      <c r="DC118" s="10">
        <v>13.3</v>
      </c>
      <c r="DD118" s="10"/>
      <c r="DE118" s="10">
        <v>24.2</v>
      </c>
      <c r="DF118" s="10">
        <v>57.3</v>
      </c>
      <c r="DG118" s="10">
        <v>41.5</v>
      </c>
      <c r="DH118" s="10"/>
      <c r="DI118" s="10"/>
      <c r="DJ118" s="10"/>
      <c r="DK118" s="10">
        <v>27.5</v>
      </c>
      <c r="DL118" s="10"/>
      <c r="DM118" s="10"/>
      <c r="DN118" s="10"/>
      <c r="DO118" s="10">
        <v>15.2</v>
      </c>
      <c r="DP118" s="10">
        <v>17.100000000000001</v>
      </c>
      <c r="DQ118" s="10"/>
      <c r="DR118" s="10"/>
      <c r="DS118" s="10"/>
      <c r="DT118" s="10"/>
      <c r="DU118" s="10">
        <v>79.599999999999994</v>
      </c>
      <c r="DV118" s="10"/>
      <c r="DW118" s="10">
        <v>40.799999999999997</v>
      </c>
      <c r="DX118" s="10">
        <v>34.700000000000003</v>
      </c>
      <c r="DY118" s="10">
        <v>17.899999999999999</v>
      </c>
      <c r="DZ118" s="10">
        <v>22.8</v>
      </c>
      <c r="EA118" s="10">
        <v>19.3</v>
      </c>
      <c r="EB118" s="10"/>
      <c r="EC118" s="10">
        <v>113.1</v>
      </c>
      <c r="ED118" s="10">
        <v>14.2</v>
      </c>
      <c r="EE118" s="10">
        <v>56.6</v>
      </c>
      <c r="EF118" s="10"/>
    </row>
    <row r="119" spans="1:136" x14ac:dyDescent="0.15">
      <c r="A119" s="10" t="s">
        <v>212</v>
      </c>
      <c r="B119" s="10" t="s">
        <v>213</v>
      </c>
      <c r="C119" s="11">
        <v>255.74</v>
      </c>
      <c r="D119" s="10" t="s">
        <v>214</v>
      </c>
      <c r="E119" s="10" t="s">
        <v>26</v>
      </c>
      <c r="F119" s="10" t="s">
        <v>21</v>
      </c>
      <c r="G119" s="15">
        <f t="shared" si="1"/>
        <v>9.375E-2</v>
      </c>
      <c r="H119" s="14"/>
      <c r="I119" s="10"/>
      <c r="J119" s="10"/>
      <c r="K119" s="10"/>
      <c r="L119" s="10"/>
      <c r="M119" s="10"/>
      <c r="N119" s="10"/>
      <c r="O119" s="10"/>
      <c r="P119" s="10"/>
      <c r="Q119" s="10"/>
      <c r="R119" s="10"/>
      <c r="S119" s="10">
        <v>2.8</v>
      </c>
      <c r="T119" s="10"/>
      <c r="U119" s="10"/>
      <c r="V119" s="10"/>
      <c r="W119" s="10"/>
      <c r="X119" s="10"/>
      <c r="Y119" s="10"/>
      <c r="Z119" s="10">
        <v>7.4</v>
      </c>
      <c r="AA119" s="10"/>
      <c r="AB119" s="10"/>
      <c r="AC119" s="10"/>
      <c r="AD119" s="10"/>
      <c r="AE119" s="10"/>
      <c r="AF119" s="10"/>
      <c r="AG119" s="10"/>
      <c r="AH119" s="10"/>
      <c r="AI119" s="10"/>
      <c r="AJ119" s="10"/>
      <c r="AK119" s="10"/>
      <c r="AL119" s="10"/>
      <c r="AM119" s="10"/>
      <c r="AN119" s="10"/>
      <c r="AO119" s="10"/>
      <c r="AP119" s="10"/>
      <c r="AQ119" s="10">
        <v>51.2</v>
      </c>
      <c r="AR119" s="10"/>
      <c r="AS119" s="10"/>
      <c r="AT119" s="10"/>
      <c r="AU119" s="10"/>
      <c r="AV119" s="10"/>
      <c r="AW119" s="10"/>
      <c r="AX119" s="10"/>
      <c r="AY119" s="10"/>
      <c r="AZ119" s="10"/>
      <c r="BA119" s="10"/>
      <c r="BB119" s="10">
        <v>15.1</v>
      </c>
      <c r="BC119" s="10"/>
      <c r="BD119" s="10">
        <v>5.5</v>
      </c>
      <c r="BE119" s="10"/>
      <c r="BF119" s="10"/>
      <c r="BG119" s="10"/>
      <c r="BH119" s="10"/>
      <c r="BI119" s="10">
        <v>1.3</v>
      </c>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v>1.7</v>
      </c>
      <c r="CT119" s="10">
        <v>0.5</v>
      </c>
      <c r="CU119" s="10"/>
      <c r="CV119" s="10"/>
      <c r="CW119" s="10"/>
      <c r="CX119" s="10"/>
      <c r="CY119" s="10"/>
      <c r="CZ119" s="10"/>
      <c r="DA119" s="10"/>
      <c r="DB119" s="10"/>
      <c r="DC119" s="10"/>
      <c r="DD119" s="10"/>
      <c r="DE119" s="10"/>
      <c r="DF119" s="10"/>
      <c r="DG119" s="10"/>
      <c r="DH119" s="10"/>
      <c r="DI119" s="10"/>
      <c r="DJ119" s="10">
        <v>3.3</v>
      </c>
      <c r="DK119" s="10"/>
      <c r="DL119" s="10"/>
      <c r="DM119" s="10"/>
      <c r="DN119" s="10"/>
      <c r="DO119" s="10"/>
      <c r="DP119" s="10"/>
      <c r="DQ119" s="10"/>
      <c r="DR119" s="10"/>
      <c r="DS119" s="10"/>
      <c r="DT119" s="10">
        <v>0.5</v>
      </c>
      <c r="DU119" s="10"/>
      <c r="DV119" s="10">
        <v>1.1000000000000001</v>
      </c>
      <c r="DW119" s="10"/>
      <c r="DX119" s="10"/>
      <c r="DY119" s="10"/>
      <c r="DZ119" s="10"/>
      <c r="EA119" s="10"/>
      <c r="EB119" s="10"/>
      <c r="EC119" s="10"/>
      <c r="ED119" s="10">
        <v>4</v>
      </c>
      <c r="EE119" s="10"/>
      <c r="EF119" s="10"/>
    </row>
    <row r="120" spans="1:136" x14ac:dyDescent="0.15">
      <c r="A120" s="10" t="s">
        <v>1191</v>
      </c>
      <c r="B120" s="10" t="s">
        <v>1192</v>
      </c>
      <c r="C120" s="11">
        <v>301.36</v>
      </c>
      <c r="D120" s="10" t="s">
        <v>1193</v>
      </c>
      <c r="E120" s="10" t="s">
        <v>26</v>
      </c>
      <c r="F120" s="10" t="s">
        <v>39</v>
      </c>
      <c r="G120" s="15">
        <f t="shared" si="1"/>
        <v>0.3125</v>
      </c>
      <c r="H120" s="14"/>
      <c r="I120" s="10"/>
      <c r="J120" s="10"/>
      <c r="K120" s="10"/>
      <c r="L120" s="10"/>
      <c r="M120" s="10">
        <v>31.9</v>
      </c>
      <c r="N120" s="10">
        <v>12.8</v>
      </c>
      <c r="O120" s="10">
        <v>14.1</v>
      </c>
      <c r="P120" s="10">
        <v>26.4</v>
      </c>
      <c r="Q120" s="10"/>
      <c r="R120" s="10"/>
      <c r="S120" s="10">
        <v>12.5</v>
      </c>
      <c r="T120" s="10">
        <v>19.600000000000001</v>
      </c>
      <c r="U120" s="10">
        <v>53.9</v>
      </c>
      <c r="V120" s="10">
        <v>32.9</v>
      </c>
      <c r="W120" s="10"/>
      <c r="X120" s="10"/>
      <c r="Y120" s="10"/>
      <c r="Z120" s="10">
        <v>14</v>
      </c>
      <c r="AA120" s="10">
        <v>60.5</v>
      </c>
      <c r="AB120" s="10"/>
      <c r="AC120" s="10">
        <v>27.5</v>
      </c>
      <c r="AD120" s="10"/>
      <c r="AE120" s="10"/>
      <c r="AF120" s="10"/>
      <c r="AG120" s="10"/>
      <c r="AH120" s="10"/>
      <c r="AI120" s="10"/>
      <c r="AJ120" s="10"/>
      <c r="AK120" s="10"/>
      <c r="AL120" s="10"/>
      <c r="AM120" s="10"/>
      <c r="AN120" s="10"/>
      <c r="AO120" s="10"/>
      <c r="AP120" s="10"/>
      <c r="AQ120" s="10">
        <v>62.2</v>
      </c>
      <c r="AR120" s="10"/>
      <c r="AS120" s="10"/>
      <c r="AT120" s="10"/>
      <c r="AU120" s="10"/>
      <c r="AV120" s="10"/>
      <c r="AW120" s="10"/>
      <c r="AX120" s="10"/>
      <c r="AY120" s="10"/>
      <c r="AZ120" s="10"/>
      <c r="BA120" s="10"/>
      <c r="BB120" s="10"/>
      <c r="BC120" s="10">
        <v>21.1</v>
      </c>
      <c r="BD120" s="10">
        <v>6.7</v>
      </c>
      <c r="BE120" s="10"/>
      <c r="BF120" s="10"/>
      <c r="BG120" s="10"/>
      <c r="BH120" s="10"/>
      <c r="BI120" s="10"/>
      <c r="BJ120" s="10"/>
      <c r="BK120" s="10"/>
      <c r="BL120" s="10">
        <v>2.9</v>
      </c>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v>139.69999999999999</v>
      </c>
      <c r="CS120" s="10">
        <v>41</v>
      </c>
      <c r="CT120" s="10">
        <v>48.9</v>
      </c>
      <c r="CU120" s="10">
        <v>20.100000000000001</v>
      </c>
      <c r="CV120" s="10">
        <v>15.45</v>
      </c>
      <c r="CW120" s="10"/>
      <c r="CX120" s="10">
        <v>22</v>
      </c>
      <c r="CY120" s="10">
        <v>16.7</v>
      </c>
      <c r="CZ120" s="10">
        <v>11.5</v>
      </c>
      <c r="DA120" s="10">
        <v>62.3</v>
      </c>
      <c r="DB120" s="10">
        <v>68.5</v>
      </c>
      <c r="DC120" s="10">
        <v>79.25</v>
      </c>
      <c r="DD120" s="10">
        <v>91.1</v>
      </c>
      <c r="DE120" s="10">
        <v>204.1</v>
      </c>
      <c r="DF120" s="10"/>
      <c r="DG120" s="10"/>
      <c r="DH120" s="10"/>
      <c r="DI120" s="10"/>
      <c r="DJ120" s="10"/>
      <c r="DK120" s="10"/>
      <c r="DL120" s="10"/>
      <c r="DM120" s="10">
        <v>10.3</v>
      </c>
      <c r="DN120" s="10">
        <v>73.900000000000006</v>
      </c>
      <c r="DO120" s="10">
        <v>35.299999999999997</v>
      </c>
      <c r="DP120" s="10">
        <v>40.1</v>
      </c>
      <c r="DQ120" s="10">
        <v>20.5</v>
      </c>
      <c r="DR120" s="10">
        <v>52.6</v>
      </c>
      <c r="DS120" s="10">
        <v>22.4</v>
      </c>
      <c r="DT120" s="10"/>
      <c r="DU120" s="10"/>
      <c r="DV120" s="10">
        <v>86.3</v>
      </c>
      <c r="DW120" s="10">
        <v>72.900000000000006</v>
      </c>
      <c r="DX120" s="10">
        <v>33.5</v>
      </c>
      <c r="DY120" s="10">
        <v>27.6</v>
      </c>
      <c r="DZ120" s="10"/>
      <c r="EA120" s="10"/>
      <c r="EB120" s="10"/>
      <c r="EC120" s="10"/>
      <c r="ED120" s="10">
        <v>35.4</v>
      </c>
      <c r="EE120" s="10"/>
      <c r="EF120" s="10"/>
    </row>
    <row r="121" spans="1:136" x14ac:dyDescent="0.15">
      <c r="A121" s="10" t="s">
        <v>1153</v>
      </c>
      <c r="B121" s="10"/>
      <c r="C121" s="11">
        <v>251.28</v>
      </c>
      <c r="D121" s="10" t="s">
        <v>1154</v>
      </c>
      <c r="E121" s="10" t="s">
        <v>20</v>
      </c>
      <c r="F121" s="10" t="s">
        <v>21</v>
      </c>
      <c r="G121" s="15">
        <f t="shared" si="1"/>
        <v>0.203125</v>
      </c>
      <c r="H121" s="14"/>
      <c r="I121" s="10"/>
      <c r="J121" s="10"/>
      <c r="K121" s="10"/>
      <c r="L121" s="10"/>
      <c r="M121" s="10"/>
      <c r="N121" s="10"/>
      <c r="O121" s="10"/>
      <c r="P121" s="10"/>
      <c r="Q121" s="10"/>
      <c r="R121" s="10">
        <v>14</v>
      </c>
      <c r="S121" s="10"/>
      <c r="T121" s="10">
        <v>12</v>
      </c>
      <c r="U121" s="10"/>
      <c r="V121" s="10"/>
      <c r="W121" s="10"/>
      <c r="X121" s="10">
        <v>23</v>
      </c>
      <c r="Y121" s="10"/>
      <c r="Z121" s="10"/>
      <c r="AA121" s="10"/>
      <c r="AB121" s="10">
        <v>13</v>
      </c>
      <c r="AC121" s="10"/>
      <c r="AD121" s="10"/>
      <c r="AE121" s="10"/>
      <c r="AF121" s="10"/>
      <c r="AG121" s="10"/>
      <c r="AH121" s="10">
        <v>13</v>
      </c>
      <c r="AI121" s="10"/>
      <c r="AJ121" s="10"/>
      <c r="AK121" s="10"/>
      <c r="AL121" s="10"/>
      <c r="AM121" s="10"/>
      <c r="AN121" s="10"/>
      <c r="AO121" s="10"/>
      <c r="AP121" s="10"/>
      <c r="AQ121" s="10"/>
      <c r="AR121" s="10"/>
      <c r="AS121" s="10"/>
      <c r="AT121" s="10"/>
      <c r="AU121" s="10"/>
      <c r="AV121" s="10"/>
      <c r="AW121" s="10"/>
      <c r="AX121" s="10"/>
      <c r="AY121" s="10"/>
      <c r="AZ121" s="10"/>
      <c r="BA121" s="10"/>
      <c r="BB121" s="10">
        <v>11</v>
      </c>
      <c r="BC121" s="10">
        <v>10</v>
      </c>
      <c r="BD121" s="10"/>
      <c r="BE121" s="10">
        <v>61</v>
      </c>
      <c r="BF121" s="10"/>
      <c r="BG121" s="10"/>
      <c r="BH121" s="10"/>
      <c r="BI121" s="10"/>
      <c r="BJ121" s="10"/>
      <c r="BK121" s="10"/>
      <c r="BL121" s="10">
        <v>13</v>
      </c>
      <c r="BM121" s="10"/>
      <c r="BN121" s="10"/>
      <c r="BO121" s="10"/>
      <c r="BP121" s="10"/>
      <c r="BQ121" s="10"/>
      <c r="BR121" s="10">
        <v>28</v>
      </c>
      <c r="BS121" s="10"/>
      <c r="BT121" s="10"/>
      <c r="BU121" s="10"/>
      <c r="BV121" s="10"/>
      <c r="BW121" s="10">
        <v>21</v>
      </c>
      <c r="BX121" s="10">
        <v>27</v>
      </c>
      <c r="BY121" s="10"/>
      <c r="BZ121" s="10"/>
      <c r="CA121" s="10"/>
      <c r="CB121" s="10"/>
      <c r="CC121" s="10"/>
      <c r="CD121" s="10"/>
      <c r="CE121" s="10"/>
      <c r="CF121" s="10"/>
      <c r="CG121" s="10"/>
      <c r="CH121" s="10"/>
      <c r="CI121" s="10">
        <v>36</v>
      </c>
      <c r="CJ121" s="10"/>
      <c r="CK121" s="10"/>
      <c r="CL121" s="10"/>
      <c r="CM121" s="10"/>
      <c r="CN121" s="10"/>
      <c r="CO121" s="10"/>
      <c r="CP121" s="10"/>
      <c r="CQ121" s="10"/>
      <c r="CR121" s="10"/>
      <c r="CS121" s="10">
        <v>83</v>
      </c>
      <c r="CT121" s="10"/>
      <c r="CU121" s="10"/>
      <c r="CV121" s="10"/>
      <c r="CW121" s="10"/>
      <c r="CX121" s="10"/>
      <c r="CY121" s="10"/>
      <c r="CZ121" s="10">
        <v>11</v>
      </c>
      <c r="DA121" s="10"/>
      <c r="DB121" s="10">
        <v>11</v>
      </c>
      <c r="DC121" s="10"/>
      <c r="DD121" s="10"/>
      <c r="DE121" s="10">
        <v>60</v>
      </c>
      <c r="DF121" s="10"/>
      <c r="DG121" s="10"/>
      <c r="DH121" s="10"/>
      <c r="DI121" s="10"/>
      <c r="DJ121" s="10"/>
      <c r="DK121" s="10">
        <v>277</v>
      </c>
      <c r="DL121" s="10">
        <v>462</v>
      </c>
      <c r="DM121" s="10">
        <v>254</v>
      </c>
      <c r="DN121" s="10"/>
      <c r="DO121" s="10"/>
      <c r="DP121" s="10">
        <v>11</v>
      </c>
      <c r="DQ121" s="10"/>
      <c r="DR121" s="10"/>
      <c r="DS121" s="10"/>
      <c r="DT121" s="10"/>
      <c r="DU121" s="10">
        <v>19</v>
      </c>
      <c r="DV121" s="10"/>
      <c r="DW121" s="10"/>
      <c r="DX121" s="10"/>
      <c r="DY121" s="10"/>
      <c r="DZ121" s="10"/>
      <c r="EA121" s="10"/>
      <c r="EB121" s="10"/>
      <c r="EC121" s="10">
        <v>12</v>
      </c>
      <c r="ED121" s="10">
        <v>37</v>
      </c>
      <c r="EE121" s="10">
        <v>10</v>
      </c>
      <c r="EF121" s="10">
        <v>22</v>
      </c>
    </row>
    <row r="122" spans="1:136" x14ac:dyDescent="0.15">
      <c r="A122" s="10" t="s">
        <v>194</v>
      </c>
      <c r="B122" s="10" t="s">
        <v>195</v>
      </c>
      <c r="C122" s="11">
        <v>275.79000000000002</v>
      </c>
      <c r="D122" s="10" t="s">
        <v>196</v>
      </c>
      <c r="E122" s="10" t="s">
        <v>26</v>
      </c>
      <c r="F122" s="10" t="s">
        <v>21</v>
      </c>
      <c r="G122" s="15">
        <f t="shared" si="1"/>
        <v>0.5703125</v>
      </c>
      <c r="H122" s="14"/>
      <c r="I122" s="10"/>
      <c r="J122" s="10">
        <v>7.9</v>
      </c>
      <c r="K122" s="10"/>
      <c r="L122" s="10"/>
      <c r="M122" s="10">
        <v>40.1</v>
      </c>
      <c r="N122" s="10">
        <v>8.1</v>
      </c>
      <c r="O122" s="10">
        <v>10.8</v>
      </c>
      <c r="P122" s="10">
        <v>13.6</v>
      </c>
      <c r="Q122" s="10">
        <v>591.5</v>
      </c>
      <c r="R122" s="10">
        <v>34.299999999999997</v>
      </c>
      <c r="S122" s="10">
        <v>180.3</v>
      </c>
      <c r="T122" s="10">
        <v>10.8</v>
      </c>
      <c r="U122" s="10">
        <v>1.3</v>
      </c>
      <c r="V122" s="10">
        <v>11.2</v>
      </c>
      <c r="W122" s="10">
        <v>13.3</v>
      </c>
      <c r="X122" s="10">
        <v>9.5</v>
      </c>
      <c r="Y122" s="10">
        <v>8.1</v>
      </c>
      <c r="Z122" s="10">
        <v>39.1</v>
      </c>
      <c r="AA122" s="10">
        <v>1.9</v>
      </c>
      <c r="AB122" s="10">
        <v>170.5</v>
      </c>
      <c r="AC122" s="10">
        <v>2637.1</v>
      </c>
      <c r="AD122" s="10"/>
      <c r="AE122" s="10">
        <v>78.099999999999994</v>
      </c>
      <c r="AF122" s="10">
        <v>18</v>
      </c>
      <c r="AG122" s="10">
        <v>23.1</v>
      </c>
      <c r="AH122" s="10">
        <v>17.100000000000001</v>
      </c>
      <c r="AI122" s="10">
        <v>10.4</v>
      </c>
      <c r="AJ122" s="10">
        <v>12.6</v>
      </c>
      <c r="AK122" s="10">
        <v>3.8</v>
      </c>
      <c r="AL122" s="10">
        <v>3.5</v>
      </c>
      <c r="AM122" s="10"/>
      <c r="AN122" s="10"/>
      <c r="AO122" s="10">
        <v>3.4</v>
      </c>
      <c r="AP122" s="10"/>
      <c r="AQ122" s="10">
        <v>45.1</v>
      </c>
      <c r="AR122" s="10">
        <v>5.5</v>
      </c>
      <c r="AS122" s="10">
        <v>282.10000000000002</v>
      </c>
      <c r="AT122" s="10">
        <v>5.9</v>
      </c>
      <c r="AU122" s="10">
        <v>22.7</v>
      </c>
      <c r="AV122" s="10">
        <v>9.4</v>
      </c>
      <c r="AW122" s="10">
        <v>37.9</v>
      </c>
      <c r="AX122" s="10"/>
      <c r="AY122" s="10">
        <v>26.6</v>
      </c>
      <c r="AZ122" s="10">
        <v>19.7</v>
      </c>
      <c r="BA122" s="10">
        <v>4.5</v>
      </c>
      <c r="BB122" s="10">
        <v>120.1</v>
      </c>
      <c r="BC122" s="10">
        <v>19.399999999999999</v>
      </c>
      <c r="BD122" s="10">
        <v>20.100000000000001</v>
      </c>
      <c r="BE122" s="10"/>
      <c r="BF122" s="10"/>
      <c r="BG122" s="10"/>
      <c r="BH122" s="10"/>
      <c r="BI122" s="10"/>
      <c r="BJ122" s="10">
        <v>1.9</v>
      </c>
      <c r="BK122" s="10"/>
      <c r="BL122" s="10"/>
      <c r="BM122" s="10">
        <v>3.9</v>
      </c>
      <c r="BN122" s="10"/>
      <c r="BO122" s="10"/>
      <c r="BP122" s="10">
        <v>7.1</v>
      </c>
      <c r="BQ122" s="10">
        <v>65.400000000000006</v>
      </c>
      <c r="BR122" s="10"/>
      <c r="BS122" s="10"/>
      <c r="BT122" s="10"/>
      <c r="BU122" s="10">
        <v>22.7</v>
      </c>
      <c r="BV122" s="10">
        <v>4.7</v>
      </c>
      <c r="BW122" s="10">
        <v>8.1</v>
      </c>
      <c r="BX122" s="10"/>
      <c r="BY122" s="10"/>
      <c r="BZ122" s="10"/>
      <c r="CA122" s="10">
        <v>3</v>
      </c>
      <c r="CB122" s="10"/>
      <c r="CC122" s="10"/>
      <c r="CD122" s="10"/>
      <c r="CE122" s="10"/>
      <c r="CF122" s="10"/>
      <c r="CG122" s="10"/>
      <c r="CH122" s="10">
        <v>10.6</v>
      </c>
      <c r="CI122" s="10"/>
      <c r="CJ122" s="10"/>
      <c r="CK122" s="10">
        <v>9.4</v>
      </c>
      <c r="CL122" s="10">
        <v>13</v>
      </c>
      <c r="CM122" s="10"/>
      <c r="CN122" s="10"/>
      <c r="CO122" s="10"/>
      <c r="CP122" s="10">
        <v>0.8</v>
      </c>
      <c r="CQ122" s="10"/>
      <c r="CR122" s="10"/>
      <c r="CS122" s="10"/>
      <c r="CT122" s="10"/>
      <c r="CU122" s="10"/>
      <c r="CV122" s="10"/>
      <c r="CW122" s="10">
        <v>5.15</v>
      </c>
      <c r="CX122" s="10">
        <v>4.7</v>
      </c>
      <c r="CY122" s="10">
        <v>5.3</v>
      </c>
      <c r="CZ122" s="10"/>
      <c r="DA122" s="10"/>
      <c r="DB122" s="10">
        <v>4.4000000000000004</v>
      </c>
      <c r="DC122" s="10">
        <v>8.6999999999999993</v>
      </c>
      <c r="DD122" s="10">
        <v>2.1</v>
      </c>
      <c r="DE122" s="10">
        <v>7.9</v>
      </c>
      <c r="DF122" s="10">
        <v>1.4</v>
      </c>
      <c r="DG122" s="10">
        <v>1.5499999999999998</v>
      </c>
      <c r="DH122" s="10">
        <v>34.299999999999997</v>
      </c>
      <c r="DI122" s="10">
        <v>1.4</v>
      </c>
      <c r="DJ122" s="10"/>
      <c r="DK122" s="10">
        <v>1.6</v>
      </c>
      <c r="DL122" s="10"/>
      <c r="DM122" s="10"/>
      <c r="DN122" s="10"/>
      <c r="DO122" s="10"/>
      <c r="DP122" s="10"/>
      <c r="DQ122" s="10">
        <v>4.3</v>
      </c>
      <c r="DR122" s="10">
        <v>10.6</v>
      </c>
      <c r="DS122" s="10"/>
      <c r="DT122" s="10"/>
      <c r="DU122" s="10"/>
      <c r="DV122" s="10">
        <v>3.4</v>
      </c>
      <c r="DW122" s="10">
        <v>3</v>
      </c>
      <c r="DX122" s="10"/>
      <c r="DY122" s="10">
        <v>7</v>
      </c>
      <c r="DZ122" s="10"/>
      <c r="EA122" s="10">
        <v>4.5999999999999996</v>
      </c>
      <c r="EB122" s="10"/>
      <c r="EC122" s="10">
        <v>19.899999999999999</v>
      </c>
      <c r="ED122" s="10">
        <v>5.3</v>
      </c>
      <c r="EE122" s="10">
        <v>26.2</v>
      </c>
      <c r="EF122" s="10"/>
    </row>
    <row r="123" spans="1:136" x14ac:dyDescent="0.15">
      <c r="A123" s="10" t="s">
        <v>55</v>
      </c>
      <c r="B123" s="10" t="s">
        <v>56</v>
      </c>
      <c r="C123" s="11">
        <v>229.25</v>
      </c>
      <c r="D123" s="10" t="s">
        <v>57</v>
      </c>
      <c r="E123" s="10" t="s">
        <v>26</v>
      </c>
      <c r="F123" s="10" t="s">
        <v>21</v>
      </c>
      <c r="G123" s="15">
        <f t="shared" si="1"/>
        <v>0.3125</v>
      </c>
      <c r="H123" s="14"/>
      <c r="I123" s="10"/>
      <c r="J123" s="10"/>
      <c r="K123" s="10"/>
      <c r="L123" s="10"/>
      <c r="M123" s="10"/>
      <c r="N123" s="10">
        <v>2.2000000000000002</v>
      </c>
      <c r="O123" s="10"/>
      <c r="P123" s="10">
        <v>1.9</v>
      </c>
      <c r="Q123" s="10"/>
      <c r="R123" s="10"/>
      <c r="S123" s="10">
        <v>2</v>
      </c>
      <c r="T123" s="10"/>
      <c r="U123" s="10"/>
      <c r="V123" s="10"/>
      <c r="W123" s="10"/>
      <c r="X123" s="10"/>
      <c r="Y123" s="10"/>
      <c r="Z123" s="10">
        <v>1.8</v>
      </c>
      <c r="AA123" s="10"/>
      <c r="AB123" s="10">
        <v>1.1000000000000001</v>
      </c>
      <c r="AC123" s="10"/>
      <c r="AD123" s="10"/>
      <c r="AE123" s="10">
        <v>6.6</v>
      </c>
      <c r="AF123" s="10"/>
      <c r="AG123" s="10"/>
      <c r="AH123" s="10"/>
      <c r="AI123" s="10"/>
      <c r="AJ123" s="10"/>
      <c r="AK123" s="10"/>
      <c r="AL123" s="10">
        <v>1.2</v>
      </c>
      <c r="AM123" s="10"/>
      <c r="AN123" s="10"/>
      <c r="AO123" s="10"/>
      <c r="AP123" s="10">
        <v>1.2</v>
      </c>
      <c r="AQ123" s="10"/>
      <c r="AR123" s="10"/>
      <c r="AS123" s="10"/>
      <c r="AT123" s="10"/>
      <c r="AU123" s="10"/>
      <c r="AV123" s="10"/>
      <c r="AW123" s="10"/>
      <c r="AX123" s="10"/>
      <c r="AY123" s="10"/>
      <c r="AZ123" s="10">
        <v>4.8</v>
      </c>
      <c r="BA123" s="10">
        <v>1.2</v>
      </c>
      <c r="BB123" s="10">
        <v>6.9</v>
      </c>
      <c r="BC123" s="10"/>
      <c r="BD123" s="10">
        <v>5.6</v>
      </c>
      <c r="BE123" s="10"/>
      <c r="BF123" s="10"/>
      <c r="BG123" s="10">
        <v>11.2</v>
      </c>
      <c r="BH123" s="10"/>
      <c r="BI123" s="10"/>
      <c r="BJ123" s="10">
        <v>4.4000000000000004</v>
      </c>
      <c r="BK123" s="10">
        <v>2.1</v>
      </c>
      <c r="BL123" s="10"/>
      <c r="BM123" s="10">
        <v>8.6</v>
      </c>
      <c r="BN123" s="10">
        <v>68.099999999999994</v>
      </c>
      <c r="BO123" s="10"/>
      <c r="BP123" s="10"/>
      <c r="BQ123" s="10"/>
      <c r="BR123" s="10">
        <v>9.3000000000000007</v>
      </c>
      <c r="BS123" s="10">
        <v>14.2</v>
      </c>
      <c r="BT123" s="10"/>
      <c r="BU123" s="10">
        <v>10</v>
      </c>
      <c r="BV123" s="10"/>
      <c r="BW123" s="10"/>
      <c r="BX123" s="10">
        <v>22.1</v>
      </c>
      <c r="BY123" s="10">
        <v>1.3</v>
      </c>
      <c r="BZ123" s="10"/>
      <c r="CA123" s="10">
        <v>7.1</v>
      </c>
      <c r="CB123" s="10">
        <v>30</v>
      </c>
      <c r="CC123" s="10">
        <v>30.7</v>
      </c>
      <c r="CD123" s="10"/>
      <c r="CE123" s="10"/>
      <c r="CF123" s="10"/>
      <c r="CG123" s="10"/>
      <c r="CH123" s="10">
        <v>1.9</v>
      </c>
      <c r="CI123" s="10"/>
      <c r="CJ123" s="10">
        <v>4</v>
      </c>
      <c r="CK123" s="10"/>
      <c r="CL123" s="10">
        <v>20.100000000000001</v>
      </c>
      <c r="CM123" s="10"/>
      <c r="CN123" s="10">
        <v>6.3</v>
      </c>
      <c r="CO123" s="10">
        <v>3.9</v>
      </c>
      <c r="CP123" s="10"/>
      <c r="CQ123" s="10"/>
      <c r="CR123" s="10"/>
      <c r="CS123" s="10"/>
      <c r="CT123" s="10"/>
      <c r="CU123" s="10">
        <v>32.200000000000003</v>
      </c>
      <c r="CV123" s="10">
        <v>19.350000000000001</v>
      </c>
      <c r="CW123" s="10">
        <v>7.1</v>
      </c>
      <c r="CX123" s="10"/>
      <c r="CY123" s="10"/>
      <c r="CZ123" s="10"/>
      <c r="DA123" s="10"/>
      <c r="DB123" s="10"/>
      <c r="DC123" s="10"/>
      <c r="DD123" s="10"/>
      <c r="DE123" s="10"/>
      <c r="DF123" s="10">
        <v>3.6</v>
      </c>
      <c r="DG123" s="10"/>
      <c r="DH123" s="10">
        <v>1.4</v>
      </c>
      <c r="DI123" s="10"/>
      <c r="DJ123" s="10"/>
      <c r="DK123" s="10">
        <v>1.8</v>
      </c>
      <c r="DL123" s="10"/>
      <c r="DM123" s="10"/>
      <c r="DN123" s="10"/>
      <c r="DO123" s="10"/>
      <c r="DP123" s="10">
        <v>11</v>
      </c>
      <c r="DQ123" s="10">
        <v>37.6</v>
      </c>
      <c r="DR123" s="10"/>
      <c r="DS123" s="10"/>
      <c r="DT123" s="10"/>
      <c r="DU123" s="10"/>
      <c r="DV123" s="10"/>
      <c r="DW123" s="10"/>
      <c r="DX123" s="10"/>
      <c r="DY123" s="10">
        <v>10.4</v>
      </c>
      <c r="DZ123" s="10"/>
      <c r="EA123" s="10"/>
      <c r="EB123" s="10"/>
      <c r="EC123" s="10"/>
      <c r="ED123" s="10"/>
      <c r="EE123" s="10">
        <v>2.4</v>
      </c>
      <c r="EF123" s="10"/>
    </row>
    <row r="124" spans="1:136" x14ac:dyDescent="0.15">
      <c r="A124" s="10" t="s">
        <v>614</v>
      </c>
      <c r="B124" s="10" t="s">
        <v>615</v>
      </c>
      <c r="C124" s="11">
        <v>231.29900000000001</v>
      </c>
      <c r="D124" s="10" t="s">
        <v>616</v>
      </c>
      <c r="E124" s="10" t="s">
        <v>26</v>
      </c>
      <c r="F124" s="10" t="s">
        <v>21</v>
      </c>
      <c r="G124" s="15">
        <f t="shared" si="1"/>
        <v>7.03125E-2</v>
      </c>
      <c r="H124" s="14"/>
      <c r="I124" s="10"/>
      <c r="J124" s="10"/>
      <c r="K124" s="10"/>
      <c r="L124" s="10"/>
      <c r="M124" s="10"/>
      <c r="N124" s="10">
        <v>7.7</v>
      </c>
      <c r="O124" s="10"/>
      <c r="P124" s="10"/>
      <c r="Q124" s="10"/>
      <c r="R124" s="10"/>
      <c r="S124" s="10"/>
      <c r="T124" s="10"/>
      <c r="U124" s="10"/>
      <c r="V124" s="10">
        <v>5</v>
      </c>
      <c r="W124" s="10"/>
      <c r="X124" s="10"/>
      <c r="Y124" s="10"/>
      <c r="Z124" s="10"/>
      <c r="AA124" s="10"/>
      <c r="AB124" s="10"/>
      <c r="AC124" s="10"/>
      <c r="AD124" s="10"/>
      <c r="AE124" s="10"/>
      <c r="AF124" s="10"/>
      <c r="AG124" s="10"/>
      <c r="AH124" s="10"/>
      <c r="AI124" s="10"/>
      <c r="AJ124" s="10"/>
      <c r="AK124" s="10"/>
      <c r="AL124" s="10">
        <v>8.6</v>
      </c>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v>13.5</v>
      </c>
      <c r="BK124" s="10">
        <v>8.6</v>
      </c>
      <c r="BL124" s="10">
        <v>7</v>
      </c>
      <c r="BM124" s="10">
        <v>6.2</v>
      </c>
      <c r="BN124" s="10">
        <v>7.3</v>
      </c>
      <c r="BO124" s="10"/>
      <c r="BP124" s="10"/>
      <c r="BQ124" s="10"/>
      <c r="BR124" s="10"/>
      <c r="BS124" s="10"/>
      <c r="BT124" s="10"/>
      <c r="BU124" s="10"/>
      <c r="BV124" s="10"/>
      <c r="BW124" s="10"/>
      <c r="BX124" s="10"/>
      <c r="BY124" s="10"/>
      <c r="BZ124" s="10"/>
      <c r="CA124" s="10"/>
      <c r="CB124" s="10">
        <v>6.2</v>
      </c>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row>
    <row r="125" spans="1:136" x14ac:dyDescent="0.15">
      <c r="A125" s="10" t="s">
        <v>542</v>
      </c>
      <c r="B125" s="10" t="s">
        <v>543</v>
      </c>
      <c r="C125" s="11">
        <v>250.19</v>
      </c>
      <c r="D125" s="10" t="s">
        <v>544</v>
      </c>
      <c r="E125" s="10" t="s">
        <v>26</v>
      </c>
      <c r="F125" s="10" t="s">
        <v>21</v>
      </c>
      <c r="G125" s="15">
        <f t="shared" si="1"/>
        <v>0.5859375</v>
      </c>
      <c r="H125" s="14"/>
      <c r="I125" s="10"/>
      <c r="J125" s="10">
        <v>552.5</v>
      </c>
      <c r="K125" s="10"/>
      <c r="L125" s="10"/>
      <c r="M125" s="10">
        <v>0.2</v>
      </c>
      <c r="N125" s="10"/>
      <c r="O125" s="10">
        <v>22.9</v>
      </c>
      <c r="P125" s="10">
        <v>75</v>
      </c>
      <c r="Q125" s="10">
        <v>1037</v>
      </c>
      <c r="R125" s="10">
        <v>15.9</v>
      </c>
      <c r="S125" s="10">
        <v>379.7</v>
      </c>
      <c r="T125" s="10"/>
      <c r="U125" s="10">
        <v>20.399999999999999</v>
      </c>
      <c r="V125" s="10">
        <v>34.1</v>
      </c>
      <c r="W125" s="10">
        <v>38.9</v>
      </c>
      <c r="X125" s="10">
        <v>37.700000000000003</v>
      </c>
      <c r="Y125" s="10">
        <v>14.9</v>
      </c>
      <c r="Z125" s="10">
        <v>10.4</v>
      </c>
      <c r="AA125" s="10"/>
      <c r="AB125" s="10">
        <v>45.9</v>
      </c>
      <c r="AC125" s="10">
        <v>6.7</v>
      </c>
      <c r="AD125" s="10"/>
      <c r="AE125" s="10">
        <v>4.7</v>
      </c>
      <c r="AF125" s="10">
        <v>109.9</v>
      </c>
      <c r="AG125" s="10"/>
      <c r="AH125" s="10">
        <v>4.0999999999999996</v>
      </c>
      <c r="AI125" s="10"/>
      <c r="AJ125" s="10">
        <v>645.79999999999995</v>
      </c>
      <c r="AK125" s="10">
        <v>274.7</v>
      </c>
      <c r="AL125" s="10">
        <v>71</v>
      </c>
      <c r="AM125" s="10"/>
      <c r="AN125" s="10">
        <v>228.3</v>
      </c>
      <c r="AO125" s="10">
        <v>47.2</v>
      </c>
      <c r="AP125" s="10"/>
      <c r="AQ125" s="10">
        <v>301</v>
      </c>
      <c r="AR125" s="10">
        <v>280.60000000000002</v>
      </c>
      <c r="AS125" s="10"/>
      <c r="AT125" s="10"/>
      <c r="AU125" s="10">
        <v>168.8</v>
      </c>
      <c r="AV125" s="10">
        <v>135.80000000000001</v>
      </c>
      <c r="AW125" s="10">
        <v>87.8</v>
      </c>
      <c r="AX125" s="10"/>
      <c r="AY125" s="10">
        <v>536.70000000000005</v>
      </c>
      <c r="AZ125" s="10"/>
      <c r="BA125" s="10">
        <v>8.5</v>
      </c>
      <c r="BB125" s="10">
        <v>339.1</v>
      </c>
      <c r="BC125" s="10">
        <v>150.19999999999999</v>
      </c>
      <c r="BD125" s="10"/>
      <c r="BE125" s="10"/>
      <c r="BF125" s="10"/>
      <c r="BG125" s="10">
        <v>54.2</v>
      </c>
      <c r="BH125" s="10"/>
      <c r="BI125" s="10"/>
      <c r="BJ125" s="10">
        <v>12.9</v>
      </c>
      <c r="BK125" s="10">
        <v>637.1</v>
      </c>
      <c r="BL125" s="10">
        <v>25.2</v>
      </c>
      <c r="BM125" s="10">
        <v>82.9</v>
      </c>
      <c r="BN125" s="10">
        <v>249.5</v>
      </c>
      <c r="BO125" s="10"/>
      <c r="BP125" s="10">
        <v>8</v>
      </c>
      <c r="BQ125" s="10">
        <v>25.6</v>
      </c>
      <c r="BR125" s="10">
        <v>6.3</v>
      </c>
      <c r="BS125" s="10">
        <v>33.1</v>
      </c>
      <c r="BT125" s="10"/>
      <c r="BU125" s="10">
        <v>61.8</v>
      </c>
      <c r="BV125" s="10"/>
      <c r="BW125" s="10">
        <v>189.5</v>
      </c>
      <c r="BX125" s="10">
        <v>15.6</v>
      </c>
      <c r="BY125" s="10">
        <v>13.2</v>
      </c>
      <c r="BZ125" s="10"/>
      <c r="CA125" s="10">
        <v>11.5</v>
      </c>
      <c r="CB125" s="10">
        <v>25.3</v>
      </c>
      <c r="CC125" s="10">
        <v>23.9</v>
      </c>
      <c r="CD125" s="10"/>
      <c r="CE125" s="10">
        <v>14.7</v>
      </c>
      <c r="CF125" s="10">
        <v>17.3</v>
      </c>
      <c r="CG125" s="10"/>
      <c r="CH125" s="10">
        <v>54.5</v>
      </c>
      <c r="CI125" s="10">
        <v>14.8</v>
      </c>
      <c r="CJ125" s="10">
        <v>24.7</v>
      </c>
      <c r="CK125" s="10"/>
      <c r="CL125" s="10">
        <v>142.4</v>
      </c>
      <c r="CM125" s="10"/>
      <c r="CN125" s="10"/>
      <c r="CO125" s="10">
        <v>13.9</v>
      </c>
      <c r="CP125" s="10">
        <v>58.8</v>
      </c>
      <c r="CQ125" s="10"/>
      <c r="CR125" s="10">
        <v>92.6</v>
      </c>
      <c r="CS125" s="10">
        <v>225</v>
      </c>
      <c r="CT125" s="10"/>
      <c r="CU125" s="10">
        <v>90.7</v>
      </c>
      <c r="CV125" s="10">
        <v>178.75</v>
      </c>
      <c r="CW125" s="10">
        <v>70.55</v>
      </c>
      <c r="CX125" s="10"/>
      <c r="CY125" s="10"/>
      <c r="CZ125" s="10"/>
      <c r="DA125" s="10"/>
      <c r="DB125" s="10">
        <v>66.2</v>
      </c>
      <c r="DC125" s="10"/>
      <c r="DD125" s="10"/>
      <c r="DE125" s="10">
        <v>26.8</v>
      </c>
      <c r="DF125" s="10">
        <v>0.9</v>
      </c>
      <c r="DG125" s="10"/>
      <c r="DH125" s="10"/>
      <c r="DI125" s="10"/>
      <c r="DJ125" s="10"/>
      <c r="DK125" s="10"/>
      <c r="DL125" s="10"/>
      <c r="DM125" s="10"/>
      <c r="DN125" s="10"/>
      <c r="DO125" s="10">
        <v>450.3</v>
      </c>
      <c r="DP125" s="10">
        <v>63.7</v>
      </c>
      <c r="DQ125" s="10">
        <v>16</v>
      </c>
      <c r="DR125" s="10">
        <v>7.7</v>
      </c>
      <c r="DS125" s="10"/>
      <c r="DT125" s="10"/>
      <c r="DU125" s="10"/>
      <c r="DV125" s="10"/>
      <c r="DW125" s="10"/>
      <c r="DX125" s="10">
        <v>356.7</v>
      </c>
      <c r="DY125" s="10"/>
      <c r="DZ125" s="10">
        <v>358.8</v>
      </c>
      <c r="EA125" s="10">
        <v>268.60000000000002</v>
      </c>
      <c r="EB125" s="10"/>
      <c r="EC125" s="10">
        <v>39.1</v>
      </c>
      <c r="ED125" s="10">
        <v>64.8</v>
      </c>
      <c r="EE125" s="10">
        <v>34</v>
      </c>
      <c r="EF125" s="10"/>
    </row>
    <row r="126" spans="1:136" x14ac:dyDescent="0.15">
      <c r="A126" s="10" t="s">
        <v>65</v>
      </c>
      <c r="B126" s="10" t="s">
        <v>66</v>
      </c>
      <c r="C126" s="11">
        <v>233.09</v>
      </c>
      <c r="D126" s="10" t="s">
        <v>67</v>
      </c>
      <c r="E126" s="10" t="s">
        <v>26</v>
      </c>
      <c r="F126" s="10" t="s">
        <v>21</v>
      </c>
      <c r="G126" s="15">
        <f t="shared" si="1"/>
        <v>0.6484375</v>
      </c>
      <c r="H126" s="14"/>
      <c r="I126" s="10"/>
      <c r="J126" s="10">
        <v>53.6</v>
      </c>
      <c r="K126" s="10"/>
      <c r="L126" s="10"/>
      <c r="M126" s="10">
        <v>6.1</v>
      </c>
      <c r="N126" s="10">
        <v>7.8</v>
      </c>
      <c r="O126" s="10">
        <v>7.5</v>
      </c>
      <c r="P126" s="10">
        <v>10.8</v>
      </c>
      <c r="Q126" s="10">
        <v>6.6</v>
      </c>
      <c r="R126" s="10"/>
      <c r="S126" s="10"/>
      <c r="T126" s="10"/>
      <c r="U126" s="10"/>
      <c r="V126" s="10"/>
      <c r="W126" s="10">
        <v>4.9000000000000004</v>
      </c>
      <c r="X126" s="10">
        <v>36.700000000000003</v>
      </c>
      <c r="Y126" s="10">
        <v>127.8</v>
      </c>
      <c r="Z126" s="10">
        <v>3.7</v>
      </c>
      <c r="AA126" s="10"/>
      <c r="AB126" s="10">
        <v>2.8</v>
      </c>
      <c r="AC126" s="10">
        <v>2.4</v>
      </c>
      <c r="AD126" s="10">
        <v>1.1000000000000001</v>
      </c>
      <c r="AE126" s="10">
        <v>2</v>
      </c>
      <c r="AF126" s="10">
        <v>3.8</v>
      </c>
      <c r="AG126" s="10">
        <v>7.4</v>
      </c>
      <c r="AH126" s="10">
        <v>2.2000000000000002</v>
      </c>
      <c r="AI126" s="10"/>
      <c r="AJ126" s="10">
        <v>36.200000000000003</v>
      </c>
      <c r="AK126" s="10"/>
      <c r="AL126" s="10">
        <v>3</v>
      </c>
      <c r="AM126" s="10">
        <v>3.3</v>
      </c>
      <c r="AN126" s="10">
        <v>6.6</v>
      </c>
      <c r="AO126" s="10">
        <v>3.2</v>
      </c>
      <c r="AP126" s="10">
        <v>16.100000000000001</v>
      </c>
      <c r="AQ126" s="10">
        <v>2.2000000000000002</v>
      </c>
      <c r="AR126" s="10">
        <v>8.6</v>
      </c>
      <c r="AS126" s="10">
        <v>14.2</v>
      </c>
      <c r="AT126" s="10">
        <v>1.2</v>
      </c>
      <c r="AU126" s="10">
        <v>50.4</v>
      </c>
      <c r="AV126" s="10">
        <v>14.5</v>
      </c>
      <c r="AW126" s="10">
        <v>5.7</v>
      </c>
      <c r="AX126" s="10"/>
      <c r="AY126" s="10">
        <v>6.5</v>
      </c>
      <c r="AZ126" s="10">
        <v>18.8</v>
      </c>
      <c r="BA126" s="10">
        <v>3.6</v>
      </c>
      <c r="BB126" s="10">
        <v>78.7</v>
      </c>
      <c r="BC126" s="10">
        <v>14.4</v>
      </c>
      <c r="BD126" s="10">
        <v>2.4</v>
      </c>
      <c r="BE126" s="10"/>
      <c r="BF126" s="10"/>
      <c r="BG126" s="10">
        <v>4.4000000000000004</v>
      </c>
      <c r="BH126" s="10"/>
      <c r="BI126" s="10">
        <v>1.7</v>
      </c>
      <c r="BJ126" s="10">
        <v>8.4</v>
      </c>
      <c r="BK126" s="10">
        <v>50</v>
      </c>
      <c r="BL126" s="10">
        <v>10.3</v>
      </c>
      <c r="BM126" s="10">
        <v>22</v>
      </c>
      <c r="BN126" s="10">
        <v>11.7</v>
      </c>
      <c r="BO126" s="10">
        <v>15.3</v>
      </c>
      <c r="BP126" s="10">
        <v>6.9</v>
      </c>
      <c r="BQ126" s="10">
        <v>7.3</v>
      </c>
      <c r="BR126" s="10">
        <v>27.2</v>
      </c>
      <c r="BS126" s="10">
        <v>20.3</v>
      </c>
      <c r="BT126" s="10">
        <v>457.9</v>
      </c>
      <c r="BU126" s="10">
        <v>128.1</v>
      </c>
      <c r="BV126" s="10">
        <v>79.099999999999994</v>
      </c>
      <c r="BW126" s="10">
        <v>2.6</v>
      </c>
      <c r="BX126" s="10">
        <v>9.6999999999999993</v>
      </c>
      <c r="BY126" s="10">
        <v>75</v>
      </c>
      <c r="BZ126" s="10">
        <v>27.4</v>
      </c>
      <c r="CA126" s="10">
        <v>22.1</v>
      </c>
      <c r="CB126" s="10">
        <v>29.3</v>
      </c>
      <c r="CC126" s="10">
        <v>44</v>
      </c>
      <c r="CD126" s="10">
        <v>10.4</v>
      </c>
      <c r="CE126" s="10">
        <v>0.2</v>
      </c>
      <c r="CF126" s="10">
        <v>6.6</v>
      </c>
      <c r="CG126" s="10">
        <v>1.6</v>
      </c>
      <c r="CH126" s="10">
        <v>9.4</v>
      </c>
      <c r="CI126" s="10">
        <v>2539.4</v>
      </c>
      <c r="CJ126" s="10">
        <v>327.5</v>
      </c>
      <c r="CK126" s="10">
        <v>87.2</v>
      </c>
      <c r="CL126" s="10">
        <v>63.2</v>
      </c>
      <c r="CM126" s="10"/>
      <c r="CN126" s="10"/>
      <c r="CO126" s="10">
        <v>22.2</v>
      </c>
      <c r="CP126" s="10">
        <v>28</v>
      </c>
      <c r="CQ126" s="10"/>
      <c r="CR126" s="10"/>
      <c r="CS126" s="10"/>
      <c r="CT126" s="10"/>
      <c r="CU126" s="10">
        <v>2.4</v>
      </c>
      <c r="CV126" s="10">
        <v>8.1</v>
      </c>
      <c r="CW126" s="10">
        <v>0.89999999999999991</v>
      </c>
      <c r="CX126" s="10">
        <v>10.7</v>
      </c>
      <c r="CY126" s="10">
        <v>2.6</v>
      </c>
      <c r="CZ126" s="10">
        <v>5.3</v>
      </c>
      <c r="DA126" s="10"/>
      <c r="DB126" s="10"/>
      <c r="DC126" s="10"/>
      <c r="DD126" s="10"/>
      <c r="DE126" s="10"/>
      <c r="DF126" s="10"/>
      <c r="DG126" s="10"/>
      <c r="DH126" s="10">
        <v>82.6</v>
      </c>
      <c r="DI126" s="10"/>
      <c r="DJ126" s="10">
        <v>1.2</v>
      </c>
      <c r="DK126" s="10">
        <v>2.2000000000000002</v>
      </c>
      <c r="DL126" s="10">
        <v>12.6</v>
      </c>
      <c r="DM126" s="10"/>
      <c r="DN126" s="10"/>
      <c r="DO126" s="10"/>
      <c r="DP126" s="10"/>
      <c r="DQ126" s="10"/>
      <c r="DR126" s="10"/>
      <c r="DS126" s="10"/>
      <c r="DT126" s="10">
        <v>0.8</v>
      </c>
      <c r="DU126" s="10">
        <v>4.0999999999999996</v>
      </c>
      <c r="DV126" s="10">
        <v>2.2999999999999998</v>
      </c>
      <c r="DW126" s="10"/>
      <c r="DX126" s="10"/>
      <c r="DY126" s="10"/>
      <c r="DZ126" s="10"/>
      <c r="EA126" s="10"/>
      <c r="EB126" s="10"/>
      <c r="EC126" s="10">
        <v>3.1</v>
      </c>
      <c r="ED126" s="10"/>
      <c r="EE126" s="10"/>
      <c r="EF126" s="10"/>
    </row>
    <row r="127" spans="1:136" x14ac:dyDescent="0.15">
      <c r="A127" s="10" t="s">
        <v>760</v>
      </c>
      <c r="B127" s="10" t="s">
        <v>761</v>
      </c>
      <c r="C127" s="11">
        <v>297.42</v>
      </c>
      <c r="D127" s="10" t="s">
        <v>762</v>
      </c>
      <c r="E127" s="10" t="s">
        <v>26</v>
      </c>
      <c r="F127" s="10" t="s">
        <v>21</v>
      </c>
      <c r="G127" s="15">
        <f t="shared" si="1"/>
        <v>0.6875</v>
      </c>
      <c r="H127" s="14"/>
      <c r="I127" s="10"/>
      <c r="J127" s="10">
        <v>51.7</v>
      </c>
      <c r="K127" s="10"/>
      <c r="L127" s="10"/>
      <c r="M127" s="10"/>
      <c r="N127" s="10">
        <v>3.2</v>
      </c>
      <c r="O127" s="10">
        <v>6.5</v>
      </c>
      <c r="P127" s="10">
        <v>151.5</v>
      </c>
      <c r="Q127" s="10">
        <v>65</v>
      </c>
      <c r="R127" s="10">
        <v>18.8</v>
      </c>
      <c r="S127" s="10">
        <v>33.4</v>
      </c>
      <c r="T127" s="10"/>
      <c r="U127" s="10">
        <v>34.9</v>
      </c>
      <c r="V127" s="10"/>
      <c r="W127" s="10"/>
      <c r="X127" s="10">
        <v>22.4</v>
      </c>
      <c r="Y127" s="10">
        <v>2.6</v>
      </c>
      <c r="Z127" s="10"/>
      <c r="AA127" s="10"/>
      <c r="AB127" s="10">
        <v>12.1</v>
      </c>
      <c r="AC127" s="10">
        <v>141.69999999999999</v>
      </c>
      <c r="AD127" s="10">
        <v>13.2</v>
      </c>
      <c r="AE127" s="10">
        <v>37.9</v>
      </c>
      <c r="AF127" s="10"/>
      <c r="AG127" s="10">
        <v>8.9</v>
      </c>
      <c r="AH127" s="10">
        <v>5.9</v>
      </c>
      <c r="AI127" s="10">
        <v>1.8</v>
      </c>
      <c r="AJ127" s="10">
        <v>31.8</v>
      </c>
      <c r="AK127" s="10"/>
      <c r="AL127" s="10">
        <v>57</v>
      </c>
      <c r="AM127" s="10">
        <v>18.3</v>
      </c>
      <c r="AN127" s="10">
        <v>22.6</v>
      </c>
      <c r="AO127" s="10"/>
      <c r="AP127" s="10">
        <v>49</v>
      </c>
      <c r="AQ127" s="10">
        <v>9.5</v>
      </c>
      <c r="AR127" s="10">
        <v>16</v>
      </c>
      <c r="AS127" s="10">
        <v>5.5</v>
      </c>
      <c r="AT127" s="10">
        <v>7.4</v>
      </c>
      <c r="AU127" s="10">
        <v>131.69999999999999</v>
      </c>
      <c r="AV127" s="10"/>
      <c r="AW127" s="10">
        <v>40.700000000000003</v>
      </c>
      <c r="AX127" s="10">
        <v>3.2</v>
      </c>
      <c r="AY127" s="10"/>
      <c r="AZ127" s="10">
        <v>16.100000000000001</v>
      </c>
      <c r="BA127" s="10"/>
      <c r="BB127" s="10">
        <v>12.7</v>
      </c>
      <c r="BC127" s="10"/>
      <c r="BD127" s="10"/>
      <c r="BE127" s="10">
        <v>150.6</v>
      </c>
      <c r="BF127" s="10">
        <v>5.4</v>
      </c>
      <c r="BG127" s="10">
        <v>86.5</v>
      </c>
      <c r="BH127" s="10">
        <v>36.6</v>
      </c>
      <c r="BI127" s="10">
        <v>5.3</v>
      </c>
      <c r="BJ127" s="10">
        <v>45</v>
      </c>
      <c r="BK127" s="10">
        <v>31.9</v>
      </c>
      <c r="BL127" s="10">
        <v>16.899999999999999</v>
      </c>
      <c r="BM127" s="10">
        <v>31.5</v>
      </c>
      <c r="BN127" s="10">
        <v>61.2</v>
      </c>
      <c r="BO127" s="10">
        <v>9.6999999999999993</v>
      </c>
      <c r="BP127" s="10">
        <v>10.6</v>
      </c>
      <c r="BQ127" s="10"/>
      <c r="BR127" s="10">
        <v>23.4</v>
      </c>
      <c r="BS127" s="10">
        <v>49</v>
      </c>
      <c r="BT127" s="10">
        <v>1</v>
      </c>
      <c r="BU127" s="10">
        <v>116.4</v>
      </c>
      <c r="BV127" s="10"/>
      <c r="BW127" s="10">
        <v>19.7</v>
      </c>
      <c r="BX127" s="10">
        <v>33.799999999999997</v>
      </c>
      <c r="BY127" s="10">
        <v>18</v>
      </c>
      <c r="BZ127" s="10">
        <v>10.6</v>
      </c>
      <c r="CA127" s="10">
        <v>38.299999999999997</v>
      </c>
      <c r="CB127" s="10">
        <v>6.5</v>
      </c>
      <c r="CC127" s="10">
        <v>18.8</v>
      </c>
      <c r="CD127" s="10">
        <v>13.7</v>
      </c>
      <c r="CE127" s="10">
        <v>9</v>
      </c>
      <c r="CF127" s="10">
        <v>21.7</v>
      </c>
      <c r="CG127" s="10">
        <v>3.7</v>
      </c>
      <c r="CH127" s="10"/>
      <c r="CI127" s="10">
        <v>49.1</v>
      </c>
      <c r="CJ127" s="10">
        <v>380.8</v>
      </c>
      <c r="CK127" s="10">
        <v>6.9</v>
      </c>
      <c r="CL127" s="10"/>
      <c r="CM127" s="10">
        <v>5.4</v>
      </c>
      <c r="CN127" s="10"/>
      <c r="CO127" s="10">
        <v>126.7</v>
      </c>
      <c r="CP127" s="10">
        <v>61.5</v>
      </c>
      <c r="CQ127" s="10">
        <v>11.8</v>
      </c>
      <c r="CR127" s="10">
        <v>77</v>
      </c>
      <c r="CS127" s="10">
        <v>16.7</v>
      </c>
      <c r="CT127" s="10">
        <v>3.1</v>
      </c>
      <c r="CU127" s="10">
        <v>90.5</v>
      </c>
      <c r="CV127" s="10">
        <v>1767.5500000000002</v>
      </c>
      <c r="CW127" s="10">
        <v>50.2</v>
      </c>
      <c r="CX127" s="10"/>
      <c r="CY127" s="10">
        <v>4.8</v>
      </c>
      <c r="CZ127" s="10">
        <v>616.29999999999995</v>
      </c>
      <c r="DA127" s="10">
        <v>0.3</v>
      </c>
      <c r="DB127" s="10"/>
      <c r="DC127" s="10"/>
      <c r="DD127" s="10">
        <v>6.9</v>
      </c>
      <c r="DE127" s="10">
        <v>5.0999999999999996</v>
      </c>
      <c r="DF127" s="10">
        <v>23.5</v>
      </c>
      <c r="DG127" s="10"/>
      <c r="DH127" s="10">
        <v>25.4</v>
      </c>
      <c r="DI127" s="10">
        <v>1.4</v>
      </c>
      <c r="DJ127" s="10"/>
      <c r="DK127" s="10"/>
      <c r="DL127" s="10"/>
      <c r="DM127" s="10"/>
      <c r="DN127" s="10">
        <v>14.6</v>
      </c>
      <c r="DO127" s="10"/>
      <c r="DP127" s="10"/>
      <c r="DQ127" s="10">
        <v>49</v>
      </c>
      <c r="DR127" s="10">
        <v>12.6</v>
      </c>
      <c r="DS127" s="10"/>
      <c r="DT127" s="10">
        <v>6.5</v>
      </c>
      <c r="DU127" s="10">
        <v>48.8</v>
      </c>
      <c r="DV127" s="10">
        <v>4.5999999999999996</v>
      </c>
      <c r="DW127" s="10"/>
      <c r="DX127" s="10"/>
      <c r="DY127" s="10"/>
      <c r="DZ127" s="10"/>
      <c r="EA127" s="10"/>
      <c r="EB127" s="10"/>
      <c r="EC127" s="10">
        <v>17.899999999999999</v>
      </c>
      <c r="ED127" s="10">
        <v>531.9</v>
      </c>
      <c r="EE127" s="10">
        <v>5.0999999999999996</v>
      </c>
      <c r="EF127" s="10"/>
    </row>
    <row r="128" spans="1:136" x14ac:dyDescent="0.15">
      <c r="A128" s="10" t="s">
        <v>967</v>
      </c>
      <c r="B128" s="10" t="s">
        <v>968</v>
      </c>
      <c r="C128" s="11">
        <v>376.45299999999997</v>
      </c>
      <c r="D128" s="10" t="s">
        <v>969</v>
      </c>
      <c r="E128" s="10" t="s">
        <v>26</v>
      </c>
      <c r="F128" s="10" t="s">
        <v>21</v>
      </c>
      <c r="G128" s="15">
        <f t="shared" si="1"/>
        <v>7.03125E-2</v>
      </c>
      <c r="H128" s="14"/>
      <c r="I128" s="10"/>
      <c r="J128" s="10"/>
      <c r="K128" s="10"/>
      <c r="L128" s="10"/>
      <c r="M128" s="10"/>
      <c r="N128" s="10"/>
      <c r="O128" s="10"/>
      <c r="P128" s="10"/>
      <c r="Q128" s="10"/>
      <c r="R128" s="10"/>
      <c r="S128" s="10"/>
      <c r="T128" s="10">
        <v>1.2</v>
      </c>
      <c r="U128" s="10"/>
      <c r="V128" s="10"/>
      <c r="W128" s="10"/>
      <c r="X128" s="10"/>
      <c r="Y128" s="10"/>
      <c r="Z128" s="10"/>
      <c r="AA128" s="10">
        <v>28</v>
      </c>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v>2.5</v>
      </c>
      <c r="BV128" s="10">
        <v>0.1</v>
      </c>
      <c r="BW128" s="10"/>
      <c r="BX128" s="10"/>
      <c r="BY128" s="10"/>
      <c r="BZ128" s="10"/>
      <c r="CA128" s="10"/>
      <c r="CB128" s="10"/>
      <c r="CC128" s="10"/>
      <c r="CD128" s="10"/>
      <c r="CE128" s="10"/>
      <c r="CF128" s="10"/>
      <c r="CG128" s="10"/>
      <c r="CH128" s="10"/>
      <c r="CI128" s="10"/>
      <c r="CJ128" s="10"/>
      <c r="CK128" s="10"/>
      <c r="CL128" s="10"/>
      <c r="CM128" s="10"/>
      <c r="CN128" s="10"/>
      <c r="CO128" s="10">
        <v>18.3</v>
      </c>
      <c r="CP128" s="10"/>
      <c r="CQ128" s="10"/>
      <c r="CR128" s="10"/>
      <c r="CS128" s="10"/>
      <c r="CT128" s="10"/>
      <c r="CU128" s="10"/>
      <c r="CV128" s="10"/>
      <c r="CW128" s="10"/>
      <c r="CX128" s="10"/>
      <c r="CY128" s="10"/>
      <c r="CZ128" s="10"/>
      <c r="DA128" s="10"/>
      <c r="DB128" s="10"/>
      <c r="DC128" s="10">
        <v>1.1000000000000001</v>
      </c>
      <c r="DD128" s="10"/>
      <c r="DE128" s="10"/>
      <c r="DF128" s="10"/>
      <c r="DG128" s="10"/>
      <c r="DH128" s="10"/>
      <c r="DI128" s="10"/>
      <c r="DJ128" s="10"/>
      <c r="DK128" s="10"/>
      <c r="DL128" s="10"/>
      <c r="DM128" s="10"/>
      <c r="DN128" s="10">
        <v>4.8</v>
      </c>
      <c r="DO128" s="10">
        <v>2</v>
      </c>
      <c r="DP128" s="10"/>
      <c r="DQ128" s="10"/>
      <c r="DR128" s="10"/>
      <c r="DS128" s="10"/>
      <c r="DT128" s="10"/>
      <c r="DU128" s="10"/>
      <c r="DV128" s="10"/>
      <c r="DW128" s="10"/>
      <c r="DX128" s="10"/>
      <c r="DY128" s="10">
        <v>1.9</v>
      </c>
      <c r="DZ128" s="10"/>
      <c r="EA128" s="10"/>
      <c r="EB128" s="10"/>
      <c r="EC128" s="10"/>
      <c r="ED128" s="10"/>
      <c r="EE128" s="10"/>
      <c r="EF128" s="10"/>
    </row>
    <row r="129" spans="1:136" x14ac:dyDescent="0.15">
      <c r="A129" s="10" t="s">
        <v>254</v>
      </c>
      <c r="B129" s="10" t="s">
        <v>255</v>
      </c>
      <c r="C129" s="11">
        <v>329.76</v>
      </c>
      <c r="D129" s="10" t="s">
        <v>256</v>
      </c>
      <c r="E129" s="10" t="s">
        <v>26</v>
      </c>
      <c r="F129" s="10" t="s">
        <v>21</v>
      </c>
      <c r="G129" s="15">
        <f t="shared" si="1"/>
        <v>0.765625</v>
      </c>
      <c r="H129" s="14"/>
      <c r="I129" s="10"/>
      <c r="J129" s="10">
        <v>4.4000000000000004</v>
      </c>
      <c r="K129" s="10"/>
      <c r="L129" s="10"/>
      <c r="M129" s="10">
        <v>16.899999999999999</v>
      </c>
      <c r="N129" s="10">
        <v>15.2</v>
      </c>
      <c r="O129" s="10">
        <v>46.9</v>
      </c>
      <c r="P129" s="10">
        <v>16</v>
      </c>
      <c r="Q129" s="10">
        <v>19.8</v>
      </c>
      <c r="R129" s="10">
        <v>32.5</v>
      </c>
      <c r="S129" s="10">
        <v>9.6999999999999993</v>
      </c>
      <c r="T129" s="10">
        <v>11.2</v>
      </c>
      <c r="U129" s="10">
        <v>3.2</v>
      </c>
      <c r="V129" s="10">
        <v>17.2</v>
      </c>
      <c r="W129" s="10">
        <v>20.2</v>
      </c>
      <c r="X129" s="10">
        <v>15.6</v>
      </c>
      <c r="Y129" s="10">
        <v>12.2</v>
      </c>
      <c r="Z129" s="10">
        <v>17</v>
      </c>
      <c r="AA129" s="10">
        <v>10.9</v>
      </c>
      <c r="AB129" s="10">
        <v>1171.0999999999999</v>
      </c>
      <c r="AC129" s="10">
        <v>69.400000000000006</v>
      </c>
      <c r="AD129" s="10"/>
      <c r="AE129" s="10">
        <v>219.4</v>
      </c>
      <c r="AF129" s="10">
        <v>14</v>
      </c>
      <c r="AG129" s="10">
        <v>15.8</v>
      </c>
      <c r="AH129" s="10">
        <v>11.8</v>
      </c>
      <c r="AI129" s="10"/>
      <c r="AJ129" s="10">
        <v>133.69999999999999</v>
      </c>
      <c r="AK129" s="10">
        <v>24.4</v>
      </c>
      <c r="AL129" s="10">
        <v>239</v>
      </c>
      <c r="AM129" s="10"/>
      <c r="AN129" s="10">
        <v>33.700000000000003</v>
      </c>
      <c r="AO129" s="10">
        <v>14.5</v>
      </c>
      <c r="AP129" s="10">
        <v>23.3</v>
      </c>
      <c r="AQ129" s="10">
        <v>583.70000000000005</v>
      </c>
      <c r="AR129" s="10">
        <v>5.4</v>
      </c>
      <c r="AS129" s="10">
        <v>6.9</v>
      </c>
      <c r="AT129" s="10"/>
      <c r="AU129" s="10">
        <v>113.6</v>
      </c>
      <c r="AV129" s="10">
        <v>100.1</v>
      </c>
      <c r="AW129" s="10">
        <v>51</v>
      </c>
      <c r="AX129" s="10"/>
      <c r="AY129" s="10">
        <v>7</v>
      </c>
      <c r="AZ129" s="10">
        <v>9.4</v>
      </c>
      <c r="BA129" s="10">
        <v>19.7</v>
      </c>
      <c r="BB129" s="10">
        <v>660.8</v>
      </c>
      <c r="BC129" s="10">
        <v>368.3</v>
      </c>
      <c r="BD129" s="10">
        <v>70.5</v>
      </c>
      <c r="BE129" s="10"/>
      <c r="BF129" s="10"/>
      <c r="BG129" s="10"/>
      <c r="BH129" s="10">
        <v>0.9</v>
      </c>
      <c r="BI129" s="10"/>
      <c r="BJ129" s="10">
        <v>7.2</v>
      </c>
      <c r="BK129" s="10">
        <v>3.9</v>
      </c>
      <c r="BL129" s="10">
        <v>2.4</v>
      </c>
      <c r="BM129" s="10"/>
      <c r="BN129" s="10">
        <v>0.8</v>
      </c>
      <c r="BO129" s="10"/>
      <c r="BP129" s="10">
        <v>5</v>
      </c>
      <c r="BQ129" s="10">
        <v>5.4</v>
      </c>
      <c r="BR129" s="10">
        <v>31.7</v>
      </c>
      <c r="BS129" s="10">
        <v>2.2000000000000002</v>
      </c>
      <c r="BT129" s="10"/>
      <c r="BU129" s="10">
        <v>788.3</v>
      </c>
      <c r="BV129" s="10">
        <v>38</v>
      </c>
      <c r="BW129" s="10">
        <v>6.4</v>
      </c>
      <c r="BX129" s="10">
        <v>441</v>
      </c>
      <c r="BY129" s="10">
        <v>28.1</v>
      </c>
      <c r="BZ129" s="10"/>
      <c r="CA129" s="10">
        <v>10.9</v>
      </c>
      <c r="CB129" s="10">
        <v>0.3</v>
      </c>
      <c r="CC129" s="10">
        <v>4.4000000000000004</v>
      </c>
      <c r="CD129" s="10"/>
      <c r="CE129" s="10"/>
      <c r="CF129" s="10"/>
      <c r="CG129" s="10"/>
      <c r="CH129" s="10">
        <v>6.7</v>
      </c>
      <c r="CI129" s="10">
        <v>21.2</v>
      </c>
      <c r="CJ129" s="10">
        <v>4.9000000000000004</v>
      </c>
      <c r="CK129" s="10"/>
      <c r="CL129" s="10">
        <v>4.9000000000000004</v>
      </c>
      <c r="CM129" s="10">
        <v>4.9000000000000004</v>
      </c>
      <c r="CN129" s="10">
        <v>4</v>
      </c>
      <c r="CO129" s="10">
        <v>4.4000000000000004</v>
      </c>
      <c r="CP129" s="10">
        <v>5.2</v>
      </c>
      <c r="CQ129" s="10"/>
      <c r="CR129" s="10">
        <v>81.099999999999994</v>
      </c>
      <c r="CS129" s="10">
        <v>91.5</v>
      </c>
      <c r="CT129" s="10"/>
      <c r="CU129" s="10">
        <v>3.6</v>
      </c>
      <c r="CV129" s="10">
        <v>5.7</v>
      </c>
      <c r="CW129" s="10">
        <v>20.75</v>
      </c>
      <c r="CX129" s="10">
        <v>9.1</v>
      </c>
      <c r="CY129" s="10">
        <v>3.4</v>
      </c>
      <c r="CZ129" s="10">
        <v>2.8</v>
      </c>
      <c r="DA129" s="10"/>
      <c r="DB129" s="10">
        <v>72.099999999999994</v>
      </c>
      <c r="DC129" s="10">
        <v>63.4</v>
      </c>
      <c r="DD129" s="10">
        <v>20.5</v>
      </c>
      <c r="DE129" s="10">
        <v>3.1</v>
      </c>
      <c r="DF129" s="10">
        <v>14.7</v>
      </c>
      <c r="DG129" s="10">
        <v>13.05</v>
      </c>
      <c r="DH129" s="10">
        <v>7.9</v>
      </c>
      <c r="DI129" s="10">
        <v>17.600000000000001</v>
      </c>
      <c r="DJ129" s="10"/>
      <c r="DK129" s="10">
        <v>19</v>
      </c>
      <c r="DL129" s="10">
        <v>23.7</v>
      </c>
      <c r="DM129" s="10">
        <v>13</v>
      </c>
      <c r="DN129" s="10">
        <v>10.199999999999999</v>
      </c>
      <c r="DO129" s="10">
        <v>4.9000000000000004</v>
      </c>
      <c r="DP129" s="10">
        <v>2.4</v>
      </c>
      <c r="DQ129" s="10">
        <v>31.3</v>
      </c>
      <c r="DR129" s="10">
        <v>5</v>
      </c>
      <c r="DS129" s="10"/>
      <c r="DT129" s="10"/>
      <c r="DU129" s="10">
        <v>25.6</v>
      </c>
      <c r="DV129" s="10"/>
      <c r="DW129" s="10">
        <v>4.9000000000000004</v>
      </c>
      <c r="DX129" s="10">
        <v>7.7</v>
      </c>
      <c r="DY129" s="10">
        <v>5.2</v>
      </c>
      <c r="DZ129" s="10">
        <v>13.8</v>
      </c>
      <c r="EA129" s="10">
        <v>4.2</v>
      </c>
      <c r="EB129" s="10"/>
      <c r="EC129" s="10">
        <v>123.1</v>
      </c>
      <c r="ED129" s="10">
        <v>62.9</v>
      </c>
      <c r="EE129" s="10">
        <v>1820.8</v>
      </c>
      <c r="EF129" s="10"/>
    </row>
    <row r="130" spans="1:136" x14ac:dyDescent="0.15">
      <c r="A130" s="10" t="s">
        <v>227</v>
      </c>
      <c r="B130" s="10" t="s">
        <v>228</v>
      </c>
      <c r="C130" s="11">
        <v>286.33999999999997</v>
      </c>
      <c r="D130" s="10" t="s">
        <v>229</v>
      </c>
      <c r="E130" s="10" t="s">
        <v>26</v>
      </c>
      <c r="F130" s="10" t="s">
        <v>21</v>
      </c>
      <c r="G130" s="15">
        <f t="shared" si="1"/>
        <v>0.4296875</v>
      </c>
      <c r="H130" s="14"/>
      <c r="I130" s="10"/>
      <c r="J130" s="10"/>
      <c r="K130" s="10"/>
      <c r="L130" s="10"/>
      <c r="M130" s="10"/>
      <c r="N130" s="10"/>
      <c r="O130" s="10"/>
      <c r="P130" s="10">
        <v>11.7</v>
      </c>
      <c r="Q130" s="10"/>
      <c r="R130" s="10">
        <v>371.8</v>
      </c>
      <c r="S130" s="10"/>
      <c r="T130" s="10"/>
      <c r="U130" s="10"/>
      <c r="V130" s="10"/>
      <c r="W130" s="10">
        <v>5.9</v>
      </c>
      <c r="X130" s="10">
        <v>47.3</v>
      </c>
      <c r="Y130" s="10"/>
      <c r="Z130" s="10">
        <v>110.2</v>
      </c>
      <c r="AA130" s="10">
        <v>333.8</v>
      </c>
      <c r="AB130" s="10">
        <v>2067.3000000000002</v>
      </c>
      <c r="AC130" s="10">
        <v>373.1</v>
      </c>
      <c r="AD130" s="10"/>
      <c r="AE130" s="10">
        <v>1118.3</v>
      </c>
      <c r="AF130" s="10"/>
      <c r="AG130" s="10"/>
      <c r="AH130" s="10"/>
      <c r="AI130" s="10"/>
      <c r="AJ130" s="10">
        <v>19253.3</v>
      </c>
      <c r="AK130" s="10">
        <v>133.1</v>
      </c>
      <c r="AL130" s="10">
        <v>147.4</v>
      </c>
      <c r="AM130" s="10"/>
      <c r="AN130" s="10">
        <v>101.6</v>
      </c>
      <c r="AO130" s="10">
        <v>30</v>
      </c>
      <c r="AP130" s="10">
        <v>53.4</v>
      </c>
      <c r="AQ130" s="10">
        <v>92.9</v>
      </c>
      <c r="AR130" s="10"/>
      <c r="AS130" s="10"/>
      <c r="AT130" s="10"/>
      <c r="AU130" s="10">
        <v>718.3</v>
      </c>
      <c r="AV130" s="10">
        <v>97.3</v>
      </c>
      <c r="AW130" s="10">
        <v>112.5</v>
      </c>
      <c r="AX130" s="10"/>
      <c r="AY130" s="10">
        <v>38.299999999999997</v>
      </c>
      <c r="AZ130" s="10">
        <v>55.7</v>
      </c>
      <c r="BA130" s="10">
        <v>114.8</v>
      </c>
      <c r="BB130" s="10">
        <v>161.30000000000001</v>
      </c>
      <c r="BC130" s="10">
        <v>93.1</v>
      </c>
      <c r="BD130" s="10">
        <v>211.3</v>
      </c>
      <c r="BE130" s="10"/>
      <c r="BF130" s="10"/>
      <c r="BG130" s="10"/>
      <c r="BH130" s="10"/>
      <c r="BI130" s="10"/>
      <c r="BJ130" s="10"/>
      <c r="BK130" s="10"/>
      <c r="BL130" s="10"/>
      <c r="BM130" s="10"/>
      <c r="BN130" s="10"/>
      <c r="BO130" s="10"/>
      <c r="BP130" s="10">
        <v>15.8</v>
      </c>
      <c r="BQ130" s="10">
        <v>47</v>
      </c>
      <c r="BR130" s="10"/>
      <c r="BS130" s="10"/>
      <c r="BT130" s="10"/>
      <c r="BU130" s="10">
        <v>6367.9</v>
      </c>
      <c r="BV130" s="10">
        <v>582.79999999999995</v>
      </c>
      <c r="BW130" s="10"/>
      <c r="BX130" s="10">
        <v>710</v>
      </c>
      <c r="BY130" s="10">
        <v>43</v>
      </c>
      <c r="BZ130" s="10"/>
      <c r="CA130" s="10">
        <v>16.399999999999999</v>
      </c>
      <c r="CB130" s="10"/>
      <c r="CC130" s="10">
        <v>16.399999999999999</v>
      </c>
      <c r="CD130" s="10"/>
      <c r="CE130" s="10"/>
      <c r="CF130" s="10"/>
      <c r="CG130" s="10"/>
      <c r="CH130" s="10">
        <v>32.9</v>
      </c>
      <c r="CI130" s="10"/>
      <c r="CJ130" s="10"/>
      <c r="CK130" s="10"/>
      <c r="CL130" s="10"/>
      <c r="CM130" s="10"/>
      <c r="CN130" s="10"/>
      <c r="CO130" s="10"/>
      <c r="CP130" s="10"/>
      <c r="CQ130" s="10"/>
      <c r="CR130" s="10"/>
      <c r="CS130" s="10">
        <v>5118.1000000000004</v>
      </c>
      <c r="CT130" s="10"/>
      <c r="CU130" s="10"/>
      <c r="CV130" s="10"/>
      <c r="CW130" s="10">
        <v>29.8</v>
      </c>
      <c r="CX130" s="10"/>
      <c r="CY130" s="10">
        <v>14.3</v>
      </c>
      <c r="CZ130" s="10">
        <v>20.2</v>
      </c>
      <c r="DA130" s="10"/>
      <c r="DB130" s="10">
        <v>18.5</v>
      </c>
      <c r="DC130" s="10">
        <v>6</v>
      </c>
      <c r="DD130" s="10"/>
      <c r="DE130" s="10">
        <v>6.1</v>
      </c>
      <c r="DF130" s="10">
        <v>19.600000000000001</v>
      </c>
      <c r="DG130" s="10"/>
      <c r="DH130" s="10">
        <v>41.3</v>
      </c>
      <c r="DI130" s="10">
        <v>36.5</v>
      </c>
      <c r="DJ130" s="10"/>
      <c r="DK130" s="10">
        <v>31.7</v>
      </c>
      <c r="DL130" s="10">
        <v>45.8</v>
      </c>
      <c r="DM130" s="10">
        <v>50.9</v>
      </c>
      <c r="DN130" s="10"/>
      <c r="DO130" s="10"/>
      <c r="DP130" s="10">
        <v>8.4</v>
      </c>
      <c r="DQ130" s="10">
        <v>625.4</v>
      </c>
      <c r="DR130" s="10">
        <v>21.5</v>
      </c>
      <c r="DS130" s="10"/>
      <c r="DT130" s="10"/>
      <c r="DU130" s="10">
        <v>149.1</v>
      </c>
      <c r="DV130" s="10"/>
      <c r="DW130" s="10"/>
      <c r="DX130" s="10"/>
      <c r="DY130" s="10"/>
      <c r="DZ130" s="10">
        <v>9.8000000000000007</v>
      </c>
      <c r="EA130" s="10"/>
      <c r="EB130" s="10"/>
      <c r="EC130" s="10">
        <v>389.7</v>
      </c>
      <c r="ED130" s="10">
        <v>18829.599999999999</v>
      </c>
      <c r="EE130" s="10">
        <v>251.2</v>
      </c>
      <c r="EF130" s="10"/>
    </row>
    <row r="131" spans="1:136" x14ac:dyDescent="0.15">
      <c r="A131" s="10" t="s">
        <v>874</v>
      </c>
      <c r="B131" s="10" t="s">
        <v>875</v>
      </c>
      <c r="C131" s="11">
        <v>360.83</v>
      </c>
      <c r="D131" s="10" t="s">
        <v>876</v>
      </c>
      <c r="E131" s="10" t="s">
        <v>26</v>
      </c>
      <c r="F131" s="10" t="s">
        <v>21</v>
      </c>
      <c r="G131" s="15">
        <f t="shared" si="1"/>
        <v>2.34375E-2</v>
      </c>
      <c r="H131" s="14"/>
      <c r="I131" s="10"/>
      <c r="J131" s="10"/>
      <c r="K131" s="10"/>
      <c r="L131" s="10"/>
      <c r="M131" s="10"/>
      <c r="N131" s="10">
        <v>2.8</v>
      </c>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v>3.8</v>
      </c>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v>0.5</v>
      </c>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row>
    <row r="132" spans="1:136" x14ac:dyDescent="0.15">
      <c r="A132" s="10" t="s">
        <v>1045</v>
      </c>
      <c r="B132" s="10" t="s">
        <v>1046</v>
      </c>
      <c r="C132" s="11">
        <v>301.34199999999998</v>
      </c>
      <c r="D132" s="10" t="s">
        <v>1047</v>
      </c>
      <c r="E132" s="10" t="s">
        <v>26</v>
      </c>
      <c r="F132" s="10" t="s">
        <v>21</v>
      </c>
      <c r="G132" s="15">
        <f t="shared" si="1"/>
        <v>4.6875E-2</v>
      </c>
      <c r="H132" s="14"/>
      <c r="I132" s="10"/>
      <c r="J132" s="10">
        <v>8.6</v>
      </c>
      <c r="K132" s="10"/>
      <c r="L132" s="10"/>
      <c r="M132" s="10"/>
      <c r="N132" s="10"/>
      <c r="O132" s="10">
        <v>4.0999999999999996</v>
      </c>
      <c r="P132" s="10"/>
      <c r="Q132" s="10"/>
      <c r="R132" s="10"/>
      <c r="S132" s="10"/>
      <c r="T132" s="10"/>
      <c r="U132" s="10"/>
      <c r="V132" s="10"/>
      <c r="W132" s="10"/>
      <c r="X132" s="10"/>
      <c r="Y132" s="10"/>
      <c r="Z132" s="10"/>
      <c r="AA132" s="10"/>
      <c r="AB132" s="10">
        <v>12.5</v>
      </c>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v>4</v>
      </c>
      <c r="BV132" s="10"/>
      <c r="BW132" s="10"/>
      <c r="BX132" s="10"/>
      <c r="BY132" s="10"/>
      <c r="BZ132" s="10"/>
      <c r="CA132" s="10"/>
      <c r="CB132" s="10">
        <v>4.5</v>
      </c>
      <c r="CC132" s="10"/>
      <c r="CD132" s="10"/>
      <c r="CE132" s="10"/>
      <c r="CF132" s="10"/>
      <c r="CG132" s="10"/>
      <c r="CH132" s="10"/>
      <c r="CI132" s="10"/>
      <c r="CJ132" s="10"/>
      <c r="CK132" s="10"/>
      <c r="CL132" s="10"/>
      <c r="CM132" s="10"/>
      <c r="CN132" s="10"/>
      <c r="CO132" s="10"/>
      <c r="CP132" s="10"/>
      <c r="CQ132" s="10"/>
      <c r="CR132" s="10"/>
      <c r="CS132" s="10">
        <v>4</v>
      </c>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row>
    <row r="133" spans="1:136" x14ac:dyDescent="0.15">
      <c r="A133" s="10" t="s">
        <v>1048</v>
      </c>
      <c r="B133" s="10" t="s">
        <v>1049</v>
      </c>
      <c r="C133" s="11">
        <v>273.464</v>
      </c>
      <c r="D133" s="10" t="s">
        <v>1050</v>
      </c>
      <c r="E133" s="10" t="s">
        <v>26</v>
      </c>
      <c r="F133" s="10" t="s">
        <v>21</v>
      </c>
      <c r="G133" s="15">
        <f t="shared" ref="G133:G196" si="2">COUNT(I133:EF133)/128</f>
        <v>9.375E-2</v>
      </c>
      <c r="H133" s="14"/>
      <c r="I133" s="10"/>
      <c r="J133" s="10"/>
      <c r="K133" s="10"/>
      <c r="L133" s="10"/>
      <c r="M133" s="10">
        <v>5.8</v>
      </c>
      <c r="N133" s="10"/>
      <c r="O133" s="10"/>
      <c r="P133" s="10"/>
      <c r="Q133" s="10"/>
      <c r="R133" s="10">
        <v>6</v>
      </c>
      <c r="S133" s="10"/>
      <c r="T133" s="10"/>
      <c r="U133" s="10"/>
      <c r="V133" s="10"/>
      <c r="W133" s="10"/>
      <c r="X133" s="10"/>
      <c r="Y133" s="10"/>
      <c r="Z133" s="10"/>
      <c r="AA133" s="10"/>
      <c r="AB133" s="10">
        <v>12.6</v>
      </c>
      <c r="AC133" s="10"/>
      <c r="AD133" s="10"/>
      <c r="AE133" s="10"/>
      <c r="AF133" s="10"/>
      <c r="AG133" s="10"/>
      <c r="AH133" s="10"/>
      <c r="AI133" s="10"/>
      <c r="AJ133" s="10"/>
      <c r="AK133" s="10"/>
      <c r="AL133" s="10"/>
      <c r="AM133" s="10"/>
      <c r="AN133" s="10"/>
      <c r="AO133" s="10"/>
      <c r="AP133" s="10"/>
      <c r="AQ133" s="10">
        <v>14.4</v>
      </c>
      <c r="AR133" s="10"/>
      <c r="AS133" s="10"/>
      <c r="AT133" s="10"/>
      <c r="AU133" s="10"/>
      <c r="AV133" s="10"/>
      <c r="AW133" s="10"/>
      <c r="AX133" s="10"/>
      <c r="AY133" s="10"/>
      <c r="AZ133" s="10"/>
      <c r="BA133" s="10"/>
      <c r="BB133" s="10">
        <v>12.7</v>
      </c>
      <c r="BC133" s="10">
        <v>4.7</v>
      </c>
      <c r="BD133" s="10">
        <v>2.4</v>
      </c>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v>5.7</v>
      </c>
      <c r="CD133" s="10"/>
      <c r="CE133" s="10"/>
      <c r="CF133" s="10"/>
      <c r="CG133" s="10"/>
      <c r="CH133" s="10"/>
      <c r="CI133" s="10"/>
      <c r="CJ133" s="10"/>
      <c r="CK133" s="10"/>
      <c r="CL133" s="10"/>
      <c r="CM133" s="10"/>
      <c r="CN133" s="10"/>
      <c r="CO133" s="10"/>
      <c r="CP133" s="10"/>
      <c r="CQ133" s="10"/>
      <c r="CR133" s="10">
        <v>12.1</v>
      </c>
      <c r="CS133" s="10"/>
      <c r="CT133" s="10"/>
      <c r="CU133" s="10"/>
      <c r="CV133" s="10"/>
      <c r="CW133" s="10"/>
      <c r="CX133" s="10"/>
      <c r="CY133" s="10"/>
      <c r="CZ133" s="10"/>
      <c r="DA133" s="10"/>
      <c r="DB133" s="10">
        <v>4.8</v>
      </c>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v>8.3000000000000007</v>
      </c>
      <c r="ED133" s="10">
        <v>6.3</v>
      </c>
      <c r="EE133" s="10"/>
      <c r="EF133" s="10"/>
    </row>
    <row r="134" spans="1:136" x14ac:dyDescent="0.15">
      <c r="A134" s="10" t="s">
        <v>251</v>
      </c>
      <c r="B134" s="10" t="s">
        <v>252</v>
      </c>
      <c r="C134" s="11">
        <v>303.49</v>
      </c>
      <c r="D134" s="10" t="s">
        <v>253</v>
      </c>
      <c r="E134" s="10" t="s">
        <v>26</v>
      </c>
      <c r="F134" s="10" t="s">
        <v>21</v>
      </c>
      <c r="G134" s="15">
        <f t="shared" si="2"/>
        <v>0.2421875</v>
      </c>
      <c r="H134" s="14"/>
      <c r="I134" s="10"/>
      <c r="J134" s="10"/>
      <c r="K134" s="10"/>
      <c r="L134" s="10"/>
      <c r="M134" s="10"/>
      <c r="N134" s="10"/>
      <c r="O134" s="10"/>
      <c r="P134" s="10"/>
      <c r="Q134" s="10"/>
      <c r="R134" s="10"/>
      <c r="S134" s="10"/>
      <c r="T134" s="10"/>
      <c r="U134" s="10"/>
      <c r="V134" s="10"/>
      <c r="W134" s="10"/>
      <c r="X134" s="10"/>
      <c r="Y134" s="10"/>
      <c r="Z134" s="10">
        <v>1.4</v>
      </c>
      <c r="AA134" s="10"/>
      <c r="AB134" s="10">
        <v>20.3</v>
      </c>
      <c r="AC134" s="10">
        <v>1.1000000000000001</v>
      </c>
      <c r="AD134" s="10"/>
      <c r="AE134" s="10">
        <v>3.5</v>
      </c>
      <c r="AF134" s="10">
        <v>2.1</v>
      </c>
      <c r="AG134" s="10"/>
      <c r="AH134" s="10"/>
      <c r="AI134" s="10"/>
      <c r="AJ134" s="10">
        <v>4.4000000000000004</v>
      </c>
      <c r="AK134" s="10"/>
      <c r="AL134" s="10"/>
      <c r="AM134" s="10"/>
      <c r="AN134" s="10">
        <v>3.4</v>
      </c>
      <c r="AO134" s="10"/>
      <c r="AP134" s="10"/>
      <c r="AQ134" s="10">
        <v>3.2</v>
      </c>
      <c r="AR134" s="10"/>
      <c r="AS134" s="10"/>
      <c r="AT134" s="10"/>
      <c r="AU134" s="10">
        <v>5</v>
      </c>
      <c r="AV134" s="10">
        <v>2.4</v>
      </c>
      <c r="AW134" s="10"/>
      <c r="AX134" s="10"/>
      <c r="AY134" s="10">
        <v>2.2999999999999998</v>
      </c>
      <c r="AZ134" s="10"/>
      <c r="BA134" s="10"/>
      <c r="BB134" s="10">
        <v>81.7</v>
      </c>
      <c r="BC134" s="10">
        <v>38.9</v>
      </c>
      <c r="BD134" s="10">
        <v>13.8</v>
      </c>
      <c r="BE134" s="10"/>
      <c r="BF134" s="10"/>
      <c r="BG134" s="10"/>
      <c r="BH134" s="10"/>
      <c r="BI134" s="10"/>
      <c r="BJ134" s="10">
        <v>1.5</v>
      </c>
      <c r="BK134" s="10"/>
      <c r="BL134" s="10"/>
      <c r="BM134" s="10"/>
      <c r="BN134" s="10"/>
      <c r="BO134" s="10"/>
      <c r="BP134" s="10"/>
      <c r="BQ134" s="10"/>
      <c r="BR134" s="10"/>
      <c r="BS134" s="10"/>
      <c r="BT134" s="10"/>
      <c r="BU134" s="10">
        <v>250</v>
      </c>
      <c r="BV134" s="10">
        <v>19</v>
      </c>
      <c r="BW134" s="10"/>
      <c r="BX134" s="10">
        <v>1.6</v>
      </c>
      <c r="BY134" s="10"/>
      <c r="BZ134" s="10"/>
      <c r="CA134" s="10"/>
      <c r="CB134" s="10">
        <v>0.7</v>
      </c>
      <c r="CC134" s="10">
        <v>1.1000000000000001</v>
      </c>
      <c r="CD134" s="10"/>
      <c r="CE134" s="10"/>
      <c r="CF134" s="10"/>
      <c r="CG134" s="10"/>
      <c r="CH134" s="10"/>
      <c r="CI134" s="10"/>
      <c r="CJ134" s="10"/>
      <c r="CK134" s="10"/>
      <c r="CL134" s="10"/>
      <c r="CM134" s="10"/>
      <c r="CN134" s="10"/>
      <c r="CO134" s="10"/>
      <c r="CP134" s="10"/>
      <c r="CQ134" s="10"/>
      <c r="CR134" s="10">
        <v>3.3</v>
      </c>
      <c r="CS134" s="10"/>
      <c r="CT134" s="10"/>
      <c r="CU134" s="10"/>
      <c r="CV134" s="10"/>
      <c r="CW134" s="10"/>
      <c r="CX134" s="10">
        <v>2.2999999999999998</v>
      </c>
      <c r="CY134" s="10">
        <v>3.9</v>
      </c>
      <c r="CZ134" s="10"/>
      <c r="DA134" s="10"/>
      <c r="DB134" s="10"/>
      <c r="DC134" s="10"/>
      <c r="DD134" s="10"/>
      <c r="DE134" s="10"/>
      <c r="DF134" s="10">
        <v>11.7</v>
      </c>
      <c r="DG134" s="10">
        <v>8.25</v>
      </c>
      <c r="DH134" s="10"/>
      <c r="DI134" s="10"/>
      <c r="DJ134" s="10"/>
      <c r="DK134" s="10">
        <v>1.8</v>
      </c>
      <c r="DL134" s="10"/>
      <c r="DM134" s="10"/>
      <c r="DN134" s="10"/>
      <c r="DO134" s="10"/>
      <c r="DP134" s="10"/>
      <c r="DQ134" s="10"/>
      <c r="DR134" s="10"/>
      <c r="DS134" s="10"/>
      <c r="DT134" s="10"/>
      <c r="DU134" s="10">
        <v>8.5</v>
      </c>
      <c r="DV134" s="10"/>
      <c r="DW134" s="10"/>
      <c r="DX134" s="10">
        <v>0.9</v>
      </c>
      <c r="DY134" s="10"/>
      <c r="DZ134" s="10">
        <v>7.2</v>
      </c>
      <c r="EA134" s="10"/>
      <c r="EB134" s="10"/>
      <c r="EC134" s="10">
        <v>25.1</v>
      </c>
      <c r="ED134" s="10"/>
      <c r="EE134" s="10">
        <v>3.1</v>
      </c>
      <c r="EF134" s="10"/>
    </row>
    <row r="135" spans="1:136" x14ac:dyDescent="0.15">
      <c r="A135" s="10" t="s">
        <v>826</v>
      </c>
      <c r="B135" s="10" t="s">
        <v>827</v>
      </c>
      <c r="C135" s="11">
        <v>278.32</v>
      </c>
      <c r="D135" s="10" t="s">
        <v>828</v>
      </c>
      <c r="E135" s="10" t="s">
        <v>26</v>
      </c>
      <c r="F135" s="10" t="s">
        <v>21</v>
      </c>
      <c r="G135" s="15">
        <f t="shared" si="2"/>
        <v>7.8125E-3</v>
      </c>
      <c r="H135" s="14"/>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v>4.5999999999999996</v>
      </c>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row>
    <row r="136" spans="1:136" x14ac:dyDescent="0.15">
      <c r="A136" s="10" t="s">
        <v>515</v>
      </c>
      <c r="B136" s="10" t="s">
        <v>516</v>
      </c>
      <c r="C136" s="11">
        <v>164.208</v>
      </c>
      <c r="D136" s="10" t="s">
        <v>517</v>
      </c>
      <c r="E136" s="10" t="s">
        <v>26</v>
      </c>
      <c r="F136" s="10" t="s">
        <v>21</v>
      </c>
      <c r="G136" s="15">
        <f t="shared" si="2"/>
        <v>4.6875E-2</v>
      </c>
      <c r="H136" s="14"/>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v>1.3</v>
      </c>
      <c r="BO136" s="10"/>
      <c r="BP136" s="10"/>
      <c r="BQ136" s="10"/>
      <c r="BR136" s="10"/>
      <c r="BS136" s="10"/>
      <c r="BT136" s="10"/>
      <c r="BU136" s="10"/>
      <c r="BV136" s="10"/>
      <c r="BW136" s="10"/>
      <c r="BX136" s="10"/>
      <c r="BY136" s="10"/>
      <c r="BZ136" s="10"/>
      <c r="CA136" s="10"/>
      <c r="CB136" s="10"/>
      <c r="CC136" s="10"/>
      <c r="CD136" s="10"/>
      <c r="CE136" s="10"/>
      <c r="CF136" s="10"/>
      <c r="CG136" s="10">
        <v>1.4</v>
      </c>
      <c r="CH136" s="10">
        <v>5.0999999999999996</v>
      </c>
      <c r="CI136" s="10"/>
      <c r="CJ136" s="10"/>
      <c r="CK136" s="10"/>
      <c r="CL136" s="10"/>
      <c r="CM136" s="10"/>
      <c r="CN136" s="10"/>
      <c r="CO136" s="10"/>
      <c r="CP136" s="10"/>
      <c r="CQ136" s="10"/>
      <c r="CR136" s="10"/>
      <c r="CS136" s="10">
        <v>36.799999999999997</v>
      </c>
      <c r="CT136" s="10">
        <v>1</v>
      </c>
      <c r="CU136" s="10"/>
      <c r="CV136" s="10"/>
      <c r="CW136" s="10"/>
      <c r="CX136" s="10"/>
      <c r="CY136" s="10"/>
      <c r="CZ136" s="10"/>
      <c r="DA136" s="10"/>
      <c r="DB136" s="10"/>
      <c r="DC136" s="10"/>
      <c r="DD136" s="10"/>
      <c r="DE136" s="10"/>
      <c r="DF136" s="10"/>
      <c r="DG136" s="10"/>
      <c r="DH136" s="10"/>
      <c r="DI136" s="10"/>
      <c r="DJ136" s="10"/>
      <c r="DK136" s="10">
        <v>4.5</v>
      </c>
      <c r="DL136" s="10"/>
      <c r="DM136" s="10"/>
      <c r="DN136" s="10"/>
      <c r="DO136" s="10"/>
      <c r="DP136" s="10"/>
      <c r="DQ136" s="10"/>
      <c r="DR136" s="10"/>
      <c r="DS136" s="10"/>
      <c r="DT136" s="10"/>
      <c r="DU136" s="10"/>
      <c r="DV136" s="10"/>
      <c r="DW136" s="10"/>
      <c r="DX136" s="10"/>
      <c r="DY136" s="10"/>
      <c r="DZ136" s="10"/>
      <c r="EA136" s="10"/>
      <c r="EB136" s="10"/>
      <c r="EC136" s="10"/>
      <c r="ED136" s="10"/>
      <c r="EE136" s="10"/>
      <c r="EF136" s="10"/>
    </row>
    <row r="137" spans="1:136" x14ac:dyDescent="0.15">
      <c r="A137" s="10" t="s">
        <v>137</v>
      </c>
      <c r="B137" s="10" t="s">
        <v>138</v>
      </c>
      <c r="C137" s="11">
        <v>437.14</v>
      </c>
      <c r="D137" s="10" t="s">
        <v>139</v>
      </c>
      <c r="E137" s="10" t="s">
        <v>26</v>
      </c>
      <c r="F137" s="10" t="s">
        <v>39</v>
      </c>
      <c r="G137" s="15">
        <f t="shared" si="2"/>
        <v>0.109375</v>
      </c>
      <c r="H137" s="14"/>
      <c r="I137" s="10"/>
      <c r="J137" s="10"/>
      <c r="K137" s="10"/>
      <c r="L137" s="10"/>
      <c r="M137" s="10"/>
      <c r="N137" s="10">
        <v>2.2999999999999998</v>
      </c>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v>9.6</v>
      </c>
      <c r="BV137" s="10"/>
      <c r="BW137" s="10"/>
      <c r="BX137" s="10"/>
      <c r="BY137" s="10">
        <v>0.8</v>
      </c>
      <c r="BZ137" s="10">
        <v>2.6</v>
      </c>
      <c r="CA137" s="10"/>
      <c r="CB137" s="10"/>
      <c r="CC137" s="10"/>
      <c r="CD137" s="10"/>
      <c r="CE137" s="10"/>
      <c r="CF137" s="10"/>
      <c r="CG137" s="10">
        <v>5.8</v>
      </c>
      <c r="CH137" s="10">
        <v>12.1</v>
      </c>
      <c r="CI137" s="10"/>
      <c r="CJ137" s="10"/>
      <c r="CK137" s="10">
        <v>2.6</v>
      </c>
      <c r="CL137" s="10">
        <v>6.1</v>
      </c>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v>6.7</v>
      </c>
      <c r="DL137" s="10">
        <v>2.7</v>
      </c>
      <c r="DM137" s="10">
        <v>8</v>
      </c>
      <c r="DN137" s="10"/>
      <c r="DO137" s="10"/>
      <c r="DP137" s="10"/>
      <c r="DQ137" s="10"/>
      <c r="DR137" s="10"/>
      <c r="DS137" s="10"/>
      <c r="DT137" s="10"/>
      <c r="DU137" s="10">
        <v>6.5</v>
      </c>
      <c r="DV137" s="10"/>
      <c r="DW137" s="10"/>
      <c r="DX137" s="10"/>
      <c r="DY137" s="10"/>
      <c r="DZ137" s="10"/>
      <c r="EA137" s="10"/>
      <c r="EB137" s="10">
        <v>7.5</v>
      </c>
      <c r="EC137" s="10"/>
      <c r="ED137" s="10"/>
      <c r="EE137" s="10">
        <v>9</v>
      </c>
      <c r="EF137" s="10"/>
    </row>
    <row r="138" spans="1:136" x14ac:dyDescent="0.15">
      <c r="A138" s="10" t="s">
        <v>1185</v>
      </c>
      <c r="B138" s="10" t="s">
        <v>1186</v>
      </c>
      <c r="C138" s="11">
        <v>389.08</v>
      </c>
      <c r="D138" s="10" t="s">
        <v>1187</v>
      </c>
      <c r="E138" s="10" t="s">
        <v>26</v>
      </c>
      <c r="F138" s="10" t="s">
        <v>39</v>
      </c>
      <c r="G138" s="15">
        <f t="shared" si="2"/>
        <v>1.5625E-2</v>
      </c>
      <c r="H138" s="14"/>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v>2.5</v>
      </c>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v>3.2</v>
      </c>
      <c r="EC138" s="10"/>
      <c r="ED138" s="10"/>
      <c r="EE138" s="10"/>
      <c r="EF138" s="10"/>
    </row>
    <row r="139" spans="1:136" x14ac:dyDescent="0.15">
      <c r="A139" s="10" t="s">
        <v>1173</v>
      </c>
      <c r="B139" s="10" t="s">
        <v>1174</v>
      </c>
      <c r="C139" s="11">
        <v>421.14</v>
      </c>
      <c r="D139" s="10" t="s">
        <v>1175</v>
      </c>
      <c r="E139" s="10" t="s">
        <v>26</v>
      </c>
      <c r="F139" s="10" t="s">
        <v>39</v>
      </c>
      <c r="G139" s="15">
        <f t="shared" si="2"/>
        <v>2.34375E-2</v>
      </c>
      <c r="H139" s="14"/>
      <c r="I139" s="10"/>
      <c r="J139" s="10"/>
      <c r="K139" s="10"/>
      <c r="L139" s="10"/>
      <c r="M139" s="10"/>
      <c r="N139" s="10"/>
      <c r="O139" s="10"/>
      <c r="P139" s="10"/>
      <c r="Q139" s="10"/>
      <c r="R139" s="10"/>
      <c r="S139" s="10"/>
      <c r="T139" s="10"/>
      <c r="U139" s="10"/>
      <c r="V139" s="10"/>
      <c r="W139" s="10"/>
      <c r="X139" s="10"/>
      <c r="Y139" s="10"/>
      <c r="Z139" s="10">
        <v>1.8</v>
      </c>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v>2.2000000000000002</v>
      </c>
      <c r="DC139" s="10"/>
      <c r="DD139" s="10"/>
      <c r="DE139" s="10"/>
      <c r="DF139" s="10"/>
      <c r="DG139" s="10"/>
      <c r="DH139" s="10"/>
      <c r="DI139" s="10"/>
      <c r="DJ139" s="10"/>
      <c r="DK139" s="10"/>
      <c r="DL139" s="10"/>
      <c r="DM139" s="10"/>
      <c r="DN139" s="10"/>
      <c r="DO139" s="10"/>
      <c r="DP139" s="10"/>
      <c r="DQ139" s="10"/>
      <c r="DR139" s="10"/>
      <c r="DS139" s="10">
        <v>1.1000000000000001</v>
      </c>
      <c r="DT139" s="10"/>
      <c r="DU139" s="10"/>
      <c r="DV139" s="10"/>
      <c r="DW139" s="10"/>
      <c r="DX139" s="10"/>
      <c r="DY139" s="10"/>
      <c r="DZ139" s="10"/>
      <c r="EA139" s="10"/>
      <c r="EB139" s="10"/>
      <c r="EC139" s="10"/>
      <c r="ED139" s="10"/>
      <c r="EE139" s="10"/>
      <c r="EF139" s="10"/>
    </row>
    <row r="140" spans="1:136" x14ac:dyDescent="0.15">
      <c r="A140" s="10" t="s">
        <v>1176</v>
      </c>
      <c r="B140" s="10" t="s">
        <v>1177</v>
      </c>
      <c r="C140" s="11">
        <v>453.14</v>
      </c>
      <c r="D140" s="10" t="s">
        <v>1178</v>
      </c>
      <c r="E140" s="10" t="s">
        <v>26</v>
      </c>
      <c r="F140" s="10" t="s">
        <v>39</v>
      </c>
      <c r="G140" s="15">
        <f t="shared" si="2"/>
        <v>9.375E-2</v>
      </c>
      <c r="H140" s="14"/>
      <c r="I140" s="10"/>
      <c r="J140" s="10"/>
      <c r="K140" s="10"/>
      <c r="L140" s="10"/>
      <c r="M140" s="10">
        <v>2.2999999999999998</v>
      </c>
      <c r="N140" s="10"/>
      <c r="O140" s="10"/>
      <c r="P140" s="10"/>
      <c r="Q140" s="10"/>
      <c r="R140" s="10"/>
      <c r="S140" s="10"/>
      <c r="T140" s="10"/>
      <c r="U140" s="10">
        <v>0.6</v>
      </c>
      <c r="V140" s="10"/>
      <c r="W140" s="10"/>
      <c r="X140" s="10"/>
      <c r="Y140" s="10"/>
      <c r="Z140" s="10"/>
      <c r="AA140" s="10"/>
      <c r="AB140" s="10"/>
      <c r="AC140" s="10"/>
      <c r="AD140" s="10"/>
      <c r="AE140" s="10"/>
      <c r="AF140" s="10"/>
      <c r="AG140" s="10"/>
      <c r="AH140" s="10"/>
      <c r="AI140" s="10"/>
      <c r="AJ140" s="10"/>
      <c r="AK140" s="10"/>
      <c r="AL140" s="10"/>
      <c r="AM140" s="10"/>
      <c r="AN140" s="10">
        <v>1.8</v>
      </c>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v>5.5</v>
      </c>
      <c r="BR140" s="10"/>
      <c r="BS140" s="10">
        <v>2.2000000000000002</v>
      </c>
      <c r="BT140" s="10"/>
      <c r="BU140" s="10"/>
      <c r="BV140" s="10">
        <v>3.1</v>
      </c>
      <c r="BW140" s="10"/>
      <c r="BX140" s="10"/>
      <c r="BY140" s="10"/>
      <c r="BZ140" s="10"/>
      <c r="CA140" s="10"/>
      <c r="CB140" s="10"/>
      <c r="CC140" s="10"/>
      <c r="CD140" s="10"/>
      <c r="CE140" s="10"/>
      <c r="CF140" s="10"/>
      <c r="CG140" s="10">
        <v>1.9</v>
      </c>
      <c r="CH140" s="10">
        <v>4.3</v>
      </c>
      <c r="CI140" s="10"/>
      <c r="CJ140" s="10">
        <v>5.6</v>
      </c>
      <c r="CK140" s="10"/>
      <c r="CL140" s="10"/>
      <c r="CM140" s="10"/>
      <c r="CN140" s="10"/>
      <c r="CO140" s="10">
        <v>1.8</v>
      </c>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v>3.4</v>
      </c>
      <c r="DL140" s="10"/>
      <c r="DM140" s="10">
        <v>1.3</v>
      </c>
      <c r="DN140" s="10"/>
      <c r="DO140" s="10"/>
      <c r="DP140" s="10"/>
      <c r="DQ140" s="10"/>
      <c r="DR140" s="10"/>
      <c r="DS140" s="10"/>
      <c r="DT140" s="10"/>
      <c r="DU140" s="10"/>
      <c r="DV140" s="10"/>
      <c r="DW140" s="10"/>
      <c r="DX140" s="10"/>
      <c r="DY140" s="10"/>
      <c r="DZ140" s="10"/>
      <c r="EA140" s="10"/>
      <c r="EB140" s="10"/>
      <c r="EC140" s="10"/>
      <c r="ED140" s="10"/>
      <c r="EE140" s="10"/>
      <c r="EF140" s="10"/>
    </row>
    <row r="141" spans="1:136" x14ac:dyDescent="0.15">
      <c r="A141" s="10" t="s">
        <v>763</v>
      </c>
      <c r="B141" s="10" t="s">
        <v>764</v>
      </c>
      <c r="C141" s="11">
        <v>306.27699999999999</v>
      </c>
      <c r="D141" s="10" t="s">
        <v>765</v>
      </c>
      <c r="E141" s="10" t="s">
        <v>26</v>
      </c>
      <c r="F141" s="10" t="s">
        <v>21</v>
      </c>
      <c r="G141" s="15">
        <f t="shared" si="2"/>
        <v>4.6875E-2</v>
      </c>
      <c r="H141" s="14"/>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v>10.4</v>
      </c>
      <c r="BB141" s="10"/>
      <c r="BC141" s="10"/>
      <c r="BD141" s="10">
        <v>29.2</v>
      </c>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v>25.4</v>
      </c>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v>5.3</v>
      </c>
      <c r="DH141" s="10"/>
      <c r="DI141" s="10"/>
      <c r="DJ141" s="10"/>
      <c r="DK141" s="10">
        <v>12.4</v>
      </c>
      <c r="DL141" s="10">
        <v>13</v>
      </c>
      <c r="DM141" s="10"/>
      <c r="DN141" s="10"/>
      <c r="DO141" s="10"/>
      <c r="DP141" s="10"/>
      <c r="DQ141" s="10"/>
      <c r="DR141" s="10"/>
      <c r="DS141" s="10"/>
      <c r="DT141" s="10"/>
      <c r="DU141" s="10"/>
      <c r="DV141" s="10"/>
      <c r="DW141" s="10"/>
      <c r="DX141" s="10"/>
      <c r="DY141" s="10"/>
      <c r="DZ141" s="10"/>
      <c r="EA141" s="10"/>
      <c r="EB141" s="10"/>
      <c r="EC141" s="10"/>
      <c r="ED141" s="10"/>
      <c r="EE141" s="10"/>
      <c r="EF141" s="10"/>
    </row>
    <row r="142" spans="1:136" x14ac:dyDescent="0.15">
      <c r="A142" s="10" t="s">
        <v>215</v>
      </c>
      <c r="B142" s="10" t="s">
        <v>216</v>
      </c>
      <c r="C142" s="11">
        <v>363.33</v>
      </c>
      <c r="D142" s="10" t="s">
        <v>217</v>
      </c>
      <c r="E142" s="10" t="s">
        <v>26</v>
      </c>
      <c r="F142" s="10" t="s">
        <v>21</v>
      </c>
      <c r="G142" s="15">
        <f t="shared" si="2"/>
        <v>0.828125</v>
      </c>
      <c r="H142" s="14"/>
      <c r="I142" s="10"/>
      <c r="J142" s="10">
        <v>3.7</v>
      </c>
      <c r="K142" s="10"/>
      <c r="L142" s="10"/>
      <c r="M142" s="10">
        <v>67.7</v>
      </c>
      <c r="N142" s="10">
        <v>20</v>
      </c>
      <c r="O142" s="10">
        <v>23.8</v>
      </c>
      <c r="P142" s="10">
        <v>142.69999999999999</v>
      </c>
      <c r="Q142" s="10">
        <v>45.1</v>
      </c>
      <c r="R142" s="10">
        <v>34.4</v>
      </c>
      <c r="S142" s="10">
        <v>19.100000000000001</v>
      </c>
      <c r="T142" s="10">
        <v>8.8000000000000007</v>
      </c>
      <c r="U142" s="10">
        <v>0.2</v>
      </c>
      <c r="V142" s="10">
        <v>0.2</v>
      </c>
      <c r="W142" s="10">
        <v>3.9</v>
      </c>
      <c r="X142" s="10">
        <v>16.899999999999999</v>
      </c>
      <c r="Y142" s="10">
        <v>7</v>
      </c>
      <c r="Z142" s="10">
        <v>23.6</v>
      </c>
      <c r="AA142" s="10">
        <v>3.2</v>
      </c>
      <c r="AB142" s="10">
        <v>587.4</v>
      </c>
      <c r="AC142" s="10">
        <v>4855</v>
      </c>
      <c r="AD142" s="10">
        <v>8.1999999999999993</v>
      </c>
      <c r="AE142" s="10">
        <v>82.8</v>
      </c>
      <c r="AF142" s="10">
        <v>7.6</v>
      </c>
      <c r="AG142" s="10">
        <v>29.5</v>
      </c>
      <c r="AH142" s="10">
        <v>29.2</v>
      </c>
      <c r="AI142" s="10">
        <v>201.9</v>
      </c>
      <c r="AJ142" s="10">
        <v>183</v>
      </c>
      <c r="AK142" s="10">
        <v>109.7</v>
      </c>
      <c r="AL142" s="10">
        <v>259.10000000000002</v>
      </c>
      <c r="AM142" s="10">
        <v>34.299999999999997</v>
      </c>
      <c r="AN142" s="10">
        <v>18.600000000000001</v>
      </c>
      <c r="AO142" s="10">
        <v>11</v>
      </c>
      <c r="AP142" s="10">
        <v>47</v>
      </c>
      <c r="AQ142" s="10">
        <v>104.2</v>
      </c>
      <c r="AR142" s="10">
        <v>13.8</v>
      </c>
      <c r="AS142" s="10">
        <v>187.7</v>
      </c>
      <c r="AT142" s="10">
        <v>26.5</v>
      </c>
      <c r="AU142" s="10">
        <v>154.5</v>
      </c>
      <c r="AV142" s="10">
        <v>24.9</v>
      </c>
      <c r="AW142" s="10">
        <v>56.9</v>
      </c>
      <c r="AX142" s="10">
        <v>12.3</v>
      </c>
      <c r="AY142" s="10">
        <v>651.1</v>
      </c>
      <c r="AZ142" s="10">
        <v>263.7</v>
      </c>
      <c r="BA142" s="10">
        <v>5.4</v>
      </c>
      <c r="BB142" s="10">
        <v>123.5</v>
      </c>
      <c r="BC142" s="10">
        <v>30.3</v>
      </c>
      <c r="BD142" s="10">
        <v>43.6</v>
      </c>
      <c r="BE142" s="10">
        <v>0.6</v>
      </c>
      <c r="BF142" s="10">
        <v>1.5</v>
      </c>
      <c r="BG142" s="10"/>
      <c r="BH142" s="10"/>
      <c r="BI142" s="10"/>
      <c r="BJ142" s="10">
        <v>32.4</v>
      </c>
      <c r="BK142" s="10">
        <v>10</v>
      </c>
      <c r="BL142" s="10">
        <v>0.9</v>
      </c>
      <c r="BM142" s="10">
        <v>15.7</v>
      </c>
      <c r="BN142" s="10">
        <v>2.9</v>
      </c>
      <c r="BO142" s="10"/>
      <c r="BP142" s="10">
        <v>20.399999999999999</v>
      </c>
      <c r="BQ142" s="10">
        <v>8.6999999999999993</v>
      </c>
      <c r="BR142" s="10"/>
      <c r="BS142" s="10"/>
      <c r="BT142" s="10"/>
      <c r="BU142" s="10">
        <v>145.4</v>
      </c>
      <c r="BV142" s="10">
        <v>18.100000000000001</v>
      </c>
      <c r="BW142" s="10">
        <v>3.1</v>
      </c>
      <c r="BX142" s="10">
        <v>27.3</v>
      </c>
      <c r="BY142" s="10">
        <v>2.2999999999999998</v>
      </c>
      <c r="BZ142" s="10">
        <v>3.6</v>
      </c>
      <c r="CA142" s="10">
        <v>80.8</v>
      </c>
      <c r="CB142" s="10">
        <v>2.4</v>
      </c>
      <c r="CC142" s="10"/>
      <c r="CD142" s="10">
        <v>1.8</v>
      </c>
      <c r="CE142" s="10">
        <v>0.8</v>
      </c>
      <c r="CF142" s="10">
        <v>1</v>
      </c>
      <c r="CG142" s="10"/>
      <c r="CH142" s="10">
        <v>8.1999999999999993</v>
      </c>
      <c r="CI142" s="10">
        <v>39.299999999999997</v>
      </c>
      <c r="CJ142" s="10"/>
      <c r="CK142" s="10">
        <v>4.7</v>
      </c>
      <c r="CL142" s="10">
        <v>194.9</v>
      </c>
      <c r="CM142" s="10">
        <v>37</v>
      </c>
      <c r="CN142" s="10">
        <v>25</v>
      </c>
      <c r="CO142" s="10">
        <v>11.6</v>
      </c>
      <c r="CP142" s="10">
        <v>3.2</v>
      </c>
      <c r="CQ142" s="10"/>
      <c r="CR142" s="10">
        <v>77.5</v>
      </c>
      <c r="CS142" s="10">
        <v>942.7</v>
      </c>
      <c r="CT142" s="10">
        <v>5.5</v>
      </c>
      <c r="CU142" s="10">
        <v>9.6999999999999993</v>
      </c>
      <c r="CV142" s="10">
        <v>72.599999999999994</v>
      </c>
      <c r="CW142" s="10">
        <v>7.9</v>
      </c>
      <c r="CX142" s="10">
        <v>8.5</v>
      </c>
      <c r="CY142" s="10">
        <v>10.9</v>
      </c>
      <c r="CZ142" s="10">
        <v>43.7</v>
      </c>
      <c r="DA142" s="10">
        <v>2</v>
      </c>
      <c r="DB142" s="10">
        <v>4.0999999999999996</v>
      </c>
      <c r="DC142" s="10">
        <v>8.5</v>
      </c>
      <c r="DD142" s="10">
        <v>5.9</v>
      </c>
      <c r="DE142" s="10">
        <v>5.5</v>
      </c>
      <c r="DF142" s="10">
        <v>26.8</v>
      </c>
      <c r="DG142" s="10"/>
      <c r="DH142" s="10">
        <v>120.8</v>
      </c>
      <c r="DI142" s="10">
        <v>2.6</v>
      </c>
      <c r="DJ142" s="10">
        <v>3.1</v>
      </c>
      <c r="DK142" s="10">
        <v>2.5</v>
      </c>
      <c r="DL142" s="10">
        <v>7.5</v>
      </c>
      <c r="DM142" s="10">
        <v>8</v>
      </c>
      <c r="DN142" s="10"/>
      <c r="DO142" s="10"/>
      <c r="DP142" s="10">
        <v>1.5</v>
      </c>
      <c r="DQ142" s="10">
        <v>37.1</v>
      </c>
      <c r="DR142" s="10"/>
      <c r="DS142" s="10"/>
      <c r="DT142" s="10">
        <v>3.4</v>
      </c>
      <c r="DU142" s="10">
        <v>215.4</v>
      </c>
      <c r="DV142" s="10">
        <v>7.8</v>
      </c>
      <c r="DW142" s="10">
        <v>1.3</v>
      </c>
      <c r="DX142" s="10">
        <v>1.8</v>
      </c>
      <c r="DY142" s="10">
        <v>4.3</v>
      </c>
      <c r="DZ142" s="10"/>
      <c r="EA142" s="10">
        <v>4.9000000000000004</v>
      </c>
      <c r="EB142" s="10"/>
      <c r="EC142" s="10">
        <v>140.80000000000001</v>
      </c>
      <c r="ED142" s="10">
        <v>40.1</v>
      </c>
      <c r="EE142" s="10">
        <v>125.8</v>
      </c>
      <c r="EF142" s="10"/>
    </row>
    <row r="143" spans="1:136" x14ac:dyDescent="0.15">
      <c r="A143" s="10" t="s">
        <v>1051</v>
      </c>
      <c r="B143" s="10" t="s">
        <v>1052</v>
      </c>
      <c r="C143" s="11">
        <v>458.83</v>
      </c>
      <c r="D143" s="10" t="s">
        <v>1053</v>
      </c>
      <c r="E143" s="10" t="s">
        <v>26</v>
      </c>
      <c r="F143" s="10" t="s">
        <v>21</v>
      </c>
      <c r="G143" s="15">
        <f t="shared" si="2"/>
        <v>0.2109375</v>
      </c>
      <c r="H143" s="14"/>
      <c r="I143" s="10"/>
      <c r="J143" s="10"/>
      <c r="K143" s="10"/>
      <c r="L143" s="10"/>
      <c r="M143" s="10">
        <v>4.8</v>
      </c>
      <c r="N143" s="10">
        <v>1.7</v>
      </c>
      <c r="O143" s="10">
        <v>3</v>
      </c>
      <c r="P143" s="10"/>
      <c r="Q143" s="10">
        <v>24.3</v>
      </c>
      <c r="R143" s="10">
        <v>11.1</v>
      </c>
      <c r="S143" s="10">
        <v>7.1</v>
      </c>
      <c r="T143" s="10">
        <v>1.9</v>
      </c>
      <c r="U143" s="10"/>
      <c r="V143" s="10">
        <v>1.2</v>
      </c>
      <c r="W143" s="10">
        <v>2.4</v>
      </c>
      <c r="X143" s="10"/>
      <c r="Y143" s="10"/>
      <c r="Z143" s="10">
        <v>10</v>
      </c>
      <c r="AA143" s="10"/>
      <c r="AB143" s="10">
        <v>58.7</v>
      </c>
      <c r="AC143" s="10"/>
      <c r="AD143" s="10"/>
      <c r="AE143" s="10">
        <v>25.1</v>
      </c>
      <c r="AF143" s="10"/>
      <c r="AG143" s="10">
        <v>2.1</v>
      </c>
      <c r="AH143" s="10"/>
      <c r="AI143" s="10"/>
      <c r="AJ143" s="10"/>
      <c r="AK143" s="10"/>
      <c r="AL143" s="10"/>
      <c r="AM143" s="10"/>
      <c r="AN143" s="10"/>
      <c r="AO143" s="10"/>
      <c r="AP143" s="10"/>
      <c r="AQ143" s="10"/>
      <c r="AR143" s="10"/>
      <c r="AS143" s="10"/>
      <c r="AT143" s="10"/>
      <c r="AU143" s="10">
        <v>85.8</v>
      </c>
      <c r="AV143" s="10">
        <v>5.4</v>
      </c>
      <c r="AW143" s="10">
        <v>70.8</v>
      </c>
      <c r="AX143" s="10"/>
      <c r="AY143" s="10"/>
      <c r="AZ143" s="10"/>
      <c r="BA143" s="10"/>
      <c r="BB143" s="10">
        <v>6.9</v>
      </c>
      <c r="BC143" s="10">
        <v>9.8000000000000007</v>
      </c>
      <c r="BD143" s="10">
        <v>1.8</v>
      </c>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v>3.4</v>
      </c>
      <c r="CS143" s="10"/>
      <c r="CT143" s="10"/>
      <c r="CU143" s="10"/>
      <c r="CV143" s="10"/>
      <c r="CW143" s="10"/>
      <c r="CX143" s="10"/>
      <c r="CY143" s="10"/>
      <c r="CZ143" s="10"/>
      <c r="DA143" s="10"/>
      <c r="DB143" s="10"/>
      <c r="DC143" s="10"/>
      <c r="DD143" s="10"/>
      <c r="DE143" s="10"/>
      <c r="DF143" s="10"/>
      <c r="DG143" s="10"/>
      <c r="DH143" s="10"/>
      <c r="DI143" s="10">
        <v>0.5</v>
      </c>
      <c r="DJ143" s="10"/>
      <c r="DK143" s="10"/>
      <c r="DL143" s="10">
        <v>2.8</v>
      </c>
      <c r="DM143" s="10">
        <v>2.1</v>
      </c>
      <c r="DN143" s="10"/>
      <c r="DO143" s="10"/>
      <c r="DP143" s="10"/>
      <c r="DQ143" s="10">
        <v>2.1</v>
      </c>
      <c r="DR143" s="10"/>
      <c r="DS143" s="10"/>
      <c r="DT143" s="10"/>
      <c r="DU143" s="10"/>
      <c r="DV143" s="10"/>
      <c r="DW143" s="10"/>
      <c r="DX143" s="10"/>
      <c r="DY143" s="10"/>
      <c r="DZ143" s="10"/>
      <c r="EA143" s="10"/>
      <c r="EB143" s="10"/>
      <c r="EC143" s="10">
        <v>13.9</v>
      </c>
      <c r="ED143" s="10">
        <v>8.6</v>
      </c>
      <c r="EE143" s="10">
        <v>15.7</v>
      </c>
      <c r="EF143" s="10"/>
    </row>
    <row r="144" spans="1:136" x14ac:dyDescent="0.15">
      <c r="A144" s="10" t="s">
        <v>709</v>
      </c>
      <c r="B144" s="10" t="s">
        <v>710</v>
      </c>
      <c r="C144" s="11">
        <v>333.31</v>
      </c>
      <c r="D144" s="10" t="s">
        <v>711</v>
      </c>
      <c r="E144" s="10" t="s">
        <v>26</v>
      </c>
      <c r="F144" s="10" t="s">
        <v>21</v>
      </c>
      <c r="G144" s="15">
        <f t="shared" si="2"/>
        <v>0.2890625</v>
      </c>
      <c r="H144" s="14"/>
      <c r="I144" s="10"/>
      <c r="J144" s="10"/>
      <c r="K144" s="10"/>
      <c r="L144" s="10"/>
      <c r="M144" s="10">
        <v>5.9</v>
      </c>
      <c r="N144" s="10">
        <v>2.6</v>
      </c>
      <c r="O144" s="10">
        <v>3.4</v>
      </c>
      <c r="P144" s="10">
        <v>3.9</v>
      </c>
      <c r="Q144" s="10"/>
      <c r="R144" s="10"/>
      <c r="S144" s="10"/>
      <c r="T144" s="10"/>
      <c r="U144" s="10"/>
      <c r="V144" s="10"/>
      <c r="W144" s="10">
        <v>8.3000000000000007</v>
      </c>
      <c r="X144" s="10">
        <v>4</v>
      </c>
      <c r="Y144" s="10">
        <v>3.4</v>
      </c>
      <c r="Z144" s="10">
        <v>2.5</v>
      </c>
      <c r="AA144" s="10"/>
      <c r="AB144" s="10">
        <v>18.3</v>
      </c>
      <c r="AC144" s="10"/>
      <c r="AD144" s="10">
        <v>0.9</v>
      </c>
      <c r="AE144" s="10">
        <v>7.2</v>
      </c>
      <c r="AF144" s="10">
        <v>2.2000000000000002</v>
      </c>
      <c r="AG144" s="10">
        <v>2.6</v>
      </c>
      <c r="AH144" s="10">
        <v>1.4</v>
      </c>
      <c r="AI144" s="10">
        <v>0.8</v>
      </c>
      <c r="AJ144" s="10"/>
      <c r="AK144" s="10"/>
      <c r="AL144" s="10"/>
      <c r="AM144" s="10">
        <v>1.7</v>
      </c>
      <c r="AN144" s="10"/>
      <c r="AO144" s="10"/>
      <c r="AP144" s="10"/>
      <c r="AQ144" s="10">
        <v>7</v>
      </c>
      <c r="AR144" s="10">
        <v>6.4</v>
      </c>
      <c r="AS144" s="10">
        <v>2.7</v>
      </c>
      <c r="AT144" s="10">
        <v>9.8000000000000007</v>
      </c>
      <c r="AU144" s="10">
        <v>10.4</v>
      </c>
      <c r="AV144" s="10">
        <v>4.2</v>
      </c>
      <c r="AW144" s="10">
        <v>4.5</v>
      </c>
      <c r="AX144" s="10"/>
      <c r="AY144" s="10"/>
      <c r="AZ144" s="10"/>
      <c r="BA144" s="10">
        <v>4.8</v>
      </c>
      <c r="BB144" s="10"/>
      <c r="BC144" s="10">
        <v>5.7</v>
      </c>
      <c r="BD144" s="10">
        <v>2.4</v>
      </c>
      <c r="BE144" s="10"/>
      <c r="BF144" s="10"/>
      <c r="BG144" s="10"/>
      <c r="BH144" s="10"/>
      <c r="BI144" s="10"/>
      <c r="BJ144" s="10"/>
      <c r="BK144" s="10"/>
      <c r="BL144" s="10"/>
      <c r="BM144" s="10"/>
      <c r="BN144" s="10"/>
      <c r="BO144" s="10"/>
      <c r="BP144" s="10"/>
      <c r="BQ144" s="10"/>
      <c r="BR144" s="10"/>
      <c r="BS144" s="10"/>
      <c r="BT144" s="10"/>
      <c r="BU144" s="10"/>
      <c r="BV144" s="10"/>
      <c r="BW144" s="10">
        <v>1.6</v>
      </c>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v>2.4</v>
      </c>
      <c r="CT144" s="10">
        <v>3.2</v>
      </c>
      <c r="CU144" s="10"/>
      <c r="CV144" s="10"/>
      <c r="CW144" s="10"/>
      <c r="CX144" s="10"/>
      <c r="CY144" s="10"/>
      <c r="CZ144" s="10"/>
      <c r="DA144" s="10">
        <v>1.1000000000000001</v>
      </c>
      <c r="DB144" s="10"/>
      <c r="DC144" s="10"/>
      <c r="DD144" s="10"/>
      <c r="DE144" s="10"/>
      <c r="DF144" s="10"/>
      <c r="DG144" s="10">
        <v>2.8</v>
      </c>
      <c r="DH144" s="10">
        <v>2.2000000000000002</v>
      </c>
      <c r="DI144" s="10">
        <v>1.9</v>
      </c>
      <c r="DJ144" s="10"/>
      <c r="DK144" s="10"/>
      <c r="DL144" s="10"/>
      <c r="DM144" s="10"/>
      <c r="DN144" s="10"/>
      <c r="DO144" s="10"/>
      <c r="DP144" s="10"/>
      <c r="DQ144" s="10"/>
      <c r="DR144" s="10"/>
      <c r="DS144" s="10"/>
      <c r="DT144" s="10">
        <v>3.3</v>
      </c>
      <c r="DU144" s="10"/>
      <c r="DV144" s="10">
        <v>1.3</v>
      </c>
      <c r="DW144" s="10"/>
      <c r="DX144" s="10"/>
      <c r="DY144" s="10"/>
      <c r="DZ144" s="10"/>
      <c r="EA144" s="10"/>
      <c r="EB144" s="10"/>
      <c r="EC144" s="10"/>
      <c r="ED144" s="10">
        <v>6.8</v>
      </c>
      <c r="EE144" s="10">
        <v>5.2</v>
      </c>
      <c r="EF144" s="10"/>
    </row>
    <row r="145" spans="1:136" x14ac:dyDescent="0.15">
      <c r="A145" s="10" t="s">
        <v>143</v>
      </c>
      <c r="B145" s="10" t="s">
        <v>144</v>
      </c>
      <c r="C145" s="11">
        <v>315.399</v>
      </c>
      <c r="D145" s="10" t="s">
        <v>145</v>
      </c>
      <c r="E145" s="10" t="s">
        <v>26</v>
      </c>
      <c r="F145" s="10" t="s">
        <v>21</v>
      </c>
      <c r="G145" s="15">
        <f t="shared" si="2"/>
        <v>0.1328125</v>
      </c>
      <c r="H145" s="14"/>
      <c r="I145" s="10"/>
      <c r="J145" s="10"/>
      <c r="K145" s="10"/>
      <c r="L145" s="10"/>
      <c r="M145" s="10"/>
      <c r="N145" s="10"/>
      <c r="O145" s="10"/>
      <c r="P145" s="10"/>
      <c r="Q145" s="10"/>
      <c r="R145" s="10"/>
      <c r="S145" s="10"/>
      <c r="T145" s="10"/>
      <c r="U145" s="10"/>
      <c r="V145" s="10"/>
      <c r="W145" s="10"/>
      <c r="X145" s="10"/>
      <c r="Y145" s="10"/>
      <c r="Z145" s="10"/>
      <c r="AA145" s="10"/>
      <c r="AB145" s="10"/>
      <c r="AC145" s="10"/>
      <c r="AD145" s="10">
        <v>14.3</v>
      </c>
      <c r="AE145" s="10">
        <v>8.1999999999999993</v>
      </c>
      <c r="AF145" s="10"/>
      <c r="AG145" s="10"/>
      <c r="AH145" s="10"/>
      <c r="AI145" s="10"/>
      <c r="AJ145" s="10">
        <v>4.9000000000000004</v>
      </c>
      <c r="AK145" s="10">
        <v>0.8</v>
      </c>
      <c r="AL145" s="10"/>
      <c r="AM145" s="10"/>
      <c r="AN145" s="10"/>
      <c r="AO145" s="10">
        <v>0.8</v>
      </c>
      <c r="AP145" s="10"/>
      <c r="AQ145" s="10">
        <v>1.3</v>
      </c>
      <c r="AR145" s="10"/>
      <c r="AS145" s="10"/>
      <c r="AT145" s="10"/>
      <c r="AU145" s="10">
        <v>7.8</v>
      </c>
      <c r="AV145" s="10">
        <v>1.5</v>
      </c>
      <c r="AW145" s="10"/>
      <c r="AX145" s="10"/>
      <c r="AY145" s="10"/>
      <c r="AZ145" s="10"/>
      <c r="BA145" s="10"/>
      <c r="BB145" s="10">
        <v>5.3</v>
      </c>
      <c r="BC145" s="10"/>
      <c r="BD145" s="10"/>
      <c r="BE145" s="10"/>
      <c r="BF145" s="10"/>
      <c r="BG145" s="10"/>
      <c r="BH145" s="10"/>
      <c r="BI145" s="10"/>
      <c r="BJ145" s="10">
        <v>3.7</v>
      </c>
      <c r="BK145" s="10"/>
      <c r="BL145" s="10"/>
      <c r="BM145" s="10"/>
      <c r="BN145" s="10">
        <v>0.7</v>
      </c>
      <c r="BO145" s="10"/>
      <c r="BP145" s="10"/>
      <c r="BQ145" s="10">
        <v>0.7</v>
      </c>
      <c r="BR145" s="10"/>
      <c r="BS145" s="10"/>
      <c r="BT145" s="10"/>
      <c r="BU145" s="10"/>
      <c r="BV145" s="10"/>
      <c r="BW145" s="10">
        <v>0.2</v>
      </c>
      <c r="BX145" s="10"/>
      <c r="BY145" s="10"/>
      <c r="BZ145" s="10"/>
      <c r="CA145" s="10"/>
      <c r="CB145" s="10"/>
      <c r="CC145" s="10"/>
      <c r="CD145" s="10"/>
      <c r="CE145" s="10"/>
      <c r="CF145" s="10"/>
      <c r="CG145" s="10"/>
      <c r="CH145" s="10">
        <v>7.3</v>
      </c>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v>0.6</v>
      </c>
      <c r="DH145" s="10"/>
      <c r="DI145" s="10"/>
      <c r="DJ145" s="10"/>
      <c r="DK145" s="10"/>
      <c r="DL145" s="10"/>
      <c r="DM145" s="10"/>
      <c r="DN145" s="10"/>
      <c r="DO145" s="10"/>
      <c r="DP145" s="10"/>
      <c r="DQ145" s="10"/>
      <c r="DR145" s="10"/>
      <c r="DS145" s="10"/>
      <c r="DT145" s="10"/>
      <c r="DU145" s="10"/>
      <c r="DV145" s="10"/>
      <c r="DW145" s="10">
        <v>0.7</v>
      </c>
      <c r="DX145" s="10"/>
      <c r="DY145" s="10"/>
      <c r="DZ145" s="10"/>
      <c r="EA145" s="10"/>
      <c r="EB145" s="10"/>
      <c r="EC145" s="10">
        <v>5.9</v>
      </c>
      <c r="ED145" s="10"/>
      <c r="EE145" s="10"/>
      <c r="EF145" s="10"/>
    </row>
    <row r="146" spans="1:136" x14ac:dyDescent="0.15">
      <c r="A146" s="10" t="s">
        <v>892</v>
      </c>
      <c r="B146" s="10" t="s">
        <v>893</v>
      </c>
      <c r="C146" s="11">
        <v>318.33999999999997</v>
      </c>
      <c r="D146" s="10" t="s">
        <v>894</v>
      </c>
      <c r="E146" s="10" t="s">
        <v>26</v>
      </c>
      <c r="F146" s="10" t="s">
        <v>21</v>
      </c>
      <c r="G146" s="15">
        <f t="shared" si="2"/>
        <v>0.6953125</v>
      </c>
      <c r="H146" s="14"/>
      <c r="I146" s="10"/>
      <c r="J146" s="10">
        <v>4</v>
      </c>
      <c r="K146" s="10"/>
      <c r="L146" s="10"/>
      <c r="M146" s="10">
        <v>23.4</v>
      </c>
      <c r="N146" s="10">
        <v>25.8</v>
      </c>
      <c r="O146" s="10">
        <v>18.5</v>
      </c>
      <c r="P146" s="10">
        <v>36.4</v>
      </c>
      <c r="Q146" s="10">
        <v>6.2</v>
      </c>
      <c r="R146" s="10"/>
      <c r="S146" s="10">
        <v>4.8</v>
      </c>
      <c r="T146" s="10">
        <v>1.6</v>
      </c>
      <c r="U146" s="10">
        <v>14</v>
      </c>
      <c r="V146" s="10">
        <v>0.3</v>
      </c>
      <c r="W146" s="10"/>
      <c r="X146" s="10">
        <v>4.3</v>
      </c>
      <c r="Y146" s="10"/>
      <c r="Z146" s="10">
        <v>19.2</v>
      </c>
      <c r="AA146" s="10"/>
      <c r="AB146" s="10">
        <v>15.5</v>
      </c>
      <c r="AC146" s="10"/>
      <c r="AD146" s="10"/>
      <c r="AE146" s="10">
        <v>3.9</v>
      </c>
      <c r="AF146" s="10"/>
      <c r="AG146" s="10">
        <v>1.8</v>
      </c>
      <c r="AH146" s="10">
        <v>1.4</v>
      </c>
      <c r="AI146" s="10"/>
      <c r="AJ146" s="10">
        <v>6.3</v>
      </c>
      <c r="AK146" s="10"/>
      <c r="AL146" s="10">
        <v>4.4000000000000004</v>
      </c>
      <c r="AM146" s="10"/>
      <c r="AN146" s="10"/>
      <c r="AO146" s="10"/>
      <c r="AP146" s="10"/>
      <c r="AQ146" s="10">
        <v>3.6</v>
      </c>
      <c r="AR146" s="10"/>
      <c r="AS146" s="10">
        <v>2.8</v>
      </c>
      <c r="AT146" s="10"/>
      <c r="AU146" s="10"/>
      <c r="AV146" s="10"/>
      <c r="AW146" s="10"/>
      <c r="AX146" s="10"/>
      <c r="AY146" s="10">
        <v>6.2</v>
      </c>
      <c r="AZ146" s="10">
        <v>1.6</v>
      </c>
      <c r="BA146" s="10">
        <v>1.6</v>
      </c>
      <c r="BB146" s="10"/>
      <c r="BC146" s="10"/>
      <c r="BD146" s="10"/>
      <c r="BE146" s="10">
        <v>26.1</v>
      </c>
      <c r="BF146" s="10">
        <v>1.5</v>
      </c>
      <c r="BG146" s="10">
        <v>57.6</v>
      </c>
      <c r="BH146" s="10"/>
      <c r="BI146" s="10">
        <v>2.2999999999999998</v>
      </c>
      <c r="BJ146" s="10">
        <v>4.4000000000000004</v>
      </c>
      <c r="BK146" s="10">
        <v>20.6</v>
      </c>
      <c r="BL146" s="10">
        <v>4.4000000000000004</v>
      </c>
      <c r="BM146" s="10">
        <v>3.4</v>
      </c>
      <c r="BN146" s="10">
        <v>37.1</v>
      </c>
      <c r="BO146" s="10"/>
      <c r="BP146" s="10">
        <v>5.9</v>
      </c>
      <c r="BQ146" s="10">
        <v>7.4</v>
      </c>
      <c r="BR146" s="10">
        <v>12.5</v>
      </c>
      <c r="BS146" s="10">
        <v>43.1</v>
      </c>
      <c r="BT146" s="10">
        <v>3.8</v>
      </c>
      <c r="BU146" s="10">
        <v>28</v>
      </c>
      <c r="BV146" s="10">
        <v>22.8</v>
      </c>
      <c r="BW146" s="10">
        <v>5.4</v>
      </c>
      <c r="BX146" s="10">
        <v>32.799999999999997</v>
      </c>
      <c r="BY146" s="10">
        <v>2</v>
      </c>
      <c r="BZ146" s="10">
        <v>1.8</v>
      </c>
      <c r="CA146" s="10">
        <v>24.5</v>
      </c>
      <c r="CB146" s="10">
        <v>22.3</v>
      </c>
      <c r="CC146" s="10">
        <v>26.2</v>
      </c>
      <c r="CD146" s="10"/>
      <c r="CE146" s="10"/>
      <c r="CF146" s="10">
        <v>5.5</v>
      </c>
      <c r="CG146" s="10">
        <v>32.6</v>
      </c>
      <c r="CH146" s="10">
        <v>20.7</v>
      </c>
      <c r="CI146" s="10">
        <v>88.7</v>
      </c>
      <c r="CJ146" s="10">
        <v>421</v>
      </c>
      <c r="CK146" s="10">
        <v>58</v>
      </c>
      <c r="CL146" s="10">
        <v>82.3</v>
      </c>
      <c r="CM146" s="10"/>
      <c r="CN146" s="10"/>
      <c r="CO146" s="10">
        <v>63.2</v>
      </c>
      <c r="CP146" s="10"/>
      <c r="CQ146" s="10"/>
      <c r="CR146" s="10">
        <v>6.1</v>
      </c>
      <c r="CS146" s="10">
        <v>14.8</v>
      </c>
      <c r="CT146" s="10">
        <v>2</v>
      </c>
      <c r="CU146" s="10">
        <v>24.4</v>
      </c>
      <c r="CV146" s="10">
        <v>99.050000000000011</v>
      </c>
      <c r="CW146" s="10">
        <v>6.0500000000000007</v>
      </c>
      <c r="CX146" s="10">
        <v>7.5</v>
      </c>
      <c r="CY146" s="10">
        <v>1.3</v>
      </c>
      <c r="CZ146" s="10">
        <v>163.19999999999999</v>
      </c>
      <c r="DA146" s="10">
        <v>1.6</v>
      </c>
      <c r="DB146" s="10">
        <v>10.3</v>
      </c>
      <c r="DC146" s="10">
        <v>3.7</v>
      </c>
      <c r="DD146" s="10">
        <v>0.2</v>
      </c>
      <c r="DE146" s="10">
        <v>4.0999999999999996</v>
      </c>
      <c r="DF146" s="10">
        <v>4.4000000000000004</v>
      </c>
      <c r="DG146" s="10">
        <v>5.75</v>
      </c>
      <c r="DH146" s="10">
        <v>1.5</v>
      </c>
      <c r="DI146" s="10">
        <v>1.1000000000000001</v>
      </c>
      <c r="DJ146" s="10">
        <v>0.8</v>
      </c>
      <c r="DK146" s="10">
        <v>14.7</v>
      </c>
      <c r="DL146" s="10">
        <v>1.2</v>
      </c>
      <c r="DM146" s="10">
        <v>4.4000000000000004</v>
      </c>
      <c r="DN146" s="10">
        <v>6.2</v>
      </c>
      <c r="DO146" s="10">
        <v>4.4000000000000004</v>
      </c>
      <c r="DP146" s="10">
        <v>1.2</v>
      </c>
      <c r="DQ146" s="10">
        <v>3.6</v>
      </c>
      <c r="DR146" s="10">
        <v>4.0999999999999996</v>
      </c>
      <c r="DS146" s="10"/>
      <c r="DT146" s="10">
        <v>1.5</v>
      </c>
      <c r="DU146" s="10">
        <v>7.5</v>
      </c>
      <c r="DV146" s="10"/>
      <c r="DW146" s="10"/>
      <c r="DX146" s="10">
        <v>2.5</v>
      </c>
      <c r="DY146" s="10">
        <v>12.7</v>
      </c>
      <c r="DZ146" s="10">
        <v>5.7</v>
      </c>
      <c r="EA146" s="10">
        <v>1.3</v>
      </c>
      <c r="EB146" s="10"/>
      <c r="EC146" s="10">
        <v>2.6</v>
      </c>
      <c r="ED146" s="10"/>
      <c r="EE146" s="10">
        <v>3.1</v>
      </c>
      <c r="EF146" s="10"/>
    </row>
    <row r="147" spans="1:136" x14ac:dyDescent="0.15">
      <c r="A147" s="10" t="s">
        <v>89</v>
      </c>
      <c r="B147" s="10" t="s">
        <v>90</v>
      </c>
      <c r="C147" s="11">
        <v>330.74</v>
      </c>
      <c r="D147" s="10" t="s">
        <v>91</v>
      </c>
      <c r="E147" s="10" t="s">
        <v>26</v>
      </c>
      <c r="F147" s="10" t="s">
        <v>39</v>
      </c>
      <c r="G147" s="15">
        <f t="shared" si="2"/>
        <v>0.34375</v>
      </c>
      <c r="H147" s="14"/>
      <c r="I147" s="10"/>
      <c r="J147" s="10"/>
      <c r="K147" s="10"/>
      <c r="L147" s="10"/>
      <c r="M147" s="10">
        <v>7</v>
      </c>
      <c r="N147" s="10">
        <v>7</v>
      </c>
      <c r="O147" s="10"/>
      <c r="P147" s="10"/>
      <c r="Q147" s="10"/>
      <c r="R147" s="10"/>
      <c r="S147" s="10"/>
      <c r="T147" s="10"/>
      <c r="U147" s="10"/>
      <c r="V147" s="10"/>
      <c r="W147" s="10"/>
      <c r="X147" s="10"/>
      <c r="Y147" s="10"/>
      <c r="Z147" s="10">
        <v>5.9</v>
      </c>
      <c r="AA147" s="10"/>
      <c r="AB147" s="10"/>
      <c r="AC147" s="10"/>
      <c r="AD147" s="10">
        <v>17.5</v>
      </c>
      <c r="AE147" s="10"/>
      <c r="AF147" s="10"/>
      <c r="AG147" s="10"/>
      <c r="AH147" s="10"/>
      <c r="AI147" s="10">
        <v>15.9</v>
      </c>
      <c r="AJ147" s="10"/>
      <c r="AK147" s="10"/>
      <c r="AL147" s="10"/>
      <c r="AM147" s="10">
        <v>5.9</v>
      </c>
      <c r="AN147" s="10"/>
      <c r="AO147" s="10"/>
      <c r="AP147" s="10"/>
      <c r="AQ147" s="10"/>
      <c r="AR147" s="10"/>
      <c r="AS147" s="10"/>
      <c r="AT147" s="10">
        <v>23.2</v>
      </c>
      <c r="AU147" s="10"/>
      <c r="AV147" s="10"/>
      <c r="AW147" s="10"/>
      <c r="AX147" s="10">
        <v>10.9</v>
      </c>
      <c r="AY147" s="10"/>
      <c r="AZ147" s="10"/>
      <c r="BA147" s="10">
        <v>17</v>
      </c>
      <c r="BB147" s="10"/>
      <c r="BC147" s="10"/>
      <c r="BD147" s="10"/>
      <c r="BE147" s="10"/>
      <c r="BF147" s="10"/>
      <c r="BG147" s="10"/>
      <c r="BH147" s="10"/>
      <c r="BI147" s="10">
        <v>59.2</v>
      </c>
      <c r="BJ147" s="10">
        <v>7.3</v>
      </c>
      <c r="BK147" s="10">
        <v>14.7</v>
      </c>
      <c r="BL147" s="10"/>
      <c r="BM147" s="10"/>
      <c r="BN147" s="10"/>
      <c r="BO147" s="10">
        <v>4.4000000000000004</v>
      </c>
      <c r="BP147" s="10"/>
      <c r="BQ147" s="10"/>
      <c r="BR147" s="10"/>
      <c r="BS147" s="10"/>
      <c r="BT147" s="10">
        <v>49.7</v>
      </c>
      <c r="BU147" s="10">
        <v>35.799999999999997</v>
      </c>
      <c r="BV147" s="10"/>
      <c r="BW147" s="10"/>
      <c r="BX147" s="10"/>
      <c r="BY147" s="10"/>
      <c r="BZ147" s="10">
        <v>680.4</v>
      </c>
      <c r="CA147" s="10">
        <v>28.4</v>
      </c>
      <c r="CB147" s="10"/>
      <c r="CC147" s="10">
        <v>14.3</v>
      </c>
      <c r="CD147" s="10">
        <v>91.8</v>
      </c>
      <c r="CE147" s="10"/>
      <c r="CF147" s="10"/>
      <c r="CG147" s="10">
        <v>189.2</v>
      </c>
      <c r="CH147" s="10">
        <v>239.5</v>
      </c>
      <c r="CI147" s="10">
        <v>7.8</v>
      </c>
      <c r="CJ147" s="10">
        <v>94.3</v>
      </c>
      <c r="CK147" s="10">
        <v>177.9</v>
      </c>
      <c r="CL147" s="10">
        <v>39.9</v>
      </c>
      <c r="CM147" s="10"/>
      <c r="CN147" s="10"/>
      <c r="CO147" s="10">
        <v>190.1</v>
      </c>
      <c r="CP147" s="10">
        <v>36</v>
      </c>
      <c r="CQ147" s="10">
        <v>2.8</v>
      </c>
      <c r="CR147" s="10"/>
      <c r="CS147" s="10"/>
      <c r="CT147" s="10">
        <v>8.6999999999999993</v>
      </c>
      <c r="CU147" s="10">
        <v>16.100000000000001</v>
      </c>
      <c r="CV147" s="10"/>
      <c r="CW147" s="10"/>
      <c r="CX147" s="10"/>
      <c r="CY147" s="10"/>
      <c r="CZ147" s="10"/>
      <c r="DA147" s="10">
        <v>15.4</v>
      </c>
      <c r="DB147" s="10">
        <v>7</v>
      </c>
      <c r="DC147" s="10">
        <v>5.8</v>
      </c>
      <c r="DD147" s="10">
        <v>4.2</v>
      </c>
      <c r="DE147" s="10"/>
      <c r="DF147" s="10">
        <v>9.5</v>
      </c>
      <c r="DG147" s="10"/>
      <c r="DH147" s="10"/>
      <c r="DI147" s="10">
        <v>6.6</v>
      </c>
      <c r="DJ147" s="10">
        <v>15.5</v>
      </c>
      <c r="DK147" s="10">
        <v>87.2</v>
      </c>
      <c r="DL147" s="10">
        <v>27.2</v>
      </c>
      <c r="DM147" s="10">
        <v>88.8</v>
      </c>
      <c r="DN147" s="10"/>
      <c r="DO147" s="10"/>
      <c r="DP147" s="10"/>
      <c r="DQ147" s="10"/>
      <c r="DR147" s="10"/>
      <c r="DS147" s="10"/>
      <c r="DT147" s="10">
        <v>4.0999999999999996</v>
      </c>
      <c r="DU147" s="10"/>
      <c r="DV147" s="10">
        <v>9.4</v>
      </c>
      <c r="DW147" s="10"/>
      <c r="DX147" s="10">
        <v>8.5</v>
      </c>
      <c r="DY147" s="10">
        <v>16.600000000000001</v>
      </c>
      <c r="DZ147" s="10"/>
      <c r="EA147" s="10"/>
      <c r="EB147" s="10"/>
      <c r="EC147" s="10"/>
      <c r="ED147" s="10"/>
      <c r="EE147" s="10"/>
      <c r="EF147" s="10"/>
    </row>
    <row r="148" spans="1:136" x14ac:dyDescent="0.15">
      <c r="A148" s="10" t="s">
        <v>712</v>
      </c>
      <c r="B148" s="10" t="s">
        <v>713</v>
      </c>
      <c r="C148" s="11">
        <v>171.24</v>
      </c>
      <c r="D148" s="10" t="s">
        <v>714</v>
      </c>
      <c r="E148" s="10" t="s">
        <v>26</v>
      </c>
      <c r="F148" s="10" t="s">
        <v>21</v>
      </c>
      <c r="G148" s="15">
        <f t="shared" si="2"/>
        <v>6.25E-2</v>
      </c>
      <c r="H148" s="14"/>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v>132.30000000000001</v>
      </c>
      <c r="BI148" s="10"/>
      <c r="BJ148" s="10"/>
      <c r="BK148" s="10"/>
      <c r="BL148" s="10"/>
      <c r="BM148" s="10"/>
      <c r="BN148" s="10"/>
      <c r="BO148" s="10"/>
      <c r="BP148" s="10"/>
      <c r="BQ148" s="10"/>
      <c r="BR148" s="10"/>
      <c r="BS148" s="10"/>
      <c r="BT148" s="10"/>
      <c r="BU148" s="10"/>
      <c r="BV148" s="10"/>
      <c r="BW148" s="10"/>
      <c r="BX148" s="10"/>
      <c r="BY148" s="10"/>
      <c r="BZ148" s="10">
        <v>326.60000000000002</v>
      </c>
      <c r="CA148" s="10"/>
      <c r="CB148" s="10"/>
      <c r="CC148" s="10"/>
      <c r="CD148" s="10"/>
      <c r="CE148" s="10"/>
      <c r="CF148" s="10"/>
      <c r="CG148" s="10">
        <v>1354.6</v>
      </c>
      <c r="CH148" s="10"/>
      <c r="CI148" s="10"/>
      <c r="CJ148" s="10"/>
      <c r="CK148" s="10">
        <v>563.5</v>
      </c>
      <c r="CL148" s="10"/>
      <c r="CM148" s="10"/>
      <c r="CN148" s="10"/>
      <c r="CO148" s="10"/>
      <c r="CP148" s="10"/>
      <c r="CQ148" s="10"/>
      <c r="CR148" s="10"/>
      <c r="CS148" s="10"/>
      <c r="CT148" s="10"/>
      <c r="CU148" s="10"/>
      <c r="CV148" s="10"/>
      <c r="CW148" s="10"/>
      <c r="CX148" s="10"/>
      <c r="CY148" s="10"/>
      <c r="CZ148" s="10"/>
      <c r="DA148" s="10">
        <v>19.100000000000001</v>
      </c>
      <c r="DB148" s="10">
        <v>774.3</v>
      </c>
      <c r="DC148" s="10">
        <v>762.3</v>
      </c>
      <c r="DD148" s="10"/>
      <c r="DE148" s="10"/>
      <c r="DF148" s="10"/>
      <c r="DG148" s="10"/>
      <c r="DH148" s="10"/>
      <c r="DI148" s="10"/>
      <c r="DJ148" s="10">
        <v>61.9</v>
      </c>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row>
    <row r="149" spans="1:136" x14ac:dyDescent="0.15">
      <c r="A149" s="10" t="s">
        <v>83</v>
      </c>
      <c r="B149" s="10" t="s">
        <v>84</v>
      </c>
      <c r="C149" s="11">
        <v>250.33799999999999</v>
      </c>
      <c r="D149" s="10" t="s">
        <v>85</v>
      </c>
      <c r="E149" s="10" t="s">
        <v>26</v>
      </c>
      <c r="F149" s="10" t="s">
        <v>21</v>
      </c>
      <c r="G149" s="15">
        <f t="shared" si="2"/>
        <v>2.34375E-2</v>
      </c>
      <c r="H149" s="14"/>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v>147.69999999999999</v>
      </c>
      <c r="AL149" s="10"/>
      <c r="AM149" s="10"/>
      <c r="AN149" s="10"/>
      <c r="AO149" s="10"/>
      <c r="AP149" s="10"/>
      <c r="AQ149" s="10"/>
      <c r="AR149" s="10"/>
      <c r="AS149" s="10"/>
      <c r="AT149" s="10"/>
      <c r="AU149" s="10"/>
      <c r="AV149" s="10">
        <v>83.9</v>
      </c>
      <c r="AW149" s="10"/>
      <c r="AX149" s="10"/>
      <c r="AY149" s="10">
        <v>196.2</v>
      </c>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row>
    <row r="150" spans="1:136" x14ac:dyDescent="0.15">
      <c r="A150" s="10" t="s">
        <v>697</v>
      </c>
      <c r="B150" s="10" t="s">
        <v>698</v>
      </c>
      <c r="C150" s="11">
        <v>270.24</v>
      </c>
      <c r="D150" s="10" t="s">
        <v>699</v>
      </c>
      <c r="E150" s="10" t="s">
        <v>26</v>
      </c>
      <c r="F150" s="10" t="s">
        <v>39</v>
      </c>
      <c r="G150" s="15">
        <f t="shared" si="2"/>
        <v>0.5</v>
      </c>
      <c r="H150" s="14"/>
      <c r="I150" s="10"/>
      <c r="J150" s="10">
        <v>30.9</v>
      </c>
      <c r="K150" s="10"/>
      <c r="L150" s="10"/>
      <c r="M150" s="10">
        <v>12.2</v>
      </c>
      <c r="N150" s="10">
        <v>23.1</v>
      </c>
      <c r="O150" s="10">
        <v>11.7</v>
      </c>
      <c r="P150" s="10"/>
      <c r="Q150" s="10">
        <v>31.6</v>
      </c>
      <c r="R150" s="10">
        <v>29.7</v>
      </c>
      <c r="S150" s="10">
        <v>9.4</v>
      </c>
      <c r="T150" s="10">
        <v>24.6</v>
      </c>
      <c r="U150" s="10"/>
      <c r="V150" s="10">
        <v>2.1</v>
      </c>
      <c r="W150" s="10"/>
      <c r="X150" s="10">
        <v>7.9</v>
      </c>
      <c r="Y150" s="10">
        <v>15.7</v>
      </c>
      <c r="Z150" s="10">
        <v>20</v>
      </c>
      <c r="AA150" s="10">
        <v>19.100000000000001</v>
      </c>
      <c r="AB150" s="10">
        <v>32.9</v>
      </c>
      <c r="AC150" s="10"/>
      <c r="AD150" s="10"/>
      <c r="AE150" s="10">
        <v>8.6999999999999993</v>
      </c>
      <c r="AF150" s="10">
        <v>1.8</v>
      </c>
      <c r="AG150" s="10">
        <v>3.3</v>
      </c>
      <c r="AH150" s="10">
        <v>9.9</v>
      </c>
      <c r="AI150" s="10"/>
      <c r="AJ150" s="10">
        <v>25</v>
      </c>
      <c r="AK150" s="10">
        <v>11.7</v>
      </c>
      <c r="AL150" s="10">
        <v>31.4</v>
      </c>
      <c r="AM150" s="10"/>
      <c r="AN150" s="10">
        <v>17.600000000000001</v>
      </c>
      <c r="AO150" s="10">
        <v>25.1</v>
      </c>
      <c r="AP150" s="10">
        <v>35.799999999999997</v>
      </c>
      <c r="AQ150" s="10">
        <v>8.4</v>
      </c>
      <c r="AR150" s="10"/>
      <c r="AS150" s="10">
        <v>1.3</v>
      </c>
      <c r="AT150" s="10"/>
      <c r="AU150" s="10">
        <v>31.4</v>
      </c>
      <c r="AV150" s="10">
        <v>40.9</v>
      </c>
      <c r="AW150" s="10">
        <v>41.5</v>
      </c>
      <c r="AX150" s="10"/>
      <c r="AY150" s="10">
        <v>36.9</v>
      </c>
      <c r="AZ150" s="10">
        <v>15.8</v>
      </c>
      <c r="BA150" s="10"/>
      <c r="BB150" s="10">
        <v>12.8</v>
      </c>
      <c r="BC150" s="10">
        <v>5.7</v>
      </c>
      <c r="BD150" s="10">
        <v>4</v>
      </c>
      <c r="BE150" s="10"/>
      <c r="BF150" s="10"/>
      <c r="BG150" s="10"/>
      <c r="BH150" s="10"/>
      <c r="BI150" s="10">
        <v>124.6</v>
      </c>
      <c r="BJ150" s="10"/>
      <c r="BK150" s="10">
        <v>87.6</v>
      </c>
      <c r="BL150" s="10"/>
      <c r="BM150" s="10">
        <v>2.2999999999999998</v>
      </c>
      <c r="BN150" s="10">
        <v>20.5</v>
      </c>
      <c r="BO150" s="10"/>
      <c r="BP150" s="10">
        <v>9.1</v>
      </c>
      <c r="BQ150" s="10">
        <v>21.1</v>
      </c>
      <c r="BR150" s="10"/>
      <c r="BS150" s="10">
        <v>40.4</v>
      </c>
      <c r="BT150" s="10"/>
      <c r="BU150" s="10">
        <v>27.5</v>
      </c>
      <c r="BV150" s="10">
        <v>27.2</v>
      </c>
      <c r="BW150" s="10"/>
      <c r="BX150" s="10"/>
      <c r="BY150" s="10"/>
      <c r="BZ150" s="10">
        <v>25.4</v>
      </c>
      <c r="CA150" s="10">
        <v>12.5</v>
      </c>
      <c r="CB150" s="10"/>
      <c r="CC150" s="10"/>
      <c r="CD150" s="10"/>
      <c r="CE150" s="10"/>
      <c r="CF150" s="10"/>
      <c r="CG150" s="10"/>
      <c r="CH150" s="10"/>
      <c r="CI150" s="10"/>
      <c r="CJ150" s="10">
        <v>8.9</v>
      </c>
      <c r="CK150" s="10">
        <v>12.4</v>
      </c>
      <c r="CL150" s="10"/>
      <c r="CM150" s="10"/>
      <c r="CN150" s="10"/>
      <c r="CO150" s="10"/>
      <c r="CP150" s="10">
        <v>8.8000000000000007</v>
      </c>
      <c r="CQ150" s="10"/>
      <c r="CR150" s="10">
        <v>12.3</v>
      </c>
      <c r="CS150" s="10"/>
      <c r="CT150" s="10"/>
      <c r="CU150" s="10">
        <v>40</v>
      </c>
      <c r="CV150" s="10">
        <v>67.400000000000006</v>
      </c>
      <c r="CW150" s="10">
        <v>30.299999999999997</v>
      </c>
      <c r="CX150" s="10">
        <v>113.5</v>
      </c>
      <c r="CY150" s="10">
        <v>48.1</v>
      </c>
      <c r="CZ150" s="10">
        <v>171.3</v>
      </c>
      <c r="DA150" s="10"/>
      <c r="DB150" s="10"/>
      <c r="DC150" s="10"/>
      <c r="DD150" s="10"/>
      <c r="DE150" s="10"/>
      <c r="DF150" s="10"/>
      <c r="DG150" s="10"/>
      <c r="DH150" s="10">
        <v>15.3</v>
      </c>
      <c r="DI150" s="10"/>
      <c r="DJ150" s="10"/>
      <c r="DK150" s="10"/>
      <c r="DL150" s="10"/>
      <c r="DM150" s="10"/>
      <c r="DN150" s="10"/>
      <c r="DO150" s="10"/>
      <c r="DP150" s="10"/>
      <c r="DQ150" s="10">
        <v>39.9</v>
      </c>
      <c r="DR150" s="10"/>
      <c r="DS150" s="10"/>
      <c r="DT150" s="10"/>
      <c r="DU150" s="10">
        <v>129</v>
      </c>
      <c r="DV150" s="10"/>
      <c r="DW150" s="10">
        <v>52.4</v>
      </c>
      <c r="DX150" s="10"/>
      <c r="DY150" s="10"/>
      <c r="DZ150" s="10">
        <v>5.3</v>
      </c>
      <c r="EA150" s="10">
        <v>9.6</v>
      </c>
      <c r="EB150" s="10">
        <v>57.4</v>
      </c>
      <c r="EC150" s="10">
        <v>11.2</v>
      </c>
      <c r="ED150" s="10"/>
      <c r="EE150" s="10">
        <v>7.8</v>
      </c>
      <c r="EF150" s="10"/>
    </row>
    <row r="151" spans="1:136" x14ac:dyDescent="0.15">
      <c r="A151" s="10" t="s">
        <v>769</v>
      </c>
      <c r="B151" s="10" t="s">
        <v>770</v>
      </c>
      <c r="C151" s="11">
        <v>490.62</v>
      </c>
      <c r="D151" s="10" t="s">
        <v>771</v>
      </c>
      <c r="E151" s="10" t="s">
        <v>26</v>
      </c>
      <c r="F151" s="10" t="s">
        <v>39</v>
      </c>
      <c r="G151" s="15">
        <f t="shared" si="2"/>
        <v>8.59375E-2</v>
      </c>
      <c r="H151" s="14"/>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v>20.2</v>
      </c>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v>21.2</v>
      </c>
      <c r="BK151" s="10"/>
      <c r="BL151" s="10"/>
      <c r="BM151" s="10"/>
      <c r="BN151" s="10"/>
      <c r="BO151" s="10"/>
      <c r="BP151" s="10"/>
      <c r="BQ151" s="10"/>
      <c r="BR151" s="10"/>
      <c r="BS151" s="10"/>
      <c r="BT151" s="10"/>
      <c r="BU151" s="10">
        <v>63.1</v>
      </c>
      <c r="BV151" s="10">
        <v>62.8</v>
      </c>
      <c r="BW151" s="10"/>
      <c r="BX151" s="10"/>
      <c r="BY151" s="10"/>
      <c r="BZ151" s="10">
        <v>30.4</v>
      </c>
      <c r="CA151" s="10"/>
      <c r="CB151" s="10"/>
      <c r="CC151" s="10"/>
      <c r="CD151" s="10"/>
      <c r="CE151" s="10"/>
      <c r="CF151" s="10"/>
      <c r="CG151" s="10"/>
      <c r="CH151" s="10"/>
      <c r="CI151" s="10"/>
      <c r="CJ151" s="10"/>
      <c r="CK151" s="10">
        <v>38.6</v>
      </c>
      <c r="CL151" s="10">
        <v>45.2</v>
      </c>
      <c r="CM151" s="10"/>
      <c r="CN151" s="10"/>
      <c r="CO151" s="10"/>
      <c r="CP151" s="10"/>
      <c r="CQ151" s="10"/>
      <c r="CR151" s="10"/>
      <c r="CS151" s="10"/>
      <c r="CT151" s="10"/>
      <c r="CU151" s="10"/>
      <c r="CV151" s="10">
        <v>131.55000000000001</v>
      </c>
      <c r="CW151" s="10"/>
      <c r="CX151" s="10">
        <v>62.6</v>
      </c>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v>66</v>
      </c>
      <c r="EC151" s="10">
        <v>15.3</v>
      </c>
      <c r="ED151" s="10"/>
      <c r="EE151" s="10"/>
      <c r="EF151" s="10"/>
    </row>
    <row r="152" spans="1:136" x14ac:dyDescent="0.15">
      <c r="A152" s="10" t="s">
        <v>1132</v>
      </c>
      <c r="B152" s="10" t="s">
        <v>1133</v>
      </c>
      <c r="C152" s="11">
        <v>102.09699999999999</v>
      </c>
      <c r="D152" s="10" t="s">
        <v>1134</v>
      </c>
      <c r="E152" s="10" t="s">
        <v>26</v>
      </c>
      <c r="F152" s="10" t="s">
        <v>21</v>
      </c>
      <c r="G152" s="15">
        <f t="shared" si="2"/>
        <v>0.125</v>
      </c>
      <c r="H152" s="14"/>
      <c r="I152" s="10"/>
      <c r="J152" s="10"/>
      <c r="K152" s="10"/>
      <c r="L152" s="10"/>
      <c r="M152" s="10"/>
      <c r="N152" s="10"/>
      <c r="O152" s="10"/>
      <c r="P152" s="10"/>
      <c r="Q152" s="10"/>
      <c r="R152" s="10"/>
      <c r="S152" s="10"/>
      <c r="T152" s="10">
        <v>362.1</v>
      </c>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v>126.6</v>
      </c>
      <c r="AR152" s="10"/>
      <c r="AS152" s="10"/>
      <c r="AT152" s="10"/>
      <c r="AU152" s="10"/>
      <c r="AV152" s="10"/>
      <c r="AW152" s="10"/>
      <c r="AX152" s="10"/>
      <c r="AY152" s="10"/>
      <c r="AZ152" s="10"/>
      <c r="BA152" s="10"/>
      <c r="BB152" s="10"/>
      <c r="BC152" s="10"/>
      <c r="BD152" s="10"/>
      <c r="BE152" s="10"/>
      <c r="BF152" s="10"/>
      <c r="BG152" s="10">
        <v>69.7</v>
      </c>
      <c r="BH152" s="10"/>
      <c r="BI152" s="10"/>
      <c r="BJ152" s="10"/>
      <c r="BK152" s="10"/>
      <c r="BL152" s="10"/>
      <c r="BM152" s="10"/>
      <c r="BN152" s="10"/>
      <c r="BO152" s="10"/>
      <c r="BP152" s="10"/>
      <c r="BQ152" s="10"/>
      <c r="BR152" s="10"/>
      <c r="BS152" s="10"/>
      <c r="BT152" s="10"/>
      <c r="BU152" s="10"/>
      <c r="BV152" s="10"/>
      <c r="BW152" s="10"/>
      <c r="BX152" s="10">
        <v>175.7</v>
      </c>
      <c r="BY152" s="10"/>
      <c r="BZ152" s="10"/>
      <c r="CA152" s="10">
        <v>216.5</v>
      </c>
      <c r="CB152" s="10">
        <v>660.6</v>
      </c>
      <c r="CC152" s="10">
        <v>238.4</v>
      </c>
      <c r="CD152" s="10"/>
      <c r="CE152" s="10"/>
      <c r="CF152" s="10"/>
      <c r="CG152" s="10"/>
      <c r="CH152" s="10">
        <v>4510</v>
      </c>
      <c r="CI152" s="10">
        <v>441.8</v>
      </c>
      <c r="CJ152" s="10">
        <v>667.7</v>
      </c>
      <c r="CK152" s="10"/>
      <c r="CL152" s="10"/>
      <c r="CM152" s="10"/>
      <c r="CN152" s="10"/>
      <c r="CO152" s="10"/>
      <c r="CP152" s="10"/>
      <c r="CQ152" s="10"/>
      <c r="CR152" s="10"/>
      <c r="CS152" s="10"/>
      <c r="CT152" s="10"/>
      <c r="CU152" s="10"/>
      <c r="CV152" s="10"/>
      <c r="CW152" s="10"/>
      <c r="CX152" s="10"/>
      <c r="CY152" s="10"/>
      <c r="CZ152" s="10"/>
      <c r="DA152" s="10"/>
      <c r="DB152" s="10">
        <v>370.3</v>
      </c>
      <c r="DC152" s="10"/>
      <c r="DD152" s="10"/>
      <c r="DE152" s="10"/>
      <c r="DF152" s="10"/>
      <c r="DG152" s="10"/>
      <c r="DH152" s="10"/>
      <c r="DI152" s="10"/>
      <c r="DJ152" s="10"/>
      <c r="DK152" s="10">
        <v>1050.0999999999999</v>
      </c>
      <c r="DL152" s="10">
        <v>987.3</v>
      </c>
      <c r="DM152" s="10">
        <v>1136</v>
      </c>
      <c r="DN152" s="10"/>
      <c r="DO152" s="10"/>
      <c r="DP152" s="10"/>
      <c r="DQ152" s="10"/>
      <c r="DR152" s="10">
        <v>993</v>
      </c>
      <c r="DS152" s="10"/>
      <c r="DT152" s="10"/>
      <c r="DU152" s="10"/>
      <c r="DV152" s="10"/>
      <c r="DW152" s="10"/>
      <c r="DX152" s="10"/>
      <c r="DY152" s="10">
        <v>552.70000000000005</v>
      </c>
      <c r="DZ152" s="10"/>
      <c r="EA152" s="10"/>
      <c r="EB152" s="10"/>
      <c r="EC152" s="10"/>
      <c r="ED152" s="10"/>
      <c r="EE152" s="10"/>
      <c r="EF152" s="10"/>
    </row>
    <row r="153" spans="1:136" x14ac:dyDescent="0.15">
      <c r="A153" s="10" t="s">
        <v>197</v>
      </c>
      <c r="B153" s="10" t="s">
        <v>198</v>
      </c>
      <c r="C153" s="11">
        <v>252.31800000000001</v>
      </c>
      <c r="D153" s="10" t="s">
        <v>199</v>
      </c>
      <c r="E153" s="10" t="s">
        <v>26</v>
      </c>
      <c r="F153" s="10" t="s">
        <v>21</v>
      </c>
      <c r="G153" s="15">
        <f t="shared" si="2"/>
        <v>3.125E-2</v>
      </c>
      <c r="H153" s="14"/>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v>0.8</v>
      </c>
      <c r="CY153" s="10"/>
      <c r="CZ153" s="10"/>
      <c r="DA153" s="10">
        <v>1.5</v>
      </c>
      <c r="DB153" s="10">
        <v>1.4</v>
      </c>
      <c r="DC153" s="10">
        <v>1.55</v>
      </c>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row>
    <row r="154" spans="1:136" x14ac:dyDescent="0.15">
      <c r="A154" s="10" t="s">
        <v>179</v>
      </c>
      <c r="B154" s="10" t="s">
        <v>180</v>
      </c>
      <c r="C154" s="11">
        <v>297.73</v>
      </c>
      <c r="D154" s="10" t="s">
        <v>181</v>
      </c>
      <c r="E154" s="10" t="s">
        <v>26</v>
      </c>
      <c r="F154" s="10" t="s">
        <v>39</v>
      </c>
      <c r="G154" s="15">
        <f t="shared" si="2"/>
        <v>0.2265625</v>
      </c>
      <c r="H154" s="14"/>
      <c r="I154" s="10"/>
      <c r="J154" s="10"/>
      <c r="K154" s="10"/>
      <c r="L154" s="10"/>
      <c r="M154" s="10">
        <v>116.7</v>
      </c>
      <c r="N154" s="10">
        <v>129.4</v>
      </c>
      <c r="O154" s="10"/>
      <c r="P154" s="10"/>
      <c r="Q154" s="10"/>
      <c r="R154" s="10"/>
      <c r="S154" s="10"/>
      <c r="T154" s="10"/>
      <c r="U154" s="10"/>
      <c r="V154" s="10"/>
      <c r="W154" s="10"/>
      <c r="X154" s="10"/>
      <c r="Y154" s="10"/>
      <c r="Z154" s="10">
        <v>61.7</v>
      </c>
      <c r="AA154" s="10"/>
      <c r="AB154" s="10"/>
      <c r="AC154" s="10"/>
      <c r="AD154" s="10"/>
      <c r="AE154" s="10"/>
      <c r="AF154" s="10"/>
      <c r="AG154" s="10"/>
      <c r="AH154" s="10"/>
      <c r="AI154" s="10"/>
      <c r="AJ154" s="10"/>
      <c r="AK154" s="10"/>
      <c r="AL154" s="10"/>
      <c r="AM154" s="10"/>
      <c r="AN154" s="10"/>
      <c r="AO154" s="10"/>
      <c r="AP154" s="10"/>
      <c r="AQ154" s="10">
        <v>134.69999999999999</v>
      </c>
      <c r="AR154" s="10"/>
      <c r="AS154" s="10"/>
      <c r="AT154" s="10"/>
      <c r="AU154" s="10"/>
      <c r="AV154" s="10"/>
      <c r="AW154" s="10"/>
      <c r="AX154" s="10"/>
      <c r="AY154" s="10"/>
      <c r="AZ154" s="10"/>
      <c r="BA154" s="10">
        <v>292.7</v>
      </c>
      <c r="BB154" s="10"/>
      <c r="BC154" s="10"/>
      <c r="BD154" s="10"/>
      <c r="BE154" s="10"/>
      <c r="BF154" s="10"/>
      <c r="BG154" s="10"/>
      <c r="BH154" s="10"/>
      <c r="BI154" s="10"/>
      <c r="BJ154" s="10"/>
      <c r="BK154" s="10">
        <v>107.2</v>
      </c>
      <c r="BL154" s="10"/>
      <c r="BM154" s="10"/>
      <c r="BN154" s="10"/>
      <c r="BO154" s="10"/>
      <c r="BP154" s="10"/>
      <c r="BQ154" s="10"/>
      <c r="BR154" s="10"/>
      <c r="BS154" s="10"/>
      <c r="BT154" s="10"/>
      <c r="BU154" s="10"/>
      <c r="BV154" s="10">
        <v>72.5</v>
      </c>
      <c r="BW154" s="10"/>
      <c r="BX154" s="10">
        <v>45.3</v>
      </c>
      <c r="BY154" s="10"/>
      <c r="BZ154" s="10">
        <v>372.4</v>
      </c>
      <c r="CA154" s="10"/>
      <c r="CB154" s="10"/>
      <c r="CC154" s="10">
        <v>48.7</v>
      </c>
      <c r="CD154" s="10"/>
      <c r="CE154" s="10"/>
      <c r="CF154" s="10"/>
      <c r="CG154" s="10">
        <v>775.4</v>
      </c>
      <c r="CH154" s="10">
        <v>1620.1</v>
      </c>
      <c r="CI154" s="10">
        <v>32.799999999999997</v>
      </c>
      <c r="CJ154" s="10">
        <v>441.6</v>
      </c>
      <c r="CK154" s="10">
        <v>362.9</v>
      </c>
      <c r="CL154" s="10">
        <v>176.1</v>
      </c>
      <c r="CM154" s="10"/>
      <c r="CN154" s="10"/>
      <c r="CO154" s="10">
        <v>281.2</v>
      </c>
      <c r="CP154" s="10"/>
      <c r="CQ154" s="10"/>
      <c r="CR154" s="10"/>
      <c r="CS154" s="10"/>
      <c r="CT154" s="10">
        <v>184.7</v>
      </c>
      <c r="CU154" s="10">
        <v>220.6</v>
      </c>
      <c r="CV154" s="10"/>
      <c r="CW154" s="10"/>
      <c r="CX154" s="10"/>
      <c r="CY154" s="10"/>
      <c r="CZ154" s="10"/>
      <c r="DA154" s="10"/>
      <c r="DB154" s="10">
        <v>282.60000000000002</v>
      </c>
      <c r="DC154" s="10">
        <v>103.85</v>
      </c>
      <c r="DD154" s="10">
        <v>75.8</v>
      </c>
      <c r="DE154" s="10"/>
      <c r="DF154" s="10"/>
      <c r="DG154" s="10"/>
      <c r="DH154" s="10"/>
      <c r="DI154" s="10">
        <v>184.6</v>
      </c>
      <c r="DJ154" s="10">
        <v>167.1</v>
      </c>
      <c r="DK154" s="10">
        <v>1078.8</v>
      </c>
      <c r="DL154" s="10">
        <v>589.6</v>
      </c>
      <c r="DM154" s="10">
        <v>1143.5</v>
      </c>
      <c r="DN154" s="10"/>
      <c r="DO154" s="10"/>
      <c r="DP154" s="10"/>
      <c r="DQ154" s="10"/>
      <c r="DR154" s="10"/>
      <c r="DS154" s="10"/>
      <c r="DT154" s="10"/>
      <c r="DU154" s="10"/>
      <c r="DV154" s="10"/>
      <c r="DW154" s="10"/>
      <c r="DX154" s="10"/>
      <c r="DY154" s="10">
        <v>120.6</v>
      </c>
      <c r="DZ154" s="10"/>
      <c r="EA154" s="10"/>
      <c r="EB154" s="10">
        <v>105.6</v>
      </c>
      <c r="EC154" s="10"/>
      <c r="ED154" s="10"/>
      <c r="EE154" s="10"/>
      <c r="EF154" s="10"/>
    </row>
    <row r="155" spans="1:136" x14ac:dyDescent="0.15">
      <c r="A155" s="10" t="s">
        <v>623</v>
      </c>
      <c r="B155" s="10" t="s">
        <v>624</v>
      </c>
      <c r="C155" s="11">
        <v>229.32</v>
      </c>
      <c r="D155" s="10" t="s">
        <v>625</v>
      </c>
      <c r="E155" s="10" t="s">
        <v>26</v>
      </c>
      <c r="F155" s="10" t="s">
        <v>21</v>
      </c>
      <c r="G155" s="15">
        <f t="shared" si="2"/>
        <v>0.5546875</v>
      </c>
      <c r="H155" s="14"/>
      <c r="I155" s="10"/>
      <c r="J155" s="10">
        <v>39.200000000000003</v>
      </c>
      <c r="K155" s="10"/>
      <c r="L155" s="10"/>
      <c r="M155" s="10">
        <v>30.8</v>
      </c>
      <c r="N155" s="10">
        <v>16.600000000000001</v>
      </c>
      <c r="O155" s="10"/>
      <c r="P155" s="10">
        <v>311.3</v>
      </c>
      <c r="Q155" s="10">
        <v>10</v>
      </c>
      <c r="R155" s="10"/>
      <c r="S155" s="10">
        <v>9.3000000000000007</v>
      </c>
      <c r="T155" s="10">
        <v>8.4</v>
      </c>
      <c r="U155" s="10"/>
      <c r="V155" s="10">
        <v>46.6</v>
      </c>
      <c r="W155" s="10">
        <v>17.7</v>
      </c>
      <c r="X155" s="10"/>
      <c r="Y155" s="10"/>
      <c r="Z155" s="10">
        <v>36.5</v>
      </c>
      <c r="AA155" s="10">
        <v>8.4</v>
      </c>
      <c r="AB155" s="10">
        <v>33.4</v>
      </c>
      <c r="AC155" s="10">
        <v>6</v>
      </c>
      <c r="AD155" s="10"/>
      <c r="AE155" s="10">
        <v>44.2</v>
      </c>
      <c r="AF155" s="10"/>
      <c r="AG155" s="10">
        <v>9.6</v>
      </c>
      <c r="AH155" s="10"/>
      <c r="AI155" s="10"/>
      <c r="AJ155" s="10"/>
      <c r="AK155" s="10">
        <v>18.2</v>
      </c>
      <c r="AL155" s="10">
        <v>22.6</v>
      </c>
      <c r="AM155" s="10"/>
      <c r="AN155" s="10"/>
      <c r="AO155" s="10">
        <v>9.6</v>
      </c>
      <c r="AP155" s="10">
        <v>19.3</v>
      </c>
      <c r="AQ155" s="10">
        <v>11.9</v>
      </c>
      <c r="AR155" s="10"/>
      <c r="AS155" s="10">
        <v>19.7</v>
      </c>
      <c r="AT155" s="10"/>
      <c r="AU155" s="10"/>
      <c r="AV155" s="10">
        <v>14.8</v>
      </c>
      <c r="AW155" s="10">
        <v>47.7</v>
      </c>
      <c r="AX155" s="10"/>
      <c r="AY155" s="10">
        <v>23.6</v>
      </c>
      <c r="AZ155" s="10">
        <v>7</v>
      </c>
      <c r="BA155" s="10"/>
      <c r="BB155" s="10"/>
      <c r="BC155" s="10">
        <v>6.9</v>
      </c>
      <c r="BD155" s="10"/>
      <c r="BE155" s="10"/>
      <c r="BF155" s="10"/>
      <c r="BG155" s="10"/>
      <c r="BH155" s="10"/>
      <c r="BI155" s="10">
        <v>80.900000000000006</v>
      </c>
      <c r="BJ155" s="10">
        <v>17.8</v>
      </c>
      <c r="BK155" s="10">
        <v>299.89999999999998</v>
      </c>
      <c r="BL155" s="10"/>
      <c r="BM155" s="10">
        <v>12.3</v>
      </c>
      <c r="BN155" s="10">
        <v>132.1</v>
      </c>
      <c r="BO155" s="10">
        <v>6.8</v>
      </c>
      <c r="BP155" s="10"/>
      <c r="BQ155" s="10"/>
      <c r="BR155" s="10">
        <v>11.8</v>
      </c>
      <c r="BS155" s="10">
        <v>145.6</v>
      </c>
      <c r="BT155" s="10">
        <v>7</v>
      </c>
      <c r="BU155" s="10">
        <v>25.8</v>
      </c>
      <c r="BV155" s="10">
        <v>9.6</v>
      </c>
      <c r="BW155" s="10">
        <v>81.2</v>
      </c>
      <c r="BX155" s="10">
        <v>113.1</v>
      </c>
      <c r="BY155" s="10">
        <v>167.5</v>
      </c>
      <c r="BZ155" s="10">
        <v>18</v>
      </c>
      <c r="CA155" s="10"/>
      <c r="CB155" s="10">
        <v>132.4</v>
      </c>
      <c r="CC155" s="10">
        <v>314.5</v>
      </c>
      <c r="CD155" s="10">
        <v>6.3</v>
      </c>
      <c r="CE155" s="10"/>
      <c r="CF155" s="10"/>
      <c r="CG155" s="10">
        <v>6.5</v>
      </c>
      <c r="CH155" s="10">
        <v>9.1</v>
      </c>
      <c r="CI155" s="10">
        <v>33</v>
      </c>
      <c r="CJ155" s="10">
        <v>291.5</v>
      </c>
      <c r="CK155" s="10">
        <v>9.6</v>
      </c>
      <c r="CL155" s="10">
        <v>24.6</v>
      </c>
      <c r="CM155" s="10"/>
      <c r="CN155" s="10"/>
      <c r="CO155" s="10">
        <v>296</v>
      </c>
      <c r="CP155" s="10">
        <v>30.3</v>
      </c>
      <c r="CQ155" s="10"/>
      <c r="CR155" s="10"/>
      <c r="CS155" s="10"/>
      <c r="CT155" s="10">
        <v>6.7</v>
      </c>
      <c r="CU155" s="10">
        <v>27.2</v>
      </c>
      <c r="CV155" s="10"/>
      <c r="CW155" s="10">
        <v>15.15</v>
      </c>
      <c r="CX155" s="10">
        <v>11</v>
      </c>
      <c r="CY155" s="10">
        <v>53.6</v>
      </c>
      <c r="CZ155" s="10">
        <v>31.7</v>
      </c>
      <c r="DA155" s="10"/>
      <c r="DB155" s="10">
        <v>13.7</v>
      </c>
      <c r="DC155" s="10">
        <v>17.850000000000001</v>
      </c>
      <c r="DD155" s="10"/>
      <c r="DE155" s="10">
        <v>30.5</v>
      </c>
      <c r="DF155" s="10"/>
      <c r="DG155" s="10"/>
      <c r="DH155" s="10"/>
      <c r="DI155" s="10"/>
      <c r="DJ155" s="10">
        <v>9.1</v>
      </c>
      <c r="DK155" s="10">
        <v>9.1</v>
      </c>
      <c r="DL155" s="10">
        <v>14.8</v>
      </c>
      <c r="DM155" s="10"/>
      <c r="DN155" s="10"/>
      <c r="DO155" s="10"/>
      <c r="DP155" s="10">
        <v>167.1</v>
      </c>
      <c r="DQ155" s="10">
        <v>868</v>
      </c>
      <c r="DR155" s="10"/>
      <c r="DS155" s="10"/>
      <c r="DT155" s="10"/>
      <c r="DU155" s="10"/>
      <c r="DV155" s="10"/>
      <c r="DW155" s="10"/>
      <c r="DX155" s="10"/>
      <c r="DY155" s="10">
        <v>7.8</v>
      </c>
      <c r="DZ155" s="10"/>
      <c r="EA155" s="10">
        <v>6.7</v>
      </c>
      <c r="EB155" s="10"/>
      <c r="EC155" s="10">
        <v>5.9</v>
      </c>
      <c r="ED155" s="10">
        <v>6</v>
      </c>
      <c r="EE155" s="10">
        <v>77.599999999999994</v>
      </c>
      <c r="EF155" s="10"/>
    </row>
    <row r="156" spans="1:136" x14ac:dyDescent="0.15">
      <c r="A156" s="10" t="s">
        <v>1018</v>
      </c>
      <c r="B156" s="10" t="s">
        <v>1019</v>
      </c>
      <c r="C156" s="11">
        <v>261.08</v>
      </c>
      <c r="D156" s="10" t="s">
        <v>1020</v>
      </c>
      <c r="E156" s="10" t="s">
        <v>26</v>
      </c>
      <c r="F156" s="10" t="s">
        <v>21</v>
      </c>
      <c r="G156" s="15">
        <f t="shared" si="2"/>
        <v>7.8125E-3</v>
      </c>
      <c r="H156" s="14"/>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v>0.45</v>
      </c>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row>
    <row r="157" spans="1:136" x14ac:dyDescent="0.15">
      <c r="A157" s="10" t="s">
        <v>134</v>
      </c>
      <c r="B157" s="10" t="s">
        <v>135</v>
      </c>
      <c r="C157" s="11">
        <v>297.18</v>
      </c>
      <c r="D157" s="10" t="s">
        <v>136</v>
      </c>
      <c r="E157" s="10" t="s">
        <v>26</v>
      </c>
      <c r="F157" s="10" t="s">
        <v>21</v>
      </c>
      <c r="G157" s="15">
        <f t="shared" si="2"/>
        <v>7.8125E-3</v>
      </c>
      <c r="H157" s="14"/>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v>1.6</v>
      </c>
      <c r="DL157" s="10"/>
      <c r="DM157" s="10"/>
      <c r="DN157" s="10"/>
      <c r="DO157" s="10"/>
      <c r="DP157" s="10"/>
      <c r="DQ157" s="10"/>
      <c r="DR157" s="10"/>
      <c r="DS157" s="10"/>
      <c r="DT157" s="10"/>
      <c r="DU157" s="10"/>
      <c r="DV157" s="10"/>
      <c r="DW157" s="10"/>
      <c r="DX157" s="10"/>
      <c r="DY157" s="10"/>
      <c r="DZ157" s="10"/>
      <c r="EA157" s="10"/>
      <c r="EB157" s="10"/>
      <c r="EC157" s="10"/>
      <c r="ED157" s="10"/>
      <c r="EE157" s="10"/>
      <c r="EF157" s="10"/>
    </row>
    <row r="158" spans="1:136" x14ac:dyDescent="0.15">
      <c r="A158" s="10" t="s">
        <v>209</v>
      </c>
      <c r="B158" s="10" t="s">
        <v>210</v>
      </c>
      <c r="C158" s="11">
        <v>255.66</v>
      </c>
      <c r="D158" s="10" t="s">
        <v>211</v>
      </c>
      <c r="E158" s="10" t="s">
        <v>20</v>
      </c>
      <c r="F158" s="10" t="s">
        <v>21</v>
      </c>
      <c r="G158" s="15">
        <f t="shared" si="2"/>
        <v>0.234375</v>
      </c>
      <c r="H158" s="14"/>
      <c r="I158" s="10"/>
      <c r="J158" s="10"/>
      <c r="K158" s="10"/>
      <c r="L158" s="10"/>
      <c r="M158" s="10">
        <v>9</v>
      </c>
      <c r="N158" s="10"/>
      <c r="O158" s="10"/>
      <c r="P158" s="10"/>
      <c r="Q158" s="10"/>
      <c r="R158" s="10">
        <v>6</v>
      </c>
      <c r="S158" s="10"/>
      <c r="T158" s="10"/>
      <c r="U158" s="10"/>
      <c r="V158" s="10"/>
      <c r="W158" s="10"/>
      <c r="X158" s="10"/>
      <c r="Y158" s="10"/>
      <c r="Z158" s="10"/>
      <c r="AA158" s="10"/>
      <c r="AB158" s="10"/>
      <c r="AC158" s="10"/>
      <c r="AD158" s="10">
        <v>226</v>
      </c>
      <c r="AE158" s="10">
        <v>8</v>
      </c>
      <c r="AF158" s="10"/>
      <c r="AG158" s="10"/>
      <c r="AH158" s="10"/>
      <c r="AI158" s="10"/>
      <c r="AJ158" s="10">
        <v>14</v>
      </c>
      <c r="AK158" s="10"/>
      <c r="AL158" s="10">
        <v>11</v>
      </c>
      <c r="AM158" s="10"/>
      <c r="AN158" s="10"/>
      <c r="AO158" s="10"/>
      <c r="AP158" s="10"/>
      <c r="AQ158" s="10"/>
      <c r="AR158" s="10"/>
      <c r="AS158" s="10"/>
      <c r="AT158" s="10"/>
      <c r="AU158" s="10"/>
      <c r="AV158" s="10"/>
      <c r="AW158" s="10"/>
      <c r="AX158" s="10"/>
      <c r="AY158" s="10">
        <v>8</v>
      </c>
      <c r="AZ158" s="10"/>
      <c r="BA158" s="10"/>
      <c r="BB158" s="10">
        <v>5</v>
      </c>
      <c r="BC158" s="10">
        <v>7</v>
      </c>
      <c r="BD158" s="10"/>
      <c r="BE158" s="10"/>
      <c r="BF158" s="10"/>
      <c r="BG158" s="10"/>
      <c r="BH158" s="10"/>
      <c r="BI158" s="10"/>
      <c r="BJ158" s="10"/>
      <c r="BK158" s="10">
        <v>15</v>
      </c>
      <c r="BL158" s="10"/>
      <c r="BM158" s="10">
        <v>23</v>
      </c>
      <c r="BN158" s="10">
        <v>46</v>
      </c>
      <c r="BO158" s="10"/>
      <c r="BP158" s="10"/>
      <c r="BQ158" s="10"/>
      <c r="BR158" s="10"/>
      <c r="BS158" s="10"/>
      <c r="BT158" s="10"/>
      <c r="BU158" s="10"/>
      <c r="BV158" s="10"/>
      <c r="BW158" s="10"/>
      <c r="BX158" s="10"/>
      <c r="BY158" s="10">
        <v>5</v>
      </c>
      <c r="BZ158" s="10"/>
      <c r="CA158" s="10"/>
      <c r="CB158" s="10"/>
      <c r="CC158" s="10"/>
      <c r="CD158" s="10"/>
      <c r="CE158" s="10"/>
      <c r="CF158" s="10"/>
      <c r="CG158" s="10">
        <v>7</v>
      </c>
      <c r="CH158" s="10">
        <v>8</v>
      </c>
      <c r="CI158" s="10"/>
      <c r="CJ158" s="10"/>
      <c r="CK158" s="10">
        <v>10</v>
      </c>
      <c r="CL158" s="10">
        <v>5</v>
      </c>
      <c r="CM158" s="10"/>
      <c r="CN158" s="10"/>
      <c r="CO158" s="10"/>
      <c r="CP158" s="10"/>
      <c r="CQ158" s="10"/>
      <c r="CR158" s="10"/>
      <c r="CS158" s="10">
        <v>60</v>
      </c>
      <c r="CT158" s="10"/>
      <c r="CU158" s="10"/>
      <c r="CV158" s="10"/>
      <c r="CW158" s="10"/>
      <c r="CX158" s="10"/>
      <c r="CY158" s="10"/>
      <c r="CZ158" s="10"/>
      <c r="DA158" s="10"/>
      <c r="DB158" s="10">
        <v>7</v>
      </c>
      <c r="DC158" s="10">
        <v>8</v>
      </c>
      <c r="DD158" s="10"/>
      <c r="DE158" s="10">
        <v>5</v>
      </c>
      <c r="DF158" s="10">
        <v>7</v>
      </c>
      <c r="DG158" s="10"/>
      <c r="DH158" s="10"/>
      <c r="DI158" s="10"/>
      <c r="DJ158" s="10">
        <v>8</v>
      </c>
      <c r="DK158" s="10">
        <v>16</v>
      </c>
      <c r="DL158" s="10">
        <v>23</v>
      </c>
      <c r="DM158" s="10">
        <v>18</v>
      </c>
      <c r="DN158" s="10"/>
      <c r="DO158" s="10">
        <v>5</v>
      </c>
      <c r="DP158" s="10"/>
      <c r="DQ158" s="10">
        <v>9</v>
      </c>
      <c r="DR158" s="10"/>
      <c r="DS158" s="10"/>
      <c r="DT158" s="10"/>
      <c r="DU158" s="10">
        <v>15</v>
      </c>
      <c r="DV158" s="10"/>
      <c r="DW158" s="10"/>
      <c r="DX158" s="10"/>
      <c r="DY158" s="10"/>
      <c r="DZ158" s="10"/>
      <c r="EA158" s="10"/>
      <c r="EB158" s="10"/>
      <c r="EC158" s="10"/>
      <c r="ED158" s="10">
        <v>22</v>
      </c>
      <c r="EE158" s="10"/>
      <c r="EF158" s="10"/>
    </row>
    <row r="159" spans="1:136" x14ac:dyDescent="0.15">
      <c r="A159" s="10" t="s">
        <v>1057</v>
      </c>
      <c r="B159" s="10" t="s">
        <v>1058</v>
      </c>
      <c r="C159" s="11">
        <v>210.67</v>
      </c>
      <c r="D159" s="10" t="s">
        <v>1059</v>
      </c>
      <c r="E159" s="10" t="s">
        <v>26</v>
      </c>
      <c r="F159" s="10" t="s">
        <v>21</v>
      </c>
      <c r="G159" s="15">
        <f t="shared" si="2"/>
        <v>7.8125E-3</v>
      </c>
      <c r="H159" s="14"/>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v>9.6</v>
      </c>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row>
    <row r="160" spans="1:136" x14ac:dyDescent="0.15">
      <c r="A160" s="10" t="s">
        <v>113</v>
      </c>
      <c r="B160" s="10" t="s">
        <v>114</v>
      </c>
      <c r="C160" s="11">
        <v>193.249</v>
      </c>
      <c r="D160" s="10" t="s">
        <v>115</v>
      </c>
      <c r="E160" s="10" t="s">
        <v>26</v>
      </c>
      <c r="F160" s="10" t="s">
        <v>21</v>
      </c>
      <c r="G160" s="15">
        <f t="shared" si="2"/>
        <v>0.265625</v>
      </c>
      <c r="H160" s="14"/>
      <c r="I160" s="10"/>
      <c r="J160" s="10"/>
      <c r="K160" s="10"/>
      <c r="L160" s="10"/>
      <c r="M160" s="10">
        <v>56.7</v>
      </c>
      <c r="N160" s="10"/>
      <c r="O160" s="10"/>
      <c r="P160" s="10">
        <v>114.9</v>
      </c>
      <c r="Q160" s="10">
        <v>41.4</v>
      </c>
      <c r="R160" s="10">
        <v>18.7</v>
      </c>
      <c r="S160" s="10">
        <v>19.899999999999999</v>
      </c>
      <c r="T160" s="10"/>
      <c r="U160" s="10"/>
      <c r="V160" s="10"/>
      <c r="W160" s="10"/>
      <c r="X160" s="10"/>
      <c r="Y160" s="10"/>
      <c r="Z160" s="10"/>
      <c r="AA160" s="10"/>
      <c r="AB160" s="10">
        <v>450.6</v>
      </c>
      <c r="AC160" s="10">
        <v>4868.7</v>
      </c>
      <c r="AD160" s="10"/>
      <c r="AE160" s="10">
        <v>70.8</v>
      </c>
      <c r="AF160" s="10"/>
      <c r="AG160" s="10">
        <v>24.9</v>
      </c>
      <c r="AH160" s="10"/>
      <c r="AI160" s="10"/>
      <c r="AJ160" s="10">
        <v>181</v>
      </c>
      <c r="AK160" s="10"/>
      <c r="AL160" s="10">
        <v>195</v>
      </c>
      <c r="AM160" s="10"/>
      <c r="AN160" s="10"/>
      <c r="AO160" s="10"/>
      <c r="AP160" s="10">
        <v>44.5</v>
      </c>
      <c r="AQ160" s="10">
        <v>112.5</v>
      </c>
      <c r="AR160" s="10"/>
      <c r="AS160" s="10">
        <v>149.69999999999999</v>
      </c>
      <c r="AT160" s="10"/>
      <c r="AU160" s="10">
        <v>121.8</v>
      </c>
      <c r="AV160" s="10"/>
      <c r="AW160" s="10">
        <v>77.400000000000006</v>
      </c>
      <c r="AX160" s="10"/>
      <c r="AY160" s="10"/>
      <c r="AZ160" s="10">
        <v>190.7</v>
      </c>
      <c r="BA160" s="10"/>
      <c r="BB160" s="10">
        <v>105.2</v>
      </c>
      <c r="BC160" s="10">
        <v>26.1</v>
      </c>
      <c r="BD160" s="10">
        <v>28.4</v>
      </c>
      <c r="BE160" s="10"/>
      <c r="BF160" s="10"/>
      <c r="BG160" s="10"/>
      <c r="BH160" s="10"/>
      <c r="BI160" s="10"/>
      <c r="BJ160" s="10">
        <v>23</v>
      </c>
      <c r="BK160" s="10"/>
      <c r="BL160" s="10"/>
      <c r="BM160" s="10"/>
      <c r="BN160" s="10"/>
      <c r="BO160" s="10"/>
      <c r="BP160" s="10">
        <v>18.3</v>
      </c>
      <c r="BQ160" s="10"/>
      <c r="BR160" s="10"/>
      <c r="BS160" s="10"/>
      <c r="BT160" s="10"/>
      <c r="BU160" s="10">
        <v>101.3</v>
      </c>
      <c r="BV160" s="10"/>
      <c r="BW160" s="10"/>
      <c r="BX160" s="10"/>
      <c r="BY160" s="10"/>
      <c r="BZ160" s="10"/>
      <c r="CA160" s="10">
        <v>65.5</v>
      </c>
      <c r="CB160" s="10"/>
      <c r="CC160" s="10"/>
      <c r="CD160" s="10"/>
      <c r="CE160" s="10"/>
      <c r="CF160" s="10"/>
      <c r="CG160" s="10"/>
      <c r="CH160" s="10"/>
      <c r="CI160" s="10"/>
      <c r="CJ160" s="10"/>
      <c r="CK160" s="10"/>
      <c r="CL160" s="10"/>
      <c r="CM160" s="10">
        <v>66.099999999999994</v>
      </c>
      <c r="CN160" s="10"/>
      <c r="CO160" s="10"/>
      <c r="CP160" s="10"/>
      <c r="CQ160" s="10"/>
      <c r="CR160" s="10">
        <v>71</v>
      </c>
      <c r="CS160" s="10"/>
      <c r="CT160" s="10"/>
      <c r="CU160" s="10"/>
      <c r="CV160" s="10"/>
      <c r="CW160" s="10"/>
      <c r="CX160" s="10"/>
      <c r="CY160" s="10"/>
      <c r="CZ160" s="10">
        <v>34</v>
      </c>
      <c r="DA160" s="10"/>
      <c r="DB160" s="10"/>
      <c r="DC160" s="10"/>
      <c r="DD160" s="10"/>
      <c r="DE160" s="10"/>
      <c r="DF160" s="10">
        <v>20.7</v>
      </c>
      <c r="DG160" s="10"/>
      <c r="DH160" s="10">
        <v>84.3</v>
      </c>
      <c r="DI160" s="10"/>
      <c r="DJ160" s="10"/>
      <c r="DK160" s="10"/>
      <c r="DL160" s="10"/>
      <c r="DM160" s="10"/>
      <c r="DN160" s="10"/>
      <c r="DO160" s="10"/>
      <c r="DP160" s="10"/>
      <c r="DQ160" s="10">
        <v>27</v>
      </c>
      <c r="DR160" s="10"/>
      <c r="DS160" s="10"/>
      <c r="DT160" s="10"/>
      <c r="DU160" s="10">
        <v>189.3</v>
      </c>
      <c r="DV160" s="10"/>
      <c r="DW160" s="10"/>
      <c r="DX160" s="10"/>
      <c r="DY160" s="10"/>
      <c r="DZ160" s="10"/>
      <c r="EA160" s="10"/>
      <c r="EB160" s="10"/>
      <c r="EC160" s="10">
        <v>110.4</v>
      </c>
      <c r="ED160" s="10">
        <v>42.2</v>
      </c>
      <c r="EE160" s="10">
        <v>102</v>
      </c>
      <c r="EF160" s="10"/>
    </row>
    <row r="161" spans="1:136" x14ac:dyDescent="0.15">
      <c r="A161" s="10" t="s">
        <v>940</v>
      </c>
      <c r="B161" s="10" t="s">
        <v>941</v>
      </c>
      <c r="C161" s="11">
        <v>357.79</v>
      </c>
      <c r="D161" s="10" t="s">
        <v>942</v>
      </c>
      <c r="E161" s="10" t="s">
        <v>26</v>
      </c>
      <c r="F161" s="10" t="s">
        <v>21</v>
      </c>
      <c r="G161" s="15">
        <f t="shared" si="2"/>
        <v>7.8125E-3</v>
      </c>
      <c r="H161" s="14"/>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v>14.3</v>
      </c>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row>
    <row r="162" spans="1:136" x14ac:dyDescent="0.15">
      <c r="A162" s="10" t="s">
        <v>368</v>
      </c>
      <c r="B162" s="10" t="s">
        <v>369</v>
      </c>
      <c r="C162" s="11">
        <v>253.37</v>
      </c>
      <c r="D162" s="10" t="s">
        <v>370</v>
      </c>
      <c r="E162" s="10" t="s">
        <v>26</v>
      </c>
      <c r="F162" s="10" t="s">
        <v>21</v>
      </c>
      <c r="G162" s="15">
        <f t="shared" si="2"/>
        <v>0.21875</v>
      </c>
      <c r="H162" s="14"/>
      <c r="I162" s="10"/>
      <c r="J162" s="10">
        <v>2.5</v>
      </c>
      <c r="K162" s="10"/>
      <c r="L162" s="10"/>
      <c r="M162" s="10"/>
      <c r="N162" s="10"/>
      <c r="O162" s="10"/>
      <c r="P162" s="10"/>
      <c r="Q162" s="10"/>
      <c r="R162" s="10"/>
      <c r="S162" s="10"/>
      <c r="T162" s="10"/>
      <c r="U162" s="10">
        <v>2.2999999999999998</v>
      </c>
      <c r="V162" s="10"/>
      <c r="W162" s="10"/>
      <c r="X162" s="10">
        <v>2.5</v>
      </c>
      <c r="Y162" s="10"/>
      <c r="Z162" s="10"/>
      <c r="AA162" s="10">
        <v>1.5</v>
      </c>
      <c r="AB162" s="10">
        <v>2.5</v>
      </c>
      <c r="AC162" s="10"/>
      <c r="AD162" s="10"/>
      <c r="AE162" s="10"/>
      <c r="AF162" s="10"/>
      <c r="AG162" s="10"/>
      <c r="AH162" s="10">
        <v>1.9</v>
      </c>
      <c r="AI162" s="10"/>
      <c r="AJ162" s="10"/>
      <c r="AK162" s="10"/>
      <c r="AL162" s="10"/>
      <c r="AM162" s="10"/>
      <c r="AN162" s="10"/>
      <c r="AO162" s="10"/>
      <c r="AP162" s="10"/>
      <c r="AQ162" s="10"/>
      <c r="AR162" s="10"/>
      <c r="AS162" s="10"/>
      <c r="AT162" s="10"/>
      <c r="AU162" s="10"/>
      <c r="AV162" s="10"/>
      <c r="AW162" s="10"/>
      <c r="AX162" s="10"/>
      <c r="AY162" s="10">
        <v>2.5</v>
      </c>
      <c r="AZ162" s="10">
        <v>13.5</v>
      </c>
      <c r="BA162" s="10"/>
      <c r="BB162" s="10"/>
      <c r="BC162" s="10"/>
      <c r="BD162" s="10"/>
      <c r="BE162" s="10"/>
      <c r="BF162" s="10"/>
      <c r="BG162" s="10"/>
      <c r="BH162" s="10"/>
      <c r="BI162" s="10"/>
      <c r="BJ162" s="10"/>
      <c r="BK162" s="10"/>
      <c r="BL162" s="10">
        <v>2.8</v>
      </c>
      <c r="BM162" s="10"/>
      <c r="BN162" s="10"/>
      <c r="BO162" s="10"/>
      <c r="BP162" s="10"/>
      <c r="BQ162" s="10"/>
      <c r="BR162" s="10"/>
      <c r="BS162" s="10"/>
      <c r="BT162" s="10"/>
      <c r="BU162" s="10">
        <v>4.2</v>
      </c>
      <c r="BV162" s="10"/>
      <c r="BW162" s="10">
        <v>2.4</v>
      </c>
      <c r="BX162" s="10"/>
      <c r="BY162" s="10"/>
      <c r="BZ162" s="10"/>
      <c r="CA162" s="10">
        <v>4.5999999999999996</v>
      </c>
      <c r="CB162" s="10">
        <v>6.5</v>
      </c>
      <c r="CC162" s="10">
        <v>3.9</v>
      </c>
      <c r="CD162" s="10"/>
      <c r="CE162" s="10"/>
      <c r="CF162" s="10"/>
      <c r="CG162" s="10"/>
      <c r="CH162" s="10"/>
      <c r="CI162" s="10"/>
      <c r="CJ162" s="10">
        <v>4.4000000000000004</v>
      </c>
      <c r="CK162" s="10"/>
      <c r="CL162" s="10">
        <v>1.5</v>
      </c>
      <c r="CM162" s="10"/>
      <c r="CN162" s="10"/>
      <c r="CO162" s="10"/>
      <c r="CP162" s="10"/>
      <c r="CQ162" s="10"/>
      <c r="CR162" s="10"/>
      <c r="CS162" s="10">
        <v>2.2999999999999998</v>
      </c>
      <c r="CT162" s="10"/>
      <c r="CU162" s="10">
        <v>2.6</v>
      </c>
      <c r="CV162" s="10"/>
      <c r="CW162" s="10">
        <v>1.75</v>
      </c>
      <c r="CX162" s="10"/>
      <c r="CY162" s="10"/>
      <c r="CZ162" s="10">
        <v>2.2999999999999998</v>
      </c>
      <c r="DA162" s="10"/>
      <c r="DB162" s="10">
        <v>2.7</v>
      </c>
      <c r="DC162" s="10"/>
      <c r="DD162" s="10"/>
      <c r="DE162" s="10"/>
      <c r="DF162" s="10"/>
      <c r="DG162" s="10"/>
      <c r="DH162" s="10">
        <v>11.1</v>
      </c>
      <c r="DI162" s="10">
        <v>2</v>
      </c>
      <c r="DJ162" s="10"/>
      <c r="DK162" s="10"/>
      <c r="DL162" s="10"/>
      <c r="DM162" s="10">
        <v>2.2000000000000002</v>
      </c>
      <c r="DN162" s="10"/>
      <c r="DO162" s="10"/>
      <c r="DP162" s="10"/>
      <c r="DQ162" s="10"/>
      <c r="DR162" s="10">
        <v>2</v>
      </c>
      <c r="DS162" s="10"/>
      <c r="DT162" s="10"/>
      <c r="DU162" s="10"/>
      <c r="DV162" s="10"/>
      <c r="DW162" s="10"/>
      <c r="DX162" s="10"/>
      <c r="DY162" s="10"/>
      <c r="DZ162" s="10">
        <v>1.6</v>
      </c>
      <c r="EA162" s="10"/>
      <c r="EB162" s="10"/>
      <c r="EC162" s="10">
        <v>3.5</v>
      </c>
      <c r="ED162" s="10"/>
      <c r="EE162" s="10">
        <v>2.4</v>
      </c>
      <c r="EF162" s="10"/>
    </row>
    <row r="163" spans="1:136" x14ac:dyDescent="0.15">
      <c r="A163" s="10" t="s">
        <v>119</v>
      </c>
      <c r="B163" s="10" t="s">
        <v>120</v>
      </c>
      <c r="C163" s="11">
        <v>170.3</v>
      </c>
      <c r="D163" s="10" t="s">
        <v>121</v>
      </c>
      <c r="E163" s="10" t="s">
        <v>26</v>
      </c>
      <c r="F163" s="10" t="s">
        <v>21</v>
      </c>
      <c r="G163" s="15">
        <f t="shared" si="2"/>
        <v>7.8125E-3</v>
      </c>
      <c r="H163" s="14"/>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v>622.20000000000005</v>
      </c>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row>
    <row r="164" spans="1:136" x14ac:dyDescent="0.15">
      <c r="A164" s="10" t="s">
        <v>68</v>
      </c>
      <c r="B164" s="10" t="s">
        <v>69</v>
      </c>
      <c r="C164" s="11">
        <v>206.28899999999999</v>
      </c>
      <c r="D164" s="10" t="s">
        <v>70</v>
      </c>
      <c r="E164" s="10" t="s">
        <v>26</v>
      </c>
      <c r="F164" s="10" t="s">
        <v>21</v>
      </c>
      <c r="G164" s="15">
        <f t="shared" si="2"/>
        <v>0.8046875</v>
      </c>
      <c r="H164" s="14"/>
      <c r="I164" s="10"/>
      <c r="J164" s="10">
        <v>21.9</v>
      </c>
      <c r="K164" s="10"/>
      <c r="L164" s="10"/>
      <c r="M164" s="10">
        <v>9.1999999999999993</v>
      </c>
      <c r="N164" s="10">
        <v>20.6</v>
      </c>
      <c r="O164" s="10">
        <v>32.5</v>
      </c>
      <c r="P164" s="10">
        <v>17.2</v>
      </c>
      <c r="Q164" s="10">
        <v>1.8</v>
      </c>
      <c r="R164" s="10">
        <v>2</v>
      </c>
      <c r="S164" s="10">
        <v>1.4</v>
      </c>
      <c r="T164" s="10">
        <v>3.5</v>
      </c>
      <c r="U164" s="10">
        <v>3.3</v>
      </c>
      <c r="V164" s="10">
        <v>1.2</v>
      </c>
      <c r="W164" s="10"/>
      <c r="X164" s="10">
        <v>5.3</v>
      </c>
      <c r="Y164" s="10">
        <v>6.7</v>
      </c>
      <c r="Z164" s="10">
        <v>4.3</v>
      </c>
      <c r="AA164" s="10">
        <v>1.4</v>
      </c>
      <c r="AB164" s="10">
        <v>6.2</v>
      </c>
      <c r="AC164" s="10">
        <v>1.9</v>
      </c>
      <c r="AD164" s="10">
        <v>1.8</v>
      </c>
      <c r="AE164" s="10">
        <v>13.5</v>
      </c>
      <c r="AF164" s="10">
        <v>7.5</v>
      </c>
      <c r="AG164" s="10">
        <v>6.1</v>
      </c>
      <c r="AH164" s="10">
        <v>2.8</v>
      </c>
      <c r="AI164" s="10">
        <v>2.8</v>
      </c>
      <c r="AJ164" s="10">
        <v>13.5</v>
      </c>
      <c r="AK164" s="10">
        <v>1.5</v>
      </c>
      <c r="AL164" s="10">
        <v>3.6</v>
      </c>
      <c r="AM164" s="10">
        <v>2.2000000000000002</v>
      </c>
      <c r="AN164" s="10">
        <v>30.3</v>
      </c>
      <c r="AO164" s="10">
        <v>1.6</v>
      </c>
      <c r="AP164" s="10">
        <v>20.5</v>
      </c>
      <c r="AQ164" s="10">
        <v>5.5</v>
      </c>
      <c r="AR164" s="10">
        <v>11.5</v>
      </c>
      <c r="AS164" s="10">
        <v>5.2</v>
      </c>
      <c r="AT164" s="10">
        <v>3.6</v>
      </c>
      <c r="AU164" s="10">
        <v>4.5999999999999996</v>
      </c>
      <c r="AV164" s="10">
        <v>1.3</v>
      </c>
      <c r="AW164" s="10">
        <v>1.9</v>
      </c>
      <c r="AX164" s="10"/>
      <c r="AY164" s="10"/>
      <c r="AZ164" s="10"/>
      <c r="BA164" s="10">
        <v>15.7</v>
      </c>
      <c r="BB164" s="10">
        <v>194.9</v>
      </c>
      <c r="BC164" s="10">
        <v>29.9</v>
      </c>
      <c r="BD164" s="10">
        <v>10.199999999999999</v>
      </c>
      <c r="BE164" s="10"/>
      <c r="BF164" s="10">
        <v>2</v>
      </c>
      <c r="BG164" s="10">
        <v>41.7</v>
      </c>
      <c r="BH164" s="10">
        <v>1.5</v>
      </c>
      <c r="BI164" s="10">
        <v>2.1</v>
      </c>
      <c r="BJ164" s="10">
        <v>4.9000000000000004</v>
      </c>
      <c r="BK164" s="10">
        <v>14.7</v>
      </c>
      <c r="BL164" s="10">
        <v>2.7</v>
      </c>
      <c r="BM164" s="10">
        <v>12.4</v>
      </c>
      <c r="BN164" s="10">
        <v>10.5</v>
      </c>
      <c r="BO164" s="10">
        <v>1.6</v>
      </c>
      <c r="BP164" s="10">
        <v>4</v>
      </c>
      <c r="BQ164" s="10">
        <v>4.8</v>
      </c>
      <c r="BR164" s="10"/>
      <c r="BS164" s="10">
        <v>21.7</v>
      </c>
      <c r="BT164" s="10">
        <v>2</v>
      </c>
      <c r="BU164" s="10">
        <v>33.9</v>
      </c>
      <c r="BV164" s="10">
        <v>8.9</v>
      </c>
      <c r="BW164" s="10">
        <v>3.4</v>
      </c>
      <c r="BX164" s="10">
        <v>4.5</v>
      </c>
      <c r="BY164" s="10">
        <v>1.1000000000000001</v>
      </c>
      <c r="BZ164" s="10">
        <v>9.9</v>
      </c>
      <c r="CA164" s="10">
        <v>52.7</v>
      </c>
      <c r="CB164" s="10">
        <v>27</v>
      </c>
      <c r="CC164" s="10">
        <v>83.5</v>
      </c>
      <c r="CD164" s="10"/>
      <c r="CE164" s="10">
        <v>0.4</v>
      </c>
      <c r="CF164" s="10">
        <v>11</v>
      </c>
      <c r="CG164" s="10">
        <v>12.7</v>
      </c>
      <c r="CH164" s="10">
        <v>7.2</v>
      </c>
      <c r="CI164" s="10">
        <v>5.4</v>
      </c>
      <c r="CJ164" s="10">
        <v>4.7</v>
      </c>
      <c r="CK164" s="10">
        <v>3.8</v>
      </c>
      <c r="CL164" s="10">
        <v>3.1</v>
      </c>
      <c r="CM164" s="10"/>
      <c r="CN164" s="10"/>
      <c r="CO164" s="10">
        <v>3.3</v>
      </c>
      <c r="CP164" s="10">
        <v>3.1</v>
      </c>
      <c r="CQ164" s="10"/>
      <c r="CR164" s="10">
        <v>1.5</v>
      </c>
      <c r="CS164" s="10">
        <v>2.2999999999999998</v>
      </c>
      <c r="CT164" s="10">
        <v>2.4</v>
      </c>
      <c r="CU164" s="10">
        <v>7</v>
      </c>
      <c r="CV164" s="10">
        <v>23.6</v>
      </c>
      <c r="CW164" s="10">
        <v>24.4</v>
      </c>
      <c r="CX164" s="10"/>
      <c r="CY164" s="10">
        <v>1.8</v>
      </c>
      <c r="CZ164" s="10">
        <v>1.8</v>
      </c>
      <c r="DA164" s="10">
        <v>1.7</v>
      </c>
      <c r="DB164" s="10">
        <v>2.2000000000000002</v>
      </c>
      <c r="DC164" s="10">
        <v>2</v>
      </c>
      <c r="DD164" s="10">
        <v>0.8</v>
      </c>
      <c r="DE164" s="10">
        <v>4.7</v>
      </c>
      <c r="DF164" s="10">
        <v>311.10000000000002</v>
      </c>
      <c r="DG164" s="10">
        <v>8.75</v>
      </c>
      <c r="DH164" s="10">
        <v>1.1000000000000001</v>
      </c>
      <c r="DI164" s="10">
        <v>24</v>
      </c>
      <c r="DJ164" s="10">
        <v>1.7</v>
      </c>
      <c r="DK164" s="10">
        <v>1.6</v>
      </c>
      <c r="DL164" s="10">
        <v>2.6</v>
      </c>
      <c r="DM164" s="10">
        <v>0.9</v>
      </c>
      <c r="DN164" s="10"/>
      <c r="DO164" s="10">
        <v>0.7</v>
      </c>
      <c r="DP164" s="10">
        <v>1.9</v>
      </c>
      <c r="DQ164" s="10">
        <v>16.3</v>
      </c>
      <c r="DR164" s="10">
        <v>0.4</v>
      </c>
      <c r="DS164" s="10"/>
      <c r="DT164" s="10"/>
      <c r="DU164" s="10"/>
      <c r="DV164" s="10">
        <v>2.4</v>
      </c>
      <c r="DW164" s="10"/>
      <c r="DX164" s="10"/>
      <c r="DY164" s="10"/>
      <c r="DZ164" s="10"/>
      <c r="EA164" s="10"/>
      <c r="EB164" s="10"/>
      <c r="EC164" s="10">
        <v>4</v>
      </c>
      <c r="ED164" s="10">
        <v>2.8</v>
      </c>
      <c r="EE164" s="10">
        <v>2.6</v>
      </c>
      <c r="EF164" s="10"/>
    </row>
    <row r="165" spans="1:136" x14ac:dyDescent="0.15">
      <c r="A165" s="10" t="s">
        <v>772</v>
      </c>
      <c r="B165" s="10" t="s">
        <v>773</v>
      </c>
      <c r="C165" s="11">
        <v>237.73</v>
      </c>
      <c r="D165" s="10" t="s">
        <v>774</v>
      </c>
      <c r="E165" s="10" t="s">
        <v>26</v>
      </c>
      <c r="F165" s="10" t="s">
        <v>21</v>
      </c>
      <c r="G165" s="15">
        <f t="shared" si="2"/>
        <v>7.8125E-3</v>
      </c>
      <c r="H165" s="14"/>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v>13.2</v>
      </c>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row>
    <row r="166" spans="1:136" x14ac:dyDescent="0.15">
      <c r="A166" s="10" t="s">
        <v>275</v>
      </c>
      <c r="B166" s="10" t="s">
        <v>276</v>
      </c>
      <c r="C166" s="11">
        <v>254.285</v>
      </c>
      <c r="D166" s="10" t="s">
        <v>277</v>
      </c>
      <c r="E166" s="10" t="s">
        <v>20</v>
      </c>
      <c r="F166" s="10" t="s">
        <v>21</v>
      </c>
      <c r="G166" s="15">
        <f t="shared" si="2"/>
        <v>0.3046875</v>
      </c>
      <c r="H166" s="14"/>
      <c r="I166" s="10"/>
      <c r="J166" s="10">
        <v>11</v>
      </c>
      <c r="K166" s="10"/>
      <c r="L166" s="10"/>
      <c r="M166" s="10"/>
      <c r="N166" s="10">
        <v>10</v>
      </c>
      <c r="O166" s="10"/>
      <c r="P166" s="10"/>
      <c r="Q166" s="10">
        <v>21</v>
      </c>
      <c r="R166" s="10">
        <v>20</v>
      </c>
      <c r="S166" s="10">
        <v>10</v>
      </c>
      <c r="T166" s="10"/>
      <c r="U166" s="10"/>
      <c r="V166" s="10"/>
      <c r="W166" s="10"/>
      <c r="X166" s="10">
        <v>15</v>
      </c>
      <c r="Y166" s="10"/>
      <c r="Z166" s="10"/>
      <c r="AA166" s="10"/>
      <c r="AB166" s="10"/>
      <c r="AC166" s="10"/>
      <c r="AD166" s="10"/>
      <c r="AE166" s="10"/>
      <c r="AF166" s="10">
        <v>22</v>
      </c>
      <c r="AG166" s="10"/>
      <c r="AH166" s="10"/>
      <c r="AI166" s="10"/>
      <c r="AJ166" s="10">
        <v>26</v>
      </c>
      <c r="AK166" s="10"/>
      <c r="AL166" s="10">
        <v>38</v>
      </c>
      <c r="AM166" s="10"/>
      <c r="AN166" s="10">
        <v>30</v>
      </c>
      <c r="AO166" s="10">
        <v>27</v>
      </c>
      <c r="AP166" s="10">
        <v>29</v>
      </c>
      <c r="AQ166" s="10"/>
      <c r="AR166" s="10"/>
      <c r="AS166" s="10"/>
      <c r="AT166" s="10"/>
      <c r="AU166" s="10"/>
      <c r="AV166" s="10"/>
      <c r="AW166" s="10">
        <v>44</v>
      </c>
      <c r="AX166" s="10"/>
      <c r="AY166" s="10"/>
      <c r="AZ166" s="10"/>
      <c r="BA166" s="10"/>
      <c r="BB166" s="10"/>
      <c r="BC166" s="10"/>
      <c r="BD166" s="10"/>
      <c r="BE166" s="10"/>
      <c r="BF166" s="10"/>
      <c r="BG166" s="10">
        <v>14</v>
      </c>
      <c r="BH166" s="10"/>
      <c r="BI166" s="10">
        <v>28</v>
      </c>
      <c r="BJ166" s="10">
        <v>37</v>
      </c>
      <c r="BK166" s="10">
        <v>18</v>
      </c>
      <c r="BL166" s="10"/>
      <c r="BM166" s="10"/>
      <c r="BN166" s="10"/>
      <c r="BO166" s="10"/>
      <c r="BP166" s="10"/>
      <c r="BQ166" s="10"/>
      <c r="BR166" s="10"/>
      <c r="BS166" s="10"/>
      <c r="BT166" s="10"/>
      <c r="BU166" s="10">
        <v>51</v>
      </c>
      <c r="BV166" s="10"/>
      <c r="BW166" s="10"/>
      <c r="BX166" s="10">
        <v>19</v>
      </c>
      <c r="BY166" s="10"/>
      <c r="BZ166" s="10"/>
      <c r="CA166" s="10">
        <v>36</v>
      </c>
      <c r="CB166" s="10"/>
      <c r="CC166" s="10">
        <v>34</v>
      </c>
      <c r="CD166" s="10"/>
      <c r="CE166" s="10"/>
      <c r="CF166" s="10"/>
      <c r="CG166" s="10">
        <v>55</v>
      </c>
      <c r="CH166" s="10">
        <v>57</v>
      </c>
      <c r="CI166" s="10"/>
      <c r="CJ166" s="10">
        <v>15</v>
      </c>
      <c r="CK166" s="10"/>
      <c r="CL166" s="10">
        <v>23</v>
      </c>
      <c r="CM166" s="10"/>
      <c r="CN166" s="10"/>
      <c r="CO166" s="10"/>
      <c r="CP166" s="10"/>
      <c r="CQ166" s="10"/>
      <c r="CR166" s="10"/>
      <c r="CS166" s="10"/>
      <c r="CT166" s="10"/>
      <c r="CU166" s="10">
        <v>65</v>
      </c>
      <c r="CV166" s="10">
        <v>66.5</v>
      </c>
      <c r="CW166" s="10">
        <v>88.5</v>
      </c>
      <c r="CX166" s="10">
        <v>56</v>
      </c>
      <c r="CY166" s="10"/>
      <c r="CZ166" s="10">
        <v>143</v>
      </c>
      <c r="DA166" s="10"/>
      <c r="DB166" s="10">
        <v>14</v>
      </c>
      <c r="DC166" s="10">
        <v>17</v>
      </c>
      <c r="DD166" s="10"/>
      <c r="DE166" s="10"/>
      <c r="DF166" s="10"/>
      <c r="DG166" s="10"/>
      <c r="DH166" s="10">
        <v>36</v>
      </c>
      <c r="DI166" s="10"/>
      <c r="DJ166" s="10"/>
      <c r="DK166" s="10">
        <v>18</v>
      </c>
      <c r="DL166" s="10">
        <v>10</v>
      </c>
      <c r="DM166" s="10"/>
      <c r="DN166" s="10"/>
      <c r="DO166" s="10"/>
      <c r="DP166" s="10"/>
      <c r="DQ166" s="10">
        <v>67</v>
      </c>
      <c r="DR166" s="10"/>
      <c r="DS166" s="10"/>
      <c r="DT166" s="10"/>
      <c r="DU166" s="10"/>
      <c r="DV166" s="10"/>
      <c r="DW166" s="10">
        <v>29</v>
      </c>
      <c r="DX166" s="10"/>
      <c r="DY166" s="10"/>
      <c r="DZ166" s="10"/>
      <c r="EA166" s="10">
        <v>12</v>
      </c>
      <c r="EB166" s="10">
        <v>44</v>
      </c>
      <c r="EC166" s="10"/>
      <c r="ED166" s="10"/>
      <c r="EE166" s="10"/>
      <c r="EF166" s="10"/>
    </row>
    <row r="167" spans="1:136" x14ac:dyDescent="0.15">
      <c r="A167" s="10" t="s">
        <v>730</v>
      </c>
      <c r="B167" s="10" t="s">
        <v>731</v>
      </c>
      <c r="C167" s="11">
        <v>342.524</v>
      </c>
      <c r="D167" s="10" t="s">
        <v>732</v>
      </c>
      <c r="E167" s="10" t="s">
        <v>26</v>
      </c>
      <c r="F167" s="10" t="s">
        <v>21</v>
      </c>
      <c r="G167" s="15">
        <f t="shared" si="2"/>
        <v>6.25E-2</v>
      </c>
      <c r="H167" s="14"/>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v>4184</v>
      </c>
      <c r="AG167" s="10"/>
      <c r="AH167" s="10"/>
      <c r="AI167" s="10"/>
      <c r="AJ167" s="10"/>
      <c r="AK167" s="10">
        <v>710.9</v>
      </c>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v>0.4</v>
      </c>
      <c r="BP167" s="10"/>
      <c r="BQ167" s="10"/>
      <c r="BR167" s="10"/>
      <c r="BS167" s="10"/>
      <c r="BT167" s="10">
        <v>0.4</v>
      </c>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v>768.8</v>
      </c>
      <c r="CY167" s="10"/>
      <c r="CZ167" s="10"/>
      <c r="DA167" s="10"/>
      <c r="DB167" s="10"/>
      <c r="DC167" s="10"/>
      <c r="DD167" s="10"/>
      <c r="DE167" s="10"/>
      <c r="DF167" s="10"/>
      <c r="DG167" s="10"/>
      <c r="DH167" s="10"/>
      <c r="DI167" s="10"/>
      <c r="DJ167" s="10">
        <v>1</v>
      </c>
      <c r="DK167" s="10"/>
      <c r="DL167" s="10"/>
      <c r="DM167" s="10"/>
      <c r="DN167" s="10"/>
      <c r="DO167" s="10"/>
      <c r="DP167" s="10"/>
      <c r="DQ167" s="10"/>
      <c r="DR167" s="10"/>
      <c r="DS167" s="10"/>
      <c r="DT167" s="10"/>
      <c r="DU167" s="10"/>
      <c r="DV167" s="10">
        <v>0.6</v>
      </c>
      <c r="DW167" s="10"/>
      <c r="DX167" s="10"/>
      <c r="DY167" s="10"/>
      <c r="DZ167" s="10">
        <v>236</v>
      </c>
      <c r="EA167" s="10"/>
      <c r="EB167" s="10"/>
      <c r="EC167" s="10"/>
      <c r="ED167" s="10"/>
      <c r="EE167" s="10"/>
      <c r="EF167" s="10"/>
    </row>
    <row r="168" spans="1:136" x14ac:dyDescent="0.15">
      <c r="A168" s="10" t="s">
        <v>509</v>
      </c>
      <c r="B168" s="10" t="s">
        <v>510</v>
      </c>
      <c r="C168" s="11">
        <v>257.41800000000001</v>
      </c>
      <c r="D168" s="10" t="s">
        <v>511</v>
      </c>
      <c r="E168" s="10" t="s">
        <v>26</v>
      </c>
      <c r="F168" s="10" t="s">
        <v>21</v>
      </c>
      <c r="G168" s="15">
        <f t="shared" si="2"/>
        <v>5.46875E-2</v>
      </c>
      <c r="H168" s="14"/>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v>4.5999999999999996</v>
      </c>
      <c r="BJ168" s="10"/>
      <c r="BK168" s="10"/>
      <c r="BL168" s="10"/>
      <c r="BM168" s="10"/>
      <c r="BN168" s="10"/>
      <c r="BO168" s="10"/>
      <c r="BP168" s="10"/>
      <c r="BQ168" s="10"/>
      <c r="BR168" s="10"/>
      <c r="BS168" s="10"/>
      <c r="BT168" s="10">
        <v>1.3</v>
      </c>
      <c r="BU168" s="10"/>
      <c r="BV168" s="10"/>
      <c r="BW168" s="10"/>
      <c r="BX168" s="10"/>
      <c r="BY168" s="10"/>
      <c r="BZ168" s="10">
        <v>1.4</v>
      </c>
      <c r="CA168" s="10"/>
      <c r="CB168" s="10"/>
      <c r="CC168" s="10"/>
      <c r="CD168" s="10">
        <v>2.2999999999999998</v>
      </c>
      <c r="CE168" s="10"/>
      <c r="CF168" s="10"/>
      <c r="CG168" s="10"/>
      <c r="CH168" s="10"/>
      <c r="CI168" s="10"/>
      <c r="CJ168" s="10">
        <v>7.7</v>
      </c>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v>21.7</v>
      </c>
      <c r="DK168" s="10"/>
      <c r="DL168" s="10"/>
      <c r="DM168" s="10"/>
      <c r="DN168" s="10"/>
      <c r="DO168" s="10"/>
      <c r="DP168" s="10"/>
      <c r="DQ168" s="10"/>
      <c r="DR168" s="10"/>
      <c r="DS168" s="10"/>
      <c r="DT168" s="10"/>
      <c r="DU168" s="10"/>
      <c r="DV168" s="10">
        <v>4.7</v>
      </c>
      <c r="DW168" s="10"/>
      <c r="DX168" s="10"/>
      <c r="DY168" s="10"/>
      <c r="DZ168" s="10"/>
      <c r="EA168" s="10"/>
      <c r="EB168" s="10"/>
      <c r="EC168" s="10"/>
      <c r="ED168" s="10"/>
      <c r="EE168" s="10"/>
      <c r="EF168" s="10"/>
    </row>
    <row r="169" spans="1:136" x14ac:dyDescent="0.15">
      <c r="A169" s="10" t="s">
        <v>467</v>
      </c>
      <c r="B169" s="10" t="s">
        <v>468</v>
      </c>
      <c r="C169" s="11">
        <v>287.44400000000002</v>
      </c>
      <c r="D169" s="10" t="s">
        <v>469</v>
      </c>
      <c r="E169" s="10" t="s">
        <v>26</v>
      </c>
      <c r="F169" s="10" t="s">
        <v>21</v>
      </c>
      <c r="G169" s="15">
        <f t="shared" si="2"/>
        <v>0.171875</v>
      </c>
      <c r="H169" s="14"/>
      <c r="I169" s="10"/>
      <c r="J169" s="10"/>
      <c r="K169" s="10"/>
      <c r="L169" s="10"/>
      <c r="M169" s="10">
        <v>31.5</v>
      </c>
      <c r="N169" s="10">
        <v>27.3</v>
      </c>
      <c r="O169" s="10"/>
      <c r="P169" s="10">
        <v>60.8</v>
      </c>
      <c r="Q169" s="10">
        <v>134.69999999999999</v>
      </c>
      <c r="R169" s="10"/>
      <c r="S169" s="10"/>
      <c r="T169" s="10"/>
      <c r="U169" s="10"/>
      <c r="V169" s="10"/>
      <c r="W169" s="10"/>
      <c r="X169" s="10"/>
      <c r="Y169" s="10"/>
      <c r="Z169" s="10">
        <v>26.4</v>
      </c>
      <c r="AA169" s="10"/>
      <c r="AB169" s="10">
        <v>136.19999999999999</v>
      </c>
      <c r="AC169" s="10"/>
      <c r="AD169" s="10"/>
      <c r="AE169" s="10"/>
      <c r="AF169" s="10">
        <v>199.2</v>
      </c>
      <c r="AG169" s="10"/>
      <c r="AH169" s="10"/>
      <c r="AI169" s="10"/>
      <c r="AJ169" s="10"/>
      <c r="AK169" s="10"/>
      <c r="AL169" s="10"/>
      <c r="AM169" s="10"/>
      <c r="AN169" s="10"/>
      <c r="AO169" s="10"/>
      <c r="AP169" s="10"/>
      <c r="AQ169" s="10"/>
      <c r="AR169" s="10"/>
      <c r="AS169" s="10"/>
      <c r="AT169" s="10"/>
      <c r="AU169" s="10"/>
      <c r="AV169" s="10">
        <v>5.5</v>
      </c>
      <c r="AW169" s="10"/>
      <c r="AX169" s="10"/>
      <c r="AY169" s="10">
        <v>268.5</v>
      </c>
      <c r="AZ169" s="10"/>
      <c r="BA169" s="10"/>
      <c r="BB169" s="10"/>
      <c r="BC169" s="10"/>
      <c r="BD169" s="10"/>
      <c r="BE169" s="10"/>
      <c r="BF169" s="10"/>
      <c r="BG169" s="10"/>
      <c r="BH169" s="10"/>
      <c r="BI169" s="10"/>
      <c r="BJ169" s="10"/>
      <c r="BK169" s="10">
        <v>213.1</v>
      </c>
      <c r="BL169" s="10"/>
      <c r="BM169" s="10"/>
      <c r="BN169" s="10"/>
      <c r="BO169" s="10">
        <v>15.4</v>
      </c>
      <c r="BP169" s="10"/>
      <c r="BQ169" s="10"/>
      <c r="BR169" s="10"/>
      <c r="BS169" s="10"/>
      <c r="BT169" s="10">
        <v>3.7</v>
      </c>
      <c r="BU169" s="10"/>
      <c r="BV169" s="10"/>
      <c r="BW169" s="10">
        <v>115.6</v>
      </c>
      <c r="BX169" s="10"/>
      <c r="BY169" s="10"/>
      <c r="BZ169" s="10">
        <v>373.5</v>
      </c>
      <c r="CA169" s="10">
        <v>101.8</v>
      </c>
      <c r="CB169" s="10"/>
      <c r="CC169" s="10"/>
      <c r="CD169" s="10"/>
      <c r="CE169" s="10"/>
      <c r="CF169" s="10"/>
      <c r="CG169" s="10"/>
      <c r="CH169" s="10"/>
      <c r="CI169" s="10"/>
      <c r="CJ169" s="10"/>
      <c r="CK169" s="10">
        <v>120.2</v>
      </c>
      <c r="CL169" s="10"/>
      <c r="CM169" s="10"/>
      <c r="CN169" s="10"/>
      <c r="CO169" s="10"/>
      <c r="CP169" s="10"/>
      <c r="CQ169" s="10"/>
      <c r="CR169" s="10"/>
      <c r="CS169" s="10"/>
      <c r="CT169" s="10"/>
      <c r="CU169" s="10"/>
      <c r="CV169" s="10"/>
      <c r="CW169" s="10"/>
      <c r="CX169" s="10"/>
      <c r="CY169" s="10">
        <v>17.7</v>
      </c>
      <c r="CZ169" s="10">
        <v>139.1</v>
      </c>
      <c r="DA169" s="10"/>
      <c r="DB169" s="10">
        <v>84.5</v>
      </c>
      <c r="DC169" s="10">
        <v>26</v>
      </c>
      <c r="DD169" s="10"/>
      <c r="DE169" s="10"/>
      <c r="DF169" s="10"/>
      <c r="DG169" s="10"/>
      <c r="DH169" s="10"/>
      <c r="DI169" s="10"/>
      <c r="DJ169" s="10"/>
      <c r="DK169" s="10"/>
      <c r="DL169" s="10">
        <v>745.1</v>
      </c>
      <c r="DM169" s="10"/>
      <c r="DN169" s="10"/>
      <c r="DO169" s="10"/>
      <c r="DP169" s="10"/>
      <c r="DQ169" s="10"/>
      <c r="DR169" s="10"/>
      <c r="DS169" s="10"/>
      <c r="DT169" s="10"/>
      <c r="DU169" s="10"/>
      <c r="DV169" s="10"/>
      <c r="DW169" s="10"/>
      <c r="DX169" s="10"/>
      <c r="DY169" s="10"/>
      <c r="DZ169" s="10">
        <v>205.1</v>
      </c>
      <c r="EA169" s="10"/>
      <c r="EB169" s="10"/>
      <c r="EC169" s="10"/>
      <c r="ED169" s="10"/>
      <c r="EE169" s="10"/>
      <c r="EF169" s="10"/>
    </row>
    <row r="170" spans="1:136" x14ac:dyDescent="0.15">
      <c r="A170" s="10" t="s">
        <v>524</v>
      </c>
      <c r="B170" s="10" t="s">
        <v>525</v>
      </c>
      <c r="C170" s="11">
        <v>234.29900000000001</v>
      </c>
      <c r="D170" s="10" t="s">
        <v>526</v>
      </c>
      <c r="E170" s="10" t="s">
        <v>26</v>
      </c>
      <c r="F170" s="10" t="s">
        <v>21</v>
      </c>
      <c r="G170" s="15">
        <f t="shared" si="2"/>
        <v>0.4140625</v>
      </c>
      <c r="H170" s="14"/>
      <c r="I170" s="10"/>
      <c r="J170" s="10">
        <v>5</v>
      </c>
      <c r="K170" s="10"/>
      <c r="L170" s="10"/>
      <c r="M170" s="10"/>
      <c r="N170" s="10"/>
      <c r="O170" s="10"/>
      <c r="P170" s="10"/>
      <c r="Q170" s="10"/>
      <c r="R170" s="10">
        <v>262.8</v>
      </c>
      <c r="S170" s="10"/>
      <c r="T170" s="10"/>
      <c r="U170" s="10"/>
      <c r="V170" s="10"/>
      <c r="W170" s="10"/>
      <c r="X170" s="10"/>
      <c r="Y170" s="10"/>
      <c r="Z170" s="10">
        <v>59.1</v>
      </c>
      <c r="AA170" s="10">
        <v>438.4</v>
      </c>
      <c r="AB170" s="10">
        <v>1306</v>
      </c>
      <c r="AC170" s="10">
        <v>215.3</v>
      </c>
      <c r="AD170" s="10"/>
      <c r="AE170" s="10">
        <v>179.4</v>
      </c>
      <c r="AF170" s="10"/>
      <c r="AG170" s="10"/>
      <c r="AH170" s="10"/>
      <c r="AI170" s="10"/>
      <c r="AJ170" s="10">
        <v>13003.5</v>
      </c>
      <c r="AK170" s="10">
        <v>154.6</v>
      </c>
      <c r="AL170" s="10">
        <v>175.8</v>
      </c>
      <c r="AM170" s="10"/>
      <c r="AN170" s="10">
        <v>21.4</v>
      </c>
      <c r="AO170" s="10">
        <v>2.8</v>
      </c>
      <c r="AP170" s="10">
        <v>13.7</v>
      </c>
      <c r="AQ170" s="10">
        <v>9.5</v>
      </c>
      <c r="AR170" s="10"/>
      <c r="AS170" s="10"/>
      <c r="AT170" s="10"/>
      <c r="AU170" s="10">
        <v>1002.5</v>
      </c>
      <c r="AV170" s="10">
        <v>49.3</v>
      </c>
      <c r="AW170" s="10">
        <v>34.299999999999997</v>
      </c>
      <c r="AX170" s="10"/>
      <c r="AY170" s="10">
        <v>4.3</v>
      </c>
      <c r="AZ170" s="10">
        <v>7.1</v>
      </c>
      <c r="BA170" s="10">
        <v>127.6</v>
      </c>
      <c r="BB170" s="10">
        <v>42.6</v>
      </c>
      <c r="BC170" s="10">
        <v>14.7</v>
      </c>
      <c r="BD170" s="10">
        <v>11</v>
      </c>
      <c r="BE170" s="10"/>
      <c r="BF170" s="10"/>
      <c r="BG170" s="10"/>
      <c r="BH170" s="10"/>
      <c r="BI170" s="10"/>
      <c r="BJ170" s="10"/>
      <c r="BK170" s="10">
        <v>15.8</v>
      </c>
      <c r="BL170" s="10"/>
      <c r="BM170" s="10"/>
      <c r="BN170" s="10"/>
      <c r="BO170" s="10"/>
      <c r="BP170" s="10">
        <v>11.1</v>
      </c>
      <c r="BQ170" s="10">
        <v>46.8</v>
      </c>
      <c r="BR170" s="10"/>
      <c r="BS170" s="10"/>
      <c r="BT170" s="10"/>
      <c r="BU170" s="10">
        <v>4686.5</v>
      </c>
      <c r="BV170" s="10">
        <v>421</v>
      </c>
      <c r="BW170" s="10"/>
      <c r="BX170" s="10">
        <v>205.8</v>
      </c>
      <c r="BY170" s="10"/>
      <c r="BZ170" s="10"/>
      <c r="CA170" s="10">
        <v>12.9</v>
      </c>
      <c r="CB170" s="10"/>
      <c r="CC170" s="10">
        <v>5.9</v>
      </c>
      <c r="CD170" s="10"/>
      <c r="CE170" s="10"/>
      <c r="CF170" s="10"/>
      <c r="CG170" s="10"/>
      <c r="CH170" s="10">
        <v>12.4</v>
      </c>
      <c r="CI170" s="10"/>
      <c r="CJ170" s="10"/>
      <c r="CK170" s="10"/>
      <c r="CL170" s="10"/>
      <c r="CM170" s="10"/>
      <c r="CN170" s="10"/>
      <c r="CO170" s="10"/>
      <c r="CP170" s="10"/>
      <c r="CQ170" s="10"/>
      <c r="CR170" s="10"/>
      <c r="CS170" s="10">
        <v>1470</v>
      </c>
      <c r="CT170" s="10"/>
      <c r="CU170" s="10">
        <v>11.1</v>
      </c>
      <c r="CV170" s="10">
        <v>7.6</v>
      </c>
      <c r="CW170" s="10"/>
      <c r="CX170" s="10"/>
      <c r="CY170" s="10">
        <v>7.2</v>
      </c>
      <c r="CZ170" s="10">
        <v>15.4</v>
      </c>
      <c r="DA170" s="10"/>
      <c r="DB170" s="10">
        <v>75.2</v>
      </c>
      <c r="DC170" s="10">
        <v>53.5</v>
      </c>
      <c r="DD170" s="10">
        <v>10.1</v>
      </c>
      <c r="DE170" s="10"/>
      <c r="DF170" s="10">
        <v>8</v>
      </c>
      <c r="DG170" s="10"/>
      <c r="DH170" s="10"/>
      <c r="DI170" s="10">
        <v>35.5</v>
      </c>
      <c r="DJ170" s="10"/>
      <c r="DK170" s="10">
        <v>13.9</v>
      </c>
      <c r="DL170" s="10">
        <v>10.1</v>
      </c>
      <c r="DM170" s="10">
        <v>6.8</v>
      </c>
      <c r="DN170" s="10"/>
      <c r="DO170" s="10"/>
      <c r="DP170" s="10">
        <v>12.2</v>
      </c>
      <c r="DQ170" s="10">
        <v>171.7</v>
      </c>
      <c r="DR170" s="10">
        <v>2.5</v>
      </c>
      <c r="DS170" s="10">
        <v>6.5</v>
      </c>
      <c r="DT170" s="10"/>
      <c r="DU170" s="10">
        <v>35.4</v>
      </c>
      <c r="DV170" s="10"/>
      <c r="DW170" s="10"/>
      <c r="DX170" s="10"/>
      <c r="DY170" s="10"/>
      <c r="DZ170" s="10"/>
      <c r="EA170" s="10"/>
      <c r="EB170" s="10"/>
      <c r="EC170" s="10">
        <v>343.8</v>
      </c>
      <c r="ED170" s="10">
        <v>16761.8</v>
      </c>
      <c r="EE170" s="10">
        <v>225.7</v>
      </c>
      <c r="EF170" s="10"/>
    </row>
    <row r="171" spans="1:136" x14ac:dyDescent="0.15">
      <c r="A171" s="10" t="s">
        <v>602</v>
      </c>
      <c r="B171" s="10" t="s">
        <v>603</v>
      </c>
      <c r="C171" s="11">
        <v>234.34299999999999</v>
      </c>
      <c r="D171" s="10" t="s">
        <v>604</v>
      </c>
      <c r="E171" s="10" t="s">
        <v>26</v>
      </c>
      <c r="F171" s="10" t="s">
        <v>21</v>
      </c>
      <c r="G171" s="15">
        <f t="shared" si="2"/>
        <v>0.125</v>
      </c>
      <c r="H171" s="14"/>
      <c r="I171" s="10"/>
      <c r="J171" s="10"/>
      <c r="K171" s="10"/>
      <c r="L171" s="10"/>
      <c r="M171" s="10"/>
      <c r="N171" s="10"/>
      <c r="O171" s="10">
        <v>5.9</v>
      </c>
      <c r="P171" s="10"/>
      <c r="Q171" s="10"/>
      <c r="R171" s="10"/>
      <c r="S171" s="10"/>
      <c r="T171" s="10"/>
      <c r="U171" s="10">
        <v>90.6</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v>4.8</v>
      </c>
      <c r="BN171" s="10">
        <v>9.1999999999999993</v>
      </c>
      <c r="BO171" s="10"/>
      <c r="BP171" s="10"/>
      <c r="BQ171" s="10"/>
      <c r="BR171" s="10"/>
      <c r="BS171" s="10"/>
      <c r="BT171" s="10"/>
      <c r="BU171" s="10"/>
      <c r="BV171" s="10"/>
      <c r="BW171" s="10"/>
      <c r="BX171" s="10">
        <v>1.4</v>
      </c>
      <c r="BY171" s="10"/>
      <c r="BZ171" s="10"/>
      <c r="CA171" s="10"/>
      <c r="CB171" s="10">
        <v>7.8</v>
      </c>
      <c r="CC171" s="10">
        <v>14.2</v>
      </c>
      <c r="CD171" s="10"/>
      <c r="CE171" s="10"/>
      <c r="CF171" s="10"/>
      <c r="CG171" s="10"/>
      <c r="CH171" s="10">
        <v>93.5</v>
      </c>
      <c r="CI171" s="10">
        <v>5.3</v>
      </c>
      <c r="CJ171" s="10"/>
      <c r="CK171" s="10"/>
      <c r="CL171" s="10"/>
      <c r="CM171" s="10"/>
      <c r="CN171" s="10"/>
      <c r="CO171" s="10"/>
      <c r="CP171" s="10"/>
      <c r="CQ171" s="10"/>
      <c r="CR171" s="10"/>
      <c r="CS171" s="10">
        <v>8.1</v>
      </c>
      <c r="CT171" s="10"/>
      <c r="CU171" s="10">
        <v>9.5</v>
      </c>
      <c r="CV171" s="10">
        <v>6.1</v>
      </c>
      <c r="CW171" s="10">
        <v>7.3000000000000007</v>
      </c>
      <c r="CX171" s="10"/>
      <c r="CY171" s="10"/>
      <c r="CZ171" s="10"/>
      <c r="DA171" s="10"/>
      <c r="DB171" s="10"/>
      <c r="DC171" s="10"/>
      <c r="DD171" s="10"/>
      <c r="DE171" s="10"/>
      <c r="DF171" s="10"/>
      <c r="DG171" s="10"/>
      <c r="DH171" s="10"/>
      <c r="DI171" s="10"/>
      <c r="DJ171" s="10"/>
      <c r="DK171" s="10">
        <v>47.5</v>
      </c>
      <c r="DL171" s="10">
        <v>45.4</v>
      </c>
      <c r="DM171" s="10">
        <v>41.1</v>
      </c>
      <c r="DN171" s="10"/>
      <c r="DO171" s="10"/>
      <c r="DP171" s="10"/>
      <c r="DQ171" s="10"/>
      <c r="DR171" s="10"/>
      <c r="DS171" s="10"/>
      <c r="DT171" s="10"/>
      <c r="DU171" s="10"/>
      <c r="DV171" s="10"/>
      <c r="DW171" s="10"/>
      <c r="DX171" s="10"/>
      <c r="DY171" s="10"/>
      <c r="DZ171" s="10"/>
      <c r="EA171" s="10"/>
      <c r="EB171" s="10"/>
      <c r="EC171" s="10"/>
      <c r="ED171" s="10"/>
      <c r="EE171" s="10"/>
      <c r="EF171" s="10"/>
    </row>
    <row r="172" spans="1:136" x14ac:dyDescent="0.15">
      <c r="A172" s="10" t="s">
        <v>632</v>
      </c>
      <c r="B172" s="10" t="s">
        <v>633</v>
      </c>
      <c r="C172" s="11">
        <v>406.54</v>
      </c>
      <c r="D172" s="10" t="s">
        <v>634</v>
      </c>
      <c r="E172" s="10" t="s">
        <v>26</v>
      </c>
      <c r="F172" s="10" t="s">
        <v>21</v>
      </c>
      <c r="G172" s="15">
        <f t="shared" si="2"/>
        <v>2.34375E-2</v>
      </c>
      <c r="H172" s="14"/>
      <c r="I172" s="10"/>
      <c r="J172" s="10"/>
      <c r="K172" s="10"/>
      <c r="L172" s="10"/>
      <c r="M172" s="10"/>
      <c r="N172" s="10"/>
      <c r="O172" s="10"/>
      <c r="P172" s="10"/>
      <c r="Q172" s="10"/>
      <c r="R172" s="10"/>
      <c r="S172" s="10">
        <v>10.9</v>
      </c>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v>3.6</v>
      </c>
      <c r="AS172" s="10">
        <v>3.6</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row>
    <row r="173" spans="1:136" x14ac:dyDescent="0.15">
      <c r="A173" s="10" t="s">
        <v>775</v>
      </c>
      <c r="B173" s="10" t="s">
        <v>776</v>
      </c>
      <c r="C173" s="11">
        <v>477.05</v>
      </c>
      <c r="D173" s="10" t="s">
        <v>777</v>
      </c>
      <c r="E173" s="10" t="s">
        <v>26</v>
      </c>
      <c r="F173" s="10" t="s">
        <v>21</v>
      </c>
      <c r="G173" s="15">
        <f t="shared" si="2"/>
        <v>0.40625</v>
      </c>
      <c r="H173" s="14"/>
      <c r="I173" s="10"/>
      <c r="J173" s="10">
        <v>12.9</v>
      </c>
      <c r="K173" s="10"/>
      <c r="L173" s="10"/>
      <c r="M173" s="10"/>
      <c r="N173" s="10"/>
      <c r="O173" s="10"/>
      <c r="P173" s="10">
        <v>5.0999999999999996</v>
      </c>
      <c r="Q173" s="10"/>
      <c r="R173" s="10"/>
      <c r="S173" s="10"/>
      <c r="T173" s="10"/>
      <c r="U173" s="10"/>
      <c r="V173" s="10"/>
      <c r="W173" s="10"/>
      <c r="X173" s="10"/>
      <c r="Y173" s="10"/>
      <c r="Z173" s="10"/>
      <c r="AA173" s="10">
        <v>3.8</v>
      </c>
      <c r="AB173" s="10"/>
      <c r="AC173" s="10"/>
      <c r="AD173" s="10"/>
      <c r="AE173" s="10"/>
      <c r="AF173" s="10">
        <v>4.4000000000000004</v>
      </c>
      <c r="AG173" s="10">
        <v>5.9</v>
      </c>
      <c r="AH173" s="10"/>
      <c r="AI173" s="10"/>
      <c r="AJ173" s="10"/>
      <c r="AK173" s="10">
        <v>2.5</v>
      </c>
      <c r="AL173" s="10"/>
      <c r="AM173" s="10">
        <v>2.9</v>
      </c>
      <c r="AN173" s="10"/>
      <c r="AO173" s="10"/>
      <c r="AP173" s="10">
        <v>6.9</v>
      </c>
      <c r="AQ173" s="10">
        <v>20.5</v>
      </c>
      <c r="AR173" s="10"/>
      <c r="AS173" s="10"/>
      <c r="AT173" s="10"/>
      <c r="AU173" s="10">
        <v>1.7</v>
      </c>
      <c r="AV173" s="10"/>
      <c r="AW173" s="10">
        <v>15.1</v>
      </c>
      <c r="AX173" s="10"/>
      <c r="AY173" s="10">
        <v>4</v>
      </c>
      <c r="AZ173" s="10"/>
      <c r="BA173" s="10"/>
      <c r="BB173" s="10"/>
      <c r="BC173" s="10"/>
      <c r="BD173" s="10">
        <v>3.1</v>
      </c>
      <c r="BE173" s="10"/>
      <c r="BF173" s="10">
        <v>3.1</v>
      </c>
      <c r="BG173" s="10"/>
      <c r="BH173" s="10"/>
      <c r="BI173" s="10">
        <v>3.6</v>
      </c>
      <c r="BJ173" s="10">
        <v>9.6</v>
      </c>
      <c r="BK173" s="10">
        <v>21.6</v>
      </c>
      <c r="BL173" s="10"/>
      <c r="BM173" s="10"/>
      <c r="BN173" s="10">
        <v>10</v>
      </c>
      <c r="BO173" s="10"/>
      <c r="BP173" s="10"/>
      <c r="BQ173" s="10">
        <v>1.9</v>
      </c>
      <c r="BR173" s="10"/>
      <c r="BS173" s="10">
        <v>1.4</v>
      </c>
      <c r="BT173" s="10"/>
      <c r="BU173" s="10"/>
      <c r="BV173" s="10"/>
      <c r="BW173" s="10">
        <v>8.6999999999999993</v>
      </c>
      <c r="BX173" s="10">
        <v>1.3</v>
      </c>
      <c r="BY173" s="10"/>
      <c r="BZ173" s="10"/>
      <c r="CA173" s="10"/>
      <c r="CB173" s="10"/>
      <c r="CC173" s="10"/>
      <c r="CD173" s="10">
        <v>2.6</v>
      </c>
      <c r="CE173" s="10">
        <v>4.3</v>
      </c>
      <c r="CF173" s="10"/>
      <c r="CG173" s="10"/>
      <c r="CH173" s="10"/>
      <c r="CI173" s="10"/>
      <c r="CJ173" s="10">
        <v>0.7</v>
      </c>
      <c r="CK173" s="10">
        <v>3.1</v>
      </c>
      <c r="CL173" s="10">
        <v>3.1</v>
      </c>
      <c r="CM173" s="10"/>
      <c r="CN173" s="10">
        <v>1.2</v>
      </c>
      <c r="CO173" s="10">
        <v>1.2</v>
      </c>
      <c r="CP173" s="10"/>
      <c r="CQ173" s="10">
        <v>2.8</v>
      </c>
      <c r="CR173" s="10">
        <v>1.5</v>
      </c>
      <c r="CS173" s="10"/>
      <c r="CT173" s="10">
        <v>2.9</v>
      </c>
      <c r="CU173" s="10">
        <v>38.4</v>
      </c>
      <c r="CV173" s="10">
        <v>11.85</v>
      </c>
      <c r="CW173" s="10"/>
      <c r="CX173" s="10">
        <v>3</v>
      </c>
      <c r="CY173" s="10">
        <v>8</v>
      </c>
      <c r="CZ173" s="10">
        <v>8.1999999999999993</v>
      </c>
      <c r="DA173" s="10">
        <v>3</v>
      </c>
      <c r="DB173" s="10">
        <v>7.6</v>
      </c>
      <c r="DC173" s="10">
        <v>9.85</v>
      </c>
      <c r="DD173" s="10"/>
      <c r="DE173" s="10">
        <v>8</v>
      </c>
      <c r="DF173" s="10">
        <v>7.1</v>
      </c>
      <c r="DG173" s="10">
        <v>6.8999999999999995</v>
      </c>
      <c r="DH173" s="10"/>
      <c r="DI173" s="10"/>
      <c r="DJ173" s="10"/>
      <c r="DK173" s="10"/>
      <c r="DL173" s="10">
        <v>3</v>
      </c>
      <c r="DM173" s="10"/>
      <c r="DN173" s="10">
        <v>2.4</v>
      </c>
      <c r="DO173" s="10"/>
      <c r="DP173" s="10"/>
      <c r="DQ173" s="10">
        <v>23.2</v>
      </c>
      <c r="DR173" s="10"/>
      <c r="DS173" s="10"/>
      <c r="DT173" s="10">
        <v>2.9</v>
      </c>
      <c r="DU173" s="10">
        <v>5.6</v>
      </c>
      <c r="DV173" s="10"/>
      <c r="DW173" s="10"/>
      <c r="DX173" s="10"/>
      <c r="DY173" s="10">
        <v>7.9</v>
      </c>
      <c r="DZ173" s="10">
        <v>2.7</v>
      </c>
      <c r="EA173" s="10">
        <v>9</v>
      </c>
      <c r="EB173" s="10"/>
      <c r="EC173" s="10"/>
      <c r="ED173" s="10">
        <v>10.3</v>
      </c>
      <c r="EE173" s="10"/>
      <c r="EF173" s="10"/>
    </row>
    <row r="174" spans="1:136" x14ac:dyDescent="0.15">
      <c r="A174" s="10" t="s">
        <v>901</v>
      </c>
      <c r="B174" s="10" t="s">
        <v>902</v>
      </c>
      <c r="C174" s="11">
        <v>422.92</v>
      </c>
      <c r="D174" s="10" t="s">
        <v>903</v>
      </c>
      <c r="E174" s="10" t="s">
        <v>26</v>
      </c>
      <c r="F174" s="10" t="s">
        <v>21</v>
      </c>
      <c r="G174" s="15">
        <f t="shared" si="2"/>
        <v>0.4296875</v>
      </c>
      <c r="H174" s="14"/>
      <c r="I174" s="10"/>
      <c r="J174" s="10">
        <v>4.7</v>
      </c>
      <c r="K174" s="10"/>
      <c r="L174" s="10"/>
      <c r="M174" s="10"/>
      <c r="N174" s="10">
        <v>4.8</v>
      </c>
      <c r="O174" s="10">
        <v>4.5999999999999996</v>
      </c>
      <c r="P174" s="10">
        <v>4.7</v>
      </c>
      <c r="Q174" s="10">
        <v>3</v>
      </c>
      <c r="R174" s="10"/>
      <c r="S174" s="10">
        <v>2.7</v>
      </c>
      <c r="T174" s="10">
        <v>6.5</v>
      </c>
      <c r="U174" s="10">
        <v>5</v>
      </c>
      <c r="V174" s="10">
        <v>7.5</v>
      </c>
      <c r="W174" s="10"/>
      <c r="X174" s="10"/>
      <c r="Y174" s="10"/>
      <c r="Z174" s="10">
        <v>7.1</v>
      </c>
      <c r="AA174" s="10"/>
      <c r="AB174" s="10"/>
      <c r="AC174" s="10"/>
      <c r="AD174" s="10"/>
      <c r="AE174" s="10"/>
      <c r="AF174" s="10"/>
      <c r="AG174" s="10"/>
      <c r="AH174" s="10"/>
      <c r="AI174" s="10"/>
      <c r="AJ174" s="10">
        <v>1.1000000000000001</v>
      </c>
      <c r="AK174" s="10"/>
      <c r="AL174" s="10">
        <v>5.4</v>
      </c>
      <c r="AM174" s="10"/>
      <c r="AN174" s="10"/>
      <c r="AO174" s="10"/>
      <c r="AP174" s="10"/>
      <c r="AQ174" s="10"/>
      <c r="AR174" s="10"/>
      <c r="AS174" s="10"/>
      <c r="AT174" s="10"/>
      <c r="AU174" s="10"/>
      <c r="AV174" s="10"/>
      <c r="AW174" s="10">
        <v>4.0999999999999996</v>
      </c>
      <c r="AX174" s="10"/>
      <c r="AY174" s="10"/>
      <c r="AZ174" s="10">
        <v>4.9000000000000004</v>
      </c>
      <c r="BA174" s="10">
        <v>18.899999999999999</v>
      </c>
      <c r="BB174" s="10"/>
      <c r="BC174" s="10"/>
      <c r="BD174" s="10"/>
      <c r="BE174" s="10"/>
      <c r="BF174" s="10"/>
      <c r="BG174" s="10">
        <v>13.4</v>
      </c>
      <c r="BH174" s="10"/>
      <c r="BI174" s="10"/>
      <c r="BJ174" s="10">
        <v>4</v>
      </c>
      <c r="BK174" s="10">
        <v>7.9</v>
      </c>
      <c r="BL174" s="10"/>
      <c r="BM174" s="10">
        <v>13.5</v>
      </c>
      <c r="BN174" s="10">
        <v>8.8000000000000007</v>
      </c>
      <c r="BO174" s="10"/>
      <c r="BP174" s="10">
        <v>2.5</v>
      </c>
      <c r="BQ174" s="10">
        <v>15.8</v>
      </c>
      <c r="BR174" s="10"/>
      <c r="BS174" s="10">
        <v>4.5999999999999996</v>
      </c>
      <c r="BT174" s="10"/>
      <c r="BU174" s="10">
        <v>71.400000000000006</v>
      </c>
      <c r="BV174" s="10">
        <v>8.3000000000000007</v>
      </c>
      <c r="BW174" s="10">
        <v>10.199999999999999</v>
      </c>
      <c r="BX174" s="10">
        <v>12.5</v>
      </c>
      <c r="BY174" s="10"/>
      <c r="BZ174" s="10">
        <v>41.2</v>
      </c>
      <c r="CA174" s="10">
        <v>24.3</v>
      </c>
      <c r="CB174" s="10">
        <v>16.899999999999999</v>
      </c>
      <c r="CC174" s="10">
        <v>33.799999999999997</v>
      </c>
      <c r="CD174" s="10"/>
      <c r="CE174" s="10"/>
      <c r="CF174" s="10"/>
      <c r="CG174" s="10">
        <v>119.4</v>
      </c>
      <c r="CH174" s="10">
        <v>46.5</v>
      </c>
      <c r="CI174" s="10">
        <v>19.8</v>
      </c>
      <c r="CJ174" s="10">
        <v>13.6</v>
      </c>
      <c r="CK174" s="10">
        <v>21.9</v>
      </c>
      <c r="CL174" s="10">
        <v>25.3</v>
      </c>
      <c r="CM174" s="10"/>
      <c r="CN174" s="10"/>
      <c r="CO174" s="10">
        <v>34.4</v>
      </c>
      <c r="CP174" s="10">
        <v>9.6</v>
      </c>
      <c r="CQ174" s="10"/>
      <c r="CR174" s="10"/>
      <c r="CS174" s="10">
        <v>5.5</v>
      </c>
      <c r="CT174" s="10">
        <v>14</v>
      </c>
      <c r="CU174" s="10">
        <v>40.1</v>
      </c>
      <c r="CV174" s="10">
        <v>24.75</v>
      </c>
      <c r="CW174" s="10">
        <v>28.25</v>
      </c>
      <c r="CX174" s="10"/>
      <c r="CY174" s="10"/>
      <c r="CZ174" s="10"/>
      <c r="DA174" s="10"/>
      <c r="DB174" s="10">
        <v>14.6</v>
      </c>
      <c r="DC174" s="10">
        <v>17.549999999999997</v>
      </c>
      <c r="DD174" s="10"/>
      <c r="DE174" s="10"/>
      <c r="DF174" s="10">
        <v>11.9</v>
      </c>
      <c r="DG174" s="10">
        <v>16.399999999999999</v>
      </c>
      <c r="DH174" s="10">
        <v>2.8</v>
      </c>
      <c r="DI174" s="10">
        <v>9.9</v>
      </c>
      <c r="DJ174" s="10">
        <v>12.4</v>
      </c>
      <c r="DK174" s="10">
        <v>78.599999999999994</v>
      </c>
      <c r="DL174" s="10">
        <v>42.2</v>
      </c>
      <c r="DM174" s="10">
        <v>19.100000000000001</v>
      </c>
      <c r="DN174" s="10"/>
      <c r="DO174" s="10"/>
      <c r="DP174" s="10"/>
      <c r="DQ174" s="10"/>
      <c r="DR174" s="10"/>
      <c r="DS174" s="10"/>
      <c r="DT174" s="10"/>
      <c r="DU174" s="10">
        <v>8.1</v>
      </c>
      <c r="DV174" s="10"/>
      <c r="DW174" s="10"/>
      <c r="DX174" s="10"/>
      <c r="DY174" s="10"/>
      <c r="DZ174" s="10"/>
      <c r="EA174" s="10"/>
      <c r="EB174" s="10"/>
      <c r="EC174" s="10"/>
      <c r="ED174" s="10"/>
      <c r="EE174" s="10"/>
      <c r="EF174" s="10"/>
    </row>
    <row r="175" spans="1:136" x14ac:dyDescent="0.15">
      <c r="A175" s="10" t="s">
        <v>425</v>
      </c>
      <c r="B175" s="10" t="s">
        <v>426</v>
      </c>
      <c r="C175" s="11">
        <v>200.62</v>
      </c>
      <c r="D175" s="10" t="s">
        <v>427</v>
      </c>
      <c r="E175" s="10" t="s">
        <v>26</v>
      </c>
      <c r="F175" s="10" t="s">
        <v>39</v>
      </c>
      <c r="G175" s="15">
        <f t="shared" si="2"/>
        <v>0.8046875</v>
      </c>
      <c r="H175" s="14"/>
      <c r="I175" s="10"/>
      <c r="J175" s="10">
        <v>19.600000000000001</v>
      </c>
      <c r="K175" s="10"/>
      <c r="L175" s="10"/>
      <c r="M175" s="10">
        <v>139.30000000000001</v>
      </c>
      <c r="N175" s="10"/>
      <c r="O175" s="10">
        <v>8.8000000000000007</v>
      </c>
      <c r="P175" s="10">
        <v>8.1999999999999993</v>
      </c>
      <c r="Q175" s="10">
        <v>27.4</v>
      </c>
      <c r="R175" s="10"/>
      <c r="S175" s="10"/>
      <c r="T175" s="10"/>
      <c r="U175" s="10">
        <v>12.3</v>
      </c>
      <c r="V175" s="10">
        <v>5.9</v>
      </c>
      <c r="W175" s="10"/>
      <c r="X175" s="10"/>
      <c r="Y175" s="10">
        <v>23.7</v>
      </c>
      <c r="Z175" s="10">
        <v>144.1</v>
      </c>
      <c r="AA175" s="10">
        <v>1556.4</v>
      </c>
      <c r="AB175" s="10">
        <v>7667.8</v>
      </c>
      <c r="AC175" s="10">
        <v>22.6</v>
      </c>
      <c r="AD175" s="10">
        <v>8.9</v>
      </c>
      <c r="AE175" s="10">
        <v>8769.7999999999993</v>
      </c>
      <c r="AF175" s="10">
        <v>888.7</v>
      </c>
      <c r="AG175" s="10">
        <v>23.1</v>
      </c>
      <c r="AH175" s="10">
        <v>31.1</v>
      </c>
      <c r="AI175" s="10"/>
      <c r="AJ175" s="10">
        <v>769.4</v>
      </c>
      <c r="AK175" s="10">
        <v>513.5</v>
      </c>
      <c r="AL175" s="10">
        <v>4418.3</v>
      </c>
      <c r="AM175" s="10"/>
      <c r="AN175" s="10">
        <v>230</v>
      </c>
      <c r="AO175" s="10">
        <v>328.8</v>
      </c>
      <c r="AP175" s="10">
        <v>180.5</v>
      </c>
      <c r="AQ175" s="10">
        <v>19.8</v>
      </c>
      <c r="AR175" s="10"/>
      <c r="AS175" s="10">
        <v>30.4</v>
      </c>
      <c r="AT175" s="10">
        <v>19.899999999999999</v>
      </c>
      <c r="AU175" s="10">
        <v>426.7</v>
      </c>
      <c r="AV175" s="10">
        <v>89.5</v>
      </c>
      <c r="AW175" s="10">
        <v>410.5</v>
      </c>
      <c r="AX175" s="10"/>
      <c r="AY175" s="10"/>
      <c r="AZ175" s="10">
        <v>39</v>
      </c>
      <c r="BA175" s="10">
        <v>106.8</v>
      </c>
      <c r="BB175" s="10">
        <v>28.4</v>
      </c>
      <c r="BC175" s="10">
        <v>183.5</v>
      </c>
      <c r="BD175" s="10"/>
      <c r="BE175" s="10">
        <v>3.2</v>
      </c>
      <c r="BF175" s="10">
        <v>17.2</v>
      </c>
      <c r="BG175" s="10">
        <v>96.5</v>
      </c>
      <c r="BH175" s="10"/>
      <c r="BI175" s="10">
        <v>90.7</v>
      </c>
      <c r="BJ175" s="10">
        <v>20.8</v>
      </c>
      <c r="BK175" s="10">
        <v>36.799999999999997</v>
      </c>
      <c r="BL175" s="10">
        <v>25.3</v>
      </c>
      <c r="BM175" s="10">
        <v>2.5</v>
      </c>
      <c r="BN175" s="10">
        <v>217.2</v>
      </c>
      <c r="BO175" s="10">
        <v>53.5</v>
      </c>
      <c r="BP175" s="10">
        <v>36.1</v>
      </c>
      <c r="BQ175" s="10">
        <v>22.1</v>
      </c>
      <c r="BR175" s="10">
        <v>110.7</v>
      </c>
      <c r="BS175" s="10">
        <v>232.4</v>
      </c>
      <c r="BT175" s="10">
        <v>43.3</v>
      </c>
      <c r="BU175" s="10">
        <v>3146.9</v>
      </c>
      <c r="BV175" s="10">
        <v>316.2</v>
      </c>
      <c r="BW175" s="10">
        <v>975.2</v>
      </c>
      <c r="BX175" s="10">
        <v>236.2</v>
      </c>
      <c r="BY175" s="10">
        <v>180.4</v>
      </c>
      <c r="BZ175" s="10">
        <v>598.79999999999995</v>
      </c>
      <c r="CA175" s="10">
        <v>74.099999999999994</v>
      </c>
      <c r="CB175" s="10">
        <v>23.9</v>
      </c>
      <c r="CC175" s="10">
        <v>147.30000000000001</v>
      </c>
      <c r="CD175" s="10">
        <v>227.3</v>
      </c>
      <c r="CE175" s="10">
        <v>37.9</v>
      </c>
      <c r="CF175" s="10">
        <v>7.8</v>
      </c>
      <c r="CG175" s="10">
        <v>13.4</v>
      </c>
      <c r="CH175" s="10">
        <v>161.19999999999999</v>
      </c>
      <c r="CI175" s="10">
        <v>2395.1</v>
      </c>
      <c r="CJ175" s="10">
        <v>311.8</v>
      </c>
      <c r="CK175" s="10">
        <v>342.7</v>
      </c>
      <c r="CL175" s="10">
        <v>55.6</v>
      </c>
      <c r="CM175" s="10"/>
      <c r="CN175" s="10">
        <v>95.2</v>
      </c>
      <c r="CO175" s="10">
        <v>216.3</v>
      </c>
      <c r="CP175" s="10">
        <v>13.9</v>
      </c>
      <c r="CQ175" s="10">
        <v>222</v>
      </c>
      <c r="CR175" s="10">
        <v>17.600000000000001</v>
      </c>
      <c r="CS175" s="10">
        <v>22.1</v>
      </c>
      <c r="CT175" s="10">
        <v>7.8</v>
      </c>
      <c r="CU175" s="10">
        <v>67.2</v>
      </c>
      <c r="CV175" s="10">
        <v>79.349999999999994</v>
      </c>
      <c r="CW175" s="10">
        <v>7</v>
      </c>
      <c r="CX175" s="10">
        <v>16.3</v>
      </c>
      <c r="CY175" s="10">
        <v>22.3</v>
      </c>
      <c r="CZ175" s="10">
        <v>13.8</v>
      </c>
      <c r="DA175" s="10"/>
      <c r="DB175" s="10">
        <v>12.4</v>
      </c>
      <c r="DC175" s="10"/>
      <c r="DD175" s="10">
        <v>8.6</v>
      </c>
      <c r="DE175" s="10">
        <v>35.799999999999997</v>
      </c>
      <c r="DF175" s="10">
        <v>69.2</v>
      </c>
      <c r="DG175" s="10">
        <v>35.799999999999997</v>
      </c>
      <c r="DH175" s="10">
        <v>15.6</v>
      </c>
      <c r="DI175" s="10">
        <v>9</v>
      </c>
      <c r="DJ175" s="10">
        <v>11.2</v>
      </c>
      <c r="DK175" s="10">
        <v>90.9</v>
      </c>
      <c r="DL175" s="10">
        <v>66.400000000000006</v>
      </c>
      <c r="DM175" s="10">
        <v>183.6</v>
      </c>
      <c r="DN175" s="10">
        <v>27.1</v>
      </c>
      <c r="DO175" s="10"/>
      <c r="DP175" s="10"/>
      <c r="DQ175" s="10">
        <v>40.6</v>
      </c>
      <c r="DR175" s="10">
        <v>12.5</v>
      </c>
      <c r="DS175" s="10"/>
      <c r="DT175" s="10">
        <v>62.2</v>
      </c>
      <c r="DU175" s="10">
        <v>835.9</v>
      </c>
      <c r="DV175" s="10"/>
      <c r="DW175" s="10"/>
      <c r="DX175" s="10">
        <v>5.9</v>
      </c>
      <c r="DY175" s="10">
        <v>13.3</v>
      </c>
      <c r="DZ175" s="10">
        <v>35.1</v>
      </c>
      <c r="EA175" s="10">
        <v>26.7</v>
      </c>
      <c r="EB175" s="10">
        <v>10500</v>
      </c>
      <c r="EC175" s="10">
        <v>3082</v>
      </c>
      <c r="ED175" s="10">
        <v>68</v>
      </c>
      <c r="EE175" s="10">
        <v>1049.5</v>
      </c>
      <c r="EF175" s="10"/>
    </row>
    <row r="176" spans="1:136" x14ac:dyDescent="0.15">
      <c r="A176" s="10" t="s">
        <v>973</v>
      </c>
      <c r="B176" s="10" t="s">
        <v>974</v>
      </c>
      <c r="C176" s="11">
        <v>295.298</v>
      </c>
      <c r="D176" s="10" t="s">
        <v>975</v>
      </c>
      <c r="E176" s="10" t="s">
        <v>26</v>
      </c>
      <c r="F176" s="10" t="s">
        <v>21</v>
      </c>
      <c r="G176" s="15">
        <f t="shared" si="2"/>
        <v>0.125</v>
      </c>
      <c r="H176" s="14"/>
      <c r="I176" s="10"/>
      <c r="J176" s="10"/>
      <c r="K176" s="10"/>
      <c r="L176" s="10"/>
      <c r="M176" s="10"/>
      <c r="N176" s="10"/>
      <c r="O176" s="10"/>
      <c r="P176" s="10"/>
      <c r="Q176" s="10">
        <v>10.8</v>
      </c>
      <c r="R176" s="10">
        <v>3.4</v>
      </c>
      <c r="S176" s="10">
        <v>5.6</v>
      </c>
      <c r="T176" s="10"/>
      <c r="U176" s="10"/>
      <c r="V176" s="10"/>
      <c r="W176" s="10">
        <v>2.5</v>
      </c>
      <c r="X176" s="10">
        <v>2.2000000000000002</v>
      </c>
      <c r="Y176" s="10"/>
      <c r="Z176" s="10"/>
      <c r="AA176" s="10"/>
      <c r="AB176" s="10"/>
      <c r="AC176" s="10"/>
      <c r="AD176" s="10"/>
      <c r="AE176" s="10"/>
      <c r="AF176" s="10">
        <v>2.5</v>
      </c>
      <c r="AG176" s="10"/>
      <c r="AH176" s="10"/>
      <c r="AI176" s="10"/>
      <c r="AJ176" s="10"/>
      <c r="AK176" s="10"/>
      <c r="AL176" s="10"/>
      <c r="AM176" s="10"/>
      <c r="AN176" s="10"/>
      <c r="AO176" s="10">
        <v>2.8</v>
      </c>
      <c r="AP176" s="10"/>
      <c r="AQ176" s="10">
        <v>4.7</v>
      </c>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v>2.5</v>
      </c>
      <c r="BN176" s="10"/>
      <c r="BO176" s="10"/>
      <c r="BP176" s="10"/>
      <c r="BQ176" s="10"/>
      <c r="BR176" s="10"/>
      <c r="BS176" s="10"/>
      <c r="BT176" s="10"/>
      <c r="BU176" s="10">
        <v>9.3000000000000007</v>
      </c>
      <c r="BV176" s="10">
        <v>2.6</v>
      </c>
      <c r="BW176" s="10"/>
      <c r="BX176" s="10"/>
      <c r="BY176" s="10"/>
      <c r="BZ176" s="10"/>
      <c r="CA176" s="10">
        <v>3.3</v>
      </c>
      <c r="CB176" s="10"/>
      <c r="CC176" s="10"/>
      <c r="CD176" s="10"/>
      <c r="CE176" s="10"/>
      <c r="CF176" s="10"/>
      <c r="CG176" s="10"/>
      <c r="CH176" s="10"/>
      <c r="CI176" s="10"/>
      <c r="CJ176" s="10"/>
      <c r="CK176" s="10"/>
      <c r="CL176" s="10"/>
      <c r="CM176" s="10"/>
      <c r="CN176" s="10"/>
      <c r="CO176" s="10"/>
      <c r="CP176" s="10"/>
      <c r="CQ176" s="10"/>
      <c r="CR176" s="10"/>
      <c r="CS176" s="10">
        <v>10.9</v>
      </c>
      <c r="CT176" s="10"/>
      <c r="CU176" s="10"/>
      <c r="CV176" s="10"/>
      <c r="CW176" s="10"/>
      <c r="CX176" s="10"/>
      <c r="CY176" s="10"/>
      <c r="CZ176" s="10"/>
      <c r="DA176" s="10"/>
      <c r="DB176" s="10">
        <v>2.5</v>
      </c>
      <c r="DC176" s="10"/>
      <c r="DD176" s="10"/>
      <c r="DE176" s="10"/>
      <c r="DF176" s="10"/>
      <c r="DG176" s="10"/>
      <c r="DH176" s="10"/>
      <c r="DI176" s="10"/>
      <c r="DJ176" s="10"/>
      <c r="DK176" s="10">
        <v>2.9</v>
      </c>
      <c r="DL176" s="10"/>
      <c r="DM176" s="10">
        <v>0.8</v>
      </c>
      <c r="DN176" s="10"/>
      <c r="DO176" s="10"/>
      <c r="DP176" s="10"/>
      <c r="DQ176" s="10"/>
      <c r="DR176" s="10"/>
      <c r="DS176" s="10"/>
      <c r="DT176" s="10"/>
      <c r="DU176" s="10"/>
      <c r="DV176" s="10"/>
      <c r="DW176" s="10"/>
      <c r="DX176" s="10"/>
      <c r="DY176" s="10"/>
      <c r="DZ176" s="10"/>
      <c r="EA176" s="10"/>
      <c r="EB176" s="10"/>
      <c r="EC176" s="10"/>
      <c r="ED176" s="10"/>
      <c r="EE176" s="10"/>
      <c r="EF176" s="10"/>
    </row>
    <row r="177" spans="1:136" x14ac:dyDescent="0.15">
      <c r="A177" s="10" t="s">
        <v>904</v>
      </c>
      <c r="B177" s="10" t="s">
        <v>905</v>
      </c>
      <c r="C177" s="11">
        <v>429.55700000000002</v>
      </c>
      <c r="D177" s="10" t="s">
        <v>906</v>
      </c>
      <c r="E177" s="10" t="s">
        <v>26</v>
      </c>
      <c r="F177" s="10" t="s">
        <v>21</v>
      </c>
      <c r="G177" s="15">
        <f t="shared" si="2"/>
        <v>3.90625E-2</v>
      </c>
      <c r="H177" s="14"/>
      <c r="I177" s="10"/>
      <c r="J177" s="10"/>
      <c r="K177" s="10"/>
      <c r="L177" s="10"/>
      <c r="M177" s="10"/>
      <c r="N177" s="10">
        <v>0.5</v>
      </c>
      <c r="O177" s="10"/>
      <c r="P177" s="10"/>
      <c r="Q177" s="10"/>
      <c r="R177" s="10">
        <v>1.3</v>
      </c>
      <c r="S177" s="10"/>
      <c r="T177" s="10"/>
      <c r="U177" s="10"/>
      <c r="V177" s="10"/>
      <c r="W177" s="10"/>
      <c r="X177" s="10"/>
      <c r="Y177" s="10"/>
      <c r="Z177" s="10"/>
      <c r="AA177" s="10"/>
      <c r="AB177" s="10"/>
      <c r="AC177" s="10"/>
      <c r="AD177" s="10"/>
      <c r="AE177" s="10"/>
      <c r="AF177" s="10">
        <v>3.1</v>
      </c>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v>0.9</v>
      </c>
      <c r="CX177" s="10"/>
      <c r="CY177" s="10"/>
      <c r="CZ177" s="10">
        <v>22.7</v>
      </c>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row>
    <row r="178" spans="1:136" x14ac:dyDescent="0.15">
      <c r="A178" s="10" t="s">
        <v>404</v>
      </c>
      <c r="B178" s="10" t="s">
        <v>405</v>
      </c>
      <c r="C178" s="11">
        <v>214.65</v>
      </c>
      <c r="D178" s="10" t="s">
        <v>406</v>
      </c>
      <c r="E178" s="10" t="s">
        <v>26</v>
      </c>
      <c r="F178" s="10" t="s">
        <v>39</v>
      </c>
      <c r="G178" s="15">
        <f t="shared" si="2"/>
        <v>0.5859375</v>
      </c>
      <c r="H178" s="14"/>
      <c r="I178" s="10"/>
      <c r="J178" s="10">
        <v>1947.2</v>
      </c>
      <c r="K178" s="10"/>
      <c r="L178" s="10"/>
      <c r="M178" s="10">
        <v>8.5</v>
      </c>
      <c r="N178" s="10">
        <v>36.9</v>
      </c>
      <c r="O178" s="10">
        <v>153.69999999999999</v>
      </c>
      <c r="P178" s="10">
        <v>140.5</v>
      </c>
      <c r="Q178" s="10">
        <v>414</v>
      </c>
      <c r="R178" s="10">
        <v>8.5</v>
      </c>
      <c r="S178" s="10">
        <v>103.6</v>
      </c>
      <c r="T178" s="10"/>
      <c r="U178" s="10"/>
      <c r="V178" s="10">
        <v>320.39999999999998</v>
      </c>
      <c r="W178" s="10"/>
      <c r="X178" s="10"/>
      <c r="Y178" s="10">
        <v>8</v>
      </c>
      <c r="Z178" s="10">
        <v>94.4</v>
      </c>
      <c r="AA178" s="10"/>
      <c r="AB178" s="10">
        <v>31.9</v>
      </c>
      <c r="AC178" s="10">
        <v>3.2</v>
      </c>
      <c r="AD178" s="10">
        <v>4.5999999999999996</v>
      </c>
      <c r="AE178" s="10">
        <v>54.4</v>
      </c>
      <c r="AF178" s="10"/>
      <c r="AG178" s="10"/>
      <c r="AH178" s="10"/>
      <c r="AI178" s="10"/>
      <c r="AJ178" s="10">
        <v>34.6</v>
      </c>
      <c r="AK178" s="10">
        <v>28.9</v>
      </c>
      <c r="AL178" s="10">
        <v>5.7</v>
      </c>
      <c r="AM178" s="10">
        <v>30.3</v>
      </c>
      <c r="AN178" s="10">
        <v>275.7</v>
      </c>
      <c r="AO178" s="10">
        <v>242.1</v>
      </c>
      <c r="AP178" s="10">
        <v>202.8</v>
      </c>
      <c r="AQ178" s="10">
        <v>11.1</v>
      </c>
      <c r="AR178" s="10"/>
      <c r="AS178" s="10">
        <v>8.4</v>
      </c>
      <c r="AT178" s="10"/>
      <c r="AU178" s="10">
        <v>27.1</v>
      </c>
      <c r="AV178" s="10">
        <v>18.399999999999999</v>
      </c>
      <c r="AW178" s="10">
        <v>14</v>
      </c>
      <c r="AX178" s="10">
        <v>6.3</v>
      </c>
      <c r="AY178" s="10">
        <v>40.799999999999997</v>
      </c>
      <c r="AZ178" s="10">
        <v>19.100000000000001</v>
      </c>
      <c r="BA178" s="10">
        <v>14</v>
      </c>
      <c r="BB178" s="10">
        <v>29.5</v>
      </c>
      <c r="BC178" s="10"/>
      <c r="BD178" s="10"/>
      <c r="BE178" s="10"/>
      <c r="BF178" s="10"/>
      <c r="BG178" s="10">
        <v>8.4</v>
      </c>
      <c r="BH178" s="10"/>
      <c r="BI178" s="10">
        <v>3.5</v>
      </c>
      <c r="BJ178" s="10">
        <v>44.6</v>
      </c>
      <c r="BK178" s="10">
        <v>95</v>
      </c>
      <c r="BL178" s="10">
        <v>374.6</v>
      </c>
      <c r="BM178" s="10">
        <v>67.400000000000006</v>
      </c>
      <c r="BN178" s="10">
        <v>93.9</v>
      </c>
      <c r="BO178" s="10">
        <v>3.3</v>
      </c>
      <c r="BP178" s="10"/>
      <c r="BQ178" s="10">
        <v>20.9</v>
      </c>
      <c r="BR178" s="10"/>
      <c r="BS178" s="10"/>
      <c r="BT178" s="10">
        <v>3.8</v>
      </c>
      <c r="BU178" s="10">
        <v>76.5</v>
      </c>
      <c r="BV178" s="10">
        <v>16.7</v>
      </c>
      <c r="BW178" s="10">
        <v>89.4</v>
      </c>
      <c r="BX178" s="10"/>
      <c r="BY178" s="10"/>
      <c r="BZ178" s="10">
        <v>49.3</v>
      </c>
      <c r="CA178" s="10">
        <v>65.599999999999994</v>
      </c>
      <c r="CB178" s="10">
        <v>34.6</v>
      </c>
      <c r="CC178" s="10">
        <v>106.8</v>
      </c>
      <c r="CD178" s="10">
        <v>1.3</v>
      </c>
      <c r="CE178" s="10"/>
      <c r="CF178" s="10"/>
      <c r="CG178" s="10">
        <v>29.3</v>
      </c>
      <c r="CH178" s="10">
        <v>77.2</v>
      </c>
      <c r="CI178" s="10">
        <v>16.899999999999999</v>
      </c>
      <c r="CJ178" s="10"/>
      <c r="CK178" s="10">
        <v>67.599999999999994</v>
      </c>
      <c r="CL178" s="10">
        <v>70.2</v>
      </c>
      <c r="CM178" s="10"/>
      <c r="CN178" s="10"/>
      <c r="CO178" s="10"/>
      <c r="CP178" s="10">
        <v>107.9</v>
      </c>
      <c r="CQ178" s="10"/>
      <c r="CR178" s="10">
        <v>467.5</v>
      </c>
      <c r="CS178" s="10"/>
      <c r="CT178" s="10">
        <v>2.6</v>
      </c>
      <c r="CU178" s="10">
        <v>167.8</v>
      </c>
      <c r="CV178" s="10">
        <v>150.85</v>
      </c>
      <c r="CW178" s="10">
        <v>145.15</v>
      </c>
      <c r="CX178" s="10">
        <v>12.1</v>
      </c>
      <c r="CY178" s="10">
        <v>34.1</v>
      </c>
      <c r="CZ178" s="10"/>
      <c r="DA178" s="10"/>
      <c r="DB178" s="10">
        <v>7.7</v>
      </c>
      <c r="DC178" s="10"/>
      <c r="DD178" s="10"/>
      <c r="DE178" s="10"/>
      <c r="DF178" s="10"/>
      <c r="DG178" s="10"/>
      <c r="DH178" s="10">
        <v>25.8</v>
      </c>
      <c r="DI178" s="10"/>
      <c r="DJ178" s="10">
        <v>7.7</v>
      </c>
      <c r="DK178" s="10">
        <v>21.9</v>
      </c>
      <c r="DL178" s="10">
        <v>12.6</v>
      </c>
      <c r="DM178" s="10"/>
      <c r="DN178" s="10"/>
      <c r="DO178" s="10"/>
      <c r="DP178" s="10"/>
      <c r="DQ178" s="10">
        <v>26.2</v>
      </c>
      <c r="DR178" s="10"/>
      <c r="DS178" s="10"/>
      <c r="DT178" s="10">
        <v>9.9</v>
      </c>
      <c r="DU178" s="10">
        <v>804.1</v>
      </c>
      <c r="DV178" s="10">
        <v>10.7</v>
      </c>
      <c r="DW178" s="10"/>
      <c r="DX178" s="10"/>
      <c r="DY178" s="10"/>
      <c r="DZ178" s="10"/>
      <c r="EA178" s="10"/>
      <c r="EB178" s="10">
        <v>65.8</v>
      </c>
      <c r="EC178" s="10">
        <v>19.899999999999999</v>
      </c>
      <c r="ED178" s="10"/>
      <c r="EE178" s="10">
        <v>35.1</v>
      </c>
      <c r="EF178" s="10"/>
    </row>
    <row r="179" spans="1:136" x14ac:dyDescent="0.15">
      <c r="A179" s="10" t="s">
        <v>380</v>
      </c>
      <c r="B179" s="10" t="s">
        <v>381</v>
      </c>
      <c r="C179" s="11">
        <v>241.29</v>
      </c>
      <c r="D179" s="10" t="s">
        <v>382</v>
      </c>
      <c r="E179" s="10" t="s">
        <v>26</v>
      </c>
      <c r="F179" s="10" t="s">
        <v>21</v>
      </c>
      <c r="G179" s="15">
        <f t="shared" si="2"/>
        <v>2.34375E-2</v>
      </c>
      <c r="H179" s="14"/>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v>4.9000000000000004</v>
      </c>
      <c r="BT179" s="10"/>
      <c r="BU179" s="10"/>
      <c r="BV179" s="10"/>
      <c r="BW179" s="10"/>
      <c r="BX179" s="10"/>
      <c r="BY179" s="10"/>
      <c r="BZ179" s="10"/>
      <c r="CA179" s="10"/>
      <c r="CB179" s="10"/>
      <c r="CC179" s="10"/>
      <c r="CD179" s="10"/>
      <c r="CE179" s="10"/>
      <c r="CF179" s="10"/>
      <c r="CG179" s="10"/>
      <c r="CH179" s="10"/>
      <c r="CI179" s="10"/>
      <c r="CJ179" s="10">
        <v>5.8</v>
      </c>
      <c r="CK179" s="10"/>
      <c r="CL179" s="10"/>
      <c r="CM179" s="10"/>
      <c r="CN179" s="10"/>
      <c r="CO179" s="10">
        <v>5.5</v>
      </c>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row>
    <row r="180" spans="1:136" x14ac:dyDescent="0.15">
      <c r="A180" s="10" t="s">
        <v>811</v>
      </c>
      <c r="B180" s="10" t="s">
        <v>812</v>
      </c>
      <c r="C180" s="11">
        <v>126.123</v>
      </c>
      <c r="D180" s="10" t="s">
        <v>813</v>
      </c>
      <c r="E180" s="10" t="s">
        <v>26</v>
      </c>
      <c r="F180" s="10" t="s">
        <v>21</v>
      </c>
      <c r="G180" s="15">
        <f t="shared" si="2"/>
        <v>0.5546875</v>
      </c>
      <c r="H180" s="14"/>
      <c r="I180" s="10"/>
      <c r="J180" s="10">
        <v>1446.5</v>
      </c>
      <c r="K180" s="10"/>
      <c r="L180" s="10"/>
      <c r="M180" s="10"/>
      <c r="N180" s="10">
        <v>1476.9</v>
      </c>
      <c r="O180" s="10">
        <v>1896.3</v>
      </c>
      <c r="P180" s="10">
        <v>2932.5</v>
      </c>
      <c r="Q180" s="10"/>
      <c r="R180" s="10">
        <v>1959</v>
      </c>
      <c r="S180" s="10"/>
      <c r="T180" s="10">
        <v>997.9</v>
      </c>
      <c r="U180" s="10">
        <v>684</v>
      </c>
      <c r="V180" s="10">
        <v>1443.3</v>
      </c>
      <c r="W180" s="10"/>
      <c r="X180" s="10">
        <v>786.3</v>
      </c>
      <c r="Y180" s="10">
        <v>1234.5</v>
      </c>
      <c r="Z180" s="10">
        <v>1033.8</v>
      </c>
      <c r="AA180" s="10"/>
      <c r="AB180" s="10">
        <v>2418.9</v>
      </c>
      <c r="AC180" s="10">
        <v>685.9</v>
      </c>
      <c r="AD180" s="10"/>
      <c r="AE180" s="10">
        <v>1240.4000000000001</v>
      </c>
      <c r="AF180" s="10"/>
      <c r="AG180" s="10"/>
      <c r="AH180" s="10">
        <v>369.2</v>
      </c>
      <c r="AI180" s="10"/>
      <c r="AJ180" s="10">
        <v>1012.1</v>
      </c>
      <c r="AK180" s="10"/>
      <c r="AL180" s="10">
        <v>1372.7</v>
      </c>
      <c r="AM180" s="10"/>
      <c r="AN180" s="10">
        <v>740.2</v>
      </c>
      <c r="AO180" s="10"/>
      <c r="AP180" s="10">
        <v>913.1</v>
      </c>
      <c r="AQ180" s="10">
        <v>772</v>
      </c>
      <c r="AR180" s="10"/>
      <c r="AS180" s="10"/>
      <c r="AT180" s="10"/>
      <c r="AU180" s="10"/>
      <c r="AV180" s="10"/>
      <c r="AW180" s="10"/>
      <c r="AX180" s="10"/>
      <c r="AY180" s="10">
        <v>1417.2</v>
      </c>
      <c r="AZ180" s="10">
        <v>1057.8</v>
      </c>
      <c r="BA180" s="10"/>
      <c r="BB180" s="10"/>
      <c r="BC180" s="10"/>
      <c r="BD180" s="10"/>
      <c r="BE180" s="10">
        <v>303</v>
      </c>
      <c r="BF180" s="10">
        <v>138.19999999999999</v>
      </c>
      <c r="BG180" s="10">
        <v>1052.5</v>
      </c>
      <c r="BH180" s="10">
        <v>903.7</v>
      </c>
      <c r="BI180" s="10">
        <v>131.6</v>
      </c>
      <c r="BJ180" s="10"/>
      <c r="BK180" s="10">
        <v>1282.4000000000001</v>
      </c>
      <c r="BL180" s="10">
        <v>1271.5999999999999</v>
      </c>
      <c r="BM180" s="10">
        <v>1971.4</v>
      </c>
      <c r="BN180" s="10">
        <v>1674.7</v>
      </c>
      <c r="BO180" s="10">
        <v>205.5</v>
      </c>
      <c r="BP180" s="10"/>
      <c r="BQ180" s="10"/>
      <c r="BR180" s="10">
        <v>788.1</v>
      </c>
      <c r="BS180" s="10">
        <v>1676.7</v>
      </c>
      <c r="BT180" s="10">
        <v>198.9</v>
      </c>
      <c r="BU180" s="10"/>
      <c r="BV180" s="10">
        <v>837.8</v>
      </c>
      <c r="BW180" s="10">
        <v>1578.9</v>
      </c>
      <c r="BX180" s="10">
        <v>1182.7</v>
      </c>
      <c r="BY180" s="10">
        <v>3149.1</v>
      </c>
      <c r="BZ180" s="10">
        <v>601.70000000000005</v>
      </c>
      <c r="CA180" s="10"/>
      <c r="CB180" s="10">
        <v>2237.1999999999998</v>
      </c>
      <c r="CC180" s="10">
        <v>2322.1</v>
      </c>
      <c r="CD180" s="10">
        <v>214.5</v>
      </c>
      <c r="CE180" s="10">
        <v>894.9</v>
      </c>
      <c r="CF180" s="10">
        <v>991.6</v>
      </c>
      <c r="CG180" s="10">
        <v>555.70000000000005</v>
      </c>
      <c r="CH180" s="10">
        <v>1072.5</v>
      </c>
      <c r="CI180" s="10">
        <v>689.8</v>
      </c>
      <c r="CJ180" s="10">
        <v>1260.5999999999999</v>
      </c>
      <c r="CK180" s="10">
        <v>510.6</v>
      </c>
      <c r="CL180" s="10">
        <v>887.7</v>
      </c>
      <c r="CM180" s="10">
        <v>376.3</v>
      </c>
      <c r="CN180" s="10">
        <v>699.4</v>
      </c>
      <c r="CO180" s="10">
        <v>312.10000000000002</v>
      </c>
      <c r="CP180" s="10">
        <v>5612</v>
      </c>
      <c r="CQ180" s="10">
        <v>145</v>
      </c>
      <c r="CR180" s="10"/>
      <c r="CS180" s="10">
        <v>1111.7</v>
      </c>
      <c r="CT180" s="10"/>
      <c r="CU180" s="10">
        <v>1119.9000000000001</v>
      </c>
      <c r="CV180" s="10">
        <v>2690.2</v>
      </c>
      <c r="CW180" s="10">
        <v>2405.1</v>
      </c>
      <c r="CX180" s="10"/>
      <c r="CY180" s="10"/>
      <c r="CZ180" s="10"/>
      <c r="DA180" s="10"/>
      <c r="DB180" s="10"/>
      <c r="DC180" s="10"/>
      <c r="DD180" s="10">
        <v>275.39999999999998</v>
      </c>
      <c r="DE180" s="10"/>
      <c r="DF180" s="10"/>
      <c r="DG180" s="10"/>
      <c r="DH180" s="10">
        <v>1578.8</v>
      </c>
      <c r="DI180" s="10"/>
      <c r="DJ180" s="10">
        <v>162.6</v>
      </c>
      <c r="DK180" s="10">
        <v>841.3</v>
      </c>
      <c r="DL180" s="10">
        <v>1469.6</v>
      </c>
      <c r="DM180" s="10">
        <v>275.5</v>
      </c>
      <c r="DN180" s="10"/>
      <c r="DO180" s="10"/>
      <c r="DP180" s="10"/>
      <c r="DQ180" s="10">
        <v>1147.4000000000001</v>
      </c>
      <c r="DR180" s="10">
        <v>422.7</v>
      </c>
      <c r="DS180" s="10"/>
      <c r="DT180" s="10"/>
      <c r="DU180" s="10">
        <v>987.8</v>
      </c>
      <c r="DV180" s="10">
        <v>241.2</v>
      </c>
      <c r="DW180" s="10"/>
      <c r="DX180" s="10"/>
      <c r="DY180" s="10"/>
      <c r="DZ180" s="10"/>
      <c r="EA180" s="10"/>
      <c r="EB180" s="10"/>
      <c r="EC180" s="10"/>
      <c r="ED180" s="10"/>
      <c r="EE180" s="10">
        <v>1567.7</v>
      </c>
      <c r="EF180" s="10"/>
    </row>
    <row r="181" spans="1:136" x14ac:dyDescent="0.15">
      <c r="A181" s="10" t="s">
        <v>1120</v>
      </c>
      <c r="B181" s="10" t="s">
        <v>1121</v>
      </c>
      <c r="C181" s="11">
        <v>263.35599999999999</v>
      </c>
      <c r="D181" s="10" t="s">
        <v>1122</v>
      </c>
      <c r="E181" s="10" t="s">
        <v>26</v>
      </c>
      <c r="F181" s="10" t="s">
        <v>21</v>
      </c>
      <c r="G181" s="15">
        <f t="shared" si="2"/>
        <v>3.125E-2</v>
      </c>
      <c r="H181" s="14"/>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v>3.4</v>
      </c>
      <c r="DE181" s="10"/>
      <c r="DF181" s="10"/>
      <c r="DG181" s="10"/>
      <c r="DH181" s="10"/>
      <c r="DI181" s="10"/>
      <c r="DJ181" s="10"/>
      <c r="DK181" s="10">
        <v>49.5</v>
      </c>
      <c r="DL181" s="10">
        <v>14.5</v>
      </c>
      <c r="DM181" s="10">
        <v>25.5</v>
      </c>
      <c r="DN181" s="10"/>
      <c r="DO181" s="10"/>
      <c r="DP181" s="10"/>
      <c r="DQ181" s="10"/>
      <c r="DR181" s="10"/>
      <c r="DS181" s="10"/>
      <c r="DT181" s="10"/>
      <c r="DU181" s="10"/>
      <c r="DV181" s="10"/>
      <c r="DW181" s="10"/>
      <c r="DX181" s="10"/>
      <c r="DY181" s="10"/>
      <c r="DZ181" s="10"/>
      <c r="EA181" s="10"/>
      <c r="EB181" s="10"/>
      <c r="EC181" s="10"/>
      <c r="ED181" s="10"/>
      <c r="EE181" s="10"/>
      <c r="EF181" s="10"/>
    </row>
    <row r="182" spans="1:136" x14ac:dyDescent="0.15">
      <c r="A182" s="10" t="s">
        <v>781</v>
      </c>
      <c r="B182" s="10" t="s">
        <v>782</v>
      </c>
      <c r="C182" s="11">
        <v>179.30699999999999</v>
      </c>
      <c r="D182" s="10" t="s">
        <v>783</v>
      </c>
      <c r="E182" s="10" t="s">
        <v>26</v>
      </c>
      <c r="F182" s="10" t="s">
        <v>21</v>
      </c>
      <c r="G182" s="15">
        <f t="shared" si="2"/>
        <v>9.375E-2</v>
      </c>
      <c r="H182" s="14"/>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v>5.8</v>
      </c>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v>2.7</v>
      </c>
      <c r="CB182" s="10"/>
      <c r="CC182" s="10">
        <v>2</v>
      </c>
      <c r="CD182" s="10"/>
      <c r="CE182" s="10"/>
      <c r="CF182" s="10"/>
      <c r="CG182" s="10"/>
      <c r="CH182" s="10">
        <v>4.4000000000000004</v>
      </c>
      <c r="CI182" s="10"/>
      <c r="CJ182" s="10"/>
      <c r="CK182" s="10"/>
      <c r="CL182" s="10"/>
      <c r="CM182" s="10"/>
      <c r="CN182" s="10"/>
      <c r="CO182" s="10"/>
      <c r="CP182" s="10"/>
      <c r="CQ182" s="10"/>
      <c r="CR182" s="10"/>
      <c r="CS182" s="10"/>
      <c r="CT182" s="10"/>
      <c r="CU182" s="10"/>
      <c r="CV182" s="10"/>
      <c r="CW182" s="10"/>
      <c r="CX182" s="10"/>
      <c r="CY182" s="10"/>
      <c r="CZ182" s="10"/>
      <c r="DA182" s="10"/>
      <c r="DB182" s="10">
        <v>2.6</v>
      </c>
      <c r="DC182" s="10">
        <v>2.4</v>
      </c>
      <c r="DD182" s="10"/>
      <c r="DE182" s="10"/>
      <c r="DF182" s="10">
        <v>3.4</v>
      </c>
      <c r="DG182" s="10">
        <v>4</v>
      </c>
      <c r="DH182" s="10"/>
      <c r="DI182" s="10">
        <v>1.5</v>
      </c>
      <c r="DJ182" s="10"/>
      <c r="DK182" s="10">
        <v>11</v>
      </c>
      <c r="DL182" s="10">
        <v>8.3000000000000007</v>
      </c>
      <c r="DM182" s="10">
        <v>14.1</v>
      </c>
      <c r="DN182" s="10"/>
      <c r="DO182" s="10"/>
      <c r="DP182" s="10"/>
      <c r="DQ182" s="10"/>
      <c r="DR182" s="10"/>
      <c r="DS182" s="10"/>
      <c r="DT182" s="10"/>
      <c r="DU182" s="10"/>
      <c r="DV182" s="10"/>
      <c r="DW182" s="10"/>
      <c r="DX182" s="10"/>
      <c r="DY182" s="10"/>
      <c r="DZ182" s="10"/>
      <c r="EA182" s="10"/>
      <c r="EB182" s="10"/>
      <c r="EC182" s="10"/>
      <c r="ED182" s="10"/>
      <c r="EE182" s="10"/>
      <c r="EF182" s="10"/>
    </row>
    <row r="183" spans="1:136" x14ac:dyDescent="0.15">
      <c r="A183" s="10" t="s">
        <v>976</v>
      </c>
      <c r="B183" s="10" t="s">
        <v>977</v>
      </c>
      <c r="C183" s="11">
        <v>114.211</v>
      </c>
      <c r="D183" s="10" t="s">
        <v>978</v>
      </c>
      <c r="E183" s="10" t="s">
        <v>26</v>
      </c>
      <c r="F183" s="10" t="s">
        <v>21</v>
      </c>
      <c r="G183" s="15">
        <f t="shared" si="2"/>
        <v>0.59375</v>
      </c>
      <c r="H183" s="14"/>
      <c r="I183" s="10"/>
      <c r="J183" s="10">
        <v>50.1</v>
      </c>
      <c r="K183" s="10"/>
      <c r="L183" s="10"/>
      <c r="M183" s="10">
        <v>8.4</v>
      </c>
      <c r="N183" s="10">
        <v>30.6</v>
      </c>
      <c r="O183" s="10"/>
      <c r="P183" s="10"/>
      <c r="Q183" s="10">
        <v>18.8</v>
      </c>
      <c r="R183" s="10">
        <v>6.7</v>
      </c>
      <c r="S183" s="10">
        <v>17.3</v>
      </c>
      <c r="T183" s="10">
        <v>2.1</v>
      </c>
      <c r="U183" s="10"/>
      <c r="V183" s="10"/>
      <c r="W183" s="10"/>
      <c r="X183" s="10"/>
      <c r="Y183" s="10"/>
      <c r="Z183" s="10">
        <v>8.6999999999999993</v>
      </c>
      <c r="AA183" s="10"/>
      <c r="AB183" s="10">
        <v>257.8</v>
      </c>
      <c r="AC183" s="10">
        <v>6.9</v>
      </c>
      <c r="AD183" s="10"/>
      <c r="AE183" s="10">
        <v>32.5</v>
      </c>
      <c r="AF183" s="10"/>
      <c r="AG183" s="10">
        <v>5.9</v>
      </c>
      <c r="AH183" s="10"/>
      <c r="AI183" s="10"/>
      <c r="AJ183" s="10">
        <v>69.3</v>
      </c>
      <c r="AK183" s="10">
        <v>14.1</v>
      </c>
      <c r="AL183" s="10">
        <v>38.700000000000003</v>
      </c>
      <c r="AM183" s="10">
        <v>4</v>
      </c>
      <c r="AN183" s="10">
        <v>38</v>
      </c>
      <c r="AO183" s="10">
        <v>15.2</v>
      </c>
      <c r="AP183" s="10">
        <v>16.2</v>
      </c>
      <c r="AQ183" s="10">
        <v>76.400000000000006</v>
      </c>
      <c r="AR183" s="10"/>
      <c r="AS183" s="10"/>
      <c r="AT183" s="10">
        <v>3.6</v>
      </c>
      <c r="AU183" s="10">
        <v>118</v>
      </c>
      <c r="AV183" s="10">
        <v>18.899999999999999</v>
      </c>
      <c r="AW183" s="10">
        <v>27.8</v>
      </c>
      <c r="AX183" s="10"/>
      <c r="AY183" s="10">
        <v>21.2</v>
      </c>
      <c r="AZ183" s="10">
        <v>9.9</v>
      </c>
      <c r="BA183" s="10">
        <v>33</v>
      </c>
      <c r="BB183" s="10">
        <v>28.3</v>
      </c>
      <c r="BC183" s="10">
        <v>11.3</v>
      </c>
      <c r="BD183" s="10">
        <v>23.3</v>
      </c>
      <c r="BE183" s="10"/>
      <c r="BF183" s="10">
        <v>2.7</v>
      </c>
      <c r="BG183" s="10">
        <v>25</v>
      </c>
      <c r="BH183" s="10"/>
      <c r="BI183" s="10">
        <v>6.1</v>
      </c>
      <c r="BJ183" s="10">
        <v>15.9</v>
      </c>
      <c r="BK183" s="10">
        <v>748.8</v>
      </c>
      <c r="BL183" s="10"/>
      <c r="BM183" s="10"/>
      <c r="BN183" s="10"/>
      <c r="BO183" s="10"/>
      <c r="BP183" s="10"/>
      <c r="BQ183" s="10">
        <v>5.6</v>
      </c>
      <c r="BR183" s="10">
        <v>74.900000000000006</v>
      </c>
      <c r="BS183" s="10">
        <v>27.6</v>
      </c>
      <c r="BT183" s="10">
        <v>2.2999999999999998</v>
      </c>
      <c r="BU183" s="10">
        <v>26.1</v>
      </c>
      <c r="BV183" s="10">
        <v>4.4000000000000004</v>
      </c>
      <c r="BW183" s="10"/>
      <c r="BX183" s="10">
        <v>36.9</v>
      </c>
      <c r="BY183" s="10"/>
      <c r="BZ183" s="10">
        <v>10.3</v>
      </c>
      <c r="CA183" s="10">
        <v>11.6</v>
      </c>
      <c r="CB183" s="10"/>
      <c r="CC183" s="10">
        <v>25.9</v>
      </c>
      <c r="CD183" s="10">
        <v>2.5</v>
      </c>
      <c r="CE183" s="10"/>
      <c r="CF183" s="10"/>
      <c r="CG183" s="10">
        <v>4.9000000000000004</v>
      </c>
      <c r="CH183" s="10">
        <v>13</v>
      </c>
      <c r="CI183" s="10">
        <v>12.9</v>
      </c>
      <c r="CJ183" s="10">
        <v>14</v>
      </c>
      <c r="CK183" s="10">
        <v>8.5</v>
      </c>
      <c r="CL183" s="10">
        <v>16.3</v>
      </c>
      <c r="CM183" s="10"/>
      <c r="CN183" s="10">
        <v>12.2</v>
      </c>
      <c r="CO183" s="10">
        <v>5.0999999999999996</v>
      </c>
      <c r="CP183" s="10"/>
      <c r="CQ183" s="10"/>
      <c r="CR183" s="10">
        <v>255.7</v>
      </c>
      <c r="CS183" s="10"/>
      <c r="CT183" s="10">
        <v>11.1</v>
      </c>
      <c r="CU183" s="10">
        <v>42.2</v>
      </c>
      <c r="CV183" s="10"/>
      <c r="CW183" s="10"/>
      <c r="CX183" s="10">
        <v>5.6</v>
      </c>
      <c r="CY183" s="10">
        <v>4</v>
      </c>
      <c r="CZ183" s="10">
        <v>19.899999999999999</v>
      </c>
      <c r="DA183" s="10">
        <v>3.8</v>
      </c>
      <c r="DB183" s="10">
        <v>18.899999999999999</v>
      </c>
      <c r="DC183" s="10">
        <v>6.1</v>
      </c>
      <c r="DD183" s="10"/>
      <c r="DE183" s="10"/>
      <c r="DF183" s="10"/>
      <c r="DG183" s="10"/>
      <c r="DH183" s="10">
        <v>9.1</v>
      </c>
      <c r="DI183" s="10"/>
      <c r="DJ183" s="10">
        <v>4.5999999999999996</v>
      </c>
      <c r="DK183" s="10">
        <v>18.8</v>
      </c>
      <c r="DL183" s="10">
        <v>23</v>
      </c>
      <c r="DM183" s="10"/>
      <c r="DN183" s="10"/>
      <c r="DO183" s="10">
        <v>14</v>
      </c>
      <c r="DP183" s="10"/>
      <c r="DQ183" s="10">
        <v>38.5</v>
      </c>
      <c r="DR183" s="10"/>
      <c r="DS183" s="10"/>
      <c r="DT183" s="10"/>
      <c r="DU183" s="10">
        <v>122.7</v>
      </c>
      <c r="DV183" s="10">
        <v>3.1</v>
      </c>
      <c r="DW183" s="10"/>
      <c r="DX183" s="10"/>
      <c r="DY183" s="10">
        <v>11.3</v>
      </c>
      <c r="DZ183" s="10">
        <v>21.2</v>
      </c>
      <c r="EA183" s="10"/>
      <c r="EB183" s="10"/>
      <c r="EC183" s="10">
        <v>82.1</v>
      </c>
      <c r="ED183" s="10">
        <v>15.7</v>
      </c>
      <c r="EE183" s="10">
        <v>75.900000000000006</v>
      </c>
      <c r="EF183" s="10"/>
    </row>
    <row r="184" spans="1:136" x14ac:dyDescent="0.15">
      <c r="A184" s="10" t="s">
        <v>200</v>
      </c>
      <c r="B184" s="10" t="s">
        <v>201</v>
      </c>
      <c r="C184" s="11">
        <v>279.33600000000001</v>
      </c>
      <c r="D184" s="10" t="s">
        <v>202</v>
      </c>
      <c r="E184" s="10" t="s">
        <v>26</v>
      </c>
      <c r="F184" s="10" t="s">
        <v>21</v>
      </c>
      <c r="G184" s="15">
        <f t="shared" si="2"/>
        <v>0.953125</v>
      </c>
      <c r="H184" s="14"/>
      <c r="I184" s="10"/>
      <c r="J184" s="10">
        <v>21.1</v>
      </c>
      <c r="K184" s="10"/>
      <c r="L184" s="10"/>
      <c r="M184" s="10">
        <v>5.5</v>
      </c>
      <c r="N184" s="10">
        <v>9.6999999999999993</v>
      </c>
      <c r="O184" s="10">
        <v>15.9</v>
      </c>
      <c r="P184" s="10">
        <v>20.5</v>
      </c>
      <c r="Q184" s="10">
        <v>6.4</v>
      </c>
      <c r="R184" s="10">
        <v>4.9000000000000004</v>
      </c>
      <c r="S184" s="10">
        <v>3.5</v>
      </c>
      <c r="T184" s="10">
        <v>2.6</v>
      </c>
      <c r="U184" s="10">
        <v>1.6</v>
      </c>
      <c r="V184" s="10">
        <v>4.7</v>
      </c>
      <c r="W184" s="10">
        <v>2.2999999999999998</v>
      </c>
      <c r="X184" s="10">
        <v>11.3</v>
      </c>
      <c r="Y184" s="10">
        <v>6.3</v>
      </c>
      <c r="Z184" s="10">
        <v>3.9</v>
      </c>
      <c r="AA184" s="10">
        <v>3.4</v>
      </c>
      <c r="AB184" s="10">
        <v>7.7</v>
      </c>
      <c r="AC184" s="10">
        <v>2.6</v>
      </c>
      <c r="AD184" s="10">
        <v>1.3</v>
      </c>
      <c r="AE184" s="10">
        <v>6.9</v>
      </c>
      <c r="AF184" s="10">
        <v>4.8</v>
      </c>
      <c r="AG184" s="10">
        <v>4.8</v>
      </c>
      <c r="AH184" s="10">
        <v>10.7</v>
      </c>
      <c r="AI184" s="10">
        <v>2</v>
      </c>
      <c r="AJ184" s="10">
        <v>3</v>
      </c>
      <c r="AK184" s="10">
        <v>3.6</v>
      </c>
      <c r="AL184" s="10">
        <v>6.3</v>
      </c>
      <c r="AM184" s="10">
        <v>2.2000000000000002</v>
      </c>
      <c r="AN184" s="10">
        <v>3.4</v>
      </c>
      <c r="AO184" s="10">
        <v>3.5</v>
      </c>
      <c r="AP184" s="10">
        <v>4.5999999999999996</v>
      </c>
      <c r="AQ184" s="10">
        <v>4.3</v>
      </c>
      <c r="AR184" s="10">
        <v>1.8</v>
      </c>
      <c r="AS184" s="10">
        <v>7.4</v>
      </c>
      <c r="AT184" s="10">
        <v>1.7</v>
      </c>
      <c r="AU184" s="10">
        <v>5</v>
      </c>
      <c r="AV184" s="10">
        <v>4.2</v>
      </c>
      <c r="AW184" s="10">
        <v>5.5</v>
      </c>
      <c r="AX184" s="10">
        <v>1</v>
      </c>
      <c r="AY184" s="10">
        <v>10.9</v>
      </c>
      <c r="AZ184" s="10">
        <v>8.6</v>
      </c>
      <c r="BA184" s="10">
        <v>3.6</v>
      </c>
      <c r="BB184" s="10">
        <v>4.4000000000000004</v>
      </c>
      <c r="BC184" s="10">
        <v>3</v>
      </c>
      <c r="BD184" s="10">
        <v>1.3</v>
      </c>
      <c r="BE184" s="10">
        <v>15.3</v>
      </c>
      <c r="BF184" s="10">
        <v>2.2000000000000002</v>
      </c>
      <c r="BG184" s="10">
        <v>93.5</v>
      </c>
      <c r="BH184" s="10">
        <v>20.100000000000001</v>
      </c>
      <c r="BI184" s="10">
        <v>2.4</v>
      </c>
      <c r="BJ184" s="10">
        <v>8.1</v>
      </c>
      <c r="BK184" s="10">
        <v>83</v>
      </c>
      <c r="BL184" s="10">
        <v>62.3</v>
      </c>
      <c r="BM184" s="10">
        <v>37.200000000000003</v>
      </c>
      <c r="BN184" s="10">
        <v>61.5</v>
      </c>
      <c r="BO184" s="10">
        <v>1.4</v>
      </c>
      <c r="BP184" s="10">
        <v>4.4000000000000004</v>
      </c>
      <c r="BQ184" s="10">
        <v>7.4</v>
      </c>
      <c r="BR184" s="10">
        <v>91.6</v>
      </c>
      <c r="BS184" s="10">
        <v>22</v>
      </c>
      <c r="BT184" s="10">
        <v>1.4</v>
      </c>
      <c r="BU184" s="10">
        <v>23.6</v>
      </c>
      <c r="BV184" s="10">
        <v>3.8</v>
      </c>
      <c r="BW184" s="10">
        <v>33</v>
      </c>
      <c r="BX184" s="10">
        <v>399.1</v>
      </c>
      <c r="BY184" s="10">
        <v>326.39999999999998</v>
      </c>
      <c r="BZ184" s="10">
        <v>2.2000000000000002</v>
      </c>
      <c r="CA184" s="10">
        <v>8</v>
      </c>
      <c r="CB184" s="10">
        <v>513.79999999999995</v>
      </c>
      <c r="CC184" s="10">
        <v>41.4</v>
      </c>
      <c r="CD184" s="10">
        <v>2.4</v>
      </c>
      <c r="CE184" s="10">
        <v>239.8</v>
      </c>
      <c r="CF184" s="10">
        <v>409.9</v>
      </c>
      <c r="CG184" s="10">
        <v>2.1</v>
      </c>
      <c r="CH184" s="10">
        <v>8.3000000000000007</v>
      </c>
      <c r="CI184" s="10">
        <v>89.3</v>
      </c>
      <c r="CJ184" s="10">
        <v>8.4</v>
      </c>
      <c r="CK184" s="10">
        <v>2.7</v>
      </c>
      <c r="CL184" s="10">
        <v>4.2</v>
      </c>
      <c r="CM184" s="10">
        <v>33.4</v>
      </c>
      <c r="CN184" s="10">
        <v>108.6</v>
      </c>
      <c r="CO184" s="10">
        <v>60.1</v>
      </c>
      <c r="CP184" s="10">
        <v>17.2</v>
      </c>
      <c r="CQ184" s="10">
        <v>3.4</v>
      </c>
      <c r="CR184" s="10">
        <v>1.6</v>
      </c>
      <c r="CS184" s="10">
        <v>6</v>
      </c>
      <c r="CT184" s="10">
        <v>2.4</v>
      </c>
      <c r="CU184" s="10">
        <v>8.6</v>
      </c>
      <c r="CV184" s="10">
        <v>26.2</v>
      </c>
      <c r="CW184" s="10">
        <v>23.55</v>
      </c>
      <c r="CX184" s="10">
        <v>2.5</v>
      </c>
      <c r="CY184" s="10">
        <v>3.8</v>
      </c>
      <c r="CZ184" s="10">
        <v>2.2000000000000002</v>
      </c>
      <c r="DA184" s="10">
        <v>1.5</v>
      </c>
      <c r="DB184" s="10">
        <v>2.4</v>
      </c>
      <c r="DC184" s="10">
        <v>1.5</v>
      </c>
      <c r="DD184" s="10">
        <v>0.4</v>
      </c>
      <c r="DE184" s="10">
        <v>3.3</v>
      </c>
      <c r="DF184" s="10">
        <v>4.8</v>
      </c>
      <c r="DG184" s="10">
        <v>3.55</v>
      </c>
      <c r="DH184" s="10">
        <v>8.3000000000000007</v>
      </c>
      <c r="DI184" s="10">
        <v>3.4</v>
      </c>
      <c r="DJ184" s="10">
        <v>2.2999999999999998</v>
      </c>
      <c r="DK184" s="10">
        <v>8.4</v>
      </c>
      <c r="DL184" s="10">
        <v>24.7</v>
      </c>
      <c r="DM184" s="10">
        <v>18.899999999999999</v>
      </c>
      <c r="DN184" s="10">
        <v>1.4</v>
      </c>
      <c r="DO184" s="10">
        <v>2.1</v>
      </c>
      <c r="DP184" s="10">
        <v>2.4</v>
      </c>
      <c r="DQ184" s="10">
        <v>9.1999999999999993</v>
      </c>
      <c r="DR184" s="10">
        <v>1.9</v>
      </c>
      <c r="DS184" s="10"/>
      <c r="DT184" s="10">
        <v>1.2</v>
      </c>
      <c r="DU184" s="10">
        <v>5.8</v>
      </c>
      <c r="DV184" s="10">
        <v>1.5</v>
      </c>
      <c r="DW184" s="10">
        <v>1.9</v>
      </c>
      <c r="DX184" s="10">
        <v>2.5</v>
      </c>
      <c r="DY184" s="10">
        <v>3.1</v>
      </c>
      <c r="DZ184" s="10">
        <v>1.5</v>
      </c>
      <c r="EA184" s="10">
        <v>2</v>
      </c>
      <c r="EB184" s="10"/>
      <c r="EC184" s="10">
        <v>4.9000000000000004</v>
      </c>
      <c r="ED184" s="10">
        <v>3.7</v>
      </c>
      <c r="EE184" s="10">
        <v>5.6</v>
      </c>
      <c r="EF184" s="10"/>
    </row>
    <row r="185" spans="1:136" x14ac:dyDescent="0.15">
      <c r="A185" s="10" t="s">
        <v>230</v>
      </c>
      <c r="B185" s="10" t="s">
        <v>231</v>
      </c>
      <c r="C185" s="11">
        <v>202.21700000000001</v>
      </c>
      <c r="D185" s="10" t="s">
        <v>232</v>
      </c>
      <c r="E185" s="10" t="s">
        <v>26</v>
      </c>
      <c r="F185" s="10" t="s">
        <v>21</v>
      </c>
      <c r="G185" s="15">
        <f t="shared" si="2"/>
        <v>0.7265625</v>
      </c>
      <c r="H185" s="14"/>
      <c r="I185" s="10"/>
      <c r="J185" s="10">
        <v>1.2</v>
      </c>
      <c r="K185" s="10"/>
      <c r="L185" s="10"/>
      <c r="M185" s="10">
        <v>8.6</v>
      </c>
      <c r="N185" s="10">
        <v>2.5</v>
      </c>
      <c r="O185" s="10">
        <v>6.3</v>
      </c>
      <c r="P185" s="10"/>
      <c r="Q185" s="10">
        <v>12.7</v>
      </c>
      <c r="R185" s="10">
        <v>66.400000000000006</v>
      </c>
      <c r="S185" s="10">
        <v>7.2</v>
      </c>
      <c r="T185" s="10">
        <v>0.8</v>
      </c>
      <c r="U185" s="10"/>
      <c r="V185" s="10"/>
      <c r="W185" s="10">
        <v>2.8</v>
      </c>
      <c r="X185" s="10">
        <v>64.400000000000006</v>
      </c>
      <c r="Y185" s="10">
        <v>14.9</v>
      </c>
      <c r="Z185" s="10">
        <v>872</v>
      </c>
      <c r="AA185" s="10">
        <v>3698.4</v>
      </c>
      <c r="AB185" s="10">
        <v>5091.5</v>
      </c>
      <c r="AC185" s="10">
        <v>555.4</v>
      </c>
      <c r="AD185" s="10">
        <v>5.5</v>
      </c>
      <c r="AE185" s="10">
        <v>2390.6999999999998</v>
      </c>
      <c r="AF185" s="10">
        <v>4.8</v>
      </c>
      <c r="AG185" s="10">
        <v>1.2</v>
      </c>
      <c r="AH185" s="10"/>
      <c r="AI185" s="10"/>
      <c r="AJ185" s="10">
        <v>64269.4</v>
      </c>
      <c r="AK185" s="10">
        <v>781.3</v>
      </c>
      <c r="AL185" s="10">
        <v>2238.6</v>
      </c>
      <c r="AM185" s="10"/>
      <c r="AN185" s="10">
        <v>96.3</v>
      </c>
      <c r="AO185" s="10">
        <v>31.1</v>
      </c>
      <c r="AP185" s="10">
        <v>48.1</v>
      </c>
      <c r="AQ185" s="10">
        <v>41.4</v>
      </c>
      <c r="AR185" s="10"/>
      <c r="AS185" s="10"/>
      <c r="AT185" s="10">
        <v>2.7</v>
      </c>
      <c r="AU185" s="10">
        <v>14037.3</v>
      </c>
      <c r="AV185" s="10">
        <v>214.3</v>
      </c>
      <c r="AW185" s="10">
        <v>1036.0999999999999</v>
      </c>
      <c r="AX185" s="10"/>
      <c r="AY185" s="10">
        <v>71.099999999999994</v>
      </c>
      <c r="AZ185" s="10">
        <v>16.100000000000001</v>
      </c>
      <c r="BA185" s="10">
        <v>156.80000000000001</v>
      </c>
      <c r="BB185" s="10">
        <v>320.3</v>
      </c>
      <c r="BC185" s="10">
        <v>59.5</v>
      </c>
      <c r="BD185" s="10">
        <v>312.60000000000002</v>
      </c>
      <c r="BE185" s="10"/>
      <c r="BF185" s="10">
        <v>1.1000000000000001</v>
      </c>
      <c r="BG185" s="10">
        <v>22.3</v>
      </c>
      <c r="BH185" s="10"/>
      <c r="BI185" s="10"/>
      <c r="BJ185" s="10">
        <v>28.7</v>
      </c>
      <c r="BK185" s="10">
        <v>4.3</v>
      </c>
      <c r="BL185" s="10"/>
      <c r="BM185" s="10"/>
      <c r="BN185" s="10">
        <v>6.4</v>
      </c>
      <c r="BO185" s="10"/>
      <c r="BP185" s="10">
        <v>148.5</v>
      </c>
      <c r="BQ185" s="10">
        <v>540.9</v>
      </c>
      <c r="BR185" s="10">
        <v>21.1</v>
      </c>
      <c r="BS185" s="10">
        <v>10.7</v>
      </c>
      <c r="BT185" s="10"/>
      <c r="BU185" s="10">
        <v>9851</v>
      </c>
      <c r="BV185" s="10">
        <v>635.9</v>
      </c>
      <c r="BW185" s="10">
        <v>5.3</v>
      </c>
      <c r="BX185" s="10">
        <v>1169.5</v>
      </c>
      <c r="BY185" s="10">
        <v>23.2</v>
      </c>
      <c r="BZ185" s="10">
        <v>2.5</v>
      </c>
      <c r="CA185" s="10">
        <v>47.7</v>
      </c>
      <c r="CB185" s="10"/>
      <c r="CC185" s="10">
        <v>12.5</v>
      </c>
      <c r="CD185" s="10"/>
      <c r="CE185" s="10"/>
      <c r="CF185" s="10"/>
      <c r="CG185" s="10"/>
      <c r="CH185" s="10">
        <v>118.7</v>
      </c>
      <c r="CI185" s="10">
        <v>16.2</v>
      </c>
      <c r="CJ185" s="10">
        <v>7.3</v>
      </c>
      <c r="CK185" s="10"/>
      <c r="CL185" s="10">
        <v>40.799999999999997</v>
      </c>
      <c r="CM185" s="10"/>
      <c r="CN185" s="10"/>
      <c r="CO185" s="10">
        <v>4.7</v>
      </c>
      <c r="CP185" s="10">
        <v>3.6</v>
      </c>
      <c r="CQ185" s="10"/>
      <c r="CR185" s="10">
        <v>28</v>
      </c>
      <c r="CS185" s="10">
        <v>12193</v>
      </c>
      <c r="CT185" s="10"/>
      <c r="CU185" s="10">
        <v>6.8</v>
      </c>
      <c r="CV185" s="10">
        <v>23.65</v>
      </c>
      <c r="CW185" s="10">
        <v>31.599999999999998</v>
      </c>
      <c r="CX185" s="10">
        <v>8.6</v>
      </c>
      <c r="CY185" s="10">
        <v>7.1</v>
      </c>
      <c r="CZ185" s="10">
        <v>43.6</v>
      </c>
      <c r="DA185" s="10"/>
      <c r="DB185" s="10">
        <v>354.2</v>
      </c>
      <c r="DC185" s="10">
        <v>92.3</v>
      </c>
      <c r="DD185" s="10">
        <v>21</v>
      </c>
      <c r="DE185" s="10">
        <v>5.4</v>
      </c>
      <c r="DF185" s="10">
        <v>139.19999999999999</v>
      </c>
      <c r="DG185" s="10"/>
      <c r="DH185" s="10">
        <v>18.100000000000001</v>
      </c>
      <c r="DI185" s="10">
        <v>26.6</v>
      </c>
      <c r="DJ185" s="10">
        <v>1.9</v>
      </c>
      <c r="DK185" s="10">
        <v>20.399999999999999</v>
      </c>
      <c r="DL185" s="10">
        <v>15.9</v>
      </c>
      <c r="DM185" s="10">
        <v>7.3</v>
      </c>
      <c r="DN185" s="10">
        <v>11.1</v>
      </c>
      <c r="DO185" s="10">
        <v>6</v>
      </c>
      <c r="DP185" s="10">
        <v>40.1</v>
      </c>
      <c r="DQ185" s="10">
        <v>434.1</v>
      </c>
      <c r="DR185" s="10">
        <v>23.3</v>
      </c>
      <c r="DS185" s="10">
        <v>10.199999999999999</v>
      </c>
      <c r="DT185" s="10"/>
      <c r="DU185" s="10">
        <v>497.7</v>
      </c>
      <c r="DV185" s="10"/>
      <c r="DW185" s="10">
        <v>8.6999999999999993</v>
      </c>
      <c r="DX185" s="10">
        <v>5.6</v>
      </c>
      <c r="DY185" s="10">
        <v>2.6</v>
      </c>
      <c r="DZ185" s="10">
        <v>15.7</v>
      </c>
      <c r="EA185" s="10">
        <v>3.3</v>
      </c>
      <c r="EB185" s="10"/>
      <c r="EC185" s="10">
        <v>1510.3</v>
      </c>
      <c r="ED185" s="10">
        <v>52321.3</v>
      </c>
      <c r="EE185" s="10">
        <v>621.20000000000005</v>
      </c>
      <c r="EF185" s="10"/>
    </row>
    <row r="186" spans="1:136" x14ac:dyDescent="0.15">
      <c r="A186" s="10" t="s">
        <v>383</v>
      </c>
      <c r="B186" s="10" t="s">
        <v>384</v>
      </c>
      <c r="C186" s="11">
        <v>277.75</v>
      </c>
      <c r="D186" s="10" t="s">
        <v>385</v>
      </c>
      <c r="E186" s="10" t="s">
        <v>26</v>
      </c>
      <c r="F186" s="10" t="s">
        <v>21</v>
      </c>
      <c r="G186" s="15">
        <f t="shared" si="2"/>
        <v>0.4921875</v>
      </c>
      <c r="H186" s="14"/>
      <c r="I186" s="10"/>
      <c r="J186" s="10"/>
      <c r="K186" s="10"/>
      <c r="L186" s="10"/>
      <c r="M186" s="10">
        <v>7.6</v>
      </c>
      <c r="N186" s="10"/>
      <c r="O186" s="10"/>
      <c r="P186" s="10"/>
      <c r="Q186" s="10">
        <v>3.3</v>
      </c>
      <c r="R186" s="10">
        <v>2.2000000000000002</v>
      </c>
      <c r="S186" s="10">
        <v>5.7</v>
      </c>
      <c r="T186" s="10">
        <v>4.8</v>
      </c>
      <c r="U186" s="10">
        <v>9.3000000000000007</v>
      </c>
      <c r="V186" s="10">
        <v>6.3</v>
      </c>
      <c r="W186" s="10"/>
      <c r="X186" s="10">
        <v>0.8</v>
      </c>
      <c r="Y186" s="10"/>
      <c r="Z186" s="10">
        <v>10.6</v>
      </c>
      <c r="AA186" s="10"/>
      <c r="AB186" s="10">
        <v>95.5</v>
      </c>
      <c r="AC186" s="10"/>
      <c r="AD186" s="10">
        <v>23.1</v>
      </c>
      <c r="AE186" s="10">
        <v>26</v>
      </c>
      <c r="AF186" s="10"/>
      <c r="AG186" s="10"/>
      <c r="AH186" s="10"/>
      <c r="AI186" s="10">
        <v>12.2</v>
      </c>
      <c r="AJ186" s="10">
        <v>4.7</v>
      </c>
      <c r="AK186" s="10">
        <v>4.8</v>
      </c>
      <c r="AL186" s="10">
        <v>6.3</v>
      </c>
      <c r="AM186" s="10">
        <v>5</v>
      </c>
      <c r="AN186" s="10"/>
      <c r="AO186" s="10">
        <v>2.2000000000000002</v>
      </c>
      <c r="AP186" s="10"/>
      <c r="AQ186" s="10">
        <v>46.7</v>
      </c>
      <c r="AR186" s="10"/>
      <c r="AS186" s="10"/>
      <c r="AT186" s="10">
        <v>5.3</v>
      </c>
      <c r="AU186" s="10">
        <v>7.5</v>
      </c>
      <c r="AV186" s="10">
        <v>3.8</v>
      </c>
      <c r="AW186" s="10">
        <v>4.5999999999999996</v>
      </c>
      <c r="AX186" s="10">
        <v>19</v>
      </c>
      <c r="AY186" s="10"/>
      <c r="AZ186" s="10"/>
      <c r="BA186" s="10"/>
      <c r="BB186" s="10">
        <v>27.7</v>
      </c>
      <c r="BC186" s="10">
        <v>9.9</v>
      </c>
      <c r="BD186" s="10">
        <v>9</v>
      </c>
      <c r="BE186" s="10"/>
      <c r="BF186" s="10"/>
      <c r="BG186" s="10"/>
      <c r="BH186" s="10">
        <v>1.3</v>
      </c>
      <c r="BI186" s="10"/>
      <c r="BJ186" s="10"/>
      <c r="BK186" s="10">
        <v>4.5999999999999996</v>
      </c>
      <c r="BL186" s="10"/>
      <c r="BM186" s="10">
        <v>1.5</v>
      </c>
      <c r="BN186" s="10"/>
      <c r="BO186" s="10">
        <v>1.4</v>
      </c>
      <c r="BP186" s="10"/>
      <c r="BQ186" s="10">
        <v>16.7</v>
      </c>
      <c r="BR186" s="10">
        <v>1.2</v>
      </c>
      <c r="BS186" s="10">
        <v>2</v>
      </c>
      <c r="BT186" s="10">
        <v>1.5</v>
      </c>
      <c r="BU186" s="10"/>
      <c r="BV186" s="10">
        <v>1.7</v>
      </c>
      <c r="BW186" s="10">
        <v>1.1000000000000001</v>
      </c>
      <c r="BX186" s="10">
        <v>1.7</v>
      </c>
      <c r="BY186" s="10"/>
      <c r="BZ186" s="10"/>
      <c r="CA186" s="10"/>
      <c r="CB186" s="10">
        <v>1.1000000000000001</v>
      </c>
      <c r="CC186" s="10"/>
      <c r="CD186" s="10"/>
      <c r="CE186" s="10"/>
      <c r="CF186" s="10"/>
      <c r="CG186" s="10">
        <v>3.7</v>
      </c>
      <c r="CH186" s="10">
        <v>1.5</v>
      </c>
      <c r="CI186" s="10"/>
      <c r="CJ186" s="10">
        <v>3.2</v>
      </c>
      <c r="CK186" s="10">
        <v>2.7</v>
      </c>
      <c r="CL186" s="10"/>
      <c r="CM186" s="10"/>
      <c r="CN186" s="10"/>
      <c r="CO186" s="10">
        <v>1.4</v>
      </c>
      <c r="CP186" s="10">
        <v>4.3</v>
      </c>
      <c r="CQ186" s="10"/>
      <c r="CR186" s="10">
        <v>21.4</v>
      </c>
      <c r="CS186" s="10"/>
      <c r="CT186" s="10">
        <v>12.2</v>
      </c>
      <c r="CU186" s="10"/>
      <c r="CV186" s="10">
        <v>2.1</v>
      </c>
      <c r="CW186" s="10"/>
      <c r="CX186" s="10"/>
      <c r="CY186" s="10"/>
      <c r="CZ186" s="10"/>
      <c r="DA186" s="10">
        <v>1.8</v>
      </c>
      <c r="DB186" s="10">
        <v>4.0999999999999996</v>
      </c>
      <c r="DC186" s="10">
        <v>15.3</v>
      </c>
      <c r="DD186" s="10">
        <v>0.7</v>
      </c>
      <c r="DE186" s="10">
        <v>2.5</v>
      </c>
      <c r="DF186" s="10">
        <v>1.5</v>
      </c>
      <c r="DG186" s="10"/>
      <c r="DH186" s="10"/>
      <c r="DI186" s="10"/>
      <c r="DJ186" s="10">
        <v>1.7</v>
      </c>
      <c r="DK186" s="10"/>
      <c r="DL186" s="10"/>
      <c r="DM186" s="10"/>
      <c r="DN186" s="10"/>
      <c r="DO186" s="10"/>
      <c r="DP186" s="10"/>
      <c r="DQ186" s="10">
        <v>27.5</v>
      </c>
      <c r="DR186" s="10"/>
      <c r="DS186" s="10"/>
      <c r="DT186" s="10">
        <v>5.3</v>
      </c>
      <c r="DU186" s="10"/>
      <c r="DV186" s="10">
        <v>5.7</v>
      </c>
      <c r="DW186" s="10">
        <v>2.1</v>
      </c>
      <c r="DX186" s="10">
        <v>25.6</v>
      </c>
      <c r="DY186" s="10">
        <v>10.7</v>
      </c>
      <c r="DZ186" s="10"/>
      <c r="EA186" s="10"/>
      <c r="EB186" s="10"/>
      <c r="EC186" s="10">
        <v>19</v>
      </c>
      <c r="ED186" s="10"/>
      <c r="EE186" s="10">
        <v>18.399999999999999</v>
      </c>
      <c r="EF186" s="10"/>
    </row>
    <row r="187" spans="1:136" x14ac:dyDescent="0.15">
      <c r="A187" s="10" t="s">
        <v>1155</v>
      </c>
      <c r="B187" s="10" t="s">
        <v>1156</v>
      </c>
      <c r="C187" s="11">
        <v>323.37</v>
      </c>
      <c r="D187" s="10" t="s">
        <v>1157</v>
      </c>
      <c r="E187" s="10" t="s">
        <v>20</v>
      </c>
      <c r="F187" s="10" t="s">
        <v>39</v>
      </c>
      <c r="G187" s="15">
        <f t="shared" si="2"/>
        <v>0.71875</v>
      </c>
      <c r="H187" s="14"/>
      <c r="I187" s="10">
        <v>16</v>
      </c>
      <c r="J187" s="10"/>
      <c r="K187" s="10"/>
      <c r="L187" s="10"/>
      <c r="M187" s="10">
        <v>78</v>
      </c>
      <c r="N187" s="10">
        <v>51</v>
      </c>
      <c r="O187" s="10">
        <v>47</v>
      </c>
      <c r="P187" s="10">
        <v>68</v>
      </c>
      <c r="Q187" s="10">
        <v>242</v>
      </c>
      <c r="R187" s="10">
        <v>260</v>
      </c>
      <c r="S187" s="10">
        <v>273</v>
      </c>
      <c r="T187" s="10">
        <v>300</v>
      </c>
      <c r="U187" s="10">
        <v>475</v>
      </c>
      <c r="V187" s="10">
        <v>327</v>
      </c>
      <c r="W187" s="10">
        <v>116</v>
      </c>
      <c r="X187" s="10">
        <v>47</v>
      </c>
      <c r="Y187" s="10">
        <v>48</v>
      </c>
      <c r="Z187" s="10">
        <v>129</v>
      </c>
      <c r="AA187" s="10">
        <v>82</v>
      </c>
      <c r="AB187" s="10">
        <v>134</v>
      </c>
      <c r="AC187" s="10">
        <v>101</v>
      </c>
      <c r="AD187" s="10">
        <v>174</v>
      </c>
      <c r="AE187" s="10">
        <v>50</v>
      </c>
      <c r="AF187" s="10">
        <v>189</v>
      </c>
      <c r="AG187" s="10">
        <v>164</v>
      </c>
      <c r="AH187" s="10">
        <v>151</v>
      </c>
      <c r="AI187" s="10">
        <v>296</v>
      </c>
      <c r="AJ187" s="10">
        <v>195</v>
      </c>
      <c r="AK187" s="10">
        <v>339</v>
      </c>
      <c r="AL187" s="10">
        <v>143</v>
      </c>
      <c r="AM187" s="10">
        <v>267</v>
      </c>
      <c r="AN187" s="10">
        <v>229</v>
      </c>
      <c r="AO187" s="10">
        <v>214</v>
      </c>
      <c r="AP187" s="10">
        <v>62</v>
      </c>
      <c r="AQ187" s="10">
        <v>950</v>
      </c>
      <c r="AR187" s="10">
        <v>14</v>
      </c>
      <c r="AS187" s="10">
        <v>15</v>
      </c>
      <c r="AT187" s="10">
        <v>196</v>
      </c>
      <c r="AU187" s="10">
        <v>92</v>
      </c>
      <c r="AV187" s="10">
        <v>80</v>
      </c>
      <c r="AW187" s="10">
        <v>37</v>
      </c>
      <c r="AX187" s="10">
        <v>63</v>
      </c>
      <c r="AY187" s="10">
        <v>16</v>
      </c>
      <c r="AZ187" s="10">
        <v>14</v>
      </c>
      <c r="BA187" s="10">
        <v>15</v>
      </c>
      <c r="BB187" s="10">
        <v>581</v>
      </c>
      <c r="BC187" s="10">
        <v>841</v>
      </c>
      <c r="BD187" s="10">
        <v>312</v>
      </c>
      <c r="BE187" s="10"/>
      <c r="BF187" s="10"/>
      <c r="BG187" s="10"/>
      <c r="BH187" s="10"/>
      <c r="BI187" s="10"/>
      <c r="BJ187" s="10"/>
      <c r="BK187" s="10"/>
      <c r="BL187" s="10"/>
      <c r="BM187" s="10"/>
      <c r="BN187" s="10"/>
      <c r="BO187" s="10"/>
      <c r="BP187" s="10">
        <v>9</v>
      </c>
      <c r="BQ187" s="10">
        <v>7</v>
      </c>
      <c r="BR187" s="10"/>
      <c r="BS187" s="10"/>
      <c r="BT187" s="10"/>
      <c r="BU187" s="10"/>
      <c r="BV187" s="10"/>
      <c r="BW187" s="10">
        <v>31</v>
      </c>
      <c r="BX187" s="10"/>
      <c r="BY187" s="10"/>
      <c r="BZ187" s="10"/>
      <c r="CA187" s="10"/>
      <c r="CB187" s="10"/>
      <c r="CC187" s="10"/>
      <c r="CD187" s="10"/>
      <c r="CE187" s="10"/>
      <c r="CF187" s="10"/>
      <c r="CG187" s="10"/>
      <c r="CH187" s="10"/>
      <c r="CI187" s="10"/>
      <c r="CJ187" s="10"/>
      <c r="CK187" s="10">
        <v>58</v>
      </c>
      <c r="CL187" s="10">
        <v>26</v>
      </c>
      <c r="CM187" s="10">
        <v>88</v>
      </c>
      <c r="CN187" s="10"/>
      <c r="CO187" s="10">
        <v>11</v>
      </c>
      <c r="CP187" s="10">
        <v>10</v>
      </c>
      <c r="CQ187" s="10"/>
      <c r="CR187" s="10">
        <v>1607</v>
      </c>
      <c r="CS187" s="10">
        <v>531</v>
      </c>
      <c r="CT187" s="10">
        <v>309</v>
      </c>
      <c r="CU187" s="10">
        <v>163</v>
      </c>
      <c r="CV187" s="10">
        <v>97.5</v>
      </c>
      <c r="CW187" s="10">
        <v>72.5</v>
      </c>
      <c r="CX187" s="10">
        <v>415</v>
      </c>
      <c r="CY187" s="10">
        <v>435</v>
      </c>
      <c r="CZ187" s="10">
        <v>400</v>
      </c>
      <c r="DA187" s="10">
        <v>1603</v>
      </c>
      <c r="DB187" s="10">
        <v>2050</v>
      </c>
      <c r="DC187" s="10">
        <v>2526</v>
      </c>
      <c r="DD187" s="10">
        <v>2646</v>
      </c>
      <c r="DE187" s="10">
        <v>1448</v>
      </c>
      <c r="DF187" s="10">
        <v>28</v>
      </c>
      <c r="DG187" s="10">
        <v>30.5</v>
      </c>
      <c r="DH187" s="10">
        <v>13</v>
      </c>
      <c r="DI187" s="10">
        <v>12</v>
      </c>
      <c r="DJ187" s="10">
        <v>25</v>
      </c>
      <c r="DK187" s="10">
        <v>85</v>
      </c>
      <c r="DL187" s="10">
        <v>81</v>
      </c>
      <c r="DM187" s="10">
        <v>111</v>
      </c>
      <c r="DN187" s="10">
        <v>531</v>
      </c>
      <c r="DO187" s="10">
        <v>431</v>
      </c>
      <c r="DP187" s="10">
        <v>388</v>
      </c>
      <c r="DQ187" s="10">
        <v>169</v>
      </c>
      <c r="DR187" s="10">
        <v>418</v>
      </c>
      <c r="DS187" s="10">
        <v>371</v>
      </c>
      <c r="DT187" s="10">
        <v>106</v>
      </c>
      <c r="DU187" s="10">
        <v>77</v>
      </c>
      <c r="DV187" s="10">
        <v>381</v>
      </c>
      <c r="DW187" s="10">
        <v>546</v>
      </c>
      <c r="DX187" s="10">
        <v>218</v>
      </c>
      <c r="DY187" s="10">
        <v>136</v>
      </c>
      <c r="DZ187" s="10"/>
      <c r="EA187" s="10"/>
      <c r="EB187" s="10">
        <v>78</v>
      </c>
      <c r="EC187" s="10">
        <v>141</v>
      </c>
      <c r="ED187" s="10">
        <v>26</v>
      </c>
      <c r="EE187" s="10">
        <v>138</v>
      </c>
      <c r="EF187" s="10">
        <v>104</v>
      </c>
    </row>
    <row r="188" spans="1:136" x14ac:dyDescent="0.15">
      <c r="A188" s="10" t="s">
        <v>877</v>
      </c>
      <c r="B188" s="10" t="s">
        <v>878</v>
      </c>
      <c r="C188" s="11">
        <v>319.83</v>
      </c>
      <c r="D188" s="10" t="s">
        <v>879</v>
      </c>
      <c r="E188" s="10" t="s">
        <v>26</v>
      </c>
      <c r="F188" s="10" t="s">
        <v>21</v>
      </c>
      <c r="G188" s="15">
        <f t="shared" si="2"/>
        <v>0.140625</v>
      </c>
      <c r="H188" s="14"/>
      <c r="I188" s="10"/>
      <c r="J188" s="10"/>
      <c r="K188" s="10"/>
      <c r="L188" s="10"/>
      <c r="M188" s="10"/>
      <c r="N188" s="10"/>
      <c r="O188" s="10"/>
      <c r="P188" s="10"/>
      <c r="Q188" s="10"/>
      <c r="R188" s="10"/>
      <c r="S188" s="10"/>
      <c r="T188" s="10"/>
      <c r="U188" s="10"/>
      <c r="V188" s="10"/>
      <c r="W188" s="10"/>
      <c r="X188" s="10"/>
      <c r="Y188" s="10"/>
      <c r="Z188" s="10">
        <v>0.1</v>
      </c>
      <c r="AA188" s="10"/>
      <c r="AB188" s="10">
        <v>1.5</v>
      </c>
      <c r="AC188" s="10">
        <v>0.4</v>
      </c>
      <c r="AD188" s="10"/>
      <c r="AE188" s="10">
        <v>0.6</v>
      </c>
      <c r="AF188" s="10"/>
      <c r="AG188" s="10"/>
      <c r="AH188" s="10"/>
      <c r="AI188" s="10"/>
      <c r="AJ188" s="10">
        <v>8.8000000000000007</v>
      </c>
      <c r="AK188" s="10"/>
      <c r="AL188" s="10">
        <v>0.1</v>
      </c>
      <c r="AM188" s="10"/>
      <c r="AN188" s="10"/>
      <c r="AO188" s="10"/>
      <c r="AP188" s="10"/>
      <c r="AQ188" s="10">
        <v>0.5</v>
      </c>
      <c r="AR188" s="10"/>
      <c r="AS188" s="10"/>
      <c r="AT188" s="10"/>
      <c r="AU188" s="10"/>
      <c r="AV188" s="10"/>
      <c r="AW188" s="10"/>
      <c r="AX188" s="10"/>
      <c r="AY188" s="10"/>
      <c r="AZ188" s="10"/>
      <c r="BA188" s="10"/>
      <c r="BB188" s="10">
        <v>3.9</v>
      </c>
      <c r="BC188" s="10">
        <v>0.3</v>
      </c>
      <c r="BD188" s="10">
        <v>0.1</v>
      </c>
      <c r="BE188" s="10"/>
      <c r="BF188" s="10"/>
      <c r="BG188" s="10"/>
      <c r="BH188" s="10"/>
      <c r="BI188" s="10"/>
      <c r="BJ188" s="10"/>
      <c r="BK188" s="10"/>
      <c r="BL188" s="10"/>
      <c r="BM188" s="10"/>
      <c r="BN188" s="10"/>
      <c r="BO188" s="10"/>
      <c r="BP188" s="10"/>
      <c r="BQ188" s="10"/>
      <c r="BR188" s="10"/>
      <c r="BS188" s="10"/>
      <c r="BT188" s="10"/>
      <c r="BU188" s="10"/>
      <c r="BV188" s="10"/>
      <c r="BW188" s="10">
        <v>1.4</v>
      </c>
      <c r="BX188" s="10"/>
      <c r="BY188" s="10"/>
      <c r="BZ188" s="10"/>
      <c r="CA188" s="10"/>
      <c r="CB188" s="10"/>
      <c r="CC188" s="10"/>
      <c r="CD188" s="10"/>
      <c r="CE188" s="10"/>
      <c r="CF188" s="10"/>
      <c r="CG188" s="10"/>
      <c r="CH188" s="10"/>
      <c r="CI188" s="10"/>
      <c r="CJ188" s="10"/>
      <c r="CK188" s="10"/>
      <c r="CL188" s="10"/>
      <c r="CM188" s="10"/>
      <c r="CN188" s="10"/>
      <c r="CO188" s="10"/>
      <c r="CP188" s="10"/>
      <c r="CQ188" s="10"/>
      <c r="CR188" s="10">
        <v>16.399999999999999</v>
      </c>
      <c r="CS188" s="10"/>
      <c r="CT188" s="10"/>
      <c r="CU188" s="10"/>
      <c r="CV188" s="10"/>
      <c r="CW188" s="10"/>
      <c r="CX188" s="10"/>
      <c r="CY188" s="10"/>
      <c r="CZ188" s="10"/>
      <c r="DA188" s="10"/>
      <c r="DB188" s="10">
        <v>0.2</v>
      </c>
      <c r="DC188" s="10"/>
      <c r="DD188" s="10"/>
      <c r="DE188" s="10"/>
      <c r="DF188" s="10"/>
      <c r="DG188" s="10"/>
      <c r="DH188" s="10"/>
      <c r="DI188" s="10"/>
      <c r="DJ188" s="10"/>
      <c r="DK188" s="10"/>
      <c r="DL188" s="10"/>
      <c r="DM188" s="10"/>
      <c r="DN188" s="10"/>
      <c r="DO188" s="10"/>
      <c r="DP188" s="10"/>
      <c r="DQ188" s="10">
        <v>0.2</v>
      </c>
      <c r="DR188" s="10"/>
      <c r="DS188" s="10"/>
      <c r="DT188" s="10"/>
      <c r="DU188" s="10">
        <v>9.5</v>
      </c>
      <c r="DV188" s="10"/>
      <c r="DW188" s="10"/>
      <c r="DX188" s="10"/>
      <c r="DY188" s="10"/>
      <c r="DZ188" s="10"/>
      <c r="EA188" s="10"/>
      <c r="EB188" s="10"/>
      <c r="EC188" s="10">
        <v>1.8</v>
      </c>
      <c r="ED188" s="10">
        <v>0.3</v>
      </c>
      <c r="EE188" s="10">
        <v>0.2</v>
      </c>
      <c r="EF188" s="10"/>
    </row>
    <row r="189" spans="1:136" x14ac:dyDescent="0.15">
      <c r="A189" s="10" t="s">
        <v>506</v>
      </c>
      <c r="B189" s="10" t="s">
        <v>507</v>
      </c>
      <c r="C189" s="11">
        <v>129.167</v>
      </c>
      <c r="D189" s="10" t="s">
        <v>508</v>
      </c>
      <c r="E189" s="10" t="s">
        <v>20</v>
      </c>
      <c r="F189" s="10" t="s">
        <v>21</v>
      </c>
      <c r="G189" s="15">
        <f t="shared" si="2"/>
        <v>0.7734375</v>
      </c>
      <c r="H189" s="14"/>
      <c r="I189" s="10"/>
      <c r="J189" s="10">
        <v>299</v>
      </c>
      <c r="K189" s="10">
        <v>510</v>
      </c>
      <c r="L189" s="10">
        <v>479</v>
      </c>
      <c r="M189" s="10">
        <v>2165</v>
      </c>
      <c r="N189" s="10">
        <v>3036</v>
      </c>
      <c r="O189" s="10">
        <v>3454</v>
      </c>
      <c r="P189" s="10">
        <v>2834</v>
      </c>
      <c r="Q189" s="10">
        <v>57</v>
      </c>
      <c r="R189" s="10">
        <v>29</v>
      </c>
      <c r="S189" s="10">
        <v>219</v>
      </c>
      <c r="T189" s="10">
        <v>413</v>
      </c>
      <c r="U189" s="10">
        <v>434</v>
      </c>
      <c r="V189" s="10">
        <v>196</v>
      </c>
      <c r="W189" s="10"/>
      <c r="X189" s="10">
        <v>5</v>
      </c>
      <c r="Y189" s="10">
        <v>8</v>
      </c>
      <c r="Z189" s="10">
        <v>1107</v>
      </c>
      <c r="AA189" s="10"/>
      <c r="AB189" s="10">
        <v>434</v>
      </c>
      <c r="AC189" s="10"/>
      <c r="AD189" s="10"/>
      <c r="AE189" s="10"/>
      <c r="AF189" s="10">
        <v>58</v>
      </c>
      <c r="AG189" s="10">
        <v>14</v>
      </c>
      <c r="AH189" s="10"/>
      <c r="AI189" s="10"/>
      <c r="AJ189" s="10">
        <v>34</v>
      </c>
      <c r="AK189" s="10"/>
      <c r="AL189" s="10"/>
      <c r="AM189" s="10"/>
      <c r="AN189" s="10"/>
      <c r="AO189" s="10"/>
      <c r="AP189" s="10"/>
      <c r="AQ189" s="10">
        <v>315</v>
      </c>
      <c r="AR189" s="10">
        <v>386</v>
      </c>
      <c r="AS189" s="10">
        <v>113</v>
      </c>
      <c r="AT189" s="10"/>
      <c r="AU189" s="10"/>
      <c r="AV189" s="10"/>
      <c r="AW189" s="10">
        <v>239</v>
      </c>
      <c r="AX189" s="10">
        <v>32</v>
      </c>
      <c r="AY189" s="10">
        <v>32</v>
      </c>
      <c r="AZ189" s="10"/>
      <c r="BA189" s="10">
        <v>33</v>
      </c>
      <c r="BB189" s="10">
        <v>435</v>
      </c>
      <c r="BC189" s="10">
        <v>1081</v>
      </c>
      <c r="BD189" s="10">
        <v>72</v>
      </c>
      <c r="BE189" s="10"/>
      <c r="BF189" s="10">
        <v>25</v>
      </c>
      <c r="BG189" s="10">
        <v>510</v>
      </c>
      <c r="BH189" s="10">
        <v>32</v>
      </c>
      <c r="BI189" s="10">
        <v>225</v>
      </c>
      <c r="BJ189" s="10">
        <v>838</v>
      </c>
      <c r="BK189" s="10">
        <v>1962</v>
      </c>
      <c r="BL189" s="10">
        <v>1322</v>
      </c>
      <c r="BM189" s="10">
        <v>2456</v>
      </c>
      <c r="BN189" s="10">
        <v>2740</v>
      </c>
      <c r="BO189" s="10"/>
      <c r="BP189" s="10">
        <v>241</v>
      </c>
      <c r="BQ189" s="10">
        <v>769</v>
      </c>
      <c r="BR189" s="10"/>
      <c r="BS189" s="10">
        <v>838</v>
      </c>
      <c r="BT189" s="10">
        <v>190</v>
      </c>
      <c r="BU189" s="10">
        <v>12088</v>
      </c>
      <c r="BV189" s="10">
        <v>2288</v>
      </c>
      <c r="BW189" s="10">
        <v>2117</v>
      </c>
      <c r="BX189" s="10">
        <v>1829</v>
      </c>
      <c r="BY189" s="10">
        <v>143</v>
      </c>
      <c r="BZ189" s="10">
        <v>10353</v>
      </c>
      <c r="CA189" s="10">
        <v>6548</v>
      </c>
      <c r="CB189" s="10">
        <v>10065</v>
      </c>
      <c r="CC189" s="10">
        <v>5803</v>
      </c>
      <c r="CD189" s="10">
        <v>51</v>
      </c>
      <c r="CE189" s="10">
        <v>9</v>
      </c>
      <c r="CF189" s="10">
        <v>43</v>
      </c>
      <c r="CG189" s="10">
        <v>3921</v>
      </c>
      <c r="CH189" s="10">
        <v>579</v>
      </c>
      <c r="CI189" s="10">
        <v>245</v>
      </c>
      <c r="CJ189" s="10">
        <v>466</v>
      </c>
      <c r="CK189" s="10">
        <v>13628</v>
      </c>
      <c r="CL189" s="10">
        <v>1707</v>
      </c>
      <c r="CM189" s="10">
        <v>43</v>
      </c>
      <c r="CN189" s="10">
        <v>28</v>
      </c>
      <c r="CO189" s="10">
        <v>1424</v>
      </c>
      <c r="CP189" s="10">
        <v>2577</v>
      </c>
      <c r="CQ189" s="10">
        <v>21</v>
      </c>
      <c r="CR189" s="10">
        <v>3768</v>
      </c>
      <c r="CS189" s="10">
        <v>132</v>
      </c>
      <c r="CT189" s="10">
        <v>296</v>
      </c>
      <c r="CU189" s="10">
        <v>2252</v>
      </c>
      <c r="CV189" s="10">
        <v>840</v>
      </c>
      <c r="CW189" s="10">
        <v>3593</v>
      </c>
      <c r="CX189" s="10">
        <v>6830</v>
      </c>
      <c r="CY189" s="10">
        <v>7988</v>
      </c>
      <c r="CZ189" s="10">
        <v>1113</v>
      </c>
      <c r="DA189" s="10">
        <v>767</v>
      </c>
      <c r="DB189" s="10">
        <v>2025</v>
      </c>
      <c r="DC189" s="10">
        <v>2165</v>
      </c>
      <c r="DD189" s="10">
        <v>1763</v>
      </c>
      <c r="DE189" s="10">
        <v>215</v>
      </c>
      <c r="DF189" s="10">
        <v>151</v>
      </c>
      <c r="DG189" s="10">
        <v>178.5</v>
      </c>
      <c r="DH189" s="10">
        <v>10</v>
      </c>
      <c r="DI189" s="10"/>
      <c r="DJ189" s="10">
        <v>52</v>
      </c>
      <c r="DK189" s="10">
        <v>177</v>
      </c>
      <c r="DL189" s="10">
        <v>138</v>
      </c>
      <c r="DM189" s="10">
        <v>133</v>
      </c>
      <c r="DN189" s="10"/>
      <c r="DO189" s="10"/>
      <c r="DP189" s="10"/>
      <c r="DQ189" s="10">
        <v>14</v>
      </c>
      <c r="DR189" s="10">
        <v>10</v>
      </c>
      <c r="DS189" s="10"/>
      <c r="DT189" s="10">
        <v>106</v>
      </c>
      <c r="DU189" s="10">
        <v>216</v>
      </c>
      <c r="DV189" s="10">
        <v>41</v>
      </c>
      <c r="DW189" s="10"/>
      <c r="DX189" s="10">
        <v>1096</v>
      </c>
      <c r="DY189" s="10">
        <v>2398</v>
      </c>
      <c r="DZ189" s="10"/>
      <c r="EA189" s="10">
        <v>178</v>
      </c>
      <c r="EB189" s="10">
        <v>989</v>
      </c>
      <c r="EC189" s="10">
        <v>741</v>
      </c>
      <c r="ED189" s="10"/>
      <c r="EE189" s="10">
        <v>827</v>
      </c>
      <c r="EF189" s="10">
        <v>417</v>
      </c>
    </row>
    <row r="190" spans="1:136" x14ac:dyDescent="0.15">
      <c r="A190" s="10" t="s">
        <v>673</v>
      </c>
      <c r="B190" s="10" t="s">
        <v>674</v>
      </c>
      <c r="C190" s="11">
        <v>225.31</v>
      </c>
      <c r="D190" s="10" t="s">
        <v>675</v>
      </c>
      <c r="E190" s="10" t="s">
        <v>26</v>
      </c>
      <c r="F190" s="10" t="s">
        <v>21</v>
      </c>
      <c r="G190" s="15">
        <f t="shared" si="2"/>
        <v>0.125</v>
      </c>
      <c r="H190" s="14"/>
      <c r="I190" s="10"/>
      <c r="J190" s="10"/>
      <c r="K190" s="10"/>
      <c r="L190" s="10"/>
      <c r="M190" s="10"/>
      <c r="N190" s="10"/>
      <c r="O190" s="10">
        <v>4.8</v>
      </c>
      <c r="P190" s="10"/>
      <c r="Q190" s="10">
        <v>20.8</v>
      </c>
      <c r="R190" s="10"/>
      <c r="S190" s="10">
        <v>5.2</v>
      </c>
      <c r="T190" s="10"/>
      <c r="U190" s="10">
        <v>1.8</v>
      </c>
      <c r="V190" s="10"/>
      <c r="W190" s="10"/>
      <c r="X190" s="10">
        <v>17.100000000000001</v>
      </c>
      <c r="Y190" s="10"/>
      <c r="Z190" s="10"/>
      <c r="AA190" s="10"/>
      <c r="AB190" s="10"/>
      <c r="AC190" s="10">
        <v>10.6</v>
      </c>
      <c r="AD190" s="10"/>
      <c r="AE190" s="10"/>
      <c r="AF190" s="10"/>
      <c r="AG190" s="10"/>
      <c r="AH190" s="10">
        <v>8.5</v>
      </c>
      <c r="AI190" s="10"/>
      <c r="AJ190" s="10">
        <v>10.6</v>
      </c>
      <c r="AK190" s="10"/>
      <c r="AL190" s="10"/>
      <c r="AM190" s="10"/>
      <c r="AN190" s="10">
        <v>8.1</v>
      </c>
      <c r="AO190" s="10"/>
      <c r="AP190" s="10"/>
      <c r="AQ190" s="10">
        <v>48.4</v>
      </c>
      <c r="AR190" s="10">
        <v>9.9</v>
      </c>
      <c r="AS190" s="10"/>
      <c r="AT190" s="10"/>
      <c r="AU190" s="10">
        <v>9.6</v>
      </c>
      <c r="AV190" s="10"/>
      <c r="AW190" s="10"/>
      <c r="AX190" s="10"/>
      <c r="AY190" s="10">
        <v>8.9</v>
      </c>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v>12.7</v>
      </c>
      <c r="BV190" s="10">
        <v>4.0999999999999996</v>
      </c>
      <c r="BW190" s="10"/>
      <c r="BX190" s="10"/>
      <c r="BY190" s="10"/>
      <c r="BZ190" s="10"/>
      <c r="CA190" s="10">
        <v>4.4000000000000004</v>
      </c>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row>
    <row r="191" spans="1:136" x14ac:dyDescent="0.15">
      <c r="A191" s="10" t="s">
        <v>820</v>
      </c>
      <c r="B191" s="10" t="s">
        <v>821</v>
      </c>
      <c r="C191" s="11">
        <v>152.149</v>
      </c>
      <c r="D191" s="10" t="s">
        <v>822</v>
      </c>
      <c r="E191" s="10" t="s">
        <v>26</v>
      </c>
      <c r="F191" s="10" t="s">
        <v>39</v>
      </c>
      <c r="G191" s="15">
        <f t="shared" si="2"/>
        <v>1.5625E-2</v>
      </c>
      <c r="H191" s="14"/>
      <c r="I191" s="10"/>
      <c r="J191" s="10"/>
      <c r="K191" s="10"/>
      <c r="L191" s="10"/>
      <c r="M191" s="10"/>
      <c r="N191" s="10"/>
      <c r="O191" s="10"/>
      <c r="P191" s="10"/>
      <c r="Q191" s="10">
        <v>460.8</v>
      </c>
      <c r="R191" s="10"/>
      <c r="S191" s="10">
        <v>0.9</v>
      </c>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row>
    <row r="192" spans="1:136" x14ac:dyDescent="0.15">
      <c r="A192" s="10" t="s">
        <v>395</v>
      </c>
      <c r="B192" s="10" t="s">
        <v>396</v>
      </c>
      <c r="C192" s="11">
        <v>283.8</v>
      </c>
      <c r="D192" s="10" t="s">
        <v>397</v>
      </c>
      <c r="E192" s="10" t="s">
        <v>26</v>
      </c>
      <c r="F192" s="10" t="s">
        <v>21</v>
      </c>
      <c r="G192" s="15">
        <f t="shared" si="2"/>
        <v>0.8046875</v>
      </c>
      <c r="H192" s="14"/>
      <c r="I192" s="10"/>
      <c r="J192" s="10">
        <v>71.2</v>
      </c>
      <c r="K192" s="10"/>
      <c r="L192" s="10"/>
      <c r="M192" s="10">
        <v>498.1</v>
      </c>
      <c r="N192" s="10">
        <v>91.3</v>
      </c>
      <c r="O192" s="10">
        <v>50.1</v>
      </c>
      <c r="P192" s="10">
        <v>97.3</v>
      </c>
      <c r="Q192" s="10">
        <v>1320.4</v>
      </c>
      <c r="R192" s="10">
        <v>232.2</v>
      </c>
      <c r="S192" s="10">
        <v>525.6</v>
      </c>
      <c r="T192" s="10">
        <v>130.19999999999999</v>
      </c>
      <c r="U192" s="10">
        <v>37.799999999999997</v>
      </c>
      <c r="V192" s="10">
        <v>132.6</v>
      </c>
      <c r="W192" s="10">
        <v>105.3</v>
      </c>
      <c r="X192" s="10">
        <v>603.5</v>
      </c>
      <c r="Y192" s="10">
        <v>124.7</v>
      </c>
      <c r="Z192" s="10">
        <v>48.4</v>
      </c>
      <c r="AA192" s="10">
        <v>14.5</v>
      </c>
      <c r="AB192" s="10">
        <v>41.8</v>
      </c>
      <c r="AC192" s="10">
        <v>2</v>
      </c>
      <c r="AD192" s="10">
        <v>7.4</v>
      </c>
      <c r="AE192" s="10">
        <v>379.4</v>
      </c>
      <c r="AF192" s="10">
        <v>93</v>
      </c>
      <c r="AG192" s="10">
        <v>36.299999999999997</v>
      </c>
      <c r="AH192" s="10">
        <v>29.4</v>
      </c>
      <c r="AI192" s="10">
        <v>1.6</v>
      </c>
      <c r="AJ192" s="10">
        <v>4.5</v>
      </c>
      <c r="AK192" s="10">
        <v>28.6</v>
      </c>
      <c r="AL192" s="10">
        <v>18.600000000000001</v>
      </c>
      <c r="AM192" s="10">
        <v>2</v>
      </c>
      <c r="AN192" s="10"/>
      <c r="AO192" s="10">
        <v>14.4</v>
      </c>
      <c r="AP192" s="10">
        <v>11.1</v>
      </c>
      <c r="AQ192" s="10">
        <v>10040.6</v>
      </c>
      <c r="AR192" s="10">
        <v>38.6</v>
      </c>
      <c r="AS192" s="10">
        <v>372.6</v>
      </c>
      <c r="AT192" s="10">
        <v>1.7</v>
      </c>
      <c r="AU192" s="10"/>
      <c r="AV192" s="10">
        <v>27.8</v>
      </c>
      <c r="AW192" s="10">
        <v>22.9</v>
      </c>
      <c r="AX192" s="10">
        <v>1</v>
      </c>
      <c r="AY192" s="10">
        <v>15.5</v>
      </c>
      <c r="AZ192" s="10">
        <v>189</v>
      </c>
      <c r="BA192" s="10">
        <v>12.5</v>
      </c>
      <c r="BB192" s="10">
        <v>10.7</v>
      </c>
      <c r="BC192" s="10">
        <v>2.1</v>
      </c>
      <c r="BD192" s="10"/>
      <c r="BE192" s="10">
        <v>616</v>
      </c>
      <c r="BF192" s="10">
        <v>1.6</v>
      </c>
      <c r="BG192" s="10"/>
      <c r="BH192" s="10"/>
      <c r="BI192" s="10"/>
      <c r="BJ192" s="10">
        <v>15.4</v>
      </c>
      <c r="BK192" s="10">
        <v>3</v>
      </c>
      <c r="BL192" s="10">
        <v>3</v>
      </c>
      <c r="BM192" s="10">
        <v>0.2</v>
      </c>
      <c r="BN192" s="10"/>
      <c r="BO192" s="10">
        <v>0.9</v>
      </c>
      <c r="BP192" s="10">
        <v>23.3</v>
      </c>
      <c r="BQ192" s="10">
        <v>22.4</v>
      </c>
      <c r="BR192" s="10">
        <v>13.8</v>
      </c>
      <c r="BS192" s="10">
        <v>4.8</v>
      </c>
      <c r="BT192" s="10"/>
      <c r="BU192" s="10">
        <v>265.8</v>
      </c>
      <c r="BV192" s="10">
        <v>39.700000000000003</v>
      </c>
      <c r="BW192" s="10">
        <v>951.8</v>
      </c>
      <c r="BX192" s="10">
        <v>203.4</v>
      </c>
      <c r="BY192" s="10">
        <v>14.2</v>
      </c>
      <c r="BZ192" s="10"/>
      <c r="CA192" s="10">
        <v>70.900000000000006</v>
      </c>
      <c r="CB192" s="10">
        <v>1.1000000000000001</v>
      </c>
      <c r="CC192" s="10"/>
      <c r="CD192" s="10">
        <v>22.3</v>
      </c>
      <c r="CE192" s="10">
        <v>1.1000000000000001</v>
      </c>
      <c r="CF192" s="10">
        <v>1.6</v>
      </c>
      <c r="CG192" s="10">
        <v>3.4</v>
      </c>
      <c r="CH192" s="10">
        <v>258</v>
      </c>
      <c r="CI192" s="10">
        <v>571.29999999999995</v>
      </c>
      <c r="CJ192" s="10">
        <v>23.2</v>
      </c>
      <c r="CK192" s="10">
        <v>1.9</v>
      </c>
      <c r="CL192" s="10">
        <v>60.2</v>
      </c>
      <c r="CM192" s="10">
        <v>26.9</v>
      </c>
      <c r="CN192" s="10">
        <v>6</v>
      </c>
      <c r="CO192" s="10">
        <v>3</v>
      </c>
      <c r="CP192" s="10">
        <v>2.8</v>
      </c>
      <c r="CQ192" s="10"/>
      <c r="CR192" s="10">
        <v>33.299999999999997</v>
      </c>
      <c r="CS192" s="10">
        <v>6289.3</v>
      </c>
      <c r="CT192" s="10"/>
      <c r="CU192" s="10">
        <v>11.8</v>
      </c>
      <c r="CV192" s="10">
        <v>42.85</v>
      </c>
      <c r="CW192" s="10">
        <v>10.25</v>
      </c>
      <c r="CX192" s="10">
        <v>12.2</v>
      </c>
      <c r="CY192" s="10">
        <v>12.9</v>
      </c>
      <c r="CZ192" s="10">
        <v>7.3</v>
      </c>
      <c r="DA192" s="10">
        <v>1</v>
      </c>
      <c r="DB192" s="10">
        <v>8.1</v>
      </c>
      <c r="DC192" s="10">
        <v>1.8</v>
      </c>
      <c r="DD192" s="10">
        <v>9.8000000000000007</v>
      </c>
      <c r="DE192" s="10">
        <v>13.7</v>
      </c>
      <c r="DF192" s="10">
        <v>17.7</v>
      </c>
      <c r="DG192" s="10"/>
      <c r="DH192" s="10">
        <v>145.1</v>
      </c>
      <c r="DI192" s="10">
        <v>8</v>
      </c>
      <c r="DJ192" s="10">
        <v>1</v>
      </c>
      <c r="DK192" s="10">
        <v>2.2999999999999998</v>
      </c>
      <c r="DL192" s="10">
        <v>32.5</v>
      </c>
      <c r="DM192" s="10">
        <v>136.19999999999999</v>
      </c>
      <c r="DN192" s="10"/>
      <c r="DO192" s="10"/>
      <c r="DP192" s="10">
        <v>0.8</v>
      </c>
      <c r="DQ192" s="10">
        <v>14.9</v>
      </c>
      <c r="DR192" s="10">
        <v>6</v>
      </c>
      <c r="DS192" s="10"/>
      <c r="DT192" s="10">
        <v>1</v>
      </c>
      <c r="DU192" s="10"/>
      <c r="DV192" s="10">
        <v>1.6</v>
      </c>
      <c r="DW192" s="10"/>
      <c r="DX192" s="10"/>
      <c r="DY192" s="10">
        <v>4.0999999999999996</v>
      </c>
      <c r="DZ192" s="10"/>
      <c r="EA192" s="10">
        <v>4.2</v>
      </c>
      <c r="EB192" s="10"/>
      <c r="EC192" s="10">
        <v>13.7</v>
      </c>
      <c r="ED192" s="10">
        <v>28.5</v>
      </c>
      <c r="EE192" s="10">
        <v>3</v>
      </c>
      <c r="EF192" s="10"/>
    </row>
    <row r="193" spans="1:136" x14ac:dyDescent="0.15">
      <c r="A193" s="10" t="s">
        <v>593</v>
      </c>
      <c r="B193" s="10" t="s">
        <v>594</v>
      </c>
      <c r="C193" s="11">
        <v>329.41</v>
      </c>
      <c r="D193" s="10" t="s">
        <v>595</v>
      </c>
      <c r="E193" s="10" t="s">
        <v>20</v>
      </c>
      <c r="F193" s="10" t="s">
        <v>39</v>
      </c>
      <c r="G193" s="15">
        <f t="shared" si="2"/>
        <v>0.6484375</v>
      </c>
      <c r="H193" s="14"/>
      <c r="I193" s="10"/>
      <c r="J193" s="10">
        <v>21</v>
      </c>
      <c r="K193" s="10">
        <v>6</v>
      </c>
      <c r="L193" s="10">
        <v>9</v>
      </c>
      <c r="M193" s="10">
        <v>592</v>
      </c>
      <c r="N193" s="10">
        <v>379</v>
      </c>
      <c r="O193" s="10">
        <v>351</v>
      </c>
      <c r="P193" s="10">
        <v>596</v>
      </c>
      <c r="Q193" s="10">
        <v>1782</v>
      </c>
      <c r="R193" s="10">
        <v>1810</v>
      </c>
      <c r="S193" s="10">
        <v>2242</v>
      </c>
      <c r="T193" s="10">
        <v>2151</v>
      </c>
      <c r="U193" s="10">
        <v>3039</v>
      </c>
      <c r="V193" s="10">
        <v>2189</v>
      </c>
      <c r="W193" s="10">
        <v>1566</v>
      </c>
      <c r="X193" s="10">
        <v>1367</v>
      </c>
      <c r="Y193" s="10">
        <v>1058</v>
      </c>
      <c r="Z193" s="10">
        <v>60</v>
      </c>
      <c r="AA193" s="10"/>
      <c r="AB193" s="10"/>
      <c r="AC193" s="10">
        <v>6</v>
      </c>
      <c r="AD193" s="10">
        <v>117</v>
      </c>
      <c r="AE193" s="10">
        <v>131</v>
      </c>
      <c r="AF193" s="10">
        <v>3811</v>
      </c>
      <c r="AG193" s="10">
        <v>3331</v>
      </c>
      <c r="AH193" s="10">
        <v>2664</v>
      </c>
      <c r="AI193" s="10"/>
      <c r="AJ193" s="10"/>
      <c r="AK193" s="10">
        <v>12</v>
      </c>
      <c r="AL193" s="10">
        <v>13</v>
      </c>
      <c r="AM193" s="10">
        <v>9</v>
      </c>
      <c r="AN193" s="10">
        <v>11</v>
      </c>
      <c r="AO193" s="10">
        <v>12</v>
      </c>
      <c r="AP193" s="10"/>
      <c r="AQ193" s="10">
        <v>378</v>
      </c>
      <c r="AR193" s="10">
        <v>925</v>
      </c>
      <c r="AS193" s="10">
        <v>1138</v>
      </c>
      <c r="AT193" s="10">
        <v>8</v>
      </c>
      <c r="AU193" s="10"/>
      <c r="AV193" s="10">
        <v>4</v>
      </c>
      <c r="AW193" s="10"/>
      <c r="AX193" s="10"/>
      <c r="AY193" s="10">
        <v>497</v>
      </c>
      <c r="AZ193" s="10">
        <v>463</v>
      </c>
      <c r="BA193" s="10">
        <v>11</v>
      </c>
      <c r="BB193" s="10">
        <v>6</v>
      </c>
      <c r="BC193" s="10">
        <v>9</v>
      </c>
      <c r="BD193" s="10">
        <v>5</v>
      </c>
      <c r="BE193" s="10">
        <v>156</v>
      </c>
      <c r="BF193" s="10"/>
      <c r="BG193" s="10"/>
      <c r="BH193" s="10"/>
      <c r="BI193" s="10"/>
      <c r="BJ193" s="10"/>
      <c r="BK193" s="10"/>
      <c r="BL193" s="10"/>
      <c r="BM193" s="10"/>
      <c r="BN193" s="10"/>
      <c r="BO193" s="10">
        <v>34</v>
      </c>
      <c r="BP193" s="10">
        <v>17</v>
      </c>
      <c r="BQ193" s="10">
        <v>17</v>
      </c>
      <c r="BR193" s="10"/>
      <c r="BS193" s="10"/>
      <c r="BT193" s="10">
        <v>26</v>
      </c>
      <c r="BU193" s="10">
        <v>11</v>
      </c>
      <c r="BV193" s="10">
        <v>11</v>
      </c>
      <c r="BW193" s="10">
        <v>62</v>
      </c>
      <c r="BX193" s="10"/>
      <c r="BY193" s="10">
        <v>6</v>
      </c>
      <c r="BZ193" s="10"/>
      <c r="CA193" s="10"/>
      <c r="CB193" s="10"/>
      <c r="CC193" s="10"/>
      <c r="CD193" s="10"/>
      <c r="CE193" s="10"/>
      <c r="CF193" s="10"/>
      <c r="CG193" s="10">
        <v>11</v>
      </c>
      <c r="CH193" s="10">
        <v>9</v>
      </c>
      <c r="CI193" s="10">
        <v>209</v>
      </c>
      <c r="CJ193" s="10">
        <v>34</v>
      </c>
      <c r="CK193" s="10"/>
      <c r="CL193" s="10"/>
      <c r="CM193" s="10">
        <v>21</v>
      </c>
      <c r="CN193" s="10">
        <v>18</v>
      </c>
      <c r="CO193" s="10">
        <v>10</v>
      </c>
      <c r="CP193" s="10">
        <v>9</v>
      </c>
      <c r="CQ193" s="10"/>
      <c r="CR193" s="10">
        <v>1072</v>
      </c>
      <c r="CS193" s="10">
        <v>684</v>
      </c>
      <c r="CT193" s="10">
        <v>17</v>
      </c>
      <c r="CU193" s="10"/>
      <c r="CV193" s="10"/>
      <c r="CW193" s="10"/>
      <c r="CX193" s="10">
        <v>43</v>
      </c>
      <c r="CY193" s="10">
        <v>29</v>
      </c>
      <c r="CZ193" s="10">
        <v>49</v>
      </c>
      <c r="DA193" s="10">
        <v>120</v>
      </c>
      <c r="DB193" s="10">
        <v>71</v>
      </c>
      <c r="DC193" s="10">
        <v>71.5</v>
      </c>
      <c r="DD193" s="10">
        <v>68</v>
      </c>
      <c r="DE193" s="10">
        <v>1650</v>
      </c>
      <c r="DF193" s="10">
        <v>32</v>
      </c>
      <c r="DG193" s="10">
        <v>34.5</v>
      </c>
      <c r="DH193" s="10">
        <v>449</v>
      </c>
      <c r="DI193" s="10">
        <v>8</v>
      </c>
      <c r="DJ193" s="10">
        <v>5</v>
      </c>
      <c r="DK193" s="10">
        <v>18</v>
      </c>
      <c r="DL193" s="10">
        <v>15</v>
      </c>
      <c r="DM193" s="10">
        <v>31</v>
      </c>
      <c r="DN193" s="10">
        <v>40</v>
      </c>
      <c r="DO193" s="10">
        <v>31</v>
      </c>
      <c r="DP193" s="10">
        <v>29</v>
      </c>
      <c r="DQ193" s="10">
        <v>19</v>
      </c>
      <c r="DR193" s="10">
        <v>33</v>
      </c>
      <c r="DS193" s="10">
        <v>68</v>
      </c>
      <c r="DT193" s="10"/>
      <c r="DU193" s="10"/>
      <c r="DV193" s="10">
        <v>18</v>
      </c>
      <c r="DW193" s="10">
        <v>25</v>
      </c>
      <c r="DX193" s="10"/>
      <c r="DY193" s="10"/>
      <c r="DZ193" s="10"/>
      <c r="EA193" s="10"/>
      <c r="EB193" s="10"/>
      <c r="EC193" s="10"/>
      <c r="ED193" s="10"/>
      <c r="EE193" s="10"/>
      <c r="EF193" s="10"/>
    </row>
    <row r="194" spans="1:136" x14ac:dyDescent="0.15">
      <c r="A194" s="10" t="s">
        <v>590</v>
      </c>
      <c r="B194" s="10" t="s">
        <v>591</v>
      </c>
      <c r="C194" s="11">
        <v>279.33600000000001</v>
      </c>
      <c r="D194" s="10" t="s">
        <v>592</v>
      </c>
      <c r="E194" s="10" t="s">
        <v>26</v>
      </c>
      <c r="F194" s="10" t="s">
        <v>39</v>
      </c>
      <c r="G194" s="15">
        <f t="shared" si="2"/>
        <v>0.3984375</v>
      </c>
      <c r="H194" s="14"/>
      <c r="I194" s="10">
        <v>6.7</v>
      </c>
      <c r="J194" s="10">
        <v>9</v>
      </c>
      <c r="K194" s="10"/>
      <c r="L194" s="10"/>
      <c r="M194" s="10">
        <v>75.5</v>
      </c>
      <c r="N194" s="10">
        <v>33.5</v>
      </c>
      <c r="O194" s="10">
        <v>43.3</v>
      </c>
      <c r="P194" s="10">
        <v>86.7</v>
      </c>
      <c r="Q194" s="10">
        <v>201.3</v>
      </c>
      <c r="R194" s="10">
        <v>172.8</v>
      </c>
      <c r="S194" s="10">
        <v>227.3</v>
      </c>
      <c r="T194" s="10">
        <v>183.5</v>
      </c>
      <c r="U194" s="10">
        <v>179.1</v>
      </c>
      <c r="V194" s="10">
        <v>166.2</v>
      </c>
      <c r="W194" s="10">
        <v>73.099999999999994</v>
      </c>
      <c r="X194" s="10">
        <v>160.69999999999999</v>
      </c>
      <c r="Y194" s="10">
        <v>85.1</v>
      </c>
      <c r="Z194" s="10">
        <v>10.199999999999999</v>
      </c>
      <c r="AA194" s="10"/>
      <c r="AB194" s="10"/>
      <c r="AC194" s="10"/>
      <c r="AD194" s="10">
        <v>11.5</v>
      </c>
      <c r="AE194" s="10">
        <v>18.5</v>
      </c>
      <c r="AF194" s="10">
        <v>2744.4</v>
      </c>
      <c r="AG194" s="10">
        <v>2448.4</v>
      </c>
      <c r="AH194" s="10">
        <v>2205.6999999999998</v>
      </c>
      <c r="AI194" s="10"/>
      <c r="AJ194" s="10"/>
      <c r="AK194" s="10"/>
      <c r="AL194" s="10"/>
      <c r="AM194" s="10"/>
      <c r="AN194" s="10"/>
      <c r="AO194" s="10"/>
      <c r="AP194" s="10"/>
      <c r="AQ194" s="10">
        <v>129.9</v>
      </c>
      <c r="AR194" s="10">
        <v>676.9</v>
      </c>
      <c r="AS194" s="10">
        <v>767.9</v>
      </c>
      <c r="AT194" s="10"/>
      <c r="AU194" s="10"/>
      <c r="AV194" s="10"/>
      <c r="AW194" s="10"/>
      <c r="AX194" s="10"/>
      <c r="AY194" s="10">
        <v>51.5</v>
      </c>
      <c r="AZ194" s="10">
        <v>35.5</v>
      </c>
      <c r="BA194" s="10"/>
      <c r="BB194" s="10"/>
      <c r="BC194" s="10"/>
      <c r="BD194" s="10"/>
      <c r="BE194" s="10">
        <v>170.8</v>
      </c>
      <c r="BF194" s="10"/>
      <c r="BG194" s="10"/>
      <c r="BH194" s="10"/>
      <c r="BI194" s="10"/>
      <c r="BJ194" s="10"/>
      <c r="BK194" s="10"/>
      <c r="BL194" s="10"/>
      <c r="BM194" s="10"/>
      <c r="BN194" s="10"/>
      <c r="BO194" s="10">
        <v>5.7</v>
      </c>
      <c r="BP194" s="10"/>
      <c r="BQ194" s="10">
        <v>9.5</v>
      </c>
      <c r="BR194" s="10"/>
      <c r="BS194" s="10"/>
      <c r="BT194" s="10"/>
      <c r="BU194" s="10"/>
      <c r="BV194" s="10"/>
      <c r="BW194" s="10">
        <v>24.8</v>
      </c>
      <c r="BX194" s="10">
        <v>1.2</v>
      </c>
      <c r="BY194" s="10"/>
      <c r="BZ194" s="10"/>
      <c r="CA194" s="10"/>
      <c r="CB194" s="10"/>
      <c r="CC194" s="10"/>
      <c r="CD194" s="10"/>
      <c r="CE194" s="10"/>
      <c r="CF194" s="10"/>
      <c r="CG194" s="10">
        <v>4.8</v>
      </c>
      <c r="CH194" s="10"/>
      <c r="CI194" s="10">
        <v>129.80000000000001</v>
      </c>
      <c r="CJ194" s="10"/>
      <c r="CK194" s="10">
        <v>4.4000000000000004</v>
      </c>
      <c r="CL194" s="10">
        <v>9.6999999999999993</v>
      </c>
      <c r="CM194" s="10">
        <v>14.8</v>
      </c>
      <c r="CN194" s="10">
        <v>1.9</v>
      </c>
      <c r="CO194" s="10"/>
      <c r="CP194" s="10"/>
      <c r="CQ194" s="10"/>
      <c r="CR194" s="10">
        <v>146.1</v>
      </c>
      <c r="CS194" s="10">
        <v>338.7</v>
      </c>
      <c r="CT194" s="10"/>
      <c r="CU194" s="10"/>
      <c r="CV194" s="10">
        <v>12.95</v>
      </c>
      <c r="CW194" s="10"/>
      <c r="CX194" s="10"/>
      <c r="CY194" s="10"/>
      <c r="CZ194" s="10">
        <v>5</v>
      </c>
      <c r="DA194" s="10">
        <v>23.4</v>
      </c>
      <c r="DB194" s="10">
        <v>13.7</v>
      </c>
      <c r="DC194" s="10">
        <v>14.65</v>
      </c>
      <c r="DD194" s="10">
        <v>11.5</v>
      </c>
      <c r="DE194" s="10">
        <v>830.7</v>
      </c>
      <c r="DF194" s="10"/>
      <c r="DG194" s="10"/>
      <c r="DH194" s="10">
        <v>19.5</v>
      </c>
      <c r="DI194" s="10"/>
      <c r="DJ194" s="10">
        <v>2.5</v>
      </c>
      <c r="DK194" s="10"/>
      <c r="DL194" s="10"/>
      <c r="DM194" s="10"/>
      <c r="DN194" s="10"/>
      <c r="DO194" s="10"/>
      <c r="DP194" s="10">
        <v>7.7</v>
      </c>
      <c r="DQ194" s="10">
        <v>4</v>
      </c>
      <c r="DR194" s="10">
        <v>12.6</v>
      </c>
      <c r="DS194" s="10"/>
      <c r="DT194" s="10"/>
      <c r="DU194" s="10"/>
      <c r="DV194" s="10"/>
      <c r="DW194" s="10"/>
      <c r="DX194" s="10"/>
      <c r="DY194" s="10"/>
      <c r="DZ194" s="10"/>
      <c r="EA194" s="10"/>
      <c r="EB194" s="10"/>
      <c r="EC194" s="10"/>
      <c r="ED194" s="10"/>
      <c r="EE194" s="10"/>
      <c r="EF194" s="10"/>
    </row>
    <row r="195" spans="1:136" x14ac:dyDescent="0.15">
      <c r="A195" s="10" t="s">
        <v>58</v>
      </c>
      <c r="B195" s="10" t="s">
        <v>59</v>
      </c>
      <c r="C195" s="11">
        <v>267.36900000000003</v>
      </c>
      <c r="D195" s="10" t="s">
        <v>60</v>
      </c>
      <c r="E195" s="10" t="s">
        <v>20</v>
      </c>
      <c r="F195" s="10" t="s">
        <v>21</v>
      </c>
      <c r="G195" s="15">
        <f t="shared" si="2"/>
        <v>0.5546875</v>
      </c>
      <c r="H195" s="14"/>
      <c r="I195" s="10"/>
      <c r="J195" s="10"/>
      <c r="K195" s="10"/>
      <c r="L195" s="10"/>
      <c r="M195" s="10">
        <v>25</v>
      </c>
      <c r="N195" s="10">
        <v>31</v>
      </c>
      <c r="O195" s="10">
        <v>47</v>
      </c>
      <c r="P195" s="10">
        <v>38</v>
      </c>
      <c r="Q195" s="10"/>
      <c r="R195" s="10"/>
      <c r="S195" s="10">
        <v>19</v>
      </c>
      <c r="T195" s="10">
        <v>13</v>
      </c>
      <c r="U195" s="10">
        <v>31</v>
      </c>
      <c r="V195" s="10">
        <v>15</v>
      </c>
      <c r="W195" s="10"/>
      <c r="X195" s="10"/>
      <c r="Y195" s="10"/>
      <c r="Z195" s="10">
        <v>9</v>
      </c>
      <c r="AA195" s="10"/>
      <c r="AB195" s="10">
        <v>40</v>
      </c>
      <c r="AC195" s="10"/>
      <c r="AD195" s="10"/>
      <c r="AE195" s="10"/>
      <c r="AF195" s="10"/>
      <c r="AG195" s="10">
        <v>19</v>
      </c>
      <c r="AH195" s="10">
        <v>8</v>
      </c>
      <c r="AI195" s="10"/>
      <c r="AJ195" s="10"/>
      <c r="AK195" s="10"/>
      <c r="AL195" s="10"/>
      <c r="AM195" s="10"/>
      <c r="AN195" s="10"/>
      <c r="AO195" s="10"/>
      <c r="AP195" s="10"/>
      <c r="AQ195" s="10">
        <v>10</v>
      </c>
      <c r="AR195" s="10">
        <v>16</v>
      </c>
      <c r="AS195" s="10">
        <v>15</v>
      </c>
      <c r="AT195" s="10"/>
      <c r="AU195" s="10"/>
      <c r="AV195" s="10"/>
      <c r="AW195" s="10">
        <v>8</v>
      </c>
      <c r="AX195" s="10"/>
      <c r="AY195" s="10"/>
      <c r="AZ195" s="10"/>
      <c r="BA195" s="10">
        <v>65</v>
      </c>
      <c r="BB195" s="10"/>
      <c r="BC195" s="10"/>
      <c r="BD195" s="10"/>
      <c r="BE195" s="10"/>
      <c r="BF195" s="10"/>
      <c r="BG195" s="10">
        <v>84</v>
      </c>
      <c r="BH195" s="10"/>
      <c r="BI195" s="10">
        <v>7</v>
      </c>
      <c r="BJ195" s="10">
        <v>46</v>
      </c>
      <c r="BK195" s="10">
        <v>67</v>
      </c>
      <c r="BL195" s="10">
        <v>38</v>
      </c>
      <c r="BM195" s="10">
        <v>144</v>
      </c>
      <c r="BN195" s="10">
        <v>132</v>
      </c>
      <c r="BO195" s="10">
        <v>3</v>
      </c>
      <c r="BP195" s="10"/>
      <c r="BQ195" s="10">
        <v>18</v>
      </c>
      <c r="BR195" s="10"/>
      <c r="BS195" s="10">
        <v>25</v>
      </c>
      <c r="BT195" s="10">
        <v>5</v>
      </c>
      <c r="BU195" s="10">
        <v>245</v>
      </c>
      <c r="BV195" s="10">
        <v>35</v>
      </c>
      <c r="BW195" s="10">
        <v>64</v>
      </c>
      <c r="BX195" s="10">
        <v>51</v>
      </c>
      <c r="BY195" s="10">
        <v>5</v>
      </c>
      <c r="BZ195" s="10">
        <v>125</v>
      </c>
      <c r="CA195" s="10">
        <v>158</v>
      </c>
      <c r="CB195" s="10">
        <v>250</v>
      </c>
      <c r="CC195" s="10">
        <v>151</v>
      </c>
      <c r="CD195" s="10"/>
      <c r="CE195" s="10"/>
      <c r="CF195" s="10"/>
      <c r="CG195" s="10">
        <v>433</v>
      </c>
      <c r="CH195" s="10">
        <v>743</v>
      </c>
      <c r="CI195" s="10">
        <v>95</v>
      </c>
      <c r="CJ195" s="10">
        <v>135</v>
      </c>
      <c r="CK195" s="10">
        <v>160</v>
      </c>
      <c r="CL195" s="10">
        <v>147</v>
      </c>
      <c r="CM195" s="10"/>
      <c r="CN195" s="10"/>
      <c r="CO195" s="10">
        <v>27</v>
      </c>
      <c r="CP195" s="10">
        <v>73</v>
      </c>
      <c r="CQ195" s="10"/>
      <c r="CR195" s="10">
        <v>11</v>
      </c>
      <c r="CS195" s="10">
        <v>21</v>
      </c>
      <c r="CT195" s="10">
        <v>9</v>
      </c>
      <c r="CU195" s="10">
        <v>59</v>
      </c>
      <c r="CV195" s="10">
        <v>40</v>
      </c>
      <c r="CW195" s="10">
        <v>104</v>
      </c>
      <c r="CX195" s="10">
        <v>12</v>
      </c>
      <c r="CY195" s="10"/>
      <c r="CZ195" s="10"/>
      <c r="DA195" s="10">
        <v>17</v>
      </c>
      <c r="DB195" s="10">
        <v>53</v>
      </c>
      <c r="DC195" s="10">
        <v>60.5</v>
      </c>
      <c r="DD195" s="10">
        <v>36</v>
      </c>
      <c r="DE195" s="10">
        <v>33</v>
      </c>
      <c r="DF195" s="10">
        <v>79</v>
      </c>
      <c r="DG195" s="10">
        <v>76.5</v>
      </c>
      <c r="DH195" s="10"/>
      <c r="DI195" s="10">
        <v>78</v>
      </c>
      <c r="DJ195" s="10">
        <v>61</v>
      </c>
      <c r="DK195" s="10">
        <v>528</v>
      </c>
      <c r="DL195" s="10">
        <v>136</v>
      </c>
      <c r="DM195" s="10">
        <v>436</v>
      </c>
      <c r="DN195" s="10"/>
      <c r="DO195" s="10"/>
      <c r="DP195" s="10"/>
      <c r="DQ195" s="10">
        <v>8</v>
      </c>
      <c r="DR195" s="10"/>
      <c r="DS195" s="10"/>
      <c r="DT195" s="10">
        <v>4</v>
      </c>
      <c r="DU195" s="10"/>
      <c r="DV195" s="10"/>
      <c r="DW195" s="10"/>
      <c r="DX195" s="10">
        <v>35</v>
      </c>
      <c r="DY195" s="10">
        <v>49</v>
      </c>
      <c r="DZ195" s="10"/>
      <c r="EA195" s="10">
        <v>6</v>
      </c>
      <c r="EB195" s="10"/>
      <c r="EC195" s="10">
        <v>8</v>
      </c>
      <c r="ED195" s="10"/>
      <c r="EE195" s="10">
        <v>6</v>
      </c>
      <c r="EF195" s="10"/>
    </row>
    <row r="196" spans="1:136" x14ac:dyDescent="0.15">
      <c r="A196" s="10" t="s">
        <v>1108</v>
      </c>
      <c r="B196" s="10" t="s">
        <v>1109</v>
      </c>
      <c r="C196" s="11">
        <v>267.32499999999999</v>
      </c>
      <c r="D196" s="10" t="s">
        <v>1110</v>
      </c>
      <c r="E196" s="10" t="s">
        <v>26</v>
      </c>
      <c r="F196" s="10" t="s">
        <v>21</v>
      </c>
      <c r="G196" s="15">
        <f t="shared" si="2"/>
        <v>0.796875</v>
      </c>
      <c r="H196" s="14"/>
      <c r="I196" s="10"/>
      <c r="J196" s="10">
        <v>20.399999999999999</v>
      </c>
      <c r="K196" s="10"/>
      <c r="L196" s="10"/>
      <c r="M196" s="10">
        <v>105.2</v>
      </c>
      <c r="N196" s="10">
        <v>102.2</v>
      </c>
      <c r="O196" s="10">
        <v>108.5</v>
      </c>
      <c r="P196" s="10">
        <v>117.9</v>
      </c>
      <c r="Q196" s="10">
        <v>5.9</v>
      </c>
      <c r="R196" s="10">
        <v>2.6</v>
      </c>
      <c r="S196" s="10">
        <v>92.9</v>
      </c>
      <c r="T196" s="10">
        <v>112.8</v>
      </c>
      <c r="U196" s="10">
        <v>153.1</v>
      </c>
      <c r="V196" s="10">
        <v>127.4</v>
      </c>
      <c r="W196" s="10"/>
      <c r="X196" s="10"/>
      <c r="Y196" s="10"/>
      <c r="Z196" s="10">
        <v>70.099999999999994</v>
      </c>
      <c r="AA196" s="10">
        <v>16.2</v>
      </c>
      <c r="AB196" s="10">
        <v>101.7</v>
      </c>
      <c r="AC196" s="10">
        <v>12.5</v>
      </c>
      <c r="AD196" s="10"/>
      <c r="AE196" s="10">
        <v>11.1</v>
      </c>
      <c r="AF196" s="10">
        <v>27.4</v>
      </c>
      <c r="AG196" s="10">
        <v>80.400000000000006</v>
      </c>
      <c r="AH196" s="10">
        <v>35.1</v>
      </c>
      <c r="AI196" s="10">
        <v>7</v>
      </c>
      <c r="AJ196" s="10"/>
      <c r="AK196" s="10">
        <v>6.6</v>
      </c>
      <c r="AL196" s="10"/>
      <c r="AM196" s="10">
        <v>11.1</v>
      </c>
      <c r="AN196" s="10"/>
      <c r="AO196" s="10">
        <v>2.5</v>
      </c>
      <c r="AP196" s="10">
        <v>9.1</v>
      </c>
      <c r="AQ196" s="10">
        <v>12</v>
      </c>
      <c r="AR196" s="10">
        <v>94.5</v>
      </c>
      <c r="AS196" s="10">
        <v>45.1</v>
      </c>
      <c r="AT196" s="10"/>
      <c r="AU196" s="10">
        <v>8.8000000000000007</v>
      </c>
      <c r="AV196" s="10">
        <v>4.7</v>
      </c>
      <c r="AW196" s="10">
        <v>21.3</v>
      </c>
      <c r="AX196" s="10"/>
      <c r="AY196" s="10">
        <v>2</v>
      </c>
      <c r="AZ196" s="10"/>
      <c r="BA196" s="10">
        <v>210.9</v>
      </c>
      <c r="BB196" s="10">
        <v>13.8</v>
      </c>
      <c r="BC196" s="10">
        <v>6.8</v>
      </c>
      <c r="BD196" s="10"/>
      <c r="BE196" s="10"/>
      <c r="BF196" s="10">
        <v>31.2</v>
      </c>
      <c r="BG196" s="10">
        <v>78.400000000000006</v>
      </c>
      <c r="BH196" s="10">
        <v>1</v>
      </c>
      <c r="BI196" s="10">
        <v>38.4</v>
      </c>
      <c r="BJ196" s="10">
        <v>90.1</v>
      </c>
      <c r="BK196" s="10">
        <v>223.7</v>
      </c>
      <c r="BL196" s="10">
        <v>81.5</v>
      </c>
      <c r="BM196" s="10">
        <v>164.2</v>
      </c>
      <c r="BN196" s="10">
        <v>208.3</v>
      </c>
      <c r="BO196" s="10">
        <v>65.5</v>
      </c>
      <c r="BP196" s="10">
        <v>39.1</v>
      </c>
      <c r="BQ196" s="10">
        <v>38.700000000000003</v>
      </c>
      <c r="BR196" s="10">
        <v>4.5</v>
      </c>
      <c r="BS196" s="10">
        <v>90.2</v>
      </c>
      <c r="BT196" s="10">
        <v>24.2</v>
      </c>
      <c r="BU196" s="10">
        <v>811.6</v>
      </c>
      <c r="BV196" s="10">
        <v>74.900000000000006</v>
      </c>
      <c r="BW196" s="10">
        <v>154.4</v>
      </c>
      <c r="BX196" s="10">
        <v>98.9</v>
      </c>
      <c r="BY196" s="10"/>
      <c r="BZ196" s="10">
        <v>526.20000000000005</v>
      </c>
      <c r="CA196" s="10">
        <v>620.4</v>
      </c>
      <c r="CB196" s="10">
        <v>470.2</v>
      </c>
      <c r="CC196" s="10">
        <v>308.3</v>
      </c>
      <c r="CD196" s="10">
        <v>7.1</v>
      </c>
      <c r="CE196" s="10"/>
      <c r="CF196" s="10"/>
      <c r="CG196" s="10">
        <v>490.4</v>
      </c>
      <c r="CH196" s="10">
        <v>453.5</v>
      </c>
      <c r="CI196" s="10">
        <v>88.7</v>
      </c>
      <c r="CJ196" s="10">
        <v>190.6</v>
      </c>
      <c r="CK196" s="10">
        <v>546.29999999999995</v>
      </c>
      <c r="CL196" s="10">
        <v>366.3</v>
      </c>
      <c r="CM196" s="10"/>
      <c r="CN196" s="10"/>
      <c r="CO196" s="10">
        <v>133.6</v>
      </c>
      <c r="CP196" s="10">
        <v>142.69999999999999</v>
      </c>
      <c r="CQ196" s="10"/>
      <c r="CR196" s="10">
        <v>35.6</v>
      </c>
      <c r="CS196" s="10">
        <v>37.5</v>
      </c>
      <c r="CT196" s="10">
        <v>97.5</v>
      </c>
      <c r="CU196" s="10">
        <v>688.6</v>
      </c>
      <c r="CV196" s="10">
        <v>183.05</v>
      </c>
      <c r="CW196" s="10">
        <v>396.75</v>
      </c>
      <c r="CX196" s="10">
        <v>18.5</v>
      </c>
      <c r="CY196" s="10">
        <v>42.1</v>
      </c>
      <c r="CZ196" s="10">
        <v>7.7</v>
      </c>
      <c r="DA196" s="10">
        <v>95.7</v>
      </c>
      <c r="DB196" s="10">
        <v>314.5</v>
      </c>
      <c r="DC196" s="10">
        <v>453.35</v>
      </c>
      <c r="DD196" s="10">
        <v>232</v>
      </c>
      <c r="DE196" s="10">
        <v>79.3</v>
      </c>
      <c r="DF196" s="10">
        <v>153.1</v>
      </c>
      <c r="DG196" s="10">
        <v>144.19999999999999</v>
      </c>
      <c r="DH196" s="10"/>
      <c r="DI196" s="10">
        <v>115.9</v>
      </c>
      <c r="DJ196" s="10">
        <v>83.4</v>
      </c>
      <c r="DK196" s="10">
        <v>144.30000000000001</v>
      </c>
      <c r="DL196" s="10">
        <v>156.6</v>
      </c>
      <c r="DM196" s="10">
        <v>83.3</v>
      </c>
      <c r="DN196" s="10"/>
      <c r="DO196" s="10">
        <v>5.4</v>
      </c>
      <c r="DP196" s="10">
        <v>12.2</v>
      </c>
      <c r="DQ196" s="10">
        <v>29</v>
      </c>
      <c r="DR196" s="10">
        <v>9.5</v>
      </c>
      <c r="DS196" s="10"/>
      <c r="DT196" s="10">
        <v>16.399999999999999</v>
      </c>
      <c r="DU196" s="10">
        <v>73</v>
      </c>
      <c r="DV196" s="10">
        <v>9.8000000000000007</v>
      </c>
      <c r="DW196" s="10">
        <v>0.9</v>
      </c>
      <c r="DX196" s="10">
        <v>99.3</v>
      </c>
      <c r="DY196" s="10">
        <v>330.2</v>
      </c>
      <c r="DZ196" s="10">
        <v>4.8</v>
      </c>
      <c r="EA196" s="10">
        <v>20.100000000000001</v>
      </c>
      <c r="EB196" s="10"/>
      <c r="EC196" s="10">
        <v>24.6</v>
      </c>
      <c r="ED196" s="10">
        <v>9.4</v>
      </c>
      <c r="EE196" s="10">
        <v>12</v>
      </c>
      <c r="EF196" s="10"/>
    </row>
    <row r="197" spans="1:136" x14ac:dyDescent="0.15">
      <c r="A197" s="10" t="s">
        <v>188</v>
      </c>
      <c r="B197" s="10" t="s">
        <v>189</v>
      </c>
      <c r="C197" s="11">
        <v>214.29</v>
      </c>
      <c r="D197" s="10" t="s">
        <v>190</v>
      </c>
      <c r="E197" s="10" t="s">
        <v>26</v>
      </c>
      <c r="F197" s="10" t="s">
        <v>21</v>
      </c>
      <c r="G197" s="15">
        <f t="shared" ref="G197:G260" si="3">COUNT(I197:EF197)/128</f>
        <v>0.203125</v>
      </c>
      <c r="H197" s="14"/>
      <c r="I197" s="10"/>
      <c r="J197" s="10"/>
      <c r="K197" s="10"/>
      <c r="L197" s="10"/>
      <c r="M197" s="10">
        <v>19.600000000000001</v>
      </c>
      <c r="N197" s="10">
        <v>2.5</v>
      </c>
      <c r="O197" s="10">
        <v>7.3</v>
      </c>
      <c r="P197" s="10">
        <v>798.7</v>
      </c>
      <c r="Q197" s="10"/>
      <c r="R197" s="10"/>
      <c r="S197" s="10"/>
      <c r="T197" s="10"/>
      <c r="U197" s="10"/>
      <c r="V197" s="10"/>
      <c r="W197" s="10"/>
      <c r="X197" s="10"/>
      <c r="Y197" s="10"/>
      <c r="Z197" s="10"/>
      <c r="AA197" s="10"/>
      <c r="AB197" s="10">
        <v>1</v>
      </c>
      <c r="AC197" s="10">
        <v>12.8</v>
      </c>
      <c r="AD197" s="10"/>
      <c r="AE197" s="10">
        <v>6.4</v>
      </c>
      <c r="AF197" s="10">
        <v>77.599999999999994</v>
      </c>
      <c r="AG197" s="10">
        <v>10.199999999999999</v>
      </c>
      <c r="AH197" s="10">
        <v>7</v>
      </c>
      <c r="AI197" s="10"/>
      <c r="AJ197" s="10"/>
      <c r="AK197" s="10"/>
      <c r="AL197" s="10"/>
      <c r="AM197" s="10"/>
      <c r="AN197" s="10"/>
      <c r="AO197" s="10"/>
      <c r="AP197" s="10"/>
      <c r="AQ197" s="10">
        <v>2.2000000000000002</v>
      </c>
      <c r="AR197" s="10">
        <v>6.3</v>
      </c>
      <c r="AS197" s="10">
        <v>13.9</v>
      </c>
      <c r="AT197" s="10"/>
      <c r="AU197" s="10"/>
      <c r="AV197" s="10"/>
      <c r="AW197" s="10"/>
      <c r="AX197" s="10"/>
      <c r="AY197" s="10">
        <v>304.10000000000002</v>
      </c>
      <c r="AZ197" s="10">
        <v>19.899999999999999</v>
      </c>
      <c r="BA197" s="10">
        <v>1.9</v>
      </c>
      <c r="BB197" s="10">
        <v>3.3</v>
      </c>
      <c r="BC197" s="10"/>
      <c r="BD197" s="10"/>
      <c r="BE197" s="10"/>
      <c r="BF197" s="10"/>
      <c r="BG197" s="10"/>
      <c r="BH197" s="10"/>
      <c r="BI197" s="10"/>
      <c r="BJ197" s="10"/>
      <c r="BK197" s="10"/>
      <c r="BL197" s="10"/>
      <c r="BM197" s="10">
        <v>2.2000000000000002</v>
      </c>
      <c r="BN197" s="10"/>
      <c r="BO197" s="10"/>
      <c r="BP197" s="10"/>
      <c r="BQ197" s="10"/>
      <c r="BR197" s="10"/>
      <c r="BS197" s="10"/>
      <c r="BT197" s="10"/>
      <c r="BU197" s="10"/>
      <c r="BV197" s="10"/>
      <c r="BW197" s="10">
        <v>2.2999999999999998</v>
      </c>
      <c r="BX197" s="10">
        <v>22.3</v>
      </c>
      <c r="BY197" s="10">
        <v>22.6</v>
      </c>
      <c r="BZ197" s="10"/>
      <c r="CA197" s="10"/>
      <c r="CB197" s="10"/>
      <c r="CC197" s="10"/>
      <c r="CD197" s="10"/>
      <c r="CE197" s="10"/>
      <c r="CF197" s="10"/>
      <c r="CG197" s="10"/>
      <c r="CH197" s="10"/>
      <c r="CI197" s="10"/>
      <c r="CJ197" s="10"/>
      <c r="CK197" s="10"/>
      <c r="CL197" s="10"/>
      <c r="CM197" s="10"/>
      <c r="CN197" s="10"/>
      <c r="CO197" s="10"/>
      <c r="CP197" s="10"/>
      <c r="CQ197" s="10"/>
      <c r="CR197" s="10">
        <v>43.5</v>
      </c>
      <c r="CS197" s="10">
        <v>10.7</v>
      </c>
      <c r="CT197" s="10"/>
      <c r="CU197" s="10"/>
      <c r="CV197" s="10"/>
      <c r="CW197" s="10">
        <v>2.1</v>
      </c>
      <c r="CX197" s="10"/>
      <c r="CY197" s="10"/>
      <c r="CZ197" s="10"/>
      <c r="DA197" s="10"/>
      <c r="DB197" s="10"/>
      <c r="DC197" s="10"/>
      <c r="DD197" s="10"/>
      <c r="DE197" s="10"/>
      <c r="DF197" s="10">
        <v>5.5</v>
      </c>
      <c r="DG197" s="10"/>
      <c r="DH197" s="10">
        <v>10.4</v>
      </c>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row>
    <row r="198" spans="1:136" x14ac:dyDescent="0.15">
      <c r="A198" s="10" t="s">
        <v>46</v>
      </c>
      <c r="B198" s="10" t="s">
        <v>47</v>
      </c>
      <c r="C198" s="11">
        <v>670.88099999999997</v>
      </c>
      <c r="D198" s="10" t="s">
        <v>48</v>
      </c>
      <c r="E198" s="10" t="s">
        <v>26</v>
      </c>
      <c r="F198" s="10" t="s">
        <v>21</v>
      </c>
      <c r="G198" s="15">
        <f t="shared" si="3"/>
        <v>7.8125E-3</v>
      </c>
      <c r="H198" s="14"/>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v>0.6</v>
      </c>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row>
    <row r="199" spans="1:136" x14ac:dyDescent="0.15">
      <c r="A199" s="10" t="s">
        <v>1188</v>
      </c>
      <c r="B199" s="10" t="s">
        <v>1189</v>
      </c>
      <c r="C199" s="11">
        <v>186.23</v>
      </c>
      <c r="D199" s="10" t="s">
        <v>1190</v>
      </c>
      <c r="E199" s="10" t="s">
        <v>26</v>
      </c>
      <c r="F199" s="10" t="s">
        <v>39</v>
      </c>
      <c r="G199" s="15">
        <f t="shared" si="3"/>
        <v>0.7890625</v>
      </c>
      <c r="H199" s="14"/>
      <c r="I199" s="10"/>
      <c r="J199" s="10">
        <v>44</v>
      </c>
      <c r="K199" s="10"/>
      <c r="L199" s="10"/>
      <c r="M199" s="10">
        <v>41</v>
      </c>
      <c r="N199" s="10">
        <v>71.2</v>
      </c>
      <c r="O199" s="10">
        <v>177</v>
      </c>
      <c r="P199" s="10">
        <v>100.3</v>
      </c>
      <c r="Q199" s="10">
        <v>18.7</v>
      </c>
      <c r="R199" s="10">
        <v>11.6</v>
      </c>
      <c r="S199" s="10">
        <v>24.9</v>
      </c>
      <c r="T199" s="10">
        <v>23.4</v>
      </c>
      <c r="U199" s="10">
        <v>60.5</v>
      </c>
      <c r="V199" s="10">
        <v>103.2</v>
      </c>
      <c r="W199" s="10">
        <v>1.2</v>
      </c>
      <c r="X199" s="10"/>
      <c r="Y199" s="10"/>
      <c r="Z199" s="10">
        <v>24.4</v>
      </c>
      <c r="AA199" s="10"/>
      <c r="AB199" s="10">
        <v>20.9</v>
      </c>
      <c r="AC199" s="10"/>
      <c r="AD199" s="10"/>
      <c r="AE199" s="10">
        <v>36.1</v>
      </c>
      <c r="AF199" s="10"/>
      <c r="AG199" s="10"/>
      <c r="AH199" s="10">
        <v>9.6</v>
      </c>
      <c r="AI199" s="10">
        <v>2.2999999999999998</v>
      </c>
      <c r="AJ199" s="10">
        <v>41.1</v>
      </c>
      <c r="AK199" s="10">
        <v>27.2</v>
      </c>
      <c r="AL199" s="10">
        <v>38.1</v>
      </c>
      <c r="AM199" s="10">
        <v>5.8</v>
      </c>
      <c r="AN199" s="10">
        <v>35</v>
      </c>
      <c r="AO199" s="10">
        <v>24.8</v>
      </c>
      <c r="AP199" s="10"/>
      <c r="AQ199" s="10"/>
      <c r="AR199" s="10">
        <v>16.2</v>
      </c>
      <c r="AS199" s="10">
        <v>13.9</v>
      </c>
      <c r="AT199" s="10"/>
      <c r="AU199" s="10">
        <v>32.299999999999997</v>
      </c>
      <c r="AV199" s="10">
        <v>22.5</v>
      </c>
      <c r="AW199" s="10">
        <v>23.5</v>
      </c>
      <c r="AX199" s="10">
        <v>2.4</v>
      </c>
      <c r="AY199" s="10">
        <v>40.1</v>
      </c>
      <c r="AZ199" s="10">
        <v>19.600000000000001</v>
      </c>
      <c r="BA199" s="10">
        <v>72.8</v>
      </c>
      <c r="BB199" s="10">
        <v>111.1</v>
      </c>
      <c r="BC199" s="10">
        <v>85.2</v>
      </c>
      <c r="BD199" s="10"/>
      <c r="BE199" s="10"/>
      <c r="BF199" s="10">
        <v>12.9</v>
      </c>
      <c r="BG199" s="10"/>
      <c r="BH199" s="10">
        <v>18.899999999999999</v>
      </c>
      <c r="BI199" s="10">
        <v>33.5</v>
      </c>
      <c r="BJ199" s="10">
        <v>48.9</v>
      </c>
      <c r="BK199" s="10">
        <v>192</v>
      </c>
      <c r="BL199" s="10">
        <v>202.8</v>
      </c>
      <c r="BM199" s="10">
        <v>146</v>
      </c>
      <c r="BN199" s="10">
        <v>268.89999999999998</v>
      </c>
      <c r="BO199" s="10">
        <v>3.9</v>
      </c>
      <c r="BP199" s="10">
        <v>15</v>
      </c>
      <c r="BQ199" s="10">
        <v>27.8</v>
      </c>
      <c r="BR199" s="10"/>
      <c r="BS199" s="10">
        <v>85.4</v>
      </c>
      <c r="BT199" s="10">
        <v>14.8</v>
      </c>
      <c r="BU199" s="10">
        <v>229.8</v>
      </c>
      <c r="BV199" s="10">
        <v>92.4</v>
      </c>
      <c r="BW199" s="10">
        <v>145.4</v>
      </c>
      <c r="BX199" s="10">
        <v>22.3</v>
      </c>
      <c r="BY199" s="10"/>
      <c r="BZ199" s="10">
        <v>255</v>
      </c>
      <c r="CA199" s="10">
        <v>122.7</v>
      </c>
      <c r="CB199" s="10">
        <v>434.7</v>
      </c>
      <c r="CC199" s="10">
        <v>177</v>
      </c>
      <c r="CD199" s="10">
        <v>37.1</v>
      </c>
      <c r="CE199" s="10"/>
      <c r="CF199" s="10">
        <v>79.400000000000006</v>
      </c>
      <c r="CG199" s="10">
        <v>189.9</v>
      </c>
      <c r="CH199" s="10">
        <v>263.60000000000002</v>
      </c>
      <c r="CI199" s="10">
        <v>8.8000000000000007</v>
      </c>
      <c r="CJ199" s="10">
        <v>67.400000000000006</v>
      </c>
      <c r="CK199" s="10">
        <v>471.8</v>
      </c>
      <c r="CL199" s="10">
        <v>127.4</v>
      </c>
      <c r="CM199" s="10">
        <v>13.9</v>
      </c>
      <c r="CN199" s="10"/>
      <c r="CO199" s="10">
        <v>104.9</v>
      </c>
      <c r="CP199" s="10">
        <v>61.5</v>
      </c>
      <c r="CQ199" s="10">
        <v>2.9</v>
      </c>
      <c r="CR199" s="10">
        <v>31.3</v>
      </c>
      <c r="CS199" s="10">
        <v>25.9</v>
      </c>
      <c r="CT199" s="10">
        <v>87.8</v>
      </c>
      <c r="CU199" s="10">
        <v>453.1</v>
      </c>
      <c r="CV199" s="10">
        <v>511.90000000000003</v>
      </c>
      <c r="CW199" s="10">
        <v>257.89999999999998</v>
      </c>
      <c r="CX199" s="10"/>
      <c r="CY199" s="10">
        <v>3.9</v>
      </c>
      <c r="CZ199" s="10">
        <v>5.3</v>
      </c>
      <c r="DA199" s="10">
        <v>34.200000000000003</v>
      </c>
      <c r="DB199" s="10">
        <v>87.9</v>
      </c>
      <c r="DC199" s="10">
        <v>94.550000000000011</v>
      </c>
      <c r="DD199" s="10">
        <v>68.599999999999994</v>
      </c>
      <c r="DE199" s="10">
        <v>88.2</v>
      </c>
      <c r="DF199" s="10">
        <v>62.7</v>
      </c>
      <c r="DG199" s="10">
        <v>56.1</v>
      </c>
      <c r="DH199" s="10"/>
      <c r="DI199" s="10">
        <v>69.599999999999994</v>
      </c>
      <c r="DJ199" s="10">
        <v>19.3</v>
      </c>
      <c r="DK199" s="10">
        <v>89.3</v>
      </c>
      <c r="DL199" s="10">
        <v>37.299999999999997</v>
      </c>
      <c r="DM199" s="10">
        <v>20.6</v>
      </c>
      <c r="DN199" s="10">
        <v>24.3</v>
      </c>
      <c r="DO199" s="10"/>
      <c r="DP199" s="10">
        <v>0.9</v>
      </c>
      <c r="DQ199" s="10">
        <v>26</v>
      </c>
      <c r="DR199" s="10">
        <v>5.9</v>
      </c>
      <c r="DS199" s="10"/>
      <c r="DT199" s="10">
        <v>13.1</v>
      </c>
      <c r="DU199" s="10">
        <v>176.5</v>
      </c>
      <c r="DV199" s="10">
        <v>24.8</v>
      </c>
      <c r="DW199" s="10"/>
      <c r="DX199" s="10">
        <v>27.8</v>
      </c>
      <c r="DY199" s="10">
        <v>33.1</v>
      </c>
      <c r="DZ199" s="10"/>
      <c r="EA199" s="10">
        <v>4</v>
      </c>
      <c r="EB199" s="10">
        <v>91.7</v>
      </c>
      <c r="EC199" s="10">
        <v>35</v>
      </c>
      <c r="ED199" s="10">
        <v>4</v>
      </c>
      <c r="EE199" s="10">
        <v>47.9</v>
      </c>
      <c r="EF199" s="10"/>
    </row>
    <row r="200" spans="1:136" x14ac:dyDescent="0.15">
      <c r="A200" s="10" t="s">
        <v>110</v>
      </c>
      <c r="B200" s="10" t="s">
        <v>111</v>
      </c>
      <c r="C200" s="11">
        <v>288.77999999999997</v>
      </c>
      <c r="D200" s="10" t="s">
        <v>112</v>
      </c>
      <c r="E200" s="10" t="s">
        <v>26</v>
      </c>
      <c r="F200" s="10" t="s">
        <v>21</v>
      </c>
      <c r="G200" s="15">
        <f t="shared" si="3"/>
        <v>0.390625</v>
      </c>
      <c r="H200" s="14"/>
      <c r="I200" s="10"/>
      <c r="J200" s="10">
        <v>22</v>
      </c>
      <c r="K200" s="10"/>
      <c r="L200" s="10"/>
      <c r="M200" s="10"/>
      <c r="N200" s="10"/>
      <c r="O200" s="10"/>
      <c r="P200" s="10">
        <v>2.9</v>
      </c>
      <c r="Q200" s="10">
        <v>2.2999999999999998</v>
      </c>
      <c r="R200" s="10"/>
      <c r="S200" s="10"/>
      <c r="T200" s="10"/>
      <c r="U200" s="10"/>
      <c r="V200" s="10">
        <v>3.2</v>
      </c>
      <c r="W200" s="10"/>
      <c r="X200" s="10"/>
      <c r="Y200" s="10">
        <v>2</v>
      </c>
      <c r="Z200" s="10"/>
      <c r="AA200" s="10"/>
      <c r="AB200" s="10">
        <v>3.7</v>
      </c>
      <c r="AC200" s="10"/>
      <c r="AD200" s="10"/>
      <c r="AE200" s="10"/>
      <c r="AF200" s="10"/>
      <c r="AG200" s="10"/>
      <c r="AH200" s="10"/>
      <c r="AI200" s="10"/>
      <c r="AJ200" s="10">
        <v>5.6</v>
      </c>
      <c r="AK200" s="10">
        <v>10.4</v>
      </c>
      <c r="AL200" s="10">
        <v>5.4</v>
      </c>
      <c r="AM200" s="10"/>
      <c r="AN200" s="10"/>
      <c r="AO200" s="10"/>
      <c r="AP200" s="10"/>
      <c r="AQ200" s="10"/>
      <c r="AR200" s="10"/>
      <c r="AS200" s="10"/>
      <c r="AT200" s="10"/>
      <c r="AU200" s="10">
        <v>8.8000000000000007</v>
      </c>
      <c r="AV200" s="10"/>
      <c r="AW200" s="10"/>
      <c r="AX200" s="10"/>
      <c r="AY200" s="10">
        <v>6.1</v>
      </c>
      <c r="AZ200" s="10">
        <v>1.7</v>
      </c>
      <c r="BA200" s="10"/>
      <c r="BB200" s="10">
        <v>2</v>
      </c>
      <c r="BC200" s="10">
        <v>3.6</v>
      </c>
      <c r="BD200" s="10"/>
      <c r="BE200" s="10">
        <v>113.3</v>
      </c>
      <c r="BF200" s="10"/>
      <c r="BG200" s="10">
        <v>167.4</v>
      </c>
      <c r="BH200" s="10">
        <v>92.7</v>
      </c>
      <c r="BI200" s="10"/>
      <c r="BJ200" s="10">
        <v>12.5</v>
      </c>
      <c r="BK200" s="10">
        <v>33.6</v>
      </c>
      <c r="BL200" s="10"/>
      <c r="BM200" s="10">
        <v>20.100000000000001</v>
      </c>
      <c r="BN200" s="10">
        <v>45.5</v>
      </c>
      <c r="BO200" s="10"/>
      <c r="BP200" s="10">
        <v>31.5</v>
      </c>
      <c r="BQ200" s="10">
        <v>118.4</v>
      </c>
      <c r="BR200" s="10">
        <v>631.1</v>
      </c>
      <c r="BS200" s="10">
        <v>166.6</v>
      </c>
      <c r="BT200" s="10"/>
      <c r="BU200" s="10">
        <v>313.2</v>
      </c>
      <c r="BV200" s="10">
        <v>107.2</v>
      </c>
      <c r="BW200" s="10">
        <v>16</v>
      </c>
      <c r="BX200" s="10">
        <v>561.4</v>
      </c>
      <c r="BY200" s="10">
        <v>92.4</v>
      </c>
      <c r="BZ200" s="10"/>
      <c r="CA200" s="10">
        <v>94.4</v>
      </c>
      <c r="CB200" s="10">
        <v>129.4</v>
      </c>
      <c r="CC200" s="10">
        <v>780.1</v>
      </c>
      <c r="CD200" s="10"/>
      <c r="CE200" s="10">
        <v>19</v>
      </c>
      <c r="CF200" s="10">
        <v>117</v>
      </c>
      <c r="CG200" s="10"/>
      <c r="CH200" s="10">
        <v>117.6</v>
      </c>
      <c r="CI200" s="10">
        <v>64.8</v>
      </c>
      <c r="CJ200" s="10">
        <v>115.7</v>
      </c>
      <c r="CK200" s="10"/>
      <c r="CL200" s="10">
        <v>41.2</v>
      </c>
      <c r="CM200" s="10">
        <v>4.3</v>
      </c>
      <c r="CN200" s="10">
        <v>42.7</v>
      </c>
      <c r="CO200" s="10">
        <v>218.7</v>
      </c>
      <c r="CP200" s="10">
        <v>52.5</v>
      </c>
      <c r="CQ200" s="10"/>
      <c r="CR200" s="10"/>
      <c r="CS200" s="10"/>
      <c r="CT200" s="10"/>
      <c r="CU200" s="10">
        <v>4</v>
      </c>
      <c r="CV200" s="10"/>
      <c r="CW200" s="10">
        <v>3.75</v>
      </c>
      <c r="CX200" s="10"/>
      <c r="CY200" s="10"/>
      <c r="CZ200" s="10"/>
      <c r="DA200" s="10"/>
      <c r="DB200" s="10">
        <v>3.9</v>
      </c>
      <c r="DC200" s="10"/>
      <c r="DD200" s="10"/>
      <c r="DE200" s="10"/>
      <c r="DF200" s="10"/>
      <c r="DG200" s="10"/>
      <c r="DH200" s="10">
        <v>5</v>
      </c>
      <c r="DI200" s="10"/>
      <c r="DJ200" s="10"/>
      <c r="DK200" s="10"/>
      <c r="DL200" s="10"/>
      <c r="DM200" s="10"/>
      <c r="DN200" s="10"/>
      <c r="DO200" s="10"/>
      <c r="DP200" s="10"/>
      <c r="DQ200" s="10">
        <v>3.5</v>
      </c>
      <c r="DR200" s="10"/>
      <c r="DS200" s="10"/>
      <c r="DT200" s="10"/>
      <c r="DU200" s="10"/>
      <c r="DV200" s="10"/>
      <c r="DW200" s="10"/>
      <c r="DX200" s="10"/>
      <c r="DY200" s="10"/>
      <c r="DZ200" s="10"/>
      <c r="EA200" s="10"/>
      <c r="EB200" s="10"/>
      <c r="EC200" s="10">
        <v>1.8</v>
      </c>
      <c r="ED200" s="10"/>
      <c r="EE200" s="10">
        <v>3.1</v>
      </c>
      <c r="EF200" s="10"/>
    </row>
    <row r="201" spans="1:136" x14ac:dyDescent="0.15">
      <c r="A201" s="10" t="s">
        <v>611</v>
      </c>
      <c r="B201" s="10" t="s">
        <v>612</v>
      </c>
      <c r="C201" s="11">
        <v>320.34100000000001</v>
      </c>
      <c r="D201" s="10" t="s">
        <v>613</v>
      </c>
      <c r="E201" s="10" t="s">
        <v>26</v>
      </c>
      <c r="F201" s="10" t="s">
        <v>21</v>
      </c>
      <c r="G201" s="15">
        <f t="shared" si="3"/>
        <v>0.265625</v>
      </c>
      <c r="H201" s="14"/>
      <c r="I201" s="10"/>
      <c r="J201" s="10"/>
      <c r="K201" s="10"/>
      <c r="L201" s="10"/>
      <c r="M201" s="10"/>
      <c r="N201" s="10"/>
      <c r="O201" s="10">
        <v>18.399999999999999</v>
      </c>
      <c r="P201" s="10"/>
      <c r="Q201" s="10">
        <v>14.4</v>
      </c>
      <c r="R201" s="10"/>
      <c r="S201" s="10">
        <v>3.6</v>
      </c>
      <c r="T201" s="10"/>
      <c r="U201" s="10"/>
      <c r="V201" s="10"/>
      <c r="W201" s="10"/>
      <c r="X201" s="10">
        <v>11.4</v>
      </c>
      <c r="Y201" s="10"/>
      <c r="Z201" s="10"/>
      <c r="AA201" s="10">
        <v>15.3</v>
      </c>
      <c r="AB201" s="10"/>
      <c r="AC201" s="10"/>
      <c r="AD201" s="10"/>
      <c r="AE201" s="10"/>
      <c r="AF201" s="10"/>
      <c r="AG201" s="10"/>
      <c r="AH201" s="10">
        <v>16</v>
      </c>
      <c r="AI201" s="10"/>
      <c r="AJ201" s="10"/>
      <c r="AK201" s="10"/>
      <c r="AL201" s="10"/>
      <c r="AM201" s="10"/>
      <c r="AN201" s="10">
        <v>12.3</v>
      </c>
      <c r="AO201" s="10"/>
      <c r="AP201" s="10"/>
      <c r="AQ201" s="10"/>
      <c r="AR201" s="10"/>
      <c r="AS201" s="10"/>
      <c r="AT201" s="10"/>
      <c r="AU201" s="10">
        <v>24</v>
      </c>
      <c r="AV201" s="10"/>
      <c r="AW201" s="10"/>
      <c r="AX201" s="10"/>
      <c r="AY201" s="10">
        <v>18.100000000000001</v>
      </c>
      <c r="AZ201" s="10"/>
      <c r="BA201" s="10"/>
      <c r="BB201" s="10">
        <v>1.4</v>
      </c>
      <c r="BC201" s="10"/>
      <c r="BD201" s="10"/>
      <c r="BE201" s="10"/>
      <c r="BF201" s="10">
        <v>3.4</v>
      </c>
      <c r="BG201" s="10"/>
      <c r="BH201" s="10"/>
      <c r="BI201" s="10">
        <v>0.8</v>
      </c>
      <c r="BJ201" s="10">
        <v>27.7</v>
      </c>
      <c r="BK201" s="10"/>
      <c r="BL201" s="10">
        <v>21.8</v>
      </c>
      <c r="BM201" s="10"/>
      <c r="BN201" s="10"/>
      <c r="BO201" s="10"/>
      <c r="BP201" s="10">
        <v>0.6</v>
      </c>
      <c r="BQ201" s="10"/>
      <c r="BR201" s="10"/>
      <c r="BS201" s="10">
        <v>18.899999999999999</v>
      </c>
      <c r="BT201" s="10"/>
      <c r="BU201" s="10">
        <v>37.200000000000003</v>
      </c>
      <c r="BV201" s="10"/>
      <c r="BW201" s="10"/>
      <c r="BX201" s="10"/>
      <c r="BY201" s="10"/>
      <c r="BZ201" s="10">
        <v>60.8</v>
      </c>
      <c r="CA201" s="10">
        <v>10</v>
      </c>
      <c r="CB201" s="10"/>
      <c r="CC201" s="10"/>
      <c r="CD201" s="10"/>
      <c r="CE201" s="10"/>
      <c r="CF201" s="10"/>
      <c r="CG201" s="10">
        <v>234.6</v>
      </c>
      <c r="CH201" s="10">
        <v>53.9</v>
      </c>
      <c r="CI201" s="10"/>
      <c r="CJ201" s="10">
        <v>97.8</v>
      </c>
      <c r="CK201" s="10"/>
      <c r="CL201" s="10"/>
      <c r="CM201" s="10"/>
      <c r="CN201" s="10"/>
      <c r="CO201" s="10"/>
      <c r="CP201" s="10"/>
      <c r="CQ201" s="10"/>
      <c r="CR201" s="10">
        <v>3.7</v>
      </c>
      <c r="CS201" s="10">
        <v>8.8000000000000007</v>
      </c>
      <c r="CT201" s="10">
        <v>16.399999999999999</v>
      </c>
      <c r="CU201" s="10"/>
      <c r="CV201" s="10">
        <v>103.4</v>
      </c>
      <c r="CW201" s="10"/>
      <c r="CX201" s="10"/>
      <c r="CY201" s="10"/>
      <c r="CZ201" s="10"/>
      <c r="DA201" s="10"/>
      <c r="DB201" s="10"/>
      <c r="DC201" s="10"/>
      <c r="DD201" s="10"/>
      <c r="DE201" s="10">
        <v>15.5</v>
      </c>
      <c r="DF201" s="10">
        <v>8.6</v>
      </c>
      <c r="DG201" s="10">
        <v>11.1</v>
      </c>
      <c r="DH201" s="10"/>
      <c r="DI201" s="10">
        <v>2.2000000000000002</v>
      </c>
      <c r="DJ201" s="10"/>
      <c r="DK201" s="10">
        <v>16.2</v>
      </c>
      <c r="DL201" s="10"/>
      <c r="DM201" s="10"/>
      <c r="DN201" s="10"/>
      <c r="DO201" s="10">
        <v>1</v>
      </c>
      <c r="DP201" s="10"/>
      <c r="DQ201" s="10"/>
      <c r="DR201" s="10"/>
      <c r="DS201" s="10"/>
      <c r="DT201" s="10"/>
      <c r="DU201" s="10">
        <v>53.9</v>
      </c>
      <c r="DV201" s="10"/>
      <c r="DW201" s="10"/>
      <c r="DX201" s="10"/>
      <c r="DY201" s="10"/>
      <c r="DZ201" s="10"/>
      <c r="EA201" s="10"/>
      <c r="EB201" s="10"/>
      <c r="EC201" s="10">
        <v>12.2</v>
      </c>
      <c r="ED201" s="10"/>
      <c r="EE201" s="10"/>
      <c r="EF201" s="10"/>
    </row>
    <row r="202" spans="1:136" x14ac:dyDescent="0.15">
      <c r="A202" s="10" t="s">
        <v>1102</v>
      </c>
      <c r="B202" s="10" t="s">
        <v>1103</v>
      </c>
      <c r="C202" s="11">
        <v>195.17400000000001</v>
      </c>
      <c r="D202" s="10" t="s">
        <v>1104</v>
      </c>
      <c r="E202" s="10" t="s">
        <v>20</v>
      </c>
      <c r="F202" s="10" t="s">
        <v>39</v>
      </c>
      <c r="G202" s="15">
        <f t="shared" si="3"/>
        <v>4.6875E-2</v>
      </c>
      <c r="H202" s="14"/>
      <c r="I202" s="10"/>
      <c r="J202" s="10"/>
      <c r="K202" s="10"/>
      <c r="L202" s="10"/>
      <c r="M202" s="10"/>
      <c r="N202" s="10"/>
      <c r="O202" s="10"/>
      <c r="P202" s="10">
        <v>754</v>
      </c>
      <c r="Q202" s="10"/>
      <c r="R202" s="10"/>
      <c r="S202" s="10"/>
      <c r="T202" s="10"/>
      <c r="U202" s="10"/>
      <c r="V202" s="10">
        <v>757</v>
      </c>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v>762</v>
      </c>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v>758</v>
      </c>
      <c r="CC202" s="10"/>
      <c r="CD202" s="10"/>
      <c r="CE202" s="10">
        <v>769</v>
      </c>
      <c r="CF202" s="10"/>
      <c r="CG202" s="10"/>
      <c r="CH202" s="10"/>
      <c r="CI202" s="10"/>
      <c r="CJ202" s="10"/>
      <c r="CK202" s="10"/>
      <c r="CL202" s="10"/>
      <c r="CM202" s="10"/>
      <c r="CN202" s="10"/>
      <c r="CO202" s="10"/>
      <c r="CP202" s="10"/>
      <c r="CQ202" s="10"/>
      <c r="CR202" s="10"/>
      <c r="CS202" s="10"/>
      <c r="CT202" s="10"/>
      <c r="CU202" s="10"/>
      <c r="CV202" s="10"/>
      <c r="CW202" s="10">
        <v>1021</v>
      </c>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row>
    <row r="203" spans="1:136" x14ac:dyDescent="0.15">
      <c r="A203" s="10" t="s">
        <v>260</v>
      </c>
      <c r="B203" s="10" t="s">
        <v>261</v>
      </c>
      <c r="C203" s="11">
        <v>213.3</v>
      </c>
      <c r="D203" s="10" t="s">
        <v>262</v>
      </c>
      <c r="E203" s="10" t="s">
        <v>20</v>
      </c>
      <c r="F203" s="10" t="s">
        <v>21</v>
      </c>
      <c r="G203" s="15">
        <f t="shared" si="3"/>
        <v>0.5859375</v>
      </c>
      <c r="H203" s="14"/>
      <c r="I203" s="10"/>
      <c r="J203" s="10">
        <v>154</v>
      </c>
      <c r="K203" s="10">
        <v>76</v>
      </c>
      <c r="L203" s="10">
        <v>137</v>
      </c>
      <c r="M203" s="10"/>
      <c r="N203" s="10"/>
      <c r="O203" s="10">
        <v>130</v>
      </c>
      <c r="P203" s="10">
        <v>194</v>
      </c>
      <c r="Q203" s="10">
        <v>153</v>
      </c>
      <c r="R203" s="10">
        <v>48</v>
      </c>
      <c r="S203" s="10">
        <v>52</v>
      </c>
      <c r="T203" s="10">
        <v>23</v>
      </c>
      <c r="U203" s="10">
        <v>66</v>
      </c>
      <c r="V203" s="10">
        <v>24</v>
      </c>
      <c r="W203" s="10"/>
      <c r="X203" s="10">
        <v>45</v>
      </c>
      <c r="Y203" s="10">
        <v>41</v>
      </c>
      <c r="Z203" s="10"/>
      <c r="AA203" s="10">
        <v>45</v>
      </c>
      <c r="AB203" s="10">
        <v>72</v>
      </c>
      <c r="AC203" s="10">
        <v>18</v>
      </c>
      <c r="AD203" s="10"/>
      <c r="AE203" s="10">
        <v>40</v>
      </c>
      <c r="AF203" s="10">
        <v>100</v>
      </c>
      <c r="AG203" s="10">
        <v>72</v>
      </c>
      <c r="AH203" s="10"/>
      <c r="AI203" s="10"/>
      <c r="AJ203" s="10">
        <v>183</v>
      </c>
      <c r="AK203" s="10">
        <v>54</v>
      </c>
      <c r="AL203" s="10">
        <v>165</v>
      </c>
      <c r="AM203" s="10"/>
      <c r="AN203" s="10">
        <v>96</v>
      </c>
      <c r="AO203" s="10">
        <v>31</v>
      </c>
      <c r="AP203" s="10">
        <v>79</v>
      </c>
      <c r="AQ203" s="10">
        <v>125</v>
      </c>
      <c r="AR203" s="10">
        <v>101</v>
      </c>
      <c r="AS203" s="10">
        <v>50</v>
      </c>
      <c r="AT203" s="10"/>
      <c r="AU203" s="10">
        <v>54</v>
      </c>
      <c r="AV203" s="10">
        <v>84</v>
      </c>
      <c r="AW203" s="10">
        <v>152</v>
      </c>
      <c r="AX203" s="10"/>
      <c r="AY203" s="10">
        <v>104</v>
      </c>
      <c r="AZ203" s="10">
        <v>77</v>
      </c>
      <c r="BA203" s="10"/>
      <c r="BB203" s="10">
        <v>48</v>
      </c>
      <c r="BC203" s="10"/>
      <c r="BD203" s="10"/>
      <c r="BE203" s="10">
        <v>35</v>
      </c>
      <c r="BF203" s="10"/>
      <c r="BG203" s="10">
        <v>38</v>
      </c>
      <c r="BH203" s="10"/>
      <c r="BI203" s="10"/>
      <c r="BJ203" s="10">
        <v>59</v>
      </c>
      <c r="BK203" s="10">
        <v>233</v>
      </c>
      <c r="BL203" s="10">
        <v>222</v>
      </c>
      <c r="BM203" s="10">
        <v>166</v>
      </c>
      <c r="BN203" s="10">
        <v>379</v>
      </c>
      <c r="BO203" s="10"/>
      <c r="BP203" s="10"/>
      <c r="BQ203" s="10"/>
      <c r="BR203" s="10"/>
      <c r="BS203" s="10"/>
      <c r="BT203" s="10"/>
      <c r="BU203" s="10">
        <v>200</v>
      </c>
      <c r="BV203" s="10"/>
      <c r="BW203" s="10">
        <v>422</v>
      </c>
      <c r="BX203" s="10">
        <v>39</v>
      </c>
      <c r="BY203" s="10">
        <v>81</v>
      </c>
      <c r="BZ203" s="10">
        <v>33</v>
      </c>
      <c r="CA203" s="10">
        <v>34</v>
      </c>
      <c r="CB203" s="10">
        <v>146</v>
      </c>
      <c r="CC203" s="10">
        <v>104</v>
      </c>
      <c r="CD203" s="10"/>
      <c r="CE203" s="10">
        <v>28</v>
      </c>
      <c r="CF203" s="10">
        <v>73</v>
      </c>
      <c r="CG203" s="10"/>
      <c r="CH203" s="10"/>
      <c r="CI203" s="10"/>
      <c r="CJ203" s="10"/>
      <c r="CK203" s="10">
        <v>20</v>
      </c>
      <c r="CL203" s="10">
        <v>14</v>
      </c>
      <c r="CM203" s="10"/>
      <c r="CN203" s="10"/>
      <c r="CO203" s="10"/>
      <c r="CP203" s="10"/>
      <c r="CQ203" s="10"/>
      <c r="CR203" s="10"/>
      <c r="CS203" s="10">
        <v>110</v>
      </c>
      <c r="CT203" s="10">
        <v>15</v>
      </c>
      <c r="CU203" s="10">
        <v>270</v>
      </c>
      <c r="CV203" s="10">
        <v>471</v>
      </c>
      <c r="CW203" s="10">
        <v>351.5</v>
      </c>
      <c r="CX203" s="10"/>
      <c r="CY203" s="10"/>
      <c r="CZ203" s="10">
        <v>42</v>
      </c>
      <c r="DA203" s="10"/>
      <c r="DB203" s="10"/>
      <c r="DC203" s="10"/>
      <c r="DD203" s="10"/>
      <c r="DE203" s="10">
        <v>35</v>
      </c>
      <c r="DF203" s="10">
        <v>58</v>
      </c>
      <c r="DG203" s="10"/>
      <c r="DH203" s="10">
        <v>47</v>
      </c>
      <c r="DI203" s="10"/>
      <c r="DJ203" s="10"/>
      <c r="DK203" s="10"/>
      <c r="DL203" s="10"/>
      <c r="DM203" s="10"/>
      <c r="DN203" s="10"/>
      <c r="DO203" s="10">
        <v>35</v>
      </c>
      <c r="DP203" s="10">
        <v>11</v>
      </c>
      <c r="DQ203" s="10">
        <v>82</v>
      </c>
      <c r="DR203" s="10">
        <v>11</v>
      </c>
      <c r="DS203" s="10"/>
      <c r="DT203" s="10"/>
      <c r="DU203" s="10">
        <v>27</v>
      </c>
      <c r="DV203" s="10"/>
      <c r="DW203" s="10"/>
      <c r="DX203" s="10">
        <v>78</v>
      </c>
      <c r="DY203" s="10">
        <v>11</v>
      </c>
      <c r="DZ203" s="10">
        <v>38</v>
      </c>
      <c r="EA203" s="10"/>
      <c r="EB203" s="10">
        <v>278</v>
      </c>
      <c r="EC203" s="10">
        <v>29</v>
      </c>
      <c r="ED203" s="10">
        <v>29</v>
      </c>
      <c r="EE203" s="10">
        <v>91</v>
      </c>
      <c r="EF203" s="10">
        <v>166</v>
      </c>
    </row>
    <row r="204" spans="1:136" x14ac:dyDescent="0.15">
      <c r="A204" s="10" t="s">
        <v>545</v>
      </c>
      <c r="B204" s="10" t="s">
        <v>546</v>
      </c>
      <c r="C204" s="11">
        <v>199.27</v>
      </c>
      <c r="D204" s="10" t="s">
        <v>547</v>
      </c>
      <c r="E204" s="10" t="s">
        <v>20</v>
      </c>
      <c r="F204" s="10" t="s">
        <v>21</v>
      </c>
      <c r="G204" s="15">
        <f t="shared" si="3"/>
        <v>0.3984375</v>
      </c>
      <c r="H204" s="14"/>
      <c r="I204" s="10"/>
      <c r="J204" s="10"/>
      <c r="K204" s="10"/>
      <c r="L204" s="10">
        <v>48</v>
      </c>
      <c r="M204" s="10"/>
      <c r="N204" s="10"/>
      <c r="O204" s="10">
        <v>85</v>
      </c>
      <c r="P204" s="10">
        <v>328</v>
      </c>
      <c r="Q204" s="10"/>
      <c r="R204" s="10"/>
      <c r="S204" s="10"/>
      <c r="T204" s="10"/>
      <c r="U204" s="10"/>
      <c r="V204" s="10"/>
      <c r="W204" s="10"/>
      <c r="X204" s="10">
        <v>32</v>
      </c>
      <c r="Y204" s="10"/>
      <c r="Z204" s="10"/>
      <c r="AA204" s="10">
        <v>57</v>
      </c>
      <c r="AB204" s="10"/>
      <c r="AC204" s="10"/>
      <c r="AD204" s="10">
        <v>963</v>
      </c>
      <c r="AE204" s="10"/>
      <c r="AF204" s="10"/>
      <c r="AG204" s="10"/>
      <c r="AH204" s="10"/>
      <c r="AI204" s="10">
        <v>761</v>
      </c>
      <c r="AJ204" s="10"/>
      <c r="AK204" s="10"/>
      <c r="AL204" s="10"/>
      <c r="AM204" s="10">
        <v>1592</v>
      </c>
      <c r="AN204" s="10"/>
      <c r="AO204" s="10"/>
      <c r="AP204" s="10"/>
      <c r="AQ204" s="10"/>
      <c r="AR204" s="10"/>
      <c r="AS204" s="10"/>
      <c r="AT204" s="10">
        <v>1278</v>
      </c>
      <c r="AU204" s="10"/>
      <c r="AV204" s="10"/>
      <c r="AW204" s="10"/>
      <c r="AX204" s="10">
        <v>893</v>
      </c>
      <c r="AY204" s="10"/>
      <c r="AZ204" s="10"/>
      <c r="BA204" s="10"/>
      <c r="BB204" s="10"/>
      <c r="BC204" s="10"/>
      <c r="BD204" s="10"/>
      <c r="BE204" s="10">
        <v>1195</v>
      </c>
      <c r="BF204" s="10">
        <v>47</v>
      </c>
      <c r="BG204" s="10">
        <v>118</v>
      </c>
      <c r="BH204" s="10"/>
      <c r="BI204" s="10">
        <v>45</v>
      </c>
      <c r="BJ204" s="10"/>
      <c r="BK204" s="10"/>
      <c r="BL204" s="10"/>
      <c r="BM204" s="10"/>
      <c r="BN204" s="10"/>
      <c r="BO204" s="10">
        <v>121</v>
      </c>
      <c r="BP204" s="10"/>
      <c r="BQ204" s="10">
        <v>45</v>
      </c>
      <c r="BR204" s="10">
        <v>78</v>
      </c>
      <c r="BS204" s="10">
        <v>322</v>
      </c>
      <c r="BT204" s="10">
        <v>221</v>
      </c>
      <c r="BU204" s="10"/>
      <c r="BV204" s="10">
        <v>84</v>
      </c>
      <c r="BW204" s="10">
        <v>84</v>
      </c>
      <c r="BX204" s="10"/>
      <c r="BY204" s="10"/>
      <c r="BZ204" s="10"/>
      <c r="CA204" s="10"/>
      <c r="CB204" s="10">
        <v>32</v>
      </c>
      <c r="CC204" s="10">
        <v>52</v>
      </c>
      <c r="CD204" s="10">
        <v>334</v>
      </c>
      <c r="CE204" s="10"/>
      <c r="CF204" s="10">
        <v>88</v>
      </c>
      <c r="CG204" s="10">
        <v>90</v>
      </c>
      <c r="CH204" s="10">
        <v>156</v>
      </c>
      <c r="CI204" s="10">
        <v>45</v>
      </c>
      <c r="CJ204" s="10">
        <v>856</v>
      </c>
      <c r="CK204" s="10">
        <v>70</v>
      </c>
      <c r="CL204" s="10">
        <v>1677</v>
      </c>
      <c r="CM204" s="10">
        <v>190</v>
      </c>
      <c r="CN204" s="10">
        <v>28</v>
      </c>
      <c r="CO204" s="10">
        <v>353</v>
      </c>
      <c r="CP204" s="10">
        <v>22</v>
      </c>
      <c r="CQ204" s="10">
        <v>153</v>
      </c>
      <c r="CR204" s="10">
        <v>45</v>
      </c>
      <c r="CS204" s="10"/>
      <c r="CT204" s="10">
        <v>109</v>
      </c>
      <c r="CU204" s="10"/>
      <c r="CV204" s="10">
        <v>256</v>
      </c>
      <c r="CW204" s="10"/>
      <c r="CX204" s="10"/>
      <c r="CY204" s="10"/>
      <c r="CZ204" s="10">
        <v>4190</v>
      </c>
      <c r="DA204" s="10">
        <v>685</v>
      </c>
      <c r="DB204" s="10"/>
      <c r="DC204" s="10"/>
      <c r="DD204" s="10">
        <v>58</v>
      </c>
      <c r="DE204" s="10"/>
      <c r="DF204" s="10">
        <v>865</v>
      </c>
      <c r="DG204" s="10">
        <v>541</v>
      </c>
      <c r="DH204" s="10"/>
      <c r="DI204" s="10">
        <v>21</v>
      </c>
      <c r="DJ204" s="10">
        <v>155</v>
      </c>
      <c r="DK204" s="10">
        <v>22</v>
      </c>
      <c r="DL204" s="10"/>
      <c r="DM204" s="10">
        <v>28</v>
      </c>
      <c r="DN204" s="10"/>
      <c r="DO204" s="10"/>
      <c r="DP204" s="10"/>
      <c r="DQ204" s="10"/>
      <c r="DR204" s="10"/>
      <c r="DS204" s="10"/>
      <c r="DT204" s="10">
        <v>181</v>
      </c>
      <c r="DU204" s="10"/>
      <c r="DV204" s="10">
        <v>283</v>
      </c>
      <c r="DW204" s="10"/>
      <c r="DX204" s="10"/>
      <c r="DY204" s="10"/>
      <c r="DZ204" s="10"/>
      <c r="EA204" s="10"/>
      <c r="EB204" s="10"/>
      <c r="EC204" s="10"/>
      <c r="ED204" s="10">
        <v>114</v>
      </c>
      <c r="EE204" s="10"/>
      <c r="EF204" s="10"/>
    </row>
    <row r="205" spans="1:136" x14ac:dyDescent="0.15">
      <c r="A205" s="10" t="s">
        <v>125</v>
      </c>
      <c r="B205" s="10" t="s">
        <v>126</v>
      </c>
      <c r="C205" s="11">
        <v>229.40799999999999</v>
      </c>
      <c r="D205" s="10" t="s">
        <v>127</v>
      </c>
      <c r="E205" s="10" t="s">
        <v>26</v>
      </c>
      <c r="F205" s="10" t="s">
        <v>21</v>
      </c>
      <c r="G205" s="15">
        <f t="shared" si="3"/>
        <v>3.90625E-2</v>
      </c>
      <c r="H205" s="14"/>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v>75.7</v>
      </c>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v>3691.6</v>
      </c>
      <c r="CA205" s="10"/>
      <c r="CB205" s="10"/>
      <c r="CC205" s="10"/>
      <c r="CD205" s="10">
        <v>77.599999999999994</v>
      </c>
      <c r="CE205" s="10"/>
      <c r="CF205" s="10"/>
      <c r="CG205" s="10"/>
      <c r="CH205" s="10"/>
      <c r="CI205" s="10"/>
      <c r="CJ205" s="10"/>
      <c r="CK205" s="10">
        <v>378.1</v>
      </c>
      <c r="CL205" s="10"/>
      <c r="CM205" s="10"/>
      <c r="CN205" s="10"/>
      <c r="CO205" s="10"/>
      <c r="CP205" s="10"/>
      <c r="CQ205" s="10"/>
      <c r="CR205" s="10"/>
      <c r="CS205" s="10"/>
      <c r="CT205" s="10"/>
      <c r="CU205" s="10"/>
      <c r="CV205" s="10"/>
      <c r="CW205" s="10"/>
      <c r="CX205" s="10"/>
      <c r="CY205" s="10"/>
      <c r="CZ205" s="10"/>
      <c r="DA205" s="10">
        <v>45.3</v>
      </c>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row>
    <row r="206" spans="1:136" x14ac:dyDescent="0.15">
      <c r="A206" s="10" t="s">
        <v>164</v>
      </c>
      <c r="B206" s="10" t="s">
        <v>165</v>
      </c>
      <c r="C206" s="11">
        <v>245.28200000000001</v>
      </c>
      <c r="D206" s="10" t="s">
        <v>166</v>
      </c>
      <c r="E206" s="10" t="s">
        <v>26</v>
      </c>
      <c r="F206" s="10" t="s">
        <v>21</v>
      </c>
      <c r="G206" s="15">
        <f t="shared" si="3"/>
        <v>0.7890625</v>
      </c>
      <c r="H206" s="14"/>
      <c r="I206" s="10"/>
      <c r="J206" s="10">
        <v>36.700000000000003</v>
      </c>
      <c r="K206" s="10"/>
      <c r="L206" s="10"/>
      <c r="M206" s="10">
        <v>97.2</v>
      </c>
      <c r="N206" s="10">
        <v>89.9</v>
      </c>
      <c r="O206" s="10">
        <v>135</v>
      </c>
      <c r="P206" s="10">
        <v>131.6</v>
      </c>
      <c r="Q206" s="10">
        <v>2.2000000000000002</v>
      </c>
      <c r="R206" s="10"/>
      <c r="S206" s="10">
        <v>109.2</v>
      </c>
      <c r="T206" s="10">
        <v>106.5</v>
      </c>
      <c r="U206" s="10">
        <v>188.9</v>
      </c>
      <c r="V206" s="10">
        <v>135.69999999999999</v>
      </c>
      <c r="W206" s="10">
        <v>13.9</v>
      </c>
      <c r="X206" s="10">
        <v>0.4</v>
      </c>
      <c r="Y206" s="10"/>
      <c r="Z206" s="10">
        <v>237.2</v>
      </c>
      <c r="AA206" s="10"/>
      <c r="AB206" s="10">
        <v>39.4</v>
      </c>
      <c r="AC206" s="10"/>
      <c r="AD206" s="10"/>
      <c r="AE206" s="10">
        <v>14.8</v>
      </c>
      <c r="AF206" s="10">
        <v>14.9</v>
      </c>
      <c r="AG206" s="10">
        <v>10.199999999999999</v>
      </c>
      <c r="AH206" s="10">
        <v>6.4</v>
      </c>
      <c r="AI206" s="10"/>
      <c r="AJ206" s="10">
        <v>4.2</v>
      </c>
      <c r="AK206" s="10"/>
      <c r="AL206" s="10"/>
      <c r="AM206" s="10"/>
      <c r="AN206" s="10">
        <v>2.7</v>
      </c>
      <c r="AO206" s="10">
        <v>2.2999999999999998</v>
      </c>
      <c r="AP206" s="10">
        <v>6.9</v>
      </c>
      <c r="AQ206" s="10">
        <v>42.8</v>
      </c>
      <c r="AR206" s="10">
        <v>12.2</v>
      </c>
      <c r="AS206" s="10">
        <v>14.8</v>
      </c>
      <c r="AT206" s="10"/>
      <c r="AU206" s="10"/>
      <c r="AV206" s="10"/>
      <c r="AW206" s="10"/>
      <c r="AX206" s="10"/>
      <c r="AY206" s="10">
        <v>66.599999999999994</v>
      </c>
      <c r="AZ206" s="10">
        <v>5.6</v>
      </c>
      <c r="BA206" s="10">
        <v>356.1</v>
      </c>
      <c r="BB206" s="10">
        <v>347.2</v>
      </c>
      <c r="BC206" s="10">
        <v>200.6</v>
      </c>
      <c r="BD206" s="10">
        <v>8.6999999999999993</v>
      </c>
      <c r="BE206" s="10"/>
      <c r="BF206" s="10"/>
      <c r="BG206" s="10">
        <v>83.6</v>
      </c>
      <c r="BH206" s="10">
        <v>1.4</v>
      </c>
      <c r="BI206" s="10">
        <v>70.8</v>
      </c>
      <c r="BJ206" s="10">
        <v>90</v>
      </c>
      <c r="BK206" s="10">
        <v>256.7</v>
      </c>
      <c r="BL206" s="10">
        <v>68.2</v>
      </c>
      <c r="BM206" s="10">
        <v>182.3</v>
      </c>
      <c r="BN206" s="10">
        <v>398.8</v>
      </c>
      <c r="BO206" s="10">
        <v>13.3</v>
      </c>
      <c r="BP206" s="10">
        <v>43.6</v>
      </c>
      <c r="BQ206" s="10">
        <v>55.7</v>
      </c>
      <c r="BR206" s="10">
        <v>16.8</v>
      </c>
      <c r="BS206" s="10">
        <v>47.6</v>
      </c>
      <c r="BT206" s="10">
        <v>23</v>
      </c>
      <c r="BU206" s="10">
        <v>701.7</v>
      </c>
      <c r="BV206" s="10">
        <v>103.7</v>
      </c>
      <c r="BW206" s="10">
        <v>208.3</v>
      </c>
      <c r="BX206" s="10">
        <v>242.6</v>
      </c>
      <c r="BY206" s="10">
        <v>45.9</v>
      </c>
      <c r="BZ206" s="10">
        <v>670.6</v>
      </c>
      <c r="CA206" s="10">
        <v>693.6</v>
      </c>
      <c r="CB206" s="10">
        <v>840.5</v>
      </c>
      <c r="CC206" s="10">
        <v>508.1</v>
      </c>
      <c r="CD206" s="10"/>
      <c r="CE206" s="10"/>
      <c r="CF206" s="10">
        <v>8.4</v>
      </c>
      <c r="CG206" s="10">
        <v>567.29999999999995</v>
      </c>
      <c r="CH206" s="10">
        <v>527.70000000000005</v>
      </c>
      <c r="CI206" s="10">
        <v>96.5</v>
      </c>
      <c r="CJ206" s="10">
        <v>148.80000000000001</v>
      </c>
      <c r="CK206" s="10">
        <v>611.20000000000005</v>
      </c>
      <c r="CL206" s="10">
        <v>460.6</v>
      </c>
      <c r="CM206" s="10">
        <v>1.3</v>
      </c>
      <c r="CN206" s="10">
        <v>15.1</v>
      </c>
      <c r="CO206" s="10">
        <v>187.1</v>
      </c>
      <c r="CP206" s="10">
        <v>224.4</v>
      </c>
      <c r="CQ206" s="10"/>
      <c r="CR206" s="10">
        <v>123.9</v>
      </c>
      <c r="CS206" s="10">
        <v>145.4</v>
      </c>
      <c r="CT206" s="10">
        <v>329.3</v>
      </c>
      <c r="CU206" s="10">
        <v>591.20000000000005</v>
      </c>
      <c r="CV206" s="10">
        <v>424.4</v>
      </c>
      <c r="CW206" s="10">
        <v>630.04999999999995</v>
      </c>
      <c r="CX206" s="10">
        <v>8.1999999999999993</v>
      </c>
      <c r="CY206" s="10">
        <v>1.4</v>
      </c>
      <c r="CZ206" s="10">
        <v>8.6999999999999993</v>
      </c>
      <c r="DA206" s="10">
        <v>124.4</v>
      </c>
      <c r="DB206" s="10">
        <v>278.7</v>
      </c>
      <c r="DC206" s="10">
        <v>258.60000000000002</v>
      </c>
      <c r="DD206" s="10">
        <v>338.4</v>
      </c>
      <c r="DE206" s="10">
        <v>79.8</v>
      </c>
      <c r="DF206" s="10">
        <v>168.7</v>
      </c>
      <c r="DG206" s="10">
        <v>161</v>
      </c>
      <c r="DH206" s="10">
        <v>1.5</v>
      </c>
      <c r="DI206" s="10">
        <v>253.7</v>
      </c>
      <c r="DJ206" s="10">
        <v>51.2</v>
      </c>
      <c r="DK206" s="10">
        <v>287.7</v>
      </c>
      <c r="DL206" s="10">
        <v>163.19999999999999</v>
      </c>
      <c r="DM206" s="10">
        <v>129.1</v>
      </c>
      <c r="DN206" s="10">
        <v>9.3000000000000007</v>
      </c>
      <c r="DO206" s="10">
        <v>3.2</v>
      </c>
      <c r="DP206" s="10">
        <v>2.2999999999999998</v>
      </c>
      <c r="DQ206" s="10">
        <v>4.7</v>
      </c>
      <c r="DR206" s="10">
        <v>2.1</v>
      </c>
      <c r="DS206" s="10"/>
      <c r="DT206" s="10">
        <v>40.9</v>
      </c>
      <c r="DU206" s="10">
        <v>47.5</v>
      </c>
      <c r="DV206" s="10">
        <v>13.2</v>
      </c>
      <c r="DW206" s="10"/>
      <c r="DX206" s="10">
        <v>366.2</v>
      </c>
      <c r="DY206" s="10">
        <v>670.1</v>
      </c>
      <c r="DZ206" s="10">
        <v>4.8</v>
      </c>
      <c r="EA206" s="10">
        <v>28.5</v>
      </c>
      <c r="EB206" s="10"/>
      <c r="EC206" s="10">
        <v>14.6</v>
      </c>
      <c r="ED206" s="10"/>
      <c r="EE206" s="10">
        <v>4.9000000000000004</v>
      </c>
      <c r="EF206" s="10"/>
    </row>
    <row r="207" spans="1:136" x14ac:dyDescent="0.15">
      <c r="A207" s="10" t="s">
        <v>15</v>
      </c>
      <c r="B207" s="10" t="s">
        <v>16</v>
      </c>
      <c r="C207" s="11">
        <v>230.26300000000001</v>
      </c>
      <c r="D207" s="10" t="s">
        <v>17</v>
      </c>
      <c r="E207" s="10" t="s">
        <v>20</v>
      </c>
      <c r="F207" s="10" t="s">
        <v>21</v>
      </c>
      <c r="G207" s="15">
        <f t="shared" si="3"/>
        <v>0.1015625</v>
      </c>
      <c r="H207" s="14"/>
      <c r="I207" s="10"/>
      <c r="J207" s="10"/>
      <c r="K207" s="10"/>
      <c r="L207" s="10"/>
      <c r="M207" s="10"/>
      <c r="N207" s="10"/>
      <c r="O207" s="10"/>
      <c r="P207" s="10">
        <v>65</v>
      </c>
      <c r="Q207" s="10"/>
      <c r="R207" s="10"/>
      <c r="S207" s="10"/>
      <c r="T207" s="10"/>
      <c r="U207" s="10"/>
      <c r="V207" s="10"/>
      <c r="W207" s="10"/>
      <c r="X207" s="10"/>
      <c r="Y207" s="10"/>
      <c r="Z207" s="10"/>
      <c r="AA207" s="10"/>
      <c r="AB207" s="10"/>
      <c r="AC207" s="10">
        <v>34</v>
      </c>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v>60</v>
      </c>
      <c r="BB207" s="10"/>
      <c r="BC207" s="10"/>
      <c r="BD207" s="10"/>
      <c r="BE207" s="10"/>
      <c r="BF207" s="10"/>
      <c r="BG207" s="10"/>
      <c r="BH207" s="10"/>
      <c r="BI207" s="10"/>
      <c r="BJ207" s="10"/>
      <c r="BK207" s="10"/>
      <c r="BL207" s="10">
        <v>296</v>
      </c>
      <c r="BM207" s="10"/>
      <c r="BN207" s="10"/>
      <c r="BO207" s="10"/>
      <c r="BP207" s="10"/>
      <c r="BQ207" s="10"/>
      <c r="BR207" s="10"/>
      <c r="BS207" s="10"/>
      <c r="BT207" s="10"/>
      <c r="BU207" s="10"/>
      <c r="BV207" s="10"/>
      <c r="BW207" s="10"/>
      <c r="BX207" s="10"/>
      <c r="BY207" s="10"/>
      <c r="BZ207" s="10"/>
      <c r="CA207" s="10"/>
      <c r="CB207" s="10">
        <v>101</v>
      </c>
      <c r="CC207" s="10"/>
      <c r="CD207" s="10"/>
      <c r="CE207" s="10"/>
      <c r="CF207" s="10"/>
      <c r="CG207" s="10"/>
      <c r="CH207" s="10">
        <v>157</v>
      </c>
      <c r="CI207" s="10"/>
      <c r="CJ207" s="10"/>
      <c r="CK207" s="10"/>
      <c r="CL207" s="10"/>
      <c r="CM207" s="10"/>
      <c r="CN207" s="10"/>
      <c r="CO207" s="10"/>
      <c r="CP207" s="10"/>
      <c r="CQ207" s="10"/>
      <c r="CR207" s="10"/>
      <c r="CS207" s="10">
        <v>74</v>
      </c>
      <c r="CT207" s="10"/>
      <c r="CU207" s="10"/>
      <c r="CV207" s="10"/>
      <c r="CW207" s="10">
        <v>178</v>
      </c>
      <c r="CX207" s="10"/>
      <c r="CY207" s="10"/>
      <c r="CZ207" s="10"/>
      <c r="DA207" s="10"/>
      <c r="DB207" s="10"/>
      <c r="DC207" s="10"/>
      <c r="DD207" s="10"/>
      <c r="DE207" s="10"/>
      <c r="DF207" s="10">
        <v>79</v>
      </c>
      <c r="DG207" s="10">
        <v>76</v>
      </c>
      <c r="DH207" s="10"/>
      <c r="DI207" s="10">
        <v>109</v>
      </c>
      <c r="DJ207" s="10"/>
      <c r="DK207" s="10"/>
      <c r="DL207" s="10"/>
      <c r="DM207" s="10">
        <v>65</v>
      </c>
      <c r="DN207" s="10"/>
      <c r="DO207" s="10"/>
      <c r="DP207" s="10"/>
      <c r="DQ207" s="10"/>
      <c r="DR207" s="10"/>
      <c r="DS207" s="10"/>
      <c r="DT207" s="10"/>
      <c r="DU207" s="10"/>
      <c r="DV207" s="10"/>
      <c r="DW207" s="10"/>
      <c r="DX207" s="10"/>
      <c r="DY207" s="10"/>
      <c r="DZ207" s="10"/>
      <c r="EA207" s="10"/>
      <c r="EB207" s="10"/>
      <c r="EC207" s="10"/>
      <c r="ED207" s="10"/>
      <c r="EE207" s="10"/>
      <c r="EF207" s="10">
        <v>101</v>
      </c>
    </row>
    <row r="208" spans="1:136" x14ac:dyDescent="0.15">
      <c r="A208" s="10" t="s">
        <v>1179</v>
      </c>
      <c r="B208" s="10" t="s">
        <v>1180</v>
      </c>
      <c r="C208" s="11">
        <v>232.35</v>
      </c>
      <c r="D208" s="10" t="s">
        <v>1181</v>
      </c>
      <c r="E208" s="10" t="s">
        <v>26</v>
      </c>
      <c r="F208" s="10" t="s">
        <v>21</v>
      </c>
      <c r="G208" s="15">
        <f t="shared" si="3"/>
        <v>0.3984375</v>
      </c>
      <c r="H208" s="14"/>
      <c r="I208" s="10"/>
      <c r="J208" s="10">
        <v>4.5</v>
      </c>
      <c r="K208" s="10"/>
      <c r="L208" s="10"/>
      <c r="M208" s="10">
        <v>3.8</v>
      </c>
      <c r="N208" s="10">
        <v>6.3</v>
      </c>
      <c r="O208" s="10">
        <v>3.3</v>
      </c>
      <c r="P208" s="10">
        <v>1.6</v>
      </c>
      <c r="Q208" s="10"/>
      <c r="R208" s="10"/>
      <c r="S208" s="10"/>
      <c r="T208" s="10"/>
      <c r="U208" s="10"/>
      <c r="V208" s="10"/>
      <c r="W208" s="10"/>
      <c r="X208" s="10">
        <v>2.2999999999999998</v>
      </c>
      <c r="Y208" s="10">
        <v>2</v>
      </c>
      <c r="Z208" s="10">
        <v>1.7</v>
      </c>
      <c r="AA208" s="10"/>
      <c r="AB208" s="10">
        <v>7.8</v>
      </c>
      <c r="AC208" s="10"/>
      <c r="AD208" s="10"/>
      <c r="AE208" s="10"/>
      <c r="AF208" s="10"/>
      <c r="AG208" s="10"/>
      <c r="AH208" s="10"/>
      <c r="AI208" s="10"/>
      <c r="AJ208" s="10">
        <v>3</v>
      </c>
      <c r="AK208" s="10"/>
      <c r="AL208" s="10">
        <v>5.9</v>
      </c>
      <c r="AM208" s="10"/>
      <c r="AN208" s="10"/>
      <c r="AO208" s="10"/>
      <c r="AP208" s="10">
        <v>3.2</v>
      </c>
      <c r="AQ208" s="10"/>
      <c r="AR208" s="10"/>
      <c r="AS208" s="10"/>
      <c r="AT208" s="10"/>
      <c r="AU208" s="10">
        <v>4.2</v>
      </c>
      <c r="AV208" s="10">
        <v>2.2999999999999998</v>
      </c>
      <c r="AW208" s="10"/>
      <c r="AX208" s="10"/>
      <c r="AY208" s="10">
        <v>1.9</v>
      </c>
      <c r="AZ208" s="10">
        <v>1.6</v>
      </c>
      <c r="BA208" s="10"/>
      <c r="BB208" s="10">
        <v>3.7</v>
      </c>
      <c r="BC208" s="10"/>
      <c r="BD208" s="10"/>
      <c r="BE208" s="10"/>
      <c r="BF208" s="10">
        <v>3</v>
      </c>
      <c r="BG208" s="10"/>
      <c r="BH208" s="10"/>
      <c r="BI208" s="10">
        <v>4.0999999999999996</v>
      </c>
      <c r="BJ208" s="10">
        <v>3.7</v>
      </c>
      <c r="BK208" s="10">
        <v>6.8</v>
      </c>
      <c r="BL208" s="10"/>
      <c r="BM208" s="10"/>
      <c r="BN208" s="10">
        <v>6.1</v>
      </c>
      <c r="BO208" s="10">
        <v>2.5</v>
      </c>
      <c r="BP208" s="10">
        <v>3.8</v>
      </c>
      <c r="BQ208" s="10">
        <v>2.6</v>
      </c>
      <c r="BR208" s="10">
        <v>3.6</v>
      </c>
      <c r="BS208" s="10">
        <v>5.2</v>
      </c>
      <c r="BT208" s="10"/>
      <c r="BU208" s="10">
        <v>12.9</v>
      </c>
      <c r="BV208" s="10">
        <v>2.8</v>
      </c>
      <c r="BW208" s="10">
        <v>3.7</v>
      </c>
      <c r="BX208" s="10">
        <v>4.3</v>
      </c>
      <c r="BY208" s="10"/>
      <c r="BZ208" s="10">
        <v>7.5</v>
      </c>
      <c r="CA208" s="10">
        <v>7.9</v>
      </c>
      <c r="CB208" s="10">
        <v>4.7</v>
      </c>
      <c r="CC208" s="10">
        <v>6.1</v>
      </c>
      <c r="CD208" s="10">
        <v>4.5</v>
      </c>
      <c r="CE208" s="10"/>
      <c r="CF208" s="10"/>
      <c r="CG208" s="10">
        <v>3</v>
      </c>
      <c r="CH208" s="10"/>
      <c r="CI208" s="10"/>
      <c r="CJ208" s="10">
        <v>3.9</v>
      </c>
      <c r="CK208" s="10">
        <v>4.5999999999999996</v>
      </c>
      <c r="CL208" s="10"/>
      <c r="CM208" s="10"/>
      <c r="CN208" s="10"/>
      <c r="CO208" s="10"/>
      <c r="CP208" s="10">
        <v>4.0999999999999996</v>
      </c>
      <c r="CQ208" s="10"/>
      <c r="CR208" s="10"/>
      <c r="CS208" s="10">
        <v>2.9</v>
      </c>
      <c r="CT208" s="10">
        <v>2.6</v>
      </c>
      <c r="CU208" s="10"/>
      <c r="CV208" s="10">
        <v>4.2</v>
      </c>
      <c r="CW208" s="10"/>
      <c r="CX208" s="10">
        <v>3.2</v>
      </c>
      <c r="CY208" s="10"/>
      <c r="CZ208" s="10"/>
      <c r="DA208" s="10">
        <v>2.8</v>
      </c>
      <c r="DB208" s="10"/>
      <c r="DC208" s="10"/>
      <c r="DD208" s="10"/>
      <c r="DE208" s="10">
        <v>3.5</v>
      </c>
      <c r="DF208" s="10"/>
      <c r="DG208" s="10"/>
      <c r="DH208" s="10">
        <v>2.7</v>
      </c>
      <c r="DI208" s="10"/>
      <c r="DJ208" s="10">
        <v>0.5</v>
      </c>
      <c r="DK208" s="10"/>
      <c r="DL208" s="10"/>
      <c r="DM208" s="10"/>
      <c r="DN208" s="10"/>
      <c r="DO208" s="10"/>
      <c r="DP208" s="10"/>
      <c r="DQ208" s="10"/>
      <c r="DR208" s="10"/>
      <c r="DS208" s="10"/>
      <c r="DT208" s="10"/>
      <c r="DU208" s="10">
        <v>3.2</v>
      </c>
      <c r="DV208" s="10">
        <v>2.2999999999999998</v>
      </c>
      <c r="DW208" s="10"/>
      <c r="DX208" s="10"/>
      <c r="DY208" s="10"/>
      <c r="DZ208" s="10"/>
      <c r="EA208" s="10"/>
      <c r="EB208" s="10"/>
      <c r="EC208" s="10">
        <v>4.5</v>
      </c>
      <c r="ED208" s="10"/>
      <c r="EE208" s="10"/>
      <c r="EF208" s="10"/>
    </row>
    <row r="209" spans="1:136" x14ac:dyDescent="0.15">
      <c r="A209" s="10" t="s">
        <v>691</v>
      </c>
      <c r="B209" s="10" t="s">
        <v>692</v>
      </c>
      <c r="C209" s="11">
        <v>231.255</v>
      </c>
      <c r="D209" s="10" t="s">
        <v>693</v>
      </c>
      <c r="E209" s="10" t="s">
        <v>26</v>
      </c>
      <c r="F209" s="10" t="s">
        <v>21</v>
      </c>
      <c r="G209" s="15">
        <f t="shared" si="3"/>
        <v>0.6015625</v>
      </c>
      <c r="H209" s="14"/>
      <c r="I209" s="10"/>
      <c r="J209" s="10">
        <v>11.7</v>
      </c>
      <c r="K209" s="10"/>
      <c r="L209" s="10"/>
      <c r="M209" s="10">
        <v>25.3</v>
      </c>
      <c r="N209" s="10">
        <v>25.2</v>
      </c>
      <c r="O209" s="10"/>
      <c r="P209" s="10">
        <v>43.5</v>
      </c>
      <c r="Q209" s="10"/>
      <c r="R209" s="10"/>
      <c r="S209" s="10">
        <v>37.6</v>
      </c>
      <c r="T209" s="10">
        <v>26.8</v>
      </c>
      <c r="U209" s="10"/>
      <c r="V209" s="10">
        <v>51.3</v>
      </c>
      <c r="W209" s="10">
        <v>5.5</v>
      </c>
      <c r="X209" s="10"/>
      <c r="Y209" s="10"/>
      <c r="Z209" s="10">
        <v>65.7</v>
      </c>
      <c r="AA209" s="10"/>
      <c r="AB209" s="10">
        <v>25.5</v>
      </c>
      <c r="AC209" s="10"/>
      <c r="AD209" s="10"/>
      <c r="AE209" s="10">
        <v>7.3</v>
      </c>
      <c r="AF209" s="10">
        <v>10.9</v>
      </c>
      <c r="AG209" s="10">
        <v>10.3</v>
      </c>
      <c r="AH209" s="10"/>
      <c r="AI209" s="10"/>
      <c r="AJ209" s="10"/>
      <c r="AK209" s="10"/>
      <c r="AL209" s="10"/>
      <c r="AM209" s="10"/>
      <c r="AN209" s="10"/>
      <c r="AO209" s="10"/>
      <c r="AP209" s="10"/>
      <c r="AQ209" s="10">
        <v>35.4</v>
      </c>
      <c r="AR209" s="10">
        <v>10.5</v>
      </c>
      <c r="AS209" s="10">
        <v>13.2</v>
      </c>
      <c r="AT209" s="10"/>
      <c r="AU209" s="10"/>
      <c r="AV209" s="10"/>
      <c r="AW209" s="10"/>
      <c r="AX209" s="10"/>
      <c r="AY209" s="10">
        <v>27.5</v>
      </c>
      <c r="AZ209" s="10">
        <v>4.5</v>
      </c>
      <c r="BA209" s="10">
        <v>122.5</v>
      </c>
      <c r="BB209" s="10">
        <v>36.700000000000003</v>
      </c>
      <c r="BC209" s="10">
        <v>22.4</v>
      </c>
      <c r="BD209" s="10">
        <v>3.5</v>
      </c>
      <c r="BE209" s="10"/>
      <c r="BF209" s="10"/>
      <c r="BG209" s="10">
        <v>24.3</v>
      </c>
      <c r="BH209" s="10"/>
      <c r="BI209" s="10">
        <v>11.9</v>
      </c>
      <c r="BJ209" s="10">
        <v>25.4</v>
      </c>
      <c r="BK209" s="10">
        <v>84.8</v>
      </c>
      <c r="BL209" s="10"/>
      <c r="BM209" s="10">
        <v>55.3</v>
      </c>
      <c r="BN209" s="10">
        <v>150</v>
      </c>
      <c r="BO209" s="10">
        <v>4.0999999999999996</v>
      </c>
      <c r="BP209" s="10">
        <v>14.7</v>
      </c>
      <c r="BQ209" s="10">
        <v>15.2</v>
      </c>
      <c r="BR209" s="10"/>
      <c r="BS209" s="10">
        <v>13.7</v>
      </c>
      <c r="BT209" s="10">
        <v>4.7</v>
      </c>
      <c r="BU209" s="10">
        <v>172.4</v>
      </c>
      <c r="BV209" s="10">
        <v>26.3</v>
      </c>
      <c r="BW209" s="10">
        <v>108.7</v>
      </c>
      <c r="BX209" s="10">
        <v>62.1</v>
      </c>
      <c r="BY209" s="10">
        <v>12.7</v>
      </c>
      <c r="BZ209" s="10">
        <v>163</v>
      </c>
      <c r="CA209" s="10">
        <v>179</v>
      </c>
      <c r="CB209" s="10">
        <v>283.2</v>
      </c>
      <c r="CC209" s="10">
        <v>135.30000000000001</v>
      </c>
      <c r="CD209" s="10"/>
      <c r="CE209" s="10"/>
      <c r="CF209" s="10"/>
      <c r="CG209" s="10">
        <v>570.4</v>
      </c>
      <c r="CH209" s="10">
        <v>1285.2</v>
      </c>
      <c r="CI209" s="10">
        <v>114.2</v>
      </c>
      <c r="CJ209" s="10">
        <v>90.1</v>
      </c>
      <c r="CK209" s="10">
        <v>214.4</v>
      </c>
      <c r="CL209" s="10">
        <v>161.4</v>
      </c>
      <c r="CM209" s="10">
        <v>1.2</v>
      </c>
      <c r="CN209" s="10">
        <v>8.1999999999999993</v>
      </c>
      <c r="CO209" s="10">
        <v>62.5</v>
      </c>
      <c r="CP209" s="10">
        <v>71.2</v>
      </c>
      <c r="CQ209" s="10"/>
      <c r="CR209" s="10">
        <v>66.400000000000006</v>
      </c>
      <c r="CS209" s="10"/>
      <c r="CT209" s="10">
        <v>66.099999999999994</v>
      </c>
      <c r="CU209" s="10">
        <v>212.9</v>
      </c>
      <c r="CV209" s="10"/>
      <c r="CW209" s="10">
        <v>210.89999999999998</v>
      </c>
      <c r="CX209" s="10">
        <v>5</v>
      </c>
      <c r="CY209" s="10"/>
      <c r="CZ209" s="10">
        <v>5.5</v>
      </c>
      <c r="DA209" s="10">
        <v>61.7</v>
      </c>
      <c r="DB209" s="10">
        <v>154.1</v>
      </c>
      <c r="DC209" s="10">
        <v>112.69999999999999</v>
      </c>
      <c r="DD209" s="10"/>
      <c r="DE209" s="10">
        <v>55.5</v>
      </c>
      <c r="DF209" s="10">
        <v>83.2</v>
      </c>
      <c r="DG209" s="10">
        <v>85.4</v>
      </c>
      <c r="DH209" s="10">
        <v>3.3</v>
      </c>
      <c r="DI209" s="10"/>
      <c r="DJ209" s="10">
        <v>120.4</v>
      </c>
      <c r="DK209" s="10">
        <v>1385.3</v>
      </c>
      <c r="DL209" s="10">
        <v>681.3</v>
      </c>
      <c r="DM209" s="10"/>
      <c r="DN209" s="10">
        <v>3.3</v>
      </c>
      <c r="DO209" s="10"/>
      <c r="DP209" s="10"/>
      <c r="DQ209" s="10">
        <v>4.4000000000000004</v>
      </c>
      <c r="DR209" s="10"/>
      <c r="DS209" s="10"/>
      <c r="DT209" s="10">
        <v>7.6</v>
      </c>
      <c r="DU209" s="10">
        <v>12.9</v>
      </c>
      <c r="DV209" s="10"/>
      <c r="DW209" s="10"/>
      <c r="DX209" s="10">
        <v>78</v>
      </c>
      <c r="DY209" s="10">
        <v>151.19999999999999</v>
      </c>
      <c r="DZ209" s="10"/>
      <c r="EA209" s="10">
        <v>9.4</v>
      </c>
      <c r="EB209" s="10"/>
      <c r="EC209" s="10">
        <v>3.8</v>
      </c>
      <c r="ED209" s="10"/>
      <c r="EE209" s="10">
        <v>5.6</v>
      </c>
      <c r="EF209" s="10"/>
    </row>
    <row r="210" spans="1:136" x14ac:dyDescent="0.15">
      <c r="A210" s="10" t="s">
        <v>1129</v>
      </c>
      <c r="B210" s="10" t="s">
        <v>1130</v>
      </c>
      <c r="C210" s="11">
        <v>360.36599999999999</v>
      </c>
      <c r="D210" s="10" t="s">
        <v>1131</v>
      </c>
      <c r="E210" s="10" t="s">
        <v>26</v>
      </c>
      <c r="F210" s="10" t="s">
        <v>21</v>
      </c>
      <c r="G210" s="15">
        <f t="shared" si="3"/>
        <v>0.3671875</v>
      </c>
      <c r="H210" s="14"/>
      <c r="I210" s="10"/>
      <c r="J210" s="10">
        <v>5.6</v>
      </c>
      <c r="K210" s="10"/>
      <c r="L210" s="10"/>
      <c r="M210" s="10">
        <v>6.9</v>
      </c>
      <c r="N210" s="10">
        <v>4.9000000000000004</v>
      </c>
      <c r="O210" s="10">
        <v>2.4</v>
      </c>
      <c r="P210" s="10"/>
      <c r="Q210" s="10">
        <v>2.2999999999999998</v>
      </c>
      <c r="R210" s="10"/>
      <c r="S210" s="10">
        <v>1.2</v>
      </c>
      <c r="T210" s="10"/>
      <c r="U210" s="10"/>
      <c r="V210" s="10"/>
      <c r="W210" s="10"/>
      <c r="X210" s="10"/>
      <c r="Y210" s="10"/>
      <c r="Z210" s="10">
        <v>3.8</v>
      </c>
      <c r="AA210" s="10"/>
      <c r="AB210" s="10">
        <v>7.1</v>
      </c>
      <c r="AC210" s="10"/>
      <c r="AD210" s="10"/>
      <c r="AE210" s="10"/>
      <c r="AF210" s="10"/>
      <c r="AG210" s="10"/>
      <c r="AH210" s="10"/>
      <c r="AI210" s="10"/>
      <c r="AJ210" s="10"/>
      <c r="AK210" s="10">
        <v>2</v>
      </c>
      <c r="AL210" s="10">
        <v>9.4</v>
      </c>
      <c r="AM210" s="10"/>
      <c r="AN210" s="10"/>
      <c r="AO210" s="10"/>
      <c r="AP210" s="10"/>
      <c r="AQ210" s="10">
        <v>5.0999999999999996</v>
      </c>
      <c r="AR210" s="10"/>
      <c r="AS210" s="10"/>
      <c r="AT210" s="10"/>
      <c r="AU210" s="10">
        <v>4</v>
      </c>
      <c r="AV210" s="10"/>
      <c r="AW210" s="10">
        <v>7</v>
      </c>
      <c r="AX210" s="10"/>
      <c r="AY210" s="10">
        <v>3.2</v>
      </c>
      <c r="AZ210" s="10">
        <v>5.2</v>
      </c>
      <c r="BA210" s="10"/>
      <c r="BB210" s="10">
        <v>3.1</v>
      </c>
      <c r="BC210" s="10">
        <v>3.8</v>
      </c>
      <c r="BD210" s="10"/>
      <c r="BE210" s="10"/>
      <c r="BF210" s="10"/>
      <c r="BG210" s="10"/>
      <c r="BH210" s="10"/>
      <c r="BI210" s="10"/>
      <c r="BJ210" s="10"/>
      <c r="BK210" s="10">
        <v>4.4000000000000004</v>
      </c>
      <c r="BL210" s="10"/>
      <c r="BM210" s="10">
        <v>3</v>
      </c>
      <c r="BN210" s="10">
        <v>4.8</v>
      </c>
      <c r="BO210" s="10"/>
      <c r="BP210" s="10"/>
      <c r="BQ210" s="10">
        <v>2.7</v>
      </c>
      <c r="BR210" s="10">
        <v>7.2</v>
      </c>
      <c r="BS210" s="10">
        <v>2.5</v>
      </c>
      <c r="BT210" s="10"/>
      <c r="BU210" s="10">
        <v>15.4</v>
      </c>
      <c r="BV210" s="10"/>
      <c r="BW210" s="10">
        <v>3.1</v>
      </c>
      <c r="BX210" s="10"/>
      <c r="BY210" s="10"/>
      <c r="BZ210" s="10">
        <v>4.0999999999999996</v>
      </c>
      <c r="CA210" s="10">
        <v>5</v>
      </c>
      <c r="CB210" s="10">
        <v>2.9</v>
      </c>
      <c r="CC210" s="10"/>
      <c r="CD210" s="10"/>
      <c r="CE210" s="10">
        <v>0.7</v>
      </c>
      <c r="CF210" s="10"/>
      <c r="CG210" s="10">
        <v>3.2</v>
      </c>
      <c r="CH210" s="10">
        <v>1.8</v>
      </c>
      <c r="CI210" s="10"/>
      <c r="CJ210" s="10">
        <v>1.1000000000000001</v>
      </c>
      <c r="CK210" s="10">
        <v>4.4000000000000004</v>
      </c>
      <c r="CL210" s="10">
        <v>3.5</v>
      </c>
      <c r="CM210" s="10"/>
      <c r="CN210" s="10"/>
      <c r="CO210" s="10">
        <v>2.2999999999999998</v>
      </c>
      <c r="CP210" s="10"/>
      <c r="CQ210" s="10"/>
      <c r="CR210" s="10"/>
      <c r="CS210" s="10"/>
      <c r="CT210" s="10">
        <v>3</v>
      </c>
      <c r="CU210" s="10">
        <v>7.2</v>
      </c>
      <c r="CV210" s="10">
        <v>6.9</v>
      </c>
      <c r="CW210" s="10">
        <v>5.75</v>
      </c>
      <c r="CX210" s="10"/>
      <c r="CY210" s="10">
        <v>5</v>
      </c>
      <c r="CZ210" s="10"/>
      <c r="DA210" s="10"/>
      <c r="DB210" s="10"/>
      <c r="DC210" s="10"/>
      <c r="DD210" s="10"/>
      <c r="DE210" s="10"/>
      <c r="DF210" s="10"/>
      <c r="DG210" s="10"/>
      <c r="DH210" s="10">
        <v>3.8</v>
      </c>
      <c r="DI210" s="10"/>
      <c r="DJ210" s="10"/>
      <c r="DK210" s="10"/>
      <c r="DL210" s="10"/>
      <c r="DM210" s="10"/>
      <c r="DN210" s="10"/>
      <c r="DO210" s="10"/>
      <c r="DP210" s="10"/>
      <c r="DQ210" s="10">
        <v>5</v>
      </c>
      <c r="DR210" s="10"/>
      <c r="DS210" s="10"/>
      <c r="DT210" s="10">
        <v>1.4</v>
      </c>
      <c r="DU210" s="10">
        <v>4.2</v>
      </c>
      <c r="DV210" s="10">
        <v>1.3</v>
      </c>
      <c r="DW210" s="10"/>
      <c r="DX210" s="10">
        <v>1</v>
      </c>
      <c r="DY210" s="10"/>
      <c r="DZ210" s="10"/>
      <c r="EA210" s="10"/>
      <c r="EB210" s="10"/>
      <c r="EC210" s="10"/>
      <c r="ED210" s="10"/>
      <c r="EE210" s="10">
        <v>6</v>
      </c>
      <c r="EF210" s="10"/>
    </row>
    <row r="211" spans="1:136" x14ac:dyDescent="0.15">
      <c r="A211" s="10" t="s">
        <v>1087</v>
      </c>
      <c r="B211" s="10" t="s">
        <v>1088</v>
      </c>
      <c r="C211" s="11">
        <v>238.15899999999999</v>
      </c>
      <c r="D211" s="10" t="s">
        <v>1089</v>
      </c>
      <c r="E211" s="10" t="s">
        <v>20</v>
      </c>
      <c r="F211" s="10" t="s">
        <v>39</v>
      </c>
      <c r="G211" s="15">
        <f t="shared" si="3"/>
        <v>7.8125E-3</v>
      </c>
      <c r="H211" s="14"/>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v>62</v>
      </c>
      <c r="EE211" s="10"/>
      <c r="EF211" s="10"/>
    </row>
    <row r="212" spans="1:136" x14ac:dyDescent="0.15">
      <c r="A212" s="10" t="s">
        <v>808</v>
      </c>
      <c r="B212" s="10" t="s">
        <v>809</v>
      </c>
      <c r="C212" s="11">
        <v>99.132999999999996</v>
      </c>
      <c r="D212" s="10" t="s">
        <v>810</v>
      </c>
      <c r="E212" s="10" t="s">
        <v>26</v>
      </c>
      <c r="F212" s="10" t="s">
        <v>21</v>
      </c>
      <c r="G212" s="15">
        <f t="shared" si="3"/>
        <v>0.3828125</v>
      </c>
      <c r="H212" s="14"/>
      <c r="I212" s="10"/>
      <c r="J212" s="10">
        <v>402.9</v>
      </c>
      <c r="K212" s="10"/>
      <c r="L212" s="10"/>
      <c r="M212" s="10"/>
      <c r="N212" s="10"/>
      <c r="O212" s="10"/>
      <c r="P212" s="10"/>
      <c r="Q212" s="10">
        <v>852.9</v>
      </c>
      <c r="R212" s="10">
        <v>405.6</v>
      </c>
      <c r="S212" s="10">
        <v>787.4</v>
      </c>
      <c r="T212" s="10">
        <v>477.2</v>
      </c>
      <c r="U212" s="10"/>
      <c r="V212" s="10"/>
      <c r="W212" s="10">
        <v>289.39999999999998</v>
      </c>
      <c r="X212" s="10"/>
      <c r="Y212" s="10"/>
      <c r="Z212" s="10">
        <v>249.7</v>
      </c>
      <c r="AA212" s="10"/>
      <c r="AB212" s="10">
        <v>6624.5</v>
      </c>
      <c r="AC212" s="10">
        <v>321.60000000000002</v>
      </c>
      <c r="AD212" s="10"/>
      <c r="AE212" s="10">
        <v>831.8</v>
      </c>
      <c r="AF212" s="10">
        <v>842.9</v>
      </c>
      <c r="AG212" s="10">
        <v>723.6</v>
      </c>
      <c r="AH212" s="10"/>
      <c r="AI212" s="10"/>
      <c r="AJ212" s="10">
        <v>658.8</v>
      </c>
      <c r="AK212" s="10">
        <v>809.4</v>
      </c>
      <c r="AL212" s="10">
        <v>831.5</v>
      </c>
      <c r="AM212" s="10"/>
      <c r="AN212" s="10"/>
      <c r="AO212" s="10">
        <v>757.5</v>
      </c>
      <c r="AP212" s="10">
        <v>539.20000000000005</v>
      </c>
      <c r="AQ212" s="10">
        <v>1615.4</v>
      </c>
      <c r="AR212" s="10"/>
      <c r="AS212" s="10"/>
      <c r="AT212" s="10"/>
      <c r="AU212" s="10"/>
      <c r="AV212" s="10">
        <v>917.6</v>
      </c>
      <c r="AW212" s="10">
        <v>1215.4000000000001</v>
      </c>
      <c r="AX212" s="10"/>
      <c r="AY212" s="10">
        <v>1227.5</v>
      </c>
      <c r="AZ212" s="10">
        <v>382.2</v>
      </c>
      <c r="BA212" s="10">
        <v>516.4</v>
      </c>
      <c r="BB212" s="10">
        <v>342.2</v>
      </c>
      <c r="BC212" s="10">
        <v>270.7</v>
      </c>
      <c r="BD212" s="10">
        <v>446.2</v>
      </c>
      <c r="BE212" s="10"/>
      <c r="BF212" s="10"/>
      <c r="BG212" s="10"/>
      <c r="BH212" s="10"/>
      <c r="BI212" s="10"/>
      <c r="BJ212" s="10"/>
      <c r="BK212" s="10">
        <v>488.9</v>
      </c>
      <c r="BL212" s="10"/>
      <c r="BM212" s="10"/>
      <c r="BN212" s="10"/>
      <c r="BO212" s="10"/>
      <c r="BP212" s="10"/>
      <c r="BQ212" s="10"/>
      <c r="BR212" s="10">
        <v>357.1</v>
      </c>
      <c r="BS212" s="10"/>
      <c r="BT212" s="10"/>
      <c r="BU212" s="10">
        <v>578</v>
      </c>
      <c r="BV212" s="10"/>
      <c r="BW212" s="10"/>
      <c r="BX212" s="10"/>
      <c r="BY212" s="10"/>
      <c r="BZ212" s="10"/>
      <c r="CA212" s="10">
        <v>971.2</v>
      </c>
      <c r="CB212" s="10"/>
      <c r="CC212" s="10"/>
      <c r="CD212" s="10"/>
      <c r="CE212" s="10"/>
      <c r="CF212" s="10"/>
      <c r="CG212" s="10"/>
      <c r="CH212" s="10"/>
      <c r="CI212" s="10"/>
      <c r="CJ212" s="10"/>
      <c r="CK212" s="10"/>
      <c r="CL212" s="10"/>
      <c r="CM212" s="10"/>
      <c r="CN212" s="10"/>
      <c r="CO212" s="10"/>
      <c r="CP212" s="10"/>
      <c r="CQ212" s="10"/>
      <c r="CR212" s="10"/>
      <c r="CS212" s="10"/>
      <c r="CT212" s="10"/>
      <c r="CU212" s="10">
        <v>818.8</v>
      </c>
      <c r="CV212" s="10"/>
      <c r="CW212" s="10"/>
      <c r="CX212" s="10">
        <v>543.70000000000005</v>
      </c>
      <c r="CY212" s="10"/>
      <c r="CZ212" s="10">
        <v>391.3</v>
      </c>
      <c r="DA212" s="10"/>
      <c r="DB212" s="10"/>
      <c r="DC212" s="10"/>
      <c r="DD212" s="10"/>
      <c r="DE212" s="10">
        <v>645.1</v>
      </c>
      <c r="DF212" s="10">
        <v>441.9</v>
      </c>
      <c r="DG212" s="10"/>
      <c r="DH212" s="10">
        <v>361.2</v>
      </c>
      <c r="DI212" s="10"/>
      <c r="DJ212" s="10"/>
      <c r="DK212" s="10">
        <v>525</v>
      </c>
      <c r="DL212" s="10">
        <v>706.3</v>
      </c>
      <c r="DM212" s="10"/>
      <c r="DN212" s="10"/>
      <c r="DO212" s="10">
        <v>787</v>
      </c>
      <c r="DP212" s="10">
        <v>400</v>
      </c>
      <c r="DQ212" s="10">
        <v>626.79999999999995</v>
      </c>
      <c r="DR212" s="10"/>
      <c r="DS212" s="10"/>
      <c r="DT212" s="10"/>
      <c r="DU212" s="10">
        <v>1412</v>
      </c>
      <c r="DV212" s="10"/>
      <c r="DW212" s="10"/>
      <c r="DX212" s="10">
        <v>1299.9000000000001</v>
      </c>
      <c r="DY212" s="10">
        <v>426.8</v>
      </c>
      <c r="DZ212" s="10">
        <v>1454.8</v>
      </c>
      <c r="EA212" s="10">
        <v>556.70000000000005</v>
      </c>
      <c r="EB212" s="10"/>
      <c r="EC212" s="10">
        <v>239.8</v>
      </c>
      <c r="ED212" s="10">
        <v>371.5</v>
      </c>
      <c r="EE212" s="10">
        <v>321.5</v>
      </c>
      <c r="EF212" s="10"/>
    </row>
    <row r="213" spans="1:136" x14ac:dyDescent="0.15">
      <c r="A213" s="10" t="s">
        <v>790</v>
      </c>
      <c r="B213" s="10" t="s">
        <v>791</v>
      </c>
      <c r="C213" s="11">
        <v>319.33600000000001</v>
      </c>
      <c r="D213" s="10" t="s">
        <v>792</v>
      </c>
      <c r="E213" s="10" t="s">
        <v>26</v>
      </c>
      <c r="F213" s="10" t="s">
        <v>21</v>
      </c>
      <c r="G213" s="15">
        <f t="shared" si="3"/>
        <v>8.59375E-2</v>
      </c>
      <c r="H213" s="14"/>
      <c r="I213" s="10"/>
      <c r="J213" s="10">
        <v>899.5</v>
      </c>
      <c r="K213" s="10"/>
      <c r="L213" s="10"/>
      <c r="M213" s="10"/>
      <c r="N213" s="10">
        <v>559.9</v>
      </c>
      <c r="O213" s="10"/>
      <c r="P213" s="10"/>
      <c r="Q213" s="10"/>
      <c r="R213" s="10"/>
      <c r="S213" s="10"/>
      <c r="T213" s="10"/>
      <c r="U213" s="10"/>
      <c r="V213" s="10"/>
      <c r="W213" s="10"/>
      <c r="X213" s="10"/>
      <c r="Y213" s="10"/>
      <c r="Z213" s="10"/>
      <c r="AA213" s="10"/>
      <c r="AB213" s="10"/>
      <c r="AC213" s="10">
        <v>618.70000000000005</v>
      </c>
      <c r="AD213" s="10"/>
      <c r="AE213" s="10">
        <v>523.20000000000005</v>
      </c>
      <c r="AF213" s="10"/>
      <c r="AG213" s="10">
        <v>522.5</v>
      </c>
      <c r="AH213" s="10"/>
      <c r="AI213" s="10"/>
      <c r="AJ213" s="10"/>
      <c r="AK213" s="10"/>
      <c r="AL213" s="10">
        <v>543.6</v>
      </c>
      <c r="AM213" s="10"/>
      <c r="AN213" s="10"/>
      <c r="AO213" s="10"/>
      <c r="AP213" s="10"/>
      <c r="AQ213" s="10">
        <v>742.3</v>
      </c>
      <c r="AR213" s="10"/>
      <c r="AS213" s="10"/>
      <c r="AT213" s="10"/>
      <c r="AU213" s="10"/>
      <c r="AV213" s="10"/>
      <c r="AW213" s="10"/>
      <c r="AX213" s="10"/>
      <c r="AY213" s="10"/>
      <c r="AZ213" s="10"/>
      <c r="BA213" s="10"/>
      <c r="BB213" s="10"/>
      <c r="BC213" s="10"/>
      <c r="BD213" s="10">
        <v>563.6</v>
      </c>
      <c r="BE213" s="10"/>
      <c r="BF213" s="10"/>
      <c r="BG213" s="10"/>
      <c r="BH213" s="10"/>
      <c r="BI213" s="10"/>
      <c r="BJ213" s="10"/>
      <c r="BK213" s="10">
        <v>1167.4000000000001</v>
      </c>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v>604.20000000000005</v>
      </c>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v>550.1</v>
      </c>
      <c r="DR213" s="10"/>
      <c r="DS213" s="10"/>
      <c r="DT213" s="10"/>
      <c r="DU213" s="10"/>
      <c r="DV213" s="10"/>
      <c r="DW213" s="10"/>
      <c r="DX213" s="10"/>
      <c r="DY213" s="10"/>
      <c r="DZ213" s="10"/>
      <c r="EA213" s="10"/>
      <c r="EB213" s="10"/>
      <c r="EC213" s="10"/>
      <c r="ED213" s="10"/>
      <c r="EE213" s="10"/>
      <c r="EF213" s="10"/>
    </row>
    <row r="214" spans="1:136" x14ac:dyDescent="0.15">
      <c r="A214" s="10" t="s">
        <v>1060</v>
      </c>
      <c r="B214" s="10" t="s">
        <v>1061</v>
      </c>
      <c r="C214" s="11">
        <v>346.36</v>
      </c>
      <c r="D214" s="10" t="s">
        <v>1062</v>
      </c>
      <c r="E214" s="10" t="s">
        <v>26</v>
      </c>
      <c r="F214" s="10" t="s">
        <v>39</v>
      </c>
      <c r="G214" s="15">
        <f t="shared" si="3"/>
        <v>3.125E-2</v>
      </c>
      <c r="H214" s="14"/>
      <c r="I214" s="10"/>
      <c r="J214" s="10"/>
      <c r="K214" s="10"/>
      <c r="L214" s="10"/>
      <c r="M214" s="10"/>
      <c r="N214" s="10"/>
      <c r="O214" s="10"/>
      <c r="P214" s="10"/>
      <c r="Q214" s="10"/>
      <c r="R214" s="10">
        <v>3.8</v>
      </c>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v>0.8</v>
      </c>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v>8.4</v>
      </c>
      <c r="DV214" s="10"/>
      <c r="DW214" s="10"/>
      <c r="DX214" s="10"/>
      <c r="DY214" s="10"/>
      <c r="DZ214" s="10">
        <v>6.9</v>
      </c>
      <c r="EA214" s="10"/>
      <c r="EB214" s="10"/>
      <c r="EC214" s="10"/>
      <c r="ED214" s="10"/>
      <c r="EE214" s="10"/>
      <c r="EF214" s="10"/>
    </row>
    <row r="215" spans="1:136" x14ac:dyDescent="0.15">
      <c r="A215" s="10" t="s">
        <v>1063</v>
      </c>
      <c r="B215" s="10" t="s">
        <v>1064</v>
      </c>
      <c r="C215" s="11">
        <v>345.22</v>
      </c>
      <c r="D215" s="10" t="s">
        <v>1065</v>
      </c>
      <c r="E215" s="10" t="s">
        <v>26</v>
      </c>
      <c r="F215" s="10" t="s">
        <v>21</v>
      </c>
      <c r="G215" s="15">
        <f t="shared" si="3"/>
        <v>1.5625E-2</v>
      </c>
      <c r="H215" s="14"/>
      <c r="I215" s="10"/>
      <c r="J215" s="10">
        <v>6.9</v>
      </c>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v>7.2</v>
      </c>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row>
    <row r="216" spans="1:136" x14ac:dyDescent="0.15">
      <c r="A216" s="10" t="s">
        <v>793</v>
      </c>
      <c r="B216" s="10" t="s">
        <v>794</v>
      </c>
      <c r="C216" s="11">
        <v>286.72000000000003</v>
      </c>
      <c r="D216" s="10" t="s">
        <v>795</v>
      </c>
      <c r="E216" s="10" t="s">
        <v>26</v>
      </c>
      <c r="F216" s="10" t="s">
        <v>21</v>
      </c>
      <c r="G216" s="15">
        <f t="shared" si="3"/>
        <v>3.125E-2</v>
      </c>
      <c r="H216" s="14"/>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v>6.2</v>
      </c>
      <c r="BV216" s="10"/>
      <c r="BW216" s="10"/>
      <c r="BX216" s="10"/>
      <c r="BY216" s="10"/>
      <c r="BZ216" s="10"/>
      <c r="CA216" s="10"/>
      <c r="CB216" s="10"/>
      <c r="CC216" s="10"/>
      <c r="CD216" s="10"/>
      <c r="CE216" s="10"/>
      <c r="CF216" s="10"/>
      <c r="CG216" s="10"/>
      <c r="CH216" s="10">
        <v>28.6</v>
      </c>
      <c r="CI216" s="10"/>
      <c r="CJ216" s="10">
        <v>3.3</v>
      </c>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v>12</v>
      </c>
      <c r="DL216" s="10"/>
      <c r="DM216" s="10"/>
      <c r="DN216" s="10"/>
      <c r="DO216" s="10"/>
      <c r="DP216" s="10"/>
      <c r="DQ216" s="10"/>
      <c r="DR216" s="10"/>
      <c r="DS216" s="10"/>
      <c r="DT216" s="10"/>
      <c r="DU216" s="10"/>
      <c r="DV216" s="10"/>
      <c r="DW216" s="10"/>
      <c r="DX216" s="10"/>
      <c r="DY216" s="10"/>
      <c r="DZ216" s="10"/>
      <c r="EA216" s="10"/>
      <c r="EB216" s="10"/>
      <c r="EC216" s="10"/>
      <c r="ED216" s="10"/>
      <c r="EE216" s="10"/>
      <c r="EF216" s="10"/>
    </row>
    <row r="217" spans="1:136" x14ac:dyDescent="0.15">
      <c r="A217" s="10" t="s">
        <v>1126</v>
      </c>
      <c r="B217" s="10" t="s">
        <v>1127</v>
      </c>
      <c r="C217" s="11">
        <v>357.49400000000003</v>
      </c>
      <c r="D217" s="10" t="s">
        <v>1128</v>
      </c>
      <c r="E217" s="10" t="s">
        <v>26</v>
      </c>
      <c r="F217" s="10" t="s">
        <v>21</v>
      </c>
      <c r="G217" s="15">
        <f t="shared" si="3"/>
        <v>0.1953125</v>
      </c>
      <c r="H217" s="14"/>
      <c r="I217" s="10"/>
      <c r="J217" s="10">
        <v>3.2</v>
      </c>
      <c r="K217" s="10"/>
      <c r="L217" s="10"/>
      <c r="M217" s="10">
        <v>2.6</v>
      </c>
      <c r="N217" s="10">
        <v>4.3</v>
      </c>
      <c r="O217" s="10">
        <v>2.4</v>
      </c>
      <c r="P217" s="10"/>
      <c r="Q217" s="10"/>
      <c r="R217" s="10"/>
      <c r="S217" s="10">
        <v>4.5999999999999996</v>
      </c>
      <c r="T217" s="10"/>
      <c r="U217" s="10"/>
      <c r="V217" s="10"/>
      <c r="W217" s="10"/>
      <c r="X217" s="10"/>
      <c r="Y217" s="10"/>
      <c r="Z217" s="10"/>
      <c r="AA217" s="10"/>
      <c r="AB217" s="10"/>
      <c r="AC217" s="10"/>
      <c r="AD217" s="10"/>
      <c r="AE217" s="10"/>
      <c r="AF217" s="10"/>
      <c r="AG217" s="10"/>
      <c r="AH217" s="10"/>
      <c r="AI217" s="10"/>
      <c r="AJ217" s="10"/>
      <c r="AK217" s="10"/>
      <c r="AL217" s="10"/>
      <c r="AM217" s="10"/>
      <c r="AN217" s="10">
        <v>3.6</v>
      </c>
      <c r="AO217" s="10"/>
      <c r="AP217" s="10"/>
      <c r="AQ217" s="10">
        <v>1.7</v>
      </c>
      <c r="AR217" s="10"/>
      <c r="AS217" s="10"/>
      <c r="AT217" s="10"/>
      <c r="AU217" s="10"/>
      <c r="AV217" s="10"/>
      <c r="AW217" s="10"/>
      <c r="AX217" s="10"/>
      <c r="AY217" s="10">
        <v>4.5</v>
      </c>
      <c r="AZ217" s="10"/>
      <c r="BA217" s="10"/>
      <c r="BB217" s="10"/>
      <c r="BC217" s="10"/>
      <c r="BD217" s="10"/>
      <c r="BE217" s="10"/>
      <c r="BF217" s="10"/>
      <c r="BG217" s="10"/>
      <c r="BH217" s="10"/>
      <c r="BI217" s="10"/>
      <c r="BJ217" s="10">
        <v>2.7</v>
      </c>
      <c r="BK217" s="10">
        <v>8.1</v>
      </c>
      <c r="BL217" s="10"/>
      <c r="BM217" s="10"/>
      <c r="BN217" s="10">
        <v>0.2</v>
      </c>
      <c r="BO217" s="10"/>
      <c r="BP217" s="10"/>
      <c r="BQ217" s="10">
        <v>2.4</v>
      </c>
      <c r="BR217" s="10"/>
      <c r="BS217" s="10"/>
      <c r="BT217" s="10"/>
      <c r="BU217" s="10">
        <v>8.5</v>
      </c>
      <c r="BV217" s="10">
        <v>3.2</v>
      </c>
      <c r="BW217" s="10">
        <v>2.5</v>
      </c>
      <c r="BX217" s="10">
        <v>5.4</v>
      </c>
      <c r="BY217" s="10"/>
      <c r="BZ217" s="10"/>
      <c r="CA217" s="10">
        <v>4.0999999999999996</v>
      </c>
      <c r="CB217" s="10"/>
      <c r="CC217" s="10">
        <v>9.1999999999999993</v>
      </c>
      <c r="CD217" s="10"/>
      <c r="CE217" s="10"/>
      <c r="CF217" s="10"/>
      <c r="CG217" s="10"/>
      <c r="CH217" s="10"/>
      <c r="CI217" s="10"/>
      <c r="CJ217" s="10">
        <v>24.7</v>
      </c>
      <c r="CK217" s="10">
        <v>16.3</v>
      </c>
      <c r="CL217" s="10">
        <v>5.9</v>
      </c>
      <c r="CM217" s="10"/>
      <c r="CN217" s="10"/>
      <c r="CO217" s="10"/>
      <c r="CP217" s="10"/>
      <c r="CQ217" s="10"/>
      <c r="CR217" s="10"/>
      <c r="CS217" s="10"/>
      <c r="CT217" s="10"/>
      <c r="CU217" s="10"/>
      <c r="CV217" s="10"/>
      <c r="CW217" s="10"/>
      <c r="CX217" s="10"/>
      <c r="CY217" s="10"/>
      <c r="CZ217" s="10">
        <v>34</v>
      </c>
      <c r="DA217" s="10"/>
      <c r="DB217" s="10">
        <v>1.4</v>
      </c>
      <c r="DC217" s="10">
        <v>0.8</v>
      </c>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v>2.5</v>
      </c>
      <c r="EF217" s="10"/>
    </row>
    <row r="218" spans="1:136" x14ac:dyDescent="0.15">
      <c r="A218" s="10" t="s">
        <v>1158</v>
      </c>
      <c r="B218" s="10" t="s">
        <v>1159</v>
      </c>
      <c r="C218" s="11">
        <v>152.113</v>
      </c>
      <c r="D218" s="10" t="s">
        <v>1160</v>
      </c>
      <c r="E218" s="10" t="s">
        <v>20</v>
      </c>
      <c r="F218" s="10" t="s">
        <v>21</v>
      </c>
      <c r="G218" s="15">
        <f t="shared" si="3"/>
        <v>0.15625</v>
      </c>
      <c r="H218" s="14"/>
      <c r="I218" s="10"/>
      <c r="J218" s="10"/>
      <c r="K218" s="10"/>
      <c r="L218" s="10"/>
      <c r="M218" s="10"/>
      <c r="N218" s="10"/>
      <c r="O218" s="10"/>
      <c r="P218" s="10"/>
      <c r="Q218" s="10">
        <v>9557</v>
      </c>
      <c r="R218" s="10"/>
      <c r="S218" s="10">
        <v>1503</v>
      </c>
      <c r="T218" s="10"/>
      <c r="U218" s="10"/>
      <c r="V218" s="10"/>
      <c r="W218" s="10"/>
      <c r="X218" s="10"/>
      <c r="Y218" s="10"/>
      <c r="Z218" s="10"/>
      <c r="AA218" s="10"/>
      <c r="AB218" s="10"/>
      <c r="AC218" s="10"/>
      <c r="AD218" s="10"/>
      <c r="AE218" s="10"/>
      <c r="AF218" s="10"/>
      <c r="AG218" s="10"/>
      <c r="AH218" s="10"/>
      <c r="AI218" s="10"/>
      <c r="AJ218" s="10">
        <v>5793</v>
      </c>
      <c r="AK218" s="10"/>
      <c r="AL218" s="10"/>
      <c r="AM218" s="10"/>
      <c r="AN218" s="10"/>
      <c r="AO218" s="10"/>
      <c r="AP218" s="10"/>
      <c r="AQ218" s="10"/>
      <c r="AR218" s="10"/>
      <c r="AS218" s="10"/>
      <c r="AT218" s="10"/>
      <c r="AU218" s="10">
        <v>14851</v>
      </c>
      <c r="AV218" s="10"/>
      <c r="AW218" s="10"/>
      <c r="AX218" s="10"/>
      <c r="AY218" s="10"/>
      <c r="AZ218" s="10"/>
      <c r="BA218" s="10"/>
      <c r="BB218" s="10"/>
      <c r="BC218" s="10"/>
      <c r="BD218" s="10"/>
      <c r="BE218" s="10"/>
      <c r="BF218" s="10"/>
      <c r="BG218" s="10"/>
      <c r="BH218" s="10"/>
      <c r="BI218" s="10"/>
      <c r="BJ218" s="10"/>
      <c r="BK218" s="10"/>
      <c r="BL218" s="10">
        <v>8360</v>
      </c>
      <c r="BM218" s="10"/>
      <c r="BN218" s="10"/>
      <c r="BO218" s="10"/>
      <c r="BP218" s="10"/>
      <c r="BQ218" s="10"/>
      <c r="BR218" s="10"/>
      <c r="BS218" s="10"/>
      <c r="BT218" s="10"/>
      <c r="BU218" s="10">
        <v>2889</v>
      </c>
      <c r="BV218" s="10"/>
      <c r="BW218" s="10"/>
      <c r="BX218" s="10"/>
      <c r="BY218" s="10"/>
      <c r="BZ218" s="10">
        <v>783</v>
      </c>
      <c r="CA218" s="10">
        <v>2749</v>
      </c>
      <c r="CB218" s="10"/>
      <c r="CC218" s="10"/>
      <c r="CD218" s="10"/>
      <c r="CE218" s="10"/>
      <c r="CF218" s="10"/>
      <c r="CG218" s="10">
        <v>995</v>
      </c>
      <c r="CH218" s="10"/>
      <c r="CI218" s="10"/>
      <c r="CJ218" s="10"/>
      <c r="CK218" s="10">
        <v>3740</v>
      </c>
      <c r="CL218" s="10">
        <v>2674</v>
      </c>
      <c r="CM218" s="10"/>
      <c r="CN218" s="10"/>
      <c r="CO218" s="10"/>
      <c r="CP218" s="10"/>
      <c r="CQ218" s="10"/>
      <c r="CR218" s="10"/>
      <c r="CS218" s="10">
        <v>12361</v>
      </c>
      <c r="CT218" s="10"/>
      <c r="CU218" s="10"/>
      <c r="CV218" s="10">
        <v>12511</v>
      </c>
      <c r="CW218" s="10"/>
      <c r="CX218" s="10">
        <v>3181</v>
      </c>
      <c r="CY218" s="10"/>
      <c r="CZ218" s="10"/>
      <c r="DA218" s="10"/>
      <c r="DB218" s="10"/>
      <c r="DC218" s="10"/>
      <c r="DD218" s="10"/>
      <c r="DE218" s="10"/>
      <c r="DF218" s="10"/>
      <c r="DG218" s="10"/>
      <c r="DH218" s="10"/>
      <c r="DI218" s="10"/>
      <c r="DJ218" s="10">
        <v>1046</v>
      </c>
      <c r="DK218" s="10">
        <v>6916</v>
      </c>
      <c r="DL218" s="10"/>
      <c r="DM218" s="10">
        <v>1902</v>
      </c>
      <c r="DN218" s="10"/>
      <c r="DO218" s="10"/>
      <c r="DP218" s="10"/>
      <c r="DQ218" s="10"/>
      <c r="DR218" s="10"/>
      <c r="DS218" s="10"/>
      <c r="DT218" s="10"/>
      <c r="DU218" s="10">
        <v>127190</v>
      </c>
      <c r="DV218" s="10"/>
      <c r="DW218" s="10"/>
      <c r="DX218" s="10"/>
      <c r="DY218" s="10"/>
      <c r="DZ218" s="10"/>
      <c r="EA218" s="10"/>
      <c r="EB218" s="10">
        <v>2648</v>
      </c>
      <c r="EC218" s="10">
        <v>1669</v>
      </c>
      <c r="ED218" s="10"/>
      <c r="EE218" s="10"/>
      <c r="EF218" s="10"/>
    </row>
    <row r="219" spans="1:136" x14ac:dyDescent="0.15">
      <c r="A219" s="10" t="s">
        <v>679</v>
      </c>
      <c r="B219" s="10" t="s">
        <v>680</v>
      </c>
      <c r="C219" s="11">
        <v>281.31200000000001</v>
      </c>
      <c r="D219" s="10" t="s">
        <v>681</v>
      </c>
      <c r="E219" s="10" t="s">
        <v>26</v>
      </c>
      <c r="F219" s="10" t="s">
        <v>21</v>
      </c>
      <c r="G219" s="15">
        <f t="shared" si="3"/>
        <v>2.34375E-2</v>
      </c>
      <c r="H219" s="14"/>
      <c r="I219" s="10"/>
      <c r="J219" s="10"/>
      <c r="K219" s="10"/>
      <c r="L219" s="10"/>
      <c r="M219" s="10"/>
      <c r="N219" s="10"/>
      <c r="O219" s="10"/>
      <c r="P219" s="10"/>
      <c r="Q219" s="10"/>
      <c r="R219" s="10"/>
      <c r="S219" s="10"/>
      <c r="T219" s="10"/>
      <c r="U219" s="10"/>
      <c r="V219" s="10"/>
      <c r="W219" s="10"/>
      <c r="X219" s="10"/>
      <c r="Y219" s="10"/>
      <c r="Z219" s="10"/>
      <c r="AA219" s="10"/>
      <c r="AB219" s="10">
        <v>76.5</v>
      </c>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v>22.1</v>
      </c>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v>10.6</v>
      </c>
      <c r="EF219" s="10"/>
    </row>
    <row r="220" spans="1:136" x14ac:dyDescent="0.15">
      <c r="A220" s="10" t="s">
        <v>952</v>
      </c>
      <c r="B220" s="10" t="s">
        <v>953</v>
      </c>
      <c r="C220" s="11">
        <v>278.31200000000001</v>
      </c>
      <c r="D220" s="10" t="s">
        <v>954</v>
      </c>
      <c r="E220" s="10" t="s">
        <v>26</v>
      </c>
      <c r="F220" s="10" t="s">
        <v>21</v>
      </c>
      <c r="G220" s="15">
        <f t="shared" si="3"/>
        <v>0.1875</v>
      </c>
      <c r="H220" s="14"/>
      <c r="I220" s="10"/>
      <c r="J220" s="10">
        <v>2.8</v>
      </c>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v>1.4</v>
      </c>
      <c r="AX220" s="10"/>
      <c r="AY220" s="10"/>
      <c r="AZ220" s="10"/>
      <c r="BA220" s="10"/>
      <c r="BB220" s="10"/>
      <c r="BC220" s="10"/>
      <c r="BD220" s="10"/>
      <c r="BE220" s="10"/>
      <c r="BF220" s="10"/>
      <c r="BG220" s="10"/>
      <c r="BH220" s="10"/>
      <c r="BI220" s="10"/>
      <c r="BJ220" s="10">
        <v>0.5</v>
      </c>
      <c r="BK220" s="10">
        <v>1.5</v>
      </c>
      <c r="BL220" s="10"/>
      <c r="BM220" s="10"/>
      <c r="BN220" s="10">
        <v>6.2</v>
      </c>
      <c r="BO220" s="10"/>
      <c r="BP220" s="10"/>
      <c r="BQ220" s="10">
        <v>1.8</v>
      </c>
      <c r="BR220" s="10"/>
      <c r="BS220" s="10">
        <v>4.9000000000000004</v>
      </c>
      <c r="BT220" s="10"/>
      <c r="BU220" s="10">
        <v>4.5999999999999996</v>
      </c>
      <c r="BV220" s="10"/>
      <c r="BW220" s="10"/>
      <c r="BX220" s="10"/>
      <c r="BY220" s="10"/>
      <c r="BZ220" s="10"/>
      <c r="CA220" s="10">
        <v>1.7</v>
      </c>
      <c r="CB220" s="10">
        <v>0.9</v>
      </c>
      <c r="CC220" s="10">
        <v>9.8000000000000007</v>
      </c>
      <c r="CD220" s="10"/>
      <c r="CE220" s="10"/>
      <c r="CF220" s="10"/>
      <c r="CG220" s="10"/>
      <c r="CH220" s="10">
        <v>2.9</v>
      </c>
      <c r="CI220" s="10"/>
      <c r="CJ220" s="10">
        <v>32.799999999999997</v>
      </c>
      <c r="CK220" s="10"/>
      <c r="CL220" s="10">
        <v>39.299999999999997</v>
      </c>
      <c r="CM220" s="10"/>
      <c r="CN220" s="10"/>
      <c r="CO220" s="10">
        <v>23.4</v>
      </c>
      <c r="CP220" s="10">
        <v>38.200000000000003</v>
      </c>
      <c r="CQ220" s="10"/>
      <c r="CR220" s="10"/>
      <c r="CS220" s="10"/>
      <c r="CT220" s="10"/>
      <c r="CU220" s="10">
        <v>3.1</v>
      </c>
      <c r="CV220" s="10">
        <v>53.400000000000006</v>
      </c>
      <c r="CW220" s="10">
        <v>1.25</v>
      </c>
      <c r="CX220" s="10"/>
      <c r="CY220" s="10"/>
      <c r="CZ220" s="10"/>
      <c r="DA220" s="10"/>
      <c r="DB220" s="10"/>
      <c r="DC220" s="10"/>
      <c r="DD220" s="10"/>
      <c r="DE220" s="10"/>
      <c r="DF220" s="10"/>
      <c r="DG220" s="10"/>
      <c r="DH220" s="10">
        <v>1.4</v>
      </c>
      <c r="DI220" s="10"/>
      <c r="DJ220" s="10"/>
      <c r="DK220" s="10">
        <v>1.5</v>
      </c>
      <c r="DL220" s="10"/>
      <c r="DM220" s="10"/>
      <c r="DN220" s="10"/>
      <c r="DO220" s="10"/>
      <c r="DP220" s="10"/>
      <c r="DQ220" s="10"/>
      <c r="DR220" s="10"/>
      <c r="DS220" s="10"/>
      <c r="DT220" s="10"/>
      <c r="DU220" s="10">
        <v>6.7</v>
      </c>
      <c r="DV220" s="10"/>
      <c r="DW220" s="10"/>
      <c r="DX220" s="10">
        <v>0.1</v>
      </c>
      <c r="DY220" s="10"/>
      <c r="DZ220" s="10"/>
      <c r="EA220" s="10"/>
      <c r="EB220" s="10"/>
      <c r="EC220" s="10">
        <v>0.3</v>
      </c>
      <c r="ED220" s="10"/>
      <c r="EE220" s="10"/>
      <c r="EF220" s="10"/>
    </row>
    <row r="221" spans="1:136" x14ac:dyDescent="0.15">
      <c r="A221" s="10" t="s">
        <v>92</v>
      </c>
      <c r="B221" s="10" t="s">
        <v>93</v>
      </c>
      <c r="C221" s="11">
        <v>514.08600000000001</v>
      </c>
      <c r="D221" s="10" t="s">
        <v>94</v>
      </c>
      <c r="E221" s="10" t="s">
        <v>26</v>
      </c>
      <c r="F221" s="10" t="s">
        <v>39</v>
      </c>
      <c r="G221" s="15">
        <f t="shared" si="3"/>
        <v>2.34375E-2</v>
      </c>
      <c r="H221" s="14"/>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v>3.9</v>
      </c>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v>1.3</v>
      </c>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v>8.4499999999999993</v>
      </c>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row>
    <row r="222" spans="1:136" x14ac:dyDescent="0.15">
      <c r="A222" s="10" t="s">
        <v>865</v>
      </c>
      <c r="B222" s="10" t="s">
        <v>866</v>
      </c>
      <c r="C222" s="11">
        <v>364.06200000000001</v>
      </c>
      <c r="D222" s="10" t="s">
        <v>867</v>
      </c>
      <c r="E222" s="10" t="s">
        <v>26</v>
      </c>
      <c r="F222" s="10" t="s">
        <v>39</v>
      </c>
      <c r="G222" s="15">
        <f t="shared" si="3"/>
        <v>0.15625</v>
      </c>
      <c r="H222" s="14"/>
      <c r="I222" s="10"/>
      <c r="J222" s="10"/>
      <c r="K222" s="10"/>
      <c r="L222" s="10"/>
      <c r="M222" s="10"/>
      <c r="N222" s="10"/>
      <c r="O222" s="10"/>
      <c r="P222" s="10"/>
      <c r="Q222" s="10">
        <v>6203.9</v>
      </c>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v>8.6999999999999993</v>
      </c>
      <c r="BB222" s="10">
        <v>471.9</v>
      </c>
      <c r="BC222" s="10"/>
      <c r="BD222" s="10"/>
      <c r="BE222" s="10"/>
      <c r="BF222" s="10"/>
      <c r="BG222" s="10">
        <v>14.6</v>
      </c>
      <c r="BH222" s="10">
        <v>3978</v>
      </c>
      <c r="BI222" s="10"/>
      <c r="BJ222" s="10">
        <v>1375.8</v>
      </c>
      <c r="BK222" s="10"/>
      <c r="BL222" s="10"/>
      <c r="BM222" s="10"/>
      <c r="BN222" s="10"/>
      <c r="BO222" s="10"/>
      <c r="BP222" s="10">
        <v>659</v>
      </c>
      <c r="BQ222" s="10"/>
      <c r="BR222" s="10"/>
      <c r="BS222" s="10">
        <v>7.2</v>
      </c>
      <c r="BT222" s="10"/>
      <c r="BU222" s="10">
        <v>12553.9</v>
      </c>
      <c r="BV222" s="10"/>
      <c r="BW222" s="10"/>
      <c r="BX222" s="10">
        <v>6.5</v>
      </c>
      <c r="BY222" s="10"/>
      <c r="BZ222" s="10"/>
      <c r="CA222" s="10">
        <v>5259.6</v>
      </c>
      <c r="CB222" s="10"/>
      <c r="CC222" s="10">
        <v>2</v>
      </c>
      <c r="CD222" s="10"/>
      <c r="CE222" s="10"/>
      <c r="CF222" s="10"/>
      <c r="CG222" s="10"/>
      <c r="CH222" s="10"/>
      <c r="CI222" s="10"/>
      <c r="CJ222" s="10">
        <v>12.6</v>
      </c>
      <c r="CK222" s="10"/>
      <c r="CL222" s="10"/>
      <c r="CM222" s="10"/>
      <c r="CN222" s="10"/>
      <c r="CO222" s="10">
        <v>6.3</v>
      </c>
      <c r="CP222" s="10">
        <v>2703.4</v>
      </c>
      <c r="CQ222" s="10"/>
      <c r="CR222" s="10"/>
      <c r="CS222" s="10"/>
      <c r="CT222" s="10">
        <v>3.8</v>
      </c>
      <c r="CU222" s="10"/>
      <c r="CV222" s="10"/>
      <c r="CW222" s="10"/>
      <c r="CX222" s="10"/>
      <c r="CY222" s="10"/>
      <c r="CZ222" s="10"/>
      <c r="DA222" s="10"/>
      <c r="DB222" s="10"/>
      <c r="DC222" s="10"/>
      <c r="DD222" s="10"/>
      <c r="DE222" s="10">
        <v>463.9</v>
      </c>
      <c r="DF222" s="10"/>
      <c r="DG222" s="10"/>
      <c r="DH222" s="10"/>
      <c r="DI222" s="10"/>
      <c r="DJ222" s="10"/>
      <c r="DK222" s="10"/>
      <c r="DL222" s="10"/>
      <c r="DM222" s="10"/>
      <c r="DN222" s="10"/>
      <c r="DO222" s="10">
        <v>639.9</v>
      </c>
      <c r="DP222" s="10"/>
      <c r="DQ222" s="10"/>
      <c r="DR222" s="10"/>
      <c r="DS222" s="10"/>
      <c r="DT222" s="10"/>
      <c r="DU222" s="10"/>
      <c r="DV222" s="10"/>
      <c r="DW222" s="10"/>
      <c r="DX222" s="10">
        <v>1003</v>
      </c>
      <c r="DY222" s="10"/>
      <c r="DZ222" s="10"/>
      <c r="EA222" s="10"/>
      <c r="EB222" s="10"/>
      <c r="EC222" s="10">
        <v>581.29999999999995</v>
      </c>
      <c r="ED222" s="10"/>
      <c r="EE222" s="10"/>
      <c r="EF222" s="10"/>
    </row>
    <row r="223" spans="1:136" x14ac:dyDescent="0.15">
      <c r="A223" s="10" t="s">
        <v>392</v>
      </c>
      <c r="B223" s="10" t="s">
        <v>393</v>
      </c>
      <c r="C223" s="11">
        <v>314.05399999999997</v>
      </c>
      <c r="D223" s="10" t="s">
        <v>394</v>
      </c>
      <c r="E223" s="10" t="s">
        <v>26</v>
      </c>
      <c r="F223" s="10" t="s">
        <v>39</v>
      </c>
      <c r="G223" s="15">
        <f t="shared" si="3"/>
        <v>0.265625</v>
      </c>
      <c r="H223" s="14"/>
      <c r="I223" s="10"/>
      <c r="J223" s="10">
        <v>9.6999999999999993</v>
      </c>
      <c r="K223" s="10"/>
      <c r="L223" s="10"/>
      <c r="M223" s="10"/>
      <c r="N223" s="10">
        <v>2</v>
      </c>
      <c r="O223" s="10">
        <v>3.6</v>
      </c>
      <c r="P223" s="10">
        <v>10.6</v>
      </c>
      <c r="Q223" s="10"/>
      <c r="R223" s="10"/>
      <c r="S223" s="10"/>
      <c r="T223" s="10"/>
      <c r="U223" s="10"/>
      <c r="V223" s="10"/>
      <c r="W223" s="10"/>
      <c r="X223" s="10">
        <v>2.7</v>
      </c>
      <c r="Y223" s="10"/>
      <c r="Z223" s="10"/>
      <c r="AA223" s="10">
        <v>4.8</v>
      </c>
      <c r="AB223" s="10"/>
      <c r="AC223" s="10">
        <v>7.1</v>
      </c>
      <c r="AD223" s="10"/>
      <c r="AE223" s="10">
        <v>3.7</v>
      </c>
      <c r="AF223" s="10"/>
      <c r="AG223" s="10">
        <v>2.9</v>
      </c>
      <c r="AH223" s="10"/>
      <c r="AI223" s="10"/>
      <c r="AJ223" s="10"/>
      <c r="AK223" s="10"/>
      <c r="AL223" s="10">
        <v>5.6</v>
      </c>
      <c r="AM223" s="10"/>
      <c r="AN223" s="10"/>
      <c r="AO223" s="10"/>
      <c r="AP223" s="10">
        <v>6.2</v>
      </c>
      <c r="AQ223" s="10">
        <v>3.1</v>
      </c>
      <c r="AR223" s="10"/>
      <c r="AS223" s="10"/>
      <c r="AT223" s="10"/>
      <c r="AU223" s="10"/>
      <c r="AV223" s="10"/>
      <c r="AW223" s="10">
        <v>2</v>
      </c>
      <c r="AX223" s="10"/>
      <c r="AY223" s="10">
        <v>2.2000000000000002</v>
      </c>
      <c r="AZ223" s="10"/>
      <c r="BA223" s="10"/>
      <c r="BB223" s="10"/>
      <c r="BC223" s="10"/>
      <c r="BD223" s="10"/>
      <c r="BE223" s="10"/>
      <c r="BF223" s="10"/>
      <c r="BG223" s="10">
        <v>7.4</v>
      </c>
      <c r="BH223" s="10">
        <v>3.8</v>
      </c>
      <c r="BI223" s="10"/>
      <c r="BJ223" s="10">
        <v>3.3</v>
      </c>
      <c r="BK223" s="10">
        <v>7.1</v>
      </c>
      <c r="BL223" s="10">
        <v>8.6999999999999993</v>
      </c>
      <c r="BM223" s="10">
        <v>3.1</v>
      </c>
      <c r="BN223" s="10">
        <v>26.3</v>
      </c>
      <c r="BO223" s="10"/>
      <c r="BP223" s="10"/>
      <c r="BQ223" s="10">
        <v>2.2000000000000002</v>
      </c>
      <c r="BR223" s="10"/>
      <c r="BS223" s="10">
        <v>5</v>
      </c>
      <c r="BT223" s="10"/>
      <c r="BU223" s="10"/>
      <c r="BV223" s="10"/>
      <c r="BW223" s="10">
        <v>6.2</v>
      </c>
      <c r="BX223" s="10"/>
      <c r="BY223" s="10"/>
      <c r="BZ223" s="10"/>
      <c r="CA223" s="10"/>
      <c r="CB223" s="10">
        <v>11.4</v>
      </c>
      <c r="CC223" s="10">
        <v>14.7</v>
      </c>
      <c r="CD223" s="10"/>
      <c r="CE223" s="10"/>
      <c r="CF223" s="10"/>
      <c r="CG223" s="10"/>
      <c r="CH223" s="10"/>
      <c r="CI223" s="10"/>
      <c r="CJ223" s="10">
        <v>7</v>
      </c>
      <c r="CK223" s="10"/>
      <c r="CL223" s="10"/>
      <c r="CM223" s="10"/>
      <c r="CN223" s="10"/>
      <c r="CO223" s="10"/>
      <c r="CP223" s="10"/>
      <c r="CQ223" s="10"/>
      <c r="CR223" s="10"/>
      <c r="CS223" s="10">
        <v>13.1</v>
      </c>
      <c r="CT223" s="10"/>
      <c r="CU223" s="10">
        <v>8.6999999999999993</v>
      </c>
      <c r="CV223" s="10">
        <v>22.35</v>
      </c>
      <c r="CW223" s="10">
        <v>4.1500000000000004</v>
      </c>
      <c r="CX223" s="10"/>
      <c r="CY223" s="10"/>
      <c r="CZ223" s="10"/>
      <c r="DA223" s="10"/>
      <c r="DB223" s="10"/>
      <c r="DC223" s="10"/>
      <c r="DD223" s="10"/>
      <c r="DE223" s="10"/>
      <c r="DF223" s="10"/>
      <c r="DG223" s="10"/>
      <c r="DH223" s="10">
        <v>3.3</v>
      </c>
      <c r="DI223" s="10"/>
      <c r="DJ223" s="10"/>
      <c r="DK223" s="10"/>
      <c r="DL223" s="10"/>
      <c r="DM223" s="10"/>
      <c r="DN223" s="10"/>
      <c r="DO223" s="10"/>
      <c r="DP223" s="10"/>
      <c r="DQ223" s="10">
        <v>2.5</v>
      </c>
      <c r="DR223" s="10"/>
      <c r="DS223" s="10"/>
      <c r="DT223" s="10"/>
      <c r="DU223" s="10"/>
      <c r="DV223" s="10"/>
      <c r="DW223" s="10"/>
      <c r="DX223" s="10"/>
      <c r="DY223" s="10"/>
      <c r="DZ223" s="10">
        <v>1.4</v>
      </c>
      <c r="EA223" s="10"/>
      <c r="EB223" s="10"/>
      <c r="EC223" s="10"/>
      <c r="ED223" s="10"/>
      <c r="EE223" s="10"/>
      <c r="EF223" s="10"/>
    </row>
    <row r="224" spans="1:136" x14ac:dyDescent="0.15">
      <c r="A224" s="10" t="s">
        <v>353</v>
      </c>
      <c r="B224" s="10" t="s">
        <v>354</v>
      </c>
      <c r="C224" s="11">
        <v>500.13</v>
      </c>
      <c r="D224" s="10" t="s">
        <v>355</v>
      </c>
      <c r="E224" s="10" t="s">
        <v>20</v>
      </c>
      <c r="F224" s="10" t="s">
        <v>39</v>
      </c>
      <c r="G224" s="15">
        <f t="shared" si="3"/>
        <v>0.3203125</v>
      </c>
      <c r="H224" s="14"/>
      <c r="I224" s="10"/>
      <c r="J224" s="10">
        <v>12</v>
      </c>
      <c r="K224" s="10">
        <v>12</v>
      </c>
      <c r="L224" s="10">
        <v>7</v>
      </c>
      <c r="M224" s="10"/>
      <c r="N224" s="10"/>
      <c r="O224" s="10"/>
      <c r="P224" s="10"/>
      <c r="Q224" s="10"/>
      <c r="R224" s="10"/>
      <c r="S224" s="10"/>
      <c r="T224" s="10"/>
      <c r="U224" s="10"/>
      <c r="V224" s="10"/>
      <c r="W224" s="10"/>
      <c r="X224" s="10"/>
      <c r="Y224" s="10"/>
      <c r="Z224" s="10"/>
      <c r="AA224" s="10">
        <v>3</v>
      </c>
      <c r="AB224" s="10"/>
      <c r="AC224" s="10"/>
      <c r="AD224" s="10"/>
      <c r="AE224" s="10">
        <v>8</v>
      </c>
      <c r="AF224" s="10"/>
      <c r="AG224" s="10"/>
      <c r="AH224" s="10"/>
      <c r="AI224" s="10"/>
      <c r="AJ224" s="10">
        <v>5</v>
      </c>
      <c r="AK224" s="10">
        <v>4</v>
      </c>
      <c r="AL224" s="10">
        <v>8</v>
      </c>
      <c r="AM224" s="10">
        <v>6</v>
      </c>
      <c r="AN224" s="10">
        <v>2</v>
      </c>
      <c r="AO224" s="10">
        <v>3</v>
      </c>
      <c r="AP224" s="10">
        <v>2</v>
      </c>
      <c r="AQ224" s="10"/>
      <c r="AR224" s="10"/>
      <c r="AS224" s="10"/>
      <c r="AT224" s="10"/>
      <c r="AU224" s="10">
        <v>2</v>
      </c>
      <c r="AV224" s="10"/>
      <c r="AW224" s="10"/>
      <c r="AX224" s="10"/>
      <c r="AY224" s="10"/>
      <c r="AZ224" s="10"/>
      <c r="BA224" s="10"/>
      <c r="BB224" s="10"/>
      <c r="BC224" s="10"/>
      <c r="BD224" s="10"/>
      <c r="BE224" s="10">
        <v>3</v>
      </c>
      <c r="BF224" s="10"/>
      <c r="BG224" s="10">
        <v>13</v>
      </c>
      <c r="BH224" s="10"/>
      <c r="BI224" s="10"/>
      <c r="BJ224" s="10">
        <v>3</v>
      </c>
      <c r="BK224" s="10">
        <v>6</v>
      </c>
      <c r="BL224" s="10">
        <v>3</v>
      </c>
      <c r="BM224" s="10"/>
      <c r="BN224" s="10">
        <v>8</v>
      </c>
      <c r="BO224" s="10"/>
      <c r="BP224" s="10"/>
      <c r="BQ224" s="10">
        <v>3</v>
      </c>
      <c r="BR224" s="10"/>
      <c r="BS224" s="10"/>
      <c r="BT224" s="10"/>
      <c r="BU224" s="10"/>
      <c r="BV224" s="10"/>
      <c r="BW224" s="10">
        <v>2</v>
      </c>
      <c r="BX224" s="10">
        <v>2</v>
      </c>
      <c r="BY224" s="10"/>
      <c r="BZ224" s="10">
        <v>2</v>
      </c>
      <c r="CA224" s="10"/>
      <c r="CB224" s="10"/>
      <c r="CC224" s="10">
        <v>3</v>
      </c>
      <c r="CD224" s="10"/>
      <c r="CE224" s="10"/>
      <c r="CF224" s="10">
        <v>3</v>
      </c>
      <c r="CG224" s="10"/>
      <c r="CH224" s="10">
        <v>2</v>
      </c>
      <c r="CI224" s="10">
        <v>3</v>
      </c>
      <c r="CJ224" s="10">
        <v>2</v>
      </c>
      <c r="CK224" s="10"/>
      <c r="CL224" s="10">
        <v>4</v>
      </c>
      <c r="CM224" s="10"/>
      <c r="CN224" s="10"/>
      <c r="CO224" s="10"/>
      <c r="CP224" s="10"/>
      <c r="CQ224" s="10">
        <v>5</v>
      </c>
      <c r="CR224" s="10"/>
      <c r="CS224" s="10">
        <v>3</v>
      </c>
      <c r="CT224" s="10">
        <v>3</v>
      </c>
      <c r="CU224" s="10">
        <v>3</v>
      </c>
      <c r="CV224" s="10">
        <v>23.5</v>
      </c>
      <c r="CW224" s="10">
        <v>4</v>
      </c>
      <c r="CX224" s="10">
        <v>2</v>
      </c>
      <c r="CY224" s="10"/>
      <c r="CZ224" s="10"/>
      <c r="DA224" s="10"/>
      <c r="DB224" s="10"/>
      <c r="DC224" s="10"/>
      <c r="DD224" s="10"/>
      <c r="DE224" s="10"/>
      <c r="DF224" s="10"/>
      <c r="DG224" s="10">
        <v>2.5</v>
      </c>
      <c r="DH224" s="10"/>
      <c r="DI224" s="10"/>
      <c r="DJ224" s="10"/>
      <c r="DK224" s="10">
        <v>4</v>
      </c>
      <c r="DL224" s="10"/>
      <c r="DM224" s="10"/>
      <c r="DN224" s="10"/>
      <c r="DO224" s="10"/>
      <c r="DP224" s="10"/>
      <c r="DQ224" s="10"/>
      <c r="DR224" s="10"/>
      <c r="DS224" s="10"/>
      <c r="DT224" s="10"/>
      <c r="DU224" s="10"/>
      <c r="DV224" s="10"/>
      <c r="DW224" s="10"/>
      <c r="DX224" s="10"/>
      <c r="DY224" s="10"/>
      <c r="DZ224" s="10">
        <v>3</v>
      </c>
      <c r="EA224" s="10"/>
      <c r="EB224" s="10">
        <v>3</v>
      </c>
      <c r="EC224" s="10"/>
      <c r="ED224" s="10">
        <v>6</v>
      </c>
      <c r="EE224" s="10"/>
      <c r="EF224" s="10"/>
    </row>
    <row r="225" spans="1:136" x14ac:dyDescent="0.15">
      <c r="A225" s="10" t="s">
        <v>302</v>
      </c>
      <c r="B225" s="10" t="s">
        <v>303</v>
      </c>
      <c r="C225" s="11">
        <v>414.07</v>
      </c>
      <c r="D225" s="10" t="s">
        <v>304</v>
      </c>
      <c r="E225" s="10" t="s">
        <v>20</v>
      </c>
      <c r="F225" s="10" t="s">
        <v>39</v>
      </c>
      <c r="G225" s="15">
        <f t="shared" si="3"/>
        <v>4.6875E-2</v>
      </c>
      <c r="H225" s="14"/>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v>60</v>
      </c>
      <c r="BH225" s="10"/>
      <c r="BI225" s="10"/>
      <c r="BJ225" s="10"/>
      <c r="BK225" s="10"/>
      <c r="BL225" s="10"/>
      <c r="BM225" s="10"/>
      <c r="BN225" s="10"/>
      <c r="BO225" s="10"/>
      <c r="BP225" s="10"/>
      <c r="BQ225" s="10"/>
      <c r="BR225" s="10">
        <v>6</v>
      </c>
      <c r="BS225" s="10"/>
      <c r="BT225" s="10"/>
      <c r="BU225" s="10"/>
      <c r="BV225" s="10"/>
      <c r="BW225" s="10"/>
      <c r="BX225" s="10">
        <v>24</v>
      </c>
      <c r="BY225" s="10"/>
      <c r="BZ225" s="10"/>
      <c r="CA225" s="10"/>
      <c r="CB225" s="10"/>
      <c r="CC225" s="10">
        <v>21</v>
      </c>
      <c r="CD225" s="10"/>
      <c r="CE225" s="10"/>
      <c r="CF225" s="10"/>
      <c r="CG225" s="10"/>
      <c r="CH225" s="10"/>
      <c r="CI225" s="10">
        <v>9</v>
      </c>
      <c r="CJ225" s="10"/>
      <c r="CK225" s="10"/>
      <c r="CL225" s="10"/>
      <c r="CM225" s="10"/>
      <c r="CN225" s="10">
        <v>4</v>
      </c>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row>
    <row r="226" spans="1:136" x14ac:dyDescent="0.15">
      <c r="A226" s="10" t="s">
        <v>224</v>
      </c>
      <c r="B226" s="10" t="s">
        <v>225</v>
      </c>
      <c r="C226" s="11">
        <v>295.81</v>
      </c>
      <c r="D226" s="10" t="s">
        <v>226</v>
      </c>
      <c r="E226" s="10" t="s">
        <v>26</v>
      </c>
      <c r="F226" s="10" t="s">
        <v>21</v>
      </c>
      <c r="G226" s="15">
        <f t="shared" si="3"/>
        <v>0.3828125</v>
      </c>
      <c r="H226" s="14"/>
      <c r="I226" s="10"/>
      <c r="J226" s="10"/>
      <c r="K226" s="10"/>
      <c r="L226" s="10"/>
      <c r="M226" s="10">
        <v>372.2</v>
      </c>
      <c r="N226" s="10">
        <v>21</v>
      </c>
      <c r="O226" s="10">
        <v>208.5</v>
      </c>
      <c r="P226" s="10">
        <v>28</v>
      </c>
      <c r="Q226" s="10">
        <v>8.8000000000000007</v>
      </c>
      <c r="R226" s="10">
        <v>7</v>
      </c>
      <c r="S226" s="10">
        <v>2.4</v>
      </c>
      <c r="T226" s="10">
        <v>2.8</v>
      </c>
      <c r="U226" s="10"/>
      <c r="V226" s="10"/>
      <c r="W226" s="10"/>
      <c r="X226" s="10"/>
      <c r="Y226" s="10"/>
      <c r="Z226" s="10">
        <v>4.5</v>
      </c>
      <c r="AA226" s="10"/>
      <c r="AB226" s="10">
        <v>13132.9</v>
      </c>
      <c r="AC226" s="10"/>
      <c r="AD226" s="10">
        <v>8.1999999999999993</v>
      </c>
      <c r="AE226" s="10">
        <v>394.1</v>
      </c>
      <c r="AF226" s="10">
        <v>2.5</v>
      </c>
      <c r="AG226" s="10"/>
      <c r="AH226" s="10">
        <v>5.6</v>
      </c>
      <c r="AI226" s="10"/>
      <c r="AJ226" s="10">
        <v>6.4</v>
      </c>
      <c r="AK226" s="10">
        <v>6.5</v>
      </c>
      <c r="AL226" s="10">
        <v>3.3</v>
      </c>
      <c r="AM226" s="10"/>
      <c r="AN226" s="10"/>
      <c r="AO226" s="10">
        <v>3</v>
      </c>
      <c r="AP226" s="10"/>
      <c r="AQ226" s="10">
        <v>4.8</v>
      </c>
      <c r="AR226" s="10">
        <v>5.4</v>
      </c>
      <c r="AS226" s="10">
        <v>24.6</v>
      </c>
      <c r="AT226" s="10"/>
      <c r="AU226" s="10"/>
      <c r="AV226" s="10">
        <v>3.2</v>
      </c>
      <c r="AW226" s="10"/>
      <c r="AX226" s="10"/>
      <c r="AY226" s="10"/>
      <c r="AZ226" s="10"/>
      <c r="BA226" s="10"/>
      <c r="BB226" s="10">
        <v>2.2999999999999998</v>
      </c>
      <c r="BC226" s="10">
        <v>2.7</v>
      </c>
      <c r="BD226" s="10">
        <v>10.199999999999999</v>
      </c>
      <c r="BE226" s="10"/>
      <c r="BF226" s="10"/>
      <c r="BG226" s="10"/>
      <c r="BH226" s="10"/>
      <c r="BI226" s="10"/>
      <c r="BJ226" s="10">
        <v>9.6</v>
      </c>
      <c r="BK226" s="10"/>
      <c r="BL226" s="10"/>
      <c r="BM226" s="10"/>
      <c r="BN226" s="10"/>
      <c r="BO226" s="10"/>
      <c r="BP226" s="10">
        <v>2.2999999999999998</v>
      </c>
      <c r="BQ226" s="10">
        <v>1.1000000000000001</v>
      </c>
      <c r="BR226" s="10"/>
      <c r="BS226" s="10"/>
      <c r="BT226" s="10"/>
      <c r="BU226" s="10">
        <v>12.5</v>
      </c>
      <c r="BV226" s="10">
        <v>1.4</v>
      </c>
      <c r="BW226" s="10"/>
      <c r="BX226" s="10"/>
      <c r="BY226" s="10"/>
      <c r="BZ226" s="10"/>
      <c r="CA226" s="10">
        <v>12.8</v>
      </c>
      <c r="CB226" s="10"/>
      <c r="CC226" s="10"/>
      <c r="CD226" s="10"/>
      <c r="CE226" s="10"/>
      <c r="CF226" s="10"/>
      <c r="CG226" s="10"/>
      <c r="CH226" s="10"/>
      <c r="CI226" s="10"/>
      <c r="CJ226" s="10"/>
      <c r="CK226" s="10"/>
      <c r="CL226" s="10">
        <v>1</v>
      </c>
      <c r="CM226" s="10"/>
      <c r="CN226" s="10"/>
      <c r="CO226" s="10"/>
      <c r="CP226" s="10"/>
      <c r="CQ226" s="10"/>
      <c r="CR226" s="10"/>
      <c r="CS226" s="10">
        <v>31.5</v>
      </c>
      <c r="CT226" s="10"/>
      <c r="CU226" s="10"/>
      <c r="CV226" s="10"/>
      <c r="CW226" s="10"/>
      <c r="CX226" s="10">
        <v>3.4</v>
      </c>
      <c r="CY226" s="10">
        <v>4</v>
      </c>
      <c r="CZ226" s="10">
        <v>11.7</v>
      </c>
      <c r="DA226" s="10"/>
      <c r="DB226" s="10">
        <v>1.9</v>
      </c>
      <c r="DC226" s="10">
        <v>4.0999999999999996</v>
      </c>
      <c r="DD226" s="10">
        <v>4.0999999999999996</v>
      </c>
      <c r="DE226" s="10">
        <v>2.8</v>
      </c>
      <c r="DF226" s="10">
        <v>1.2</v>
      </c>
      <c r="DG226" s="10"/>
      <c r="DH226" s="10"/>
      <c r="DI226" s="10"/>
      <c r="DJ226" s="10"/>
      <c r="DK226" s="10">
        <v>3.9</v>
      </c>
      <c r="DL226" s="10"/>
      <c r="DM226" s="10"/>
      <c r="DN226" s="10"/>
      <c r="DO226" s="10"/>
      <c r="DP226" s="10"/>
      <c r="DQ226" s="10">
        <v>3.4</v>
      </c>
      <c r="DR226" s="10"/>
      <c r="DS226" s="10"/>
      <c r="DT226" s="10"/>
      <c r="DU226" s="10"/>
      <c r="DV226" s="10"/>
      <c r="DW226" s="10"/>
      <c r="DX226" s="10"/>
      <c r="DY226" s="10">
        <v>2.7</v>
      </c>
      <c r="DZ226" s="10">
        <v>1</v>
      </c>
      <c r="EA226" s="10">
        <v>2.5</v>
      </c>
      <c r="EB226" s="10"/>
      <c r="EC226" s="10">
        <v>69.400000000000006</v>
      </c>
      <c r="ED226" s="10">
        <v>3.6</v>
      </c>
      <c r="EE226" s="10">
        <v>1563.4</v>
      </c>
      <c r="EF226" s="10"/>
    </row>
    <row r="227" spans="1:136" x14ac:dyDescent="0.15">
      <c r="A227" s="10" t="s">
        <v>27</v>
      </c>
      <c r="B227" s="10" t="s">
        <v>28</v>
      </c>
      <c r="C227" s="11">
        <v>188.23</v>
      </c>
      <c r="D227" s="10" t="s">
        <v>29</v>
      </c>
      <c r="E227" s="10" t="s">
        <v>26</v>
      </c>
      <c r="F227" s="10" t="s">
        <v>21</v>
      </c>
      <c r="G227" s="15">
        <f t="shared" si="3"/>
        <v>0.3984375</v>
      </c>
      <c r="H227" s="14"/>
      <c r="I227" s="10"/>
      <c r="J227" s="10"/>
      <c r="K227" s="10"/>
      <c r="L227" s="10"/>
      <c r="M227" s="10"/>
      <c r="N227" s="10"/>
      <c r="O227" s="10">
        <v>1.3</v>
      </c>
      <c r="P227" s="10">
        <v>0.3</v>
      </c>
      <c r="Q227" s="10"/>
      <c r="R227" s="10"/>
      <c r="S227" s="10"/>
      <c r="T227" s="10">
        <v>1</v>
      </c>
      <c r="U227" s="10">
        <v>1.1000000000000001</v>
      </c>
      <c r="V227" s="10">
        <v>0.3</v>
      </c>
      <c r="W227" s="10"/>
      <c r="X227" s="10"/>
      <c r="Y227" s="10"/>
      <c r="Z227" s="10">
        <v>2</v>
      </c>
      <c r="AA227" s="10"/>
      <c r="AB227" s="10"/>
      <c r="AC227" s="10"/>
      <c r="AD227" s="10"/>
      <c r="AE227" s="10"/>
      <c r="AF227" s="10"/>
      <c r="AG227" s="10"/>
      <c r="AH227" s="10"/>
      <c r="AI227" s="10"/>
      <c r="AJ227" s="10"/>
      <c r="AK227" s="10"/>
      <c r="AL227" s="10"/>
      <c r="AM227" s="10"/>
      <c r="AN227" s="10"/>
      <c r="AO227" s="10"/>
      <c r="AP227" s="10"/>
      <c r="AQ227" s="10">
        <v>2.1</v>
      </c>
      <c r="AR227" s="10"/>
      <c r="AS227" s="10"/>
      <c r="AT227" s="10"/>
      <c r="AU227" s="10"/>
      <c r="AV227" s="10"/>
      <c r="AW227" s="10"/>
      <c r="AX227" s="10"/>
      <c r="AY227" s="10">
        <v>1.1000000000000001</v>
      </c>
      <c r="AZ227" s="10"/>
      <c r="BA227" s="10">
        <v>4.5999999999999996</v>
      </c>
      <c r="BB227" s="10"/>
      <c r="BC227" s="10"/>
      <c r="BD227" s="10"/>
      <c r="BE227" s="10"/>
      <c r="BF227" s="10"/>
      <c r="BG227" s="10"/>
      <c r="BH227" s="10"/>
      <c r="BI227" s="10"/>
      <c r="BJ227" s="10">
        <v>1.2</v>
      </c>
      <c r="BK227" s="10">
        <v>1.1000000000000001</v>
      </c>
      <c r="BL227" s="10"/>
      <c r="BM227" s="10">
        <v>0.9</v>
      </c>
      <c r="BN227" s="10">
        <v>2.7</v>
      </c>
      <c r="BO227" s="10"/>
      <c r="BP227" s="10"/>
      <c r="BQ227" s="10"/>
      <c r="BR227" s="10"/>
      <c r="BS227" s="10">
        <v>0.9</v>
      </c>
      <c r="BT227" s="10"/>
      <c r="BU227" s="10">
        <v>6.3</v>
      </c>
      <c r="BV227" s="10">
        <v>1.1000000000000001</v>
      </c>
      <c r="BW227" s="10">
        <v>0.4</v>
      </c>
      <c r="BX227" s="10">
        <v>0.2</v>
      </c>
      <c r="BY227" s="10"/>
      <c r="BZ227" s="10">
        <v>3.6</v>
      </c>
      <c r="CA227" s="10">
        <v>4.2</v>
      </c>
      <c r="CB227" s="10">
        <v>4.9000000000000004</v>
      </c>
      <c r="CC227" s="10">
        <v>1.7</v>
      </c>
      <c r="CD227" s="10"/>
      <c r="CE227" s="10"/>
      <c r="CF227" s="10"/>
      <c r="CG227" s="10">
        <v>20.2</v>
      </c>
      <c r="CH227" s="10">
        <v>33.200000000000003</v>
      </c>
      <c r="CI227" s="10">
        <v>3.9</v>
      </c>
      <c r="CJ227" s="10">
        <v>3.7</v>
      </c>
      <c r="CK227" s="10">
        <v>2.5</v>
      </c>
      <c r="CL227" s="10">
        <v>2.4</v>
      </c>
      <c r="CM227" s="10"/>
      <c r="CN227" s="10"/>
      <c r="CO227" s="10">
        <v>1.2</v>
      </c>
      <c r="CP227" s="10">
        <v>2.7</v>
      </c>
      <c r="CQ227" s="10"/>
      <c r="CR227" s="10">
        <v>0.2</v>
      </c>
      <c r="CS227" s="10">
        <v>3.7</v>
      </c>
      <c r="CT227" s="10">
        <v>2.1</v>
      </c>
      <c r="CU227" s="10">
        <v>2.4</v>
      </c>
      <c r="CV227" s="10">
        <v>2.0499999999999998</v>
      </c>
      <c r="CW227" s="10">
        <v>2.95</v>
      </c>
      <c r="CX227" s="10"/>
      <c r="CY227" s="10"/>
      <c r="CZ227" s="10"/>
      <c r="DA227" s="10">
        <v>5.0999999999999996</v>
      </c>
      <c r="DB227" s="10">
        <v>16</v>
      </c>
      <c r="DC227" s="10">
        <v>16.149999999999999</v>
      </c>
      <c r="DD227" s="10">
        <v>19</v>
      </c>
      <c r="DE227" s="10">
        <v>1.8</v>
      </c>
      <c r="DF227" s="10">
        <v>3.6</v>
      </c>
      <c r="DG227" s="10">
        <v>3.5</v>
      </c>
      <c r="DH227" s="10"/>
      <c r="DI227" s="10">
        <v>4</v>
      </c>
      <c r="DJ227" s="10">
        <v>9.9</v>
      </c>
      <c r="DK227" s="10">
        <v>80.400000000000006</v>
      </c>
      <c r="DL227" s="10">
        <v>46.4</v>
      </c>
      <c r="DM227" s="10">
        <v>104.7</v>
      </c>
      <c r="DN227" s="10"/>
      <c r="DO227" s="10"/>
      <c r="DP227" s="10"/>
      <c r="DQ227" s="10"/>
      <c r="DR227" s="10"/>
      <c r="DS227" s="10"/>
      <c r="DT227" s="10">
        <v>0.6</v>
      </c>
      <c r="DU227" s="10"/>
      <c r="DV227" s="10"/>
      <c r="DW227" s="10"/>
      <c r="DX227" s="10">
        <v>3.1</v>
      </c>
      <c r="DY227" s="10">
        <v>4.3</v>
      </c>
      <c r="DZ227" s="10"/>
      <c r="EA227" s="10"/>
      <c r="EB227" s="10"/>
      <c r="EC227" s="10"/>
      <c r="ED227" s="10"/>
      <c r="EE227" s="10"/>
      <c r="EF227" s="10"/>
    </row>
    <row r="228" spans="1:136" x14ac:dyDescent="0.15">
      <c r="A228" s="10" t="s">
        <v>173</v>
      </c>
      <c r="B228" s="10" t="s">
        <v>174</v>
      </c>
      <c r="C228" s="11">
        <v>274.29000000000002</v>
      </c>
      <c r="D228" s="10" t="s">
        <v>175</v>
      </c>
      <c r="E228" s="10" t="s">
        <v>20</v>
      </c>
      <c r="F228" s="10" t="s">
        <v>39</v>
      </c>
      <c r="G228" s="15">
        <f t="shared" si="3"/>
        <v>0.59375</v>
      </c>
      <c r="H228" s="14"/>
      <c r="I228" s="10"/>
      <c r="J228" s="10">
        <v>44</v>
      </c>
      <c r="K228" s="10">
        <v>187</v>
      </c>
      <c r="L228" s="10"/>
      <c r="M228" s="10">
        <v>32</v>
      </c>
      <c r="N228" s="10">
        <v>144</v>
      </c>
      <c r="O228" s="10">
        <v>130</v>
      </c>
      <c r="P228" s="10"/>
      <c r="Q228" s="10"/>
      <c r="R228" s="10">
        <v>29</v>
      </c>
      <c r="S228" s="10">
        <v>78</v>
      </c>
      <c r="T228" s="10">
        <v>42</v>
      </c>
      <c r="U228" s="10">
        <v>92</v>
      </c>
      <c r="V228" s="10">
        <v>106</v>
      </c>
      <c r="W228" s="10">
        <v>69</v>
      </c>
      <c r="X228" s="10"/>
      <c r="Y228" s="10"/>
      <c r="Z228" s="10">
        <v>28</v>
      </c>
      <c r="AA228" s="10">
        <v>24</v>
      </c>
      <c r="AB228" s="10">
        <v>20</v>
      </c>
      <c r="AC228" s="10"/>
      <c r="AD228" s="10"/>
      <c r="AE228" s="10">
        <v>111</v>
      </c>
      <c r="AF228" s="10">
        <v>30</v>
      </c>
      <c r="AG228" s="10"/>
      <c r="AH228" s="10"/>
      <c r="AI228" s="10"/>
      <c r="AJ228" s="10"/>
      <c r="AK228" s="10">
        <v>53</v>
      </c>
      <c r="AL228" s="10">
        <v>44</v>
      </c>
      <c r="AM228" s="10"/>
      <c r="AN228" s="10"/>
      <c r="AO228" s="10">
        <v>24</v>
      </c>
      <c r="AP228" s="10">
        <v>37</v>
      </c>
      <c r="AQ228" s="10">
        <v>49</v>
      </c>
      <c r="AR228" s="10"/>
      <c r="AS228" s="10">
        <v>50</v>
      </c>
      <c r="AT228" s="10"/>
      <c r="AU228" s="10"/>
      <c r="AV228" s="10"/>
      <c r="AW228" s="10">
        <v>1568</v>
      </c>
      <c r="AX228" s="10"/>
      <c r="AY228" s="10">
        <v>178</v>
      </c>
      <c r="AZ228" s="10">
        <v>68</v>
      </c>
      <c r="BA228" s="10">
        <v>297</v>
      </c>
      <c r="BB228" s="10">
        <v>21</v>
      </c>
      <c r="BC228" s="10"/>
      <c r="BD228" s="10">
        <v>81</v>
      </c>
      <c r="BE228" s="10"/>
      <c r="BF228" s="10"/>
      <c r="BG228" s="10">
        <v>28</v>
      </c>
      <c r="BH228" s="10"/>
      <c r="BI228" s="10"/>
      <c r="BJ228" s="10">
        <v>22</v>
      </c>
      <c r="BK228" s="10">
        <v>101</v>
      </c>
      <c r="BL228" s="10"/>
      <c r="BM228" s="10"/>
      <c r="BN228" s="10">
        <v>324</v>
      </c>
      <c r="BO228" s="10"/>
      <c r="BP228" s="10">
        <v>11</v>
      </c>
      <c r="BQ228" s="10">
        <v>195</v>
      </c>
      <c r="BR228" s="10">
        <v>15</v>
      </c>
      <c r="BS228" s="10"/>
      <c r="BT228" s="10"/>
      <c r="BU228" s="10">
        <v>193</v>
      </c>
      <c r="BV228" s="10">
        <v>45</v>
      </c>
      <c r="BW228" s="10">
        <v>14936</v>
      </c>
      <c r="BX228" s="10">
        <v>38</v>
      </c>
      <c r="BY228" s="10"/>
      <c r="BZ228" s="10">
        <v>111</v>
      </c>
      <c r="CA228" s="10">
        <v>67</v>
      </c>
      <c r="CB228" s="10">
        <v>436</v>
      </c>
      <c r="CC228" s="10">
        <v>143</v>
      </c>
      <c r="CD228" s="10"/>
      <c r="CE228" s="10"/>
      <c r="CF228" s="10"/>
      <c r="CG228" s="10">
        <v>843</v>
      </c>
      <c r="CH228" s="10">
        <v>1091</v>
      </c>
      <c r="CI228" s="10">
        <v>102</v>
      </c>
      <c r="CJ228" s="10"/>
      <c r="CK228" s="10">
        <v>101</v>
      </c>
      <c r="CL228" s="10">
        <v>91</v>
      </c>
      <c r="CM228" s="10"/>
      <c r="CN228" s="10"/>
      <c r="CO228" s="10"/>
      <c r="CP228" s="10"/>
      <c r="CQ228" s="10"/>
      <c r="CR228" s="10"/>
      <c r="CS228" s="10">
        <v>78</v>
      </c>
      <c r="CT228" s="10"/>
      <c r="CU228" s="10">
        <v>262</v>
      </c>
      <c r="CV228" s="10">
        <v>76</v>
      </c>
      <c r="CW228" s="10">
        <v>495</v>
      </c>
      <c r="CX228" s="10">
        <v>23</v>
      </c>
      <c r="CY228" s="10">
        <v>52</v>
      </c>
      <c r="CZ228" s="10"/>
      <c r="DA228" s="10">
        <v>26</v>
      </c>
      <c r="DB228" s="10">
        <v>211</v>
      </c>
      <c r="DC228" s="10">
        <v>127</v>
      </c>
      <c r="DD228" s="10">
        <v>153</v>
      </c>
      <c r="DE228" s="10">
        <v>106</v>
      </c>
      <c r="DF228" s="10">
        <v>100</v>
      </c>
      <c r="DG228" s="10">
        <v>123</v>
      </c>
      <c r="DH228" s="10"/>
      <c r="DI228" s="10">
        <v>1092</v>
      </c>
      <c r="DJ228" s="10">
        <v>146</v>
      </c>
      <c r="DK228" s="10">
        <v>1078</v>
      </c>
      <c r="DL228" s="10">
        <v>1236</v>
      </c>
      <c r="DM228" s="10">
        <v>828</v>
      </c>
      <c r="DN228" s="10"/>
      <c r="DO228" s="10"/>
      <c r="DP228" s="10">
        <v>21</v>
      </c>
      <c r="DQ228" s="10">
        <v>37</v>
      </c>
      <c r="DR228" s="10"/>
      <c r="DS228" s="10"/>
      <c r="DT228" s="10"/>
      <c r="DU228" s="10"/>
      <c r="DV228" s="10"/>
      <c r="DW228" s="10">
        <v>278</v>
      </c>
      <c r="DX228" s="10">
        <v>31</v>
      </c>
      <c r="DY228" s="10">
        <v>54</v>
      </c>
      <c r="DZ228" s="10"/>
      <c r="EA228" s="10">
        <v>20</v>
      </c>
      <c r="EB228" s="10">
        <v>31</v>
      </c>
      <c r="EC228" s="10">
        <v>14</v>
      </c>
      <c r="ED228" s="10"/>
      <c r="EE228" s="10">
        <v>46</v>
      </c>
      <c r="EF228" s="10">
        <v>31</v>
      </c>
    </row>
    <row r="229" spans="1:136" x14ac:dyDescent="0.15">
      <c r="A229" s="10" t="s">
        <v>829</v>
      </c>
      <c r="B229" s="10" t="s">
        <v>830</v>
      </c>
      <c r="C229" s="11">
        <v>165.148</v>
      </c>
      <c r="D229" s="10" t="s">
        <v>831</v>
      </c>
      <c r="E229" s="10" t="s">
        <v>26</v>
      </c>
      <c r="F229" s="10" t="s">
        <v>39</v>
      </c>
      <c r="G229" s="15">
        <f t="shared" si="3"/>
        <v>7.03125E-2</v>
      </c>
      <c r="H229" s="14"/>
      <c r="I229" s="10"/>
      <c r="J229" s="10"/>
      <c r="K229" s="10"/>
      <c r="L229" s="10"/>
      <c r="M229" s="10"/>
      <c r="N229" s="10"/>
      <c r="O229" s="10">
        <v>237.6</v>
      </c>
      <c r="P229" s="10"/>
      <c r="Q229" s="10"/>
      <c r="R229" s="10"/>
      <c r="S229" s="10"/>
      <c r="T229" s="10"/>
      <c r="U229" s="10"/>
      <c r="V229" s="10"/>
      <c r="W229" s="10"/>
      <c r="X229" s="10">
        <v>1251.9000000000001</v>
      </c>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v>312.2</v>
      </c>
      <c r="BN229" s="10">
        <v>502.5</v>
      </c>
      <c r="BO229" s="10"/>
      <c r="BP229" s="10"/>
      <c r="BQ229" s="10"/>
      <c r="BR229" s="10"/>
      <c r="BS229" s="10"/>
      <c r="BT229" s="10"/>
      <c r="BU229" s="10"/>
      <c r="BV229" s="10"/>
      <c r="BW229" s="10">
        <v>4097.3999999999996</v>
      </c>
      <c r="BX229" s="10"/>
      <c r="BY229" s="10">
        <v>515</v>
      </c>
      <c r="BZ229" s="10"/>
      <c r="CA229" s="10"/>
      <c r="CB229" s="10">
        <v>663.8</v>
      </c>
      <c r="CC229" s="10"/>
      <c r="CD229" s="10"/>
      <c r="CE229" s="10"/>
      <c r="CF229" s="10">
        <v>136.4</v>
      </c>
      <c r="CG229" s="10"/>
      <c r="CH229" s="10"/>
      <c r="CI229" s="10"/>
      <c r="CJ229" s="10"/>
      <c r="CK229" s="10"/>
      <c r="CL229" s="10"/>
      <c r="CM229" s="10"/>
      <c r="CN229" s="10"/>
      <c r="CO229" s="10"/>
      <c r="CP229" s="10"/>
      <c r="CQ229" s="10"/>
      <c r="CR229" s="10"/>
      <c r="CS229" s="10"/>
      <c r="CT229" s="10"/>
      <c r="CU229" s="10"/>
      <c r="CV229" s="10"/>
      <c r="CW229" s="10">
        <v>134.75</v>
      </c>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row>
    <row r="230" spans="1:136" x14ac:dyDescent="0.15">
      <c r="A230" s="10" t="s">
        <v>715</v>
      </c>
      <c r="B230" s="10" t="s">
        <v>716</v>
      </c>
      <c r="C230" s="11">
        <v>376.31099999999998</v>
      </c>
      <c r="D230" s="10" t="s">
        <v>717</v>
      </c>
      <c r="E230" s="10" t="s">
        <v>26</v>
      </c>
      <c r="F230" s="10" t="s">
        <v>21</v>
      </c>
      <c r="G230" s="15">
        <f t="shared" si="3"/>
        <v>6.25E-2</v>
      </c>
      <c r="H230" s="14"/>
      <c r="I230" s="10"/>
      <c r="J230" s="10">
        <v>71</v>
      </c>
      <c r="K230" s="10"/>
      <c r="L230" s="10"/>
      <c r="M230" s="10"/>
      <c r="N230" s="10"/>
      <c r="O230" s="10"/>
      <c r="P230" s="10"/>
      <c r="Q230" s="10"/>
      <c r="R230" s="10"/>
      <c r="S230" s="10"/>
      <c r="T230" s="10"/>
      <c r="U230" s="10"/>
      <c r="V230" s="10"/>
      <c r="W230" s="10"/>
      <c r="X230" s="10"/>
      <c r="Y230" s="10"/>
      <c r="Z230" s="10"/>
      <c r="AA230" s="10"/>
      <c r="AB230" s="10"/>
      <c r="AC230" s="10"/>
      <c r="AD230" s="10"/>
      <c r="AE230" s="10"/>
      <c r="AF230" s="10">
        <v>3.8</v>
      </c>
      <c r="AG230" s="10"/>
      <c r="AH230" s="10"/>
      <c r="AI230" s="10"/>
      <c r="AJ230" s="10"/>
      <c r="AK230" s="10"/>
      <c r="AL230" s="10"/>
      <c r="AM230" s="10"/>
      <c r="AN230" s="10"/>
      <c r="AO230" s="10">
        <v>2.9</v>
      </c>
      <c r="AP230" s="10"/>
      <c r="AQ230" s="10"/>
      <c r="AR230" s="10"/>
      <c r="AS230" s="10"/>
      <c r="AT230" s="10"/>
      <c r="AU230" s="10"/>
      <c r="AV230" s="10">
        <v>8.6</v>
      </c>
      <c r="AW230" s="10">
        <v>16.8</v>
      </c>
      <c r="AX230" s="10"/>
      <c r="AY230" s="10"/>
      <c r="AZ230" s="10"/>
      <c r="BA230" s="10"/>
      <c r="BB230" s="10"/>
      <c r="BC230" s="10"/>
      <c r="BD230" s="10"/>
      <c r="BE230" s="10"/>
      <c r="BF230" s="10"/>
      <c r="BG230" s="10"/>
      <c r="BH230" s="10"/>
      <c r="BI230" s="10"/>
      <c r="BJ230" s="10"/>
      <c r="BK230" s="10">
        <v>90.3</v>
      </c>
      <c r="BL230" s="10"/>
      <c r="BM230" s="10"/>
      <c r="BN230" s="10"/>
      <c r="BO230" s="10"/>
      <c r="BP230" s="10"/>
      <c r="BQ230" s="10">
        <v>1.4</v>
      </c>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v>31.6</v>
      </c>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row>
    <row r="231" spans="1:136" x14ac:dyDescent="0.15">
      <c r="A231" s="10" t="s">
        <v>1009</v>
      </c>
      <c r="B231" s="10" t="s">
        <v>1010</v>
      </c>
      <c r="C231" s="11">
        <v>367.32400000000001</v>
      </c>
      <c r="D231" s="10" t="s">
        <v>1011</v>
      </c>
      <c r="E231" s="10" t="s">
        <v>26</v>
      </c>
      <c r="F231" s="10" t="s">
        <v>21</v>
      </c>
      <c r="G231" s="15">
        <f t="shared" si="3"/>
        <v>0.2734375</v>
      </c>
      <c r="H231" s="14"/>
      <c r="I231" s="10"/>
      <c r="J231" s="10"/>
      <c r="K231" s="10"/>
      <c r="L231" s="10"/>
      <c r="M231" s="10">
        <v>3.3</v>
      </c>
      <c r="N231" s="10"/>
      <c r="O231" s="10"/>
      <c r="P231" s="10"/>
      <c r="Q231" s="10">
        <v>3.3</v>
      </c>
      <c r="R231" s="10"/>
      <c r="S231" s="10">
        <v>1.1000000000000001</v>
      </c>
      <c r="T231" s="10"/>
      <c r="U231" s="10"/>
      <c r="V231" s="10"/>
      <c r="W231" s="10"/>
      <c r="X231" s="10"/>
      <c r="Y231" s="10"/>
      <c r="Z231" s="10"/>
      <c r="AA231" s="10"/>
      <c r="AB231" s="10">
        <v>8.3000000000000007</v>
      </c>
      <c r="AC231" s="10"/>
      <c r="AD231" s="10"/>
      <c r="AE231" s="10">
        <v>30</v>
      </c>
      <c r="AF231" s="10"/>
      <c r="AG231" s="10"/>
      <c r="AH231" s="10"/>
      <c r="AI231" s="10"/>
      <c r="AJ231" s="10">
        <v>2.5</v>
      </c>
      <c r="AK231" s="10">
        <v>1.7</v>
      </c>
      <c r="AL231" s="10">
        <v>4.2</v>
      </c>
      <c r="AM231" s="10"/>
      <c r="AN231" s="10"/>
      <c r="AO231" s="10"/>
      <c r="AP231" s="10"/>
      <c r="AQ231" s="10">
        <v>3.2</v>
      </c>
      <c r="AR231" s="10"/>
      <c r="AS231" s="10"/>
      <c r="AT231" s="10"/>
      <c r="AU231" s="10">
        <v>7.4</v>
      </c>
      <c r="AV231" s="10">
        <v>4.2</v>
      </c>
      <c r="AW231" s="10"/>
      <c r="AX231" s="10"/>
      <c r="AY231" s="10"/>
      <c r="AZ231" s="10"/>
      <c r="BA231" s="10"/>
      <c r="BB231" s="10">
        <v>48.4</v>
      </c>
      <c r="BC231" s="10">
        <v>27.1</v>
      </c>
      <c r="BD231" s="10">
        <v>2.2999999999999998</v>
      </c>
      <c r="BE231" s="10"/>
      <c r="BF231" s="10"/>
      <c r="BG231" s="10"/>
      <c r="BH231" s="10"/>
      <c r="BI231" s="10"/>
      <c r="BJ231" s="10">
        <v>1.7</v>
      </c>
      <c r="BK231" s="10">
        <v>3.2</v>
      </c>
      <c r="BL231" s="10"/>
      <c r="BM231" s="10"/>
      <c r="BN231" s="10"/>
      <c r="BO231" s="10"/>
      <c r="BP231" s="10"/>
      <c r="BQ231" s="10">
        <v>1.2</v>
      </c>
      <c r="BR231" s="10"/>
      <c r="BS231" s="10"/>
      <c r="BT231" s="10"/>
      <c r="BU231" s="10">
        <v>4.0999999999999996</v>
      </c>
      <c r="BV231" s="10"/>
      <c r="BW231" s="10"/>
      <c r="BX231" s="10"/>
      <c r="BY231" s="10"/>
      <c r="BZ231" s="10"/>
      <c r="CA231" s="10">
        <v>2</v>
      </c>
      <c r="CB231" s="10"/>
      <c r="CC231" s="10"/>
      <c r="CD231" s="10"/>
      <c r="CE231" s="10"/>
      <c r="CF231" s="10"/>
      <c r="CG231" s="10"/>
      <c r="CH231" s="10">
        <v>10.8</v>
      </c>
      <c r="CI231" s="10"/>
      <c r="CJ231" s="10"/>
      <c r="CK231" s="10"/>
      <c r="CL231" s="10">
        <v>1.8</v>
      </c>
      <c r="CM231" s="10"/>
      <c r="CN231" s="10"/>
      <c r="CO231" s="10"/>
      <c r="CP231" s="10"/>
      <c r="CQ231" s="10"/>
      <c r="CR231" s="10">
        <v>87.8</v>
      </c>
      <c r="CS231" s="10">
        <v>28.3</v>
      </c>
      <c r="CT231" s="10"/>
      <c r="CU231" s="10"/>
      <c r="CV231" s="10">
        <v>2.4</v>
      </c>
      <c r="CW231" s="10">
        <v>1</v>
      </c>
      <c r="CX231" s="10"/>
      <c r="CY231" s="10"/>
      <c r="CZ231" s="10"/>
      <c r="DA231" s="10"/>
      <c r="DB231" s="10"/>
      <c r="DC231" s="10">
        <v>5.75</v>
      </c>
      <c r="DD231" s="10">
        <v>2.6</v>
      </c>
      <c r="DE231" s="10"/>
      <c r="DF231" s="10">
        <v>1.4</v>
      </c>
      <c r="DG231" s="10">
        <v>2.95</v>
      </c>
      <c r="DH231" s="10"/>
      <c r="DI231" s="10"/>
      <c r="DJ231" s="10"/>
      <c r="DK231" s="10"/>
      <c r="DL231" s="10"/>
      <c r="DM231" s="10"/>
      <c r="DN231" s="10"/>
      <c r="DO231" s="10"/>
      <c r="DP231" s="10"/>
      <c r="DQ231" s="10">
        <v>1.7</v>
      </c>
      <c r="DR231" s="10"/>
      <c r="DS231" s="10"/>
      <c r="DT231" s="10"/>
      <c r="DU231" s="10">
        <v>0.8</v>
      </c>
      <c r="DV231" s="10"/>
      <c r="DW231" s="10">
        <v>0.9</v>
      </c>
      <c r="DX231" s="10"/>
      <c r="DY231" s="10"/>
      <c r="DZ231" s="10"/>
      <c r="EA231" s="10"/>
      <c r="EB231" s="10"/>
      <c r="EC231" s="10">
        <v>2.1</v>
      </c>
      <c r="ED231" s="10">
        <v>7.5</v>
      </c>
      <c r="EE231" s="10">
        <v>2</v>
      </c>
      <c r="EF231" s="10"/>
    </row>
    <row r="232" spans="1:136" x14ac:dyDescent="0.15">
      <c r="A232" s="10" t="s">
        <v>512</v>
      </c>
      <c r="B232" s="10" t="s">
        <v>513</v>
      </c>
      <c r="C232" s="11">
        <v>248.32599999999999</v>
      </c>
      <c r="D232" s="10" t="s">
        <v>514</v>
      </c>
      <c r="E232" s="10" t="s">
        <v>26</v>
      </c>
      <c r="F232" s="10" t="s">
        <v>21</v>
      </c>
      <c r="G232" s="15">
        <f t="shared" si="3"/>
        <v>9.375E-2</v>
      </c>
      <c r="H232" s="14"/>
      <c r="I232" s="10"/>
      <c r="J232" s="10"/>
      <c r="K232" s="10"/>
      <c r="L232" s="10"/>
      <c r="M232" s="10"/>
      <c r="N232" s="10"/>
      <c r="O232" s="10"/>
      <c r="P232" s="10"/>
      <c r="Q232" s="10">
        <v>38.1</v>
      </c>
      <c r="R232" s="10"/>
      <c r="S232" s="10"/>
      <c r="T232" s="10"/>
      <c r="U232" s="10">
        <v>161.6</v>
      </c>
      <c r="V232" s="10"/>
      <c r="W232" s="10"/>
      <c r="X232" s="10"/>
      <c r="Y232" s="10"/>
      <c r="Z232" s="10"/>
      <c r="AA232" s="10"/>
      <c r="AB232" s="10"/>
      <c r="AC232" s="10"/>
      <c r="AD232" s="10"/>
      <c r="AE232" s="10"/>
      <c r="AF232" s="10"/>
      <c r="AG232" s="10"/>
      <c r="AH232" s="10">
        <v>358.4</v>
      </c>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v>72.2</v>
      </c>
      <c r="BK232" s="10"/>
      <c r="BL232" s="10">
        <v>523.70000000000005</v>
      </c>
      <c r="BM232" s="10"/>
      <c r="BN232" s="10"/>
      <c r="BO232" s="10"/>
      <c r="BP232" s="10">
        <v>23.8</v>
      </c>
      <c r="BQ232" s="10"/>
      <c r="BR232" s="10"/>
      <c r="BS232" s="10"/>
      <c r="BT232" s="10"/>
      <c r="BU232" s="10">
        <v>56.5</v>
      </c>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v>1562.25</v>
      </c>
      <c r="CW232" s="10"/>
      <c r="CX232" s="10"/>
      <c r="CY232" s="10"/>
      <c r="CZ232" s="10"/>
      <c r="DA232" s="10"/>
      <c r="DB232" s="10"/>
      <c r="DC232" s="10"/>
      <c r="DD232" s="10">
        <v>256.3</v>
      </c>
      <c r="DE232" s="10">
        <v>76.900000000000006</v>
      </c>
      <c r="DF232" s="10">
        <v>29.5</v>
      </c>
      <c r="DG232" s="10"/>
      <c r="DH232" s="10"/>
      <c r="DI232" s="10"/>
      <c r="DJ232" s="10"/>
      <c r="DK232" s="10"/>
      <c r="DL232" s="10"/>
      <c r="DM232" s="10">
        <v>227.6</v>
      </c>
      <c r="DN232" s="10"/>
      <c r="DO232" s="10"/>
      <c r="DP232" s="10"/>
      <c r="DQ232" s="10"/>
      <c r="DR232" s="10"/>
      <c r="DS232" s="10"/>
      <c r="DT232" s="10"/>
      <c r="DU232" s="10"/>
      <c r="DV232" s="10"/>
      <c r="DW232" s="10"/>
      <c r="DX232" s="10"/>
      <c r="DY232" s="10"/>
      <c r="DZ232" s="10"/>
      <c r="EA232" s="10"/>
      <c r="EB232" s="10"/>
      <c r="EC232" s="10"/>
      <c r="ED232" s="10"/>
      <c r="EE232" s="10"/>
      <c r="EF232" s="10"/>
    </row>
    <row r="233" spans="1:136" x14ac:dyDescent="0.15">
      <c r="A233" s="10" t="s">
        <v>131</v>
      </c>
      <c r="B233" s="10" t="s">
        <v>132</v>
      </c>
      <c r="C233" s="11">
        <v>338.44400000000002</v>
      </c>
      <c r="D233" s="10" t="s">
        <v>133</v>
      </c>
      <c r="E233" s="10" t="s">
        <v>26</v>
      </c>
      <c r="F233" s="10" t="s">
        <v>21</v>
      </c>
      <c r="G233" s="15">
        <f t="shared" si="3"/>
        <v>0.4921875</v>
      </c>
      <c r="H233" s="14"/>
      <c r="I233" s="10"/>
      <c r="J233" s="10">
        <v>5.2</v>
      </c>
      <c r="K233" s="10"/>
      <c r="L233" s="10"/>
      <c r="M233" s="10">
        <v>1.6</v>
      </c>
      <c r="N233" s="10">
        <v>5</v>
      </c>
      <c r="O233" s="10">
        <v>4</v>
      </c>
      <c r="P233" s="10"/>
      <c r="Q233" s="10">
        <v>3.7</v>
      </c>
      <c r="R233" s="10">
        <v>1.9</v>
      </c>
      <c r="S233" s="10"/>
      <c r="T233" s="10">
        <v>1.5</v>
      </c>
      <c r="U233" s="10"/>
      <c r="V233" s="10"/>
      <c r="W233" s="10"/>
      <c r="X233" s="10"/>
      <c r="Y233" s="10"/>
      <c r="Z233" s="10">
        <v>2.5</v>
      </c>
      <c r="AA233" s="10">
        <v>1.7</v>
      </c>
      <c r="AB233" s="10">
        <v>4.8</v>
      </c>
      <c r="AC233" s="10"/>
      <c r="AD233" s="10"/>
      <c r="AE233" s="10">
        <v>3.6</v>
      </c>
      <c r="AF233" s="10"/>
      <c r="AG233" s="10">
        <v>19.3</v>
      </c>
      <c r="AH233" s="10">
        <v>1056.0999999999999</v>
      </c>
      <c r="AI233" s="10"/>
      <c r="AJ233" s="10">
        <v>1.6</v>
      </c>
      <c r="AK233" s="10"/>
      <c r="AL233" s="10">
        <v>2.2000000000000002</v>
      </c>
      <c r="AM233" s="10"/>
      <c r="AN233" s="10">
        <v>3.1</v>
      </c>
      <c r="AO233" s="10">
        <v>2.1</v>
      </c>
      <c r="AP233" s="10">
        <v>2.2999999999999998</v>
      </c>
      <c r="AQ233" s="10">
        <v>1</v>
      </c>
      <c r="AR233" s="10">
        <v>2.6</v>
      </c>
      <c r="AS233" s="10">
        <v>1</v>
      </c>
      <c r="AT233" s="10"/>
      <c r="AU233" s="10">
        <v>2.6</v>
      </c>
      <c r="AV233" s="10"/>
      <c r="AW233" s="10">
        <v>5.4</v>
      </c>
      <c r="AX233" s="10"/>
      <c r="AY233" s="10">
        <v>2.4</v>
      </c>
      <c r="AZ233" s="10">
        <v>2.4</v>
      </c>
      <c r="BA233" s="10"/>
      <c r="BB233" s="10">
        <v>11.3</v>
      </c>
      <c r="BC233" s="10"/>
      <c r="BD233" s="10"/>
      <c r="BE233" s="10"/>
      <c r="BF233" s="10"/>
      <c r="BG233" s="10">
        <v>5</v>
      </c>
      <c r="BH233" s="10"/>
      <c r="BI233" s="10"/>
      <c r="BJ233" s="10">
        <v>3.4</v>
      </c>
      <c r="BK233" s="10">
        <v>17</v>
      </c>
      <c r="BL233" s="10">
        <v>6.3</v>
      </c>
      <c r="BM233" s="10">
        <v>3</v>
      </c>
      <c r="BN233" s="10">
        <v>9.1</v>
      </c>
      <c r="BO233" s="10"/>
      <c r="BP233" s="10"/>
      <c r="BQ233" s="10"/>
      <c r="BR233" s="10">
        <v>1.2</v>
      </c>
      <c r="BS233" s="10">
        <v>5.0999999999999996</v>
      </c>
      <c r="BT233" s="10"/>
      <c r="BU233" s="10">
        <v>22.3</v>
      </c>
      <c r="BV233" s="10">
        <v>3.3</v>
      </c>
      <c r="BW233" s="10">
        <v>1.4</v>
      </c>
      <c r="BX233" s="10">
        <v>24.8</v>
      </c>
      <c r="BY233" s="10"/>
      <c r="BZ233" s="10"/>
      <c r="CA233" s="10">
        <v>7.2</v>
      </c>
      <c r="CB233" s="10">
        <v>5.7</v>
      </c>
      <c r="CC233" s="10">
        <v>7.3</v>
      </c>
      <c r="CD233" s="10"/>
      <c r="CE233" s="10"/>
      <c r="CF233" s="10">
        <v>0.9</v>
      </c>
      <c r="CG233" s="10"/>
      <c r="CH233" s="10"/>
      <c r="CI233" s="10">
        <v>2</v>
      </c>
      <c r="CJ233" s="10">
        <v>3.4</v>
      </c>
      <c r="CK233" s="10"/>
      <c r="CL233" s="10">
        <v>5.6</v>
      </c>
      <c r="CM233" s="10"/>
      <c r="CN233" s="10">
        <v>0.6</v>
      </c>
      <c r="CO233" s="10">
        <v>1.7</v>
      </c>
      <c r="CP233" s="10">
        <v>4.3</v>
      </c>
      <c r="CQ233" s="10"/>
      <c r="CR233" s="10"/>
      <c r="CS233" s="10"/>
      <c r="CT233" s="10"/>
      <c r="CU233" s="10">
        <v>2.9</v>
      </c>
      <c r="CV233" s="10">
        <v>0.7</v>
      </c>
      <c r="CW233" s="10">
        <v>3.3</v>
      </c>
      <c r="CX233" s="10">
        <v>1.6</v>
      </c>
      <c r="CY233" s="10"/>
      <c r="CZ233" s="10">
        <v>1.4</v>
      </c>
      <c r="DA233" s="10"/>
      <c r="DB233" s="10">
        <v>1.5</v>
      </c>
      <c r="DC233" s="10"/>
      <c r="DD233" s="10"/>
      <c r="DE233" s="10">
        <v>2.7</v>
      </c>
      <c r="DF233" s="10">
        <v>3.5</v>
      </c>
      <c r="DG233" s="10"/>
      <c r="DH233" s="10">
        <v>19.5</v>
      </c>
      <c r="DI233" s="10"/>
      <c r="DJ233" s="10"/>
      <c r="DK233" s="10">
        <v>1.5</v>
      </c>
      <c r="DL233" s="10"/>
      <c r="DM233" s="10"/>
      <c r="DN233" s="10"/>
      <c r="DO233" s="10"/>
      <c r="DP233" s="10"/>
      <c r="DQ233" s="10"/>
      <c r="DR233" s="10"/>
      <c r="DS233" s="10"/>
      <c r="DT233" s="10"/>
      <c r="DU233" s="10">
        <v>4.0999999999999996</v>
      </c>
      <c r="DV233" s="10"/>
      <c r="DW233" s="10"/>
      <c r="DX233" s="10">
        <v>3.1</v>
      </c>
      <c r="DY233" s="10">
        <v>1.9</v>
      </c>
      <c r="DZ233" s="10"/>
      <c r="EA233" s="10"/>
      <c r="EB233" s="10"/>
      <c r="EC233" s="10">
        <v>3.8</v>
      </c>
      <c r="ED233" s="10"/>
      <c r="EE233" s="10">
        <v>2</v>
      </c>
      <c r="EF233" s="10"/>
    </row>
    <row r="234" spans="1:136" x14ac:dyDescent="0.15">
      <c r="A234" s="10" t="s">
        <v>389</v>
      </c>
      <c r="B234" s="10" t="s">
        <v>390</v>
      </c>
      <c r="C234" s="11">
        <v>238.291</v>
      </c>
      <c r="D234" s="10" t="s">
        <v>391</v>
      </c>
      <c r="E234" s="10" t="s">
        <v>20</v>
      </c>
      <c r="F234" s="10" t="s">
        <v>21</v>
      </c>
      <c r="G234" s="15">
        <f t="shared" si="3"/>
        <v>0.2578125</v>
      </c>
      <c r="H234" s="14"/>
      <c r="I234" s="10"/>
      <c r="J234" s="10">
        <v>17</v>
      </c>
      <c r="K234" s="10"/>
      <c r="L234" s="10"/>
      <c r="M234" s="10"/>
      <c r="N234" s="10">
        <v>14</v>
      </c>
      <c r="O234" s="10"/>
      <c r="P234" s="10"/>
      <c r="Q234" s="10"/>
      <c r="R234" s="10"/>
      <c r="S234" s="10"/>
      <c r="T234" s="10">
        <v>7</v>
      </c>
      <c r="U234" s="10"/>
      <c r="V234" s="10"/>
      <c r="W234" s="10"/>
      <c r="X234" s="10">
        <v>10</v>
      </c>
      <c r="Y234" s="10"/>
      <c r="Z234" s="10"/>
      <c r="AA234" s="10"/>
      <c r="AB234" s="10"/>
      <c r="AC234" s="10">
        <v>13</v>
      </c>
      <c r="AD234" s="10"/>
      <c r="AE234" s="10">
        <v>16</v>
      </c>
      <c r="AF234" s="10"/>
      <c r="AG234" s="10"/>
      <c r="AH234" s="10"/>
      <c r="AI234" s="10"/>
      <c r="AJ234" s="10">
        <v>19</v>
      </c>
      <c r="AK234" s="10">
        <v>10</v>
      </c>
      <c r="AL234" s="10">
        <v>15</v>
      </c>
      <c r="AM234" s="10"/>
      <c r="AN234" s="10"/>
      <c r="AO234" s="10"/>
      <c r="AP234" s="10">
        <v>14</v>
      </c>
      <c r="AQ234" s="10">
        <v>28</v>
      </c>
      <c r="AR234" s="10"/>
      <c r="AS234" s="10">
        <v>13</v>
      </c>
      <c r="AT234" s="10"/>
      <c r="AU234" s="10"/>
      <c r="AV234" s="10"/>
      <c r="AW234" s="10">
        <v>16</v>
      </c>
      <c r="AX234" s="10"/>
      <c r="AY234" s="10"/>
      <c r="AZ234" s="10">
        <v>9</v>
      </c>
      <c r="BA234" s="10">
        <v>13</v>
      </c>
      <c r="BB234" s="10"/>
      <c r="BC234" s="10"/>
      <c r="BD234" s="10">
        <v>13</v>
      </c>
      <c r="BE234" s="10"/>
      <c r="BF234" s="10"/>
      <c r="BG234" s="10"/>
      <c r="BH234" s="10"/>
      <c r="BI234" s="10"/>
      <c r="BJ234" s="10"/>
      <c r="BK234" s="10">
        <v>17</v>
      </c>
      <c r="BL234" s="10"/>
      <c r="BM234" s="10"/>
      <c r="BN234" s="10"/>
      <c r="BO234" s="10"/>
      <c r="BP234" s="10">
        <v>9</v>
      </c>
      <c r="BQ234" s="10">
        <v>8</v>
      </c>
      <c r="BR234" s="10"/>
      <c r="BS234" s="10">
        <v>8</v>
      </c>
      <c r="BT234" s="10"/>
      <c r="BU234" s="10">
        <v>12</v>
      </c>
      <c r="BV234" s="10"/>
      <c r="BW234" s="10"/>
      <c r="BX234" s="10">
        <v>51</v>
      </c>
      <c r="BY234" s="10"/>
      <c r="BZ234" s="10"/>
      <c r="CA234" s="10">
        <v>9</v>
      </c>
      <c r="CB234" s="10"/>
      <c r="CC234" s="10"/>
      <c r="CD234" s="10"/>
      <c r="CE234" s="10"/>
      <c r="CF234" s="10"/>
      <c r="CG234" s="10">
        <v>17</v>
      </c>
      <c r="CH234" s="10">
        <v>12</v>
      </c>
      <c r="CI234" s="10"/>
      <c r="CJ234" s="10"/>
      <c r="CK234" s="10">
        <v>17</v>
      </c>
      <c r="CL234" s="10"/>
      <c r="CM234" s="10"/>
      <c r="CN234" s="10"/>
      <c r="CO234" s="10"/>
      <c r="CP234" s="10"/>
      <c r="CQ234" s="10"/>
      <c r="CR234" s="10"/>
      <c r="CS234" s="10"/>
      <c r="CT234" s="10"/>
      <c r="CU234" s="10">
        <v>68</v>
      </c>
      <c r="CV234" s="10">
        <v>10</v>
      </c>
      <c r="CW234" s="10"/>
      <c r="CX234" s="10"/>
      <c r="CY234" s="10"/>
      <c r="CZ234" s="10"/>
      <c r="DA234" s="10"/>
      <c r="DB234" s="10"/>
      <c r="DC234" s="10"/>
      <c r="DD234" s="10"/>
      <c r="DE234" s="10"/>
      <c r="DF234" s="10"/>
      <c r="DG234" s="10"/>
      <c r="DH234" s="10">
        <v>13</v>
      </c>
      <c r="DI234" s="10"/>
      <c r="DJ234" s="10"/>
      <c r="DK234" s="10"/>
      <c r="DL234" s="10">
        <v>13</v>
      </c>
      <c r="DM234" s="10"/>
      <c r="DN234" s="10"/>
      <c r="DO234" s="10"/>
      <c r="DP234" s="10"/>
      <c r="DQ234" s="10">
        <v>13</v>
      </c>
      <c r="DR234" s="10"/>
      <c r="DS234" s="10"/>
      <c r="DT234" s="10"/>
      <c r="DU234" s="10"/>
      <c r="DV234" s="10"/>
      <c r="DW234" s="10"/>
      <c r="DX234" s="10"/>
      <c r="DY234" s="10"/>
      <c r="DZ234" s="10"/>
      <c r="EA234" s="10"/>
      <c r="EB234" s="10"/>
      <c r="EC234" s="10"/>
      <c r="ED234" s="10"/>
      <c r="EE234" s="10">
        <v>6</v>
      </c>
      <c r="EF234" s="10">
        <v>61</v>
      </c>
    </row>
    <row r="235" spans="1:136" x14ac:dyDescent="0.15">
      <c r="A235" s="10" t="s">
        <v>293</v>
      </c>
      <c r="B235" s="10" t="s">
        <v>294</v>
      </c>
      <c r="C235" s="11">
        <v>305.33</v>
      </c>
      <c r="D235" s="10" t="s">
        <v>295</v>
      </c>
      <c r="E235" s="10" t="s">
        <v>26</v>
      </c>
      <c r="F235" s="10" t="s">
        <v>21</v>
      </c>
      <c r="G235" s="15">
        <f t="shared" si="3"/>
        <v>7.8125E-3</v>
      </c>
      <c r="H235" s="14"/>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v>0.9</v>
      </c>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row>
    <row r="236" spans="1:136" x14ac:dyDescent="0.15">
      <c r="A236" s="10" t="s">
        <v>401</v>
      </c>
      <c r="B236" s="10" t="s">
        <v>402</v>
      </c>
      <c r="C236" s="11">
        <v>218.256</v>
      </c>
      <c r="D236" s="10" t="s">
        <v>403</v>
      </c>
      <c r="E236" s="10" t="s">
        <v>26</v>
      </c>
      <c r="F236" s="10" t="s">
        <v>21</v>
      </c>
      <c r="G236" s="15">
        <f t="shared" si="3"/>
        <v>2.34375E-2</v>
      </c>
      <c r="H236" s="14"/>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v>96</v>
      </c>
      <c r="BK236" s="10"/>
      <c r="BL236" s="10"/>
      <c r="BM236" s="10">
        <v>24.7</v>
      </c>
      <c r="BN236" s="10">
        <v>47.1</v>
      </c>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row>
    <row r="237" spans="1:136" x14ac:dyDescent="0.15">
      <c r="A237" s="10" t="s">
        <v>191</v>
      </c>
      <c r="B237" s="10" t="s">
        <v>192</v>
      </c>
      <c r="C237" s="11">
        <v>376.66</v>
      </c>
      <c r="D237" s="10" t="s">
        <v>193</v>
      </c>
      <c r="E237" s="10" t="s">
        <v>26</v>
      </c>
      <c r="F237" s="10" t="s">
        <v>21</v>
      </c>
      <c r="G237" s="15">
        <f t="shared" si="3"/>
        <v>0.1875</v>
      </c>
      <c r="H237" s="14"/>
      <c r="I237" s="10"/>
      <c r="J237" s="10"/>
      <c r="K237" s="10"/>
      <c r="L237" s="10"/>
      <c r="M237" s="10">
        <v>3.2</v>
      </c>
      <c r="N237" s="10"/>
      <c r="O237" s="10"/>
      <c r="P237" s="10"/>
      <c r="Q237" s="10">
        <v>9.3000000000000007</v>
      </c>
      <c r="R237" s="10"/>
      <c r="S237" s="10">
        <v>2.2999999999999998</v>
      </c>
      <c r="T237" s="10"/>
      <c r="U237" s="10"/>
      <c r="V237" s="10"/>
      <c r="W237" s="10"/>
      <c r="X237" s="10"/>
      <c r="Y237" s="10"/>
      <c r="Z237" s="10"/>
      <c r="AA237" s="10"/>
      <c r="AB237" s="10">
        <v>1593.9</v>
      </c>
      <c r="AC237" s="10"/>
      <c r="AD237" s="10"/>
      <c r="AE237" s="10">
        <v>28.3</v>
      </c>
      <c r="AF237" s="10"/>
      <c r="AG237" s="10"/>
      <c r="AH237" s="10"/>
      <c r="AI237" s="10"/>
      <c r="AJ237" s="10"/>
      <c r="AK237" s="10"/>
      <c r="AL237" s="10"/>
      <c r="AM237" s="10"/>
      <c r="AN237" s="10"/>
      <c r="AO237" s="10"/>
      <c r="AP237" s="10"/>
      <c r="AQ237" s="10">
        <v>41.2</v>
      </c>
      <c r="AR237" s="10"/>
      <c r="AS237" s="10"/>
      <c r="AT237" s="10"/>
      <c r="AU237" s="10">
        <v>27.8</v>
      </c>
      <c r="AV237" s="10">
        <v>7.8</v>
      </c>
      <c r="AW237" s="10"/>
      <c r="AX237" s="10"/>
      <c r="AY237" s="10"/>
      <c r="AZ237" s="10"/>
      <c r="BA237" s="10">
        <v>1.2</v>
      </c>
      <c r="BB237" s="10">
        <v>91.8</v>
      </c>
      <c r="BC237" s="10">
        <v>24.7</v>
      </c>
      <c r="BD237" s="10">
        <v>1.2</v>
      </c>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v>0.4</v>
      </c>
      <c r="CS237" s="10"/>
      <c r="CT237" s="10"/>
      <c r="CU237" s="10">
        <v>25.7</v>
      </c>
      <c r="CV237" s="10"/>
      <c r="CW237" s="10"/>
      <c r="CX237" s="10">
        <v>2.7</v>
      </c>
      <c r="CY237" s="10"/>
      <c r="CZ237" s="10"/>
      <c r="DA237" s="10"/>
      <c r="DB237" s="10"/>
      <c r="DC237" s="10"/>
      <c r="DD237" s="10"/>
      <c r="DE237" s="10"/>
      <c r="DF237" s="10">
        <v>5.2</v>
      </c>
      <c r="DG237" s="10">
        <v>3.2</v>
      </c>
      <c r="DH237" s="10"/>
      <c r="DI237" s="10"/>
      <c r="DJ237" s="10"/>
      <c r="DK237" s="10"/>
      <c r="DL237" s="10"/>
      <c r="DM237" s="10"/>
      <c r="DN237" s="10">
        <v>2.4</v>
      </c>
      <c r="DO237" s="10">
        <v>4.5999999999999996</v>
      </c>
      <c r="DP237" s="10"/>
      <c r="DQ237" s="10">
        <v>4.2</v>
      </c>
      <c r="DR237" s="10"/>
      <c r="DS237" s="10"/>
      <c r="DT237" s="10"/>
      <c r="DU237" s="10">
        <v>9.5</v>
      </c>
      <c r="DV237" s="10"/>
      <c r="DW237" s="10"/>
      <c r="DX237" s="10"/>
      <c r="DY237" s="10"/>
      <c r="DZ237" s="10">
        <v>4.4000000000000004</v>
      </c>
      <c r="EA237" s="10"/>
      <c r="EB237" s="10"/>
      <c r="EC237" s="10">
        <v>865.6</v>
      </c>
      <c r="ED237" s="10"/>
      <c r="EE237" s="10">
        <v>288.2</v>
      </c>
      <c r="EF237" s="10"/>
    </row>
    <row r="238" spans="1:136" x14ac:dyDescent="0.15">
      <c r="A238" s="10" t="s">
        <v>832</v>
      </c>
      <c r="B238" s="10" t="s">
        <v>833</v>
      </c>
      <c r="C238" s="11">
        <v>188.27099999999999</v>
      </c>
      <c r="D238" s="10" t="s">
        <v>834</v>
      </c>
      <c r="E238" s="10" t="s">
        <v>26</v>
      </c>
      <c r="F238" s="10" t="s">
        <v>21</v>
      </c>
      <c r="G238" s="15">
        <f t="shared" si="3"/>
        <v>0.21875</v>
      </c>
      <c r="H238" s="14"/>
      <c r="I238" s="10"/>
      <c r="J238" s="10">
        <v>2.8</v>
      </c>
      <c r="K238" s="10"/>
      <c r="L238" s="10"/>
      <c r="M238" s="10">
        <v>10</v>
      </c>
      <c r="N238" s="10">
        <v>56.6</v>
      </c>
      <c r="O238" s="10">
        <v>401.6</v>
      </c>
      <c r="P238" s="10">
        <v>54.4</v>
      </c>
      <c r="Q238" s="10"/>
      <c r="R238" s="10"/>
      <c r="S238" s="10"/>
      <c r="T238" s="10"/>
      <c r="U238" s="10"/>
      <c r="V238" s="10"/>
      <c r="W238" s="10"/>
      <c r="X238" s="10">
        <v>41.5</v>
      </c>
      <c r="Y238" s="10">
        <v>3.5</v>
      </c>
      <c r="Z238" s="10">
        <v>6.7</v>
      </c>
      <c r="AA238" s="10"/>
      <c r="AB238" s="10">
        <v>4.4000000000000004</v>
      </c>
      <c r="AC238" s="10"/>
      <c r="AD238" s="10"/>
      <c r="AE238" s="10"/>
      <c r="AF238" s="10"/>
      <c r="AG238" s="10"/>
      <c r="AH238" s="10">
        <v>638.79999999999995</v>
      </c>
      <c r="AI238" s="10"/>
      <c r="AJ238" s="10"/>
      <c r="AK238" s="10"/>
      <c r="AL238" s="10">
        <v>3.4</v>
      </c>
      <c r="AM238" s="10"/>
      <c r="AN238" s="10"/>
      <c r="AO238" s="10"/>
      <c r="AP238" s="10"/>
      <c r="AQ238" s="10"/>
      <c r="AR238" s="10"/>
      <c r="AS238" s="10"/>
      <c r="AT238" s="10"/>
      <c r="AU238" s="10"/>
      <c r="AV238" s="10"/>
      <c r="AW238" s="10"/>
      <c r="AX238" s="10"/>
      <c r="AY238" s="10">
        <v>4</v>
      </c>
      <c r="AZ238" s="10">
        <v>4.2</v>
      </c>
      <c r="BA238" s="10"/>
      <c r="BB238" s="10"/>
      <c r="BC238" s="10"/>
      <c r="BD238" s="10"/>
      <c r="BE238" s="10"/>
      <c r="BF238" s="10"/>
      <c r="BG238" s="10"/>
      <c r="BH238" s="10"/>
      <c r="BI238" s="10"/>
      <c r="BJ238" s="10">
        <v>15.5</v>
      </c>
      <c r="BK238" s="10">
        <v>7.9</v>
      </c>
      <c r="BL238" s="10">
        <v>7.8</v>
      </c>
      <c r="BM238" s="10">
        <v>5.9</v>
      </c>
      <c r="BN238" s="10">
        <v>28</v>
      </c>
      <c r="BO238" s="10"/>
      <c r="BP238" s="10"/>
      <c r="BQ238" s="10"/>
      <c r="BR238" s="10">
        <v>3.3</v>
      </c>
      <c r="BS238" s="10">
        <v>3.9</v>
      </c>
      <c r="BT238" s="10"/>
      <c r="BU238" s="10"/>
      <c r="BV238" s="10"/>
      <c r="BW238" s="10"/>
      <c r="BX238" s="10">
        <v>8.1</v>
      </c>
      <c r="BY238" s="10"/>
      <c r="BZ238" s="10"/>
      <c r="CA238" s="10"/>
      <c r="CB238" s="10"/>
      <c r="CC238" s="10">
        <v>19.899999999999999</v>
      </c>
      <c r="CD238" s="10"/>
      <c r="CE238" s="10"/>
      <c r="CF238" s="10"/>
      <c r="CG238" s="10"/>
      <c r="CH238" s="10"/>
      <c r="CI238" s="10">
        <v>4.0999999999999996</v>
      </c>
      <c r="CJ238" s="10">
        <v>3.9</v>
      </c>
      <c r="CK238" s="10"/>
      <c r="CL238" s="10"/>
      <c r="CM238" s="10"/>
      <c r="CN238" s="10"/>
      <c r="CO238" s="10"/>
      <c r="CP238" s="10"/>
      <c r="CQ238" s="10"/>
      <c r="CR238" s="10"/>
      <c r="CS238" s="10">
        <v>7.3</v>
      </c>
      <c r="CT238" s="10"/>
      <c r="CU238" s="10"/>
      <c r="CV238" s="10">
        <v>6.05</v>
      </c>
      <c r="CW238" s="10"/>
      <c r="CX238" s="10"/>
      <c r="CY238" s="10"/>
      <c r="CZ238" s="10"/>
      <c r="DA238" s="10"/>
      <c r="DB238" s="10"/>
      <c r="DC238" s="10"/>
      <c r="DD238" s="10"/>
      <c r="DE238" s="10"/>
      <c r="DF238" s="10"/>
      <c r="DG238" s="10"/>
      <c r="DH238" s="10">
        <v>4.7</v>
      </c>
      <c r="DI238" s="10"/>
      <c r="DJ238" s="10"/>
      <c r="DK238" s="10"/>
      <c r="DL238" s="10"/>
      <c r="DM238" s="10"/>
      <c r="DN238" s="10"/>
      <c r="DO238" s="10"/>
      <c r="DP238" s="10"/>
      <c r="DQ238" s="10">
        <v>3.7</v>
      </c>
      <c r="DR238" s="10"/>
      <c r="DS238" s="10"/>
      <c r="DT238" s="10"/>
      <c r="DU238" s="10"/>
      <c r="DV238" s="10"/>
      <c r="DW238" s="10"/>
      <c r="DX238" s="10"/>
      <c r="DY238" s="10"/>
      <c r="DZ238" s="10"/>
      <c r="EA238" s="10"/>
      <c r="EB238" s="10"/>
      <c r="EC238" s="10"/>
      <c r="ED238" s="10"/>
      <c r="EE238" s="10"/>
      <c r="EF238" s="10"/>
    </row>
    <row r="239" spans="1:136" x14ac:dyDescent="0.15">
      <c r="A239" s="10" t="s">
        <v>964</v>
      </c>
      <c r="B239" s="10" t="s">
        <v>965</v>
      </c>
      <c r="C239" s="11">
        <v>218.08</v>
      </c>
      <c r="D239" s="10" t="s">
        <v>966</v>
      </c>
      <c r="E239" s="10" t="s">
        <v>26</v>
      </c>
      <c r="F239" s="10" t="s">
        <v>39</v>
      </c>
      <c r="G239" s="15">
        <f t="shared" si="3"/>
        <v>5.46875E-2</v>
      </c>
      <c r="H239" s="14"/>
      <c r="I239" s="10"/>
      <c r="J239" s="10">
        <v>2.1</v>
      </c>
      <c r="K239" s="10"/>
      <c r="L239" s="10"/>
      <c r="M239" s="10"/>
      <c r="N239" s="10">
        <v>2</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v>1.1000000000000001</v>
      </c>
      <c r="AN239" s="10"/>
      <c r="AO239" s="10"/>
      <c r="AP239" s="10"/>
      <c r="AQ239" s="10"/>
      <c r="AR239" s="10"/>
      <c r="AS239" s="10"/>
      <c r="AT239" s="10">
        <v>4.9000000000000004</v>
      </c>
      <c r="AU239" s="10"/>
      <c r="AV239" s="10"/>
      <c r="AW239" s="10"/>
      <c r="AX239" s="10">
        <v>0.9</v>
      </c>
      <c r="AY239" s="10"/>
      <c r="AZ239" s="10"/>
      <c r="BA239" s="10"/>
      <c r="BB239" s="10"/>
      <c r="BC239" s="10"/>
      <c r="BD239" s="10"/>
      <c r="BE239" s="10"/>
      <c r="BF239" s="10">
        <v>1.4</v>
      </c>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v>1.8</v>
      </c>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row>
    <row r="240" spans="1:136" x14ac:dyDescent="0.15">
      <c r="A240" s="10" t="s">
        <v>374</v>
      </c>
      <c r="B240" s="10" t="s">
        <v>375</v>
      </c>
      <c r="C240" s="11">
        <v>342.22</v>
      </c>
      <c r="D240" s="10" t="s">
        <v>376</v>
      </c>
      <c r="E240" s="10" t="s">
        <v>26</v>
      </c>
      <c r="F240" s="10" t="s">
        <v>21</v>
      </c>
      <c r="G240" s="15">
        <f t="shared" si="3"/>
        <v>0.8203125</v>
      </c>
      <c r="H240" s="14"/>
      <c r="I240" s="10"/>
      <c r="J240" s="10">
        <v>18</v>
      </c>
      <c r="K240" s="10"/>
      <c r="L240" s="10"/>
      <c r="M240" s="10">
        <v>7</v>
      </c>
      <c r="N240" s="10">
        <v>6.3</v>
      </c>
      <c r="O240" s="10">
        <v>18.399999999999999</v>
      </c>
      <c r="P240" s="10">
        <v>8.6</v>
      </c>
      <c r="Q240" s="10">
        <v>3.2</v>
      </c>
      <c r="R240" s="10">
        <v>3.3</v>
      </c>
      <c r="S240" s="10">
        <v>3.3</v>
      </c>
      <c r="T240" s="10">
        <v>1.4</v>
      </c>
      <c r="U240" s="10"/>
      <c r="V240" s="10">
        <v>4.9000000000000004</v>
      </c>
      <c r="W240" s="10">
        <v>2.5</v>
      </c>
      <c r="X240" s="10">
        <v>3.1</v>
      </c>
      <c r="Y240" s="10">
        <v>2</v>
      </c>
      <c r="Z240" s="10">
        <v>10.4</v>
      </c>
      <c r="AA240" s="10">
        <v>1.5</v>
      </c>
      <c r="AB240" s="10">
        <v>440.1</v>
      </c>
      <c r="AC240" s="10">
        <v>4.4000000000000004</v>
      </c>
      <c r="AD240" s="10">
        <v>6.9</v>
      </c>
      <c r="AE240" s="10">
        <v>158.9</v>
      </c>
      <c r="AF240" s="10">
        <v>1.5</v>
      </c>
      <c r="AG240" s="10"/>
      <c r="AH240" s="10"/>
      <c r="AI240" s="10">
        <v>13.9</v>
      </c>
      <c r="AJ240" s="10">
        <v>41.5</v>
      </c>
      <c r="AK240" s="10">
        <v>7.7</v>
      </c>
      <c r="AL240" s="10">
        <v>18.899999999999999</v>
      </c>
      <c r="AM240" s="10">
        <v>9.3000000000000007</v>
      </c>
      <c r="AN240" s="10">
        <v>14.6</v>
      </c>
      <c r="AO240" s="10">
        <v>9.1999999999999993</v>
      </c>
      <c r="AP240" s="10">
        <v>9.1</v>
      </c>
      <c r="AQ240" s="10">
        <v>32.299999999999997</v>
      </c>
      <c r="AR240" s="10"/>
      <c r="AS240" s="10">
        <v>1.4</v>
      </c>
      <c r="AT240" s="10">
        <v>8.6</v>
      </c>
      <c r="AU240" s="10">
        <v>116.5</v>
      </c>
      <c r="AV240" s="10">
        <v>10.6</v>
      </c>
      <c r="AW240" s="10">
        <v>4.4000000000000004</v>
      </c>
      <c r="AX240" s="10">
        <v>4.4000000000000004</v>
      </c>
      <c r="AY240" s="10">
        <v>13.9</v>
      </c>
      <c r="AZ240" s="10">
        <v>5.7</v>
      </c>
      <c r="BA240" s="10">
        <v>6.2</v>
      </c>
      <c r="BB240" s="10">
        <v>61.3</v>
      </c>
      <c r="BC240" s="10">
        <v>6.7</v>
      </c>
      <c r="BD240" s="10">
        <v>4.3</v>
      </c>
      <c r="BE240" s="10"/>
      <c r="BF240" s="10"/>
      <c r="BG240" s="10">
        <v>10.7</v>
      </c>
      <c r="BH240" s="10">
        <v>1</v>
      </c>
      <c r="BI240" s="10">
        <v>2.1</v>
      </c>
      <c r="BJ240" s="10">
        <v>8.8000000000000007</v>
      </c>
      <c r="BK240" s="10">
        <v>17.3</v>
      </c>
      <c r="BL240" s="10">
        <v>23.6</v>
      </c>
      <c r="BM240" s="10">
        <v>10.6</v>
      </c>
      <c r="BN240" s="10">
        <v>14.3</v>
      </c>
      <c r="BO240" s="10"/>
      <c r="BP240" s="10">
        <v>2.2000000000000002</v>
      </c>
      <c r="BQ240" s="10">
        <v>3.2</v>
      </c>
      <c r="BR240" s="10"/>
      <c r="BS240" s="10">
        <v>6.1</v>
      </c>
      <c r="BT240" s="10"/>
      <c r="BU240" s="10">
        <v>17.100000000000001</v>
      </c>
      <c r="BV240" s="10">
        <v>5.2</v>
      </c>
      <c r="BW240" s="10">
        <v>19.7</v>
      </c>
      <c r="BX240" s="10">
        <v>38.9</v>
      </c>
      <c r="BY240" s="10">
        <v>15</v>
      </c>
      <c r="BZ240" s="10">
        <v>13.9</v>
      </c>
      <c r="CA240" s="10">
        <v>13.4</v>
      </c>
      <c r="CB240" s="10">
        <v>14.9</v>
      </c>
      <c r="CC240" s="10">
        <v>37.4</v>
      </c>
      <c r="CD240" s="10"/>
      <c r="CE240" s="10"/>
      <c r="CF240" s="10">
        <v>1.9</v>
      </c>
      <c r="CG240" s="10">
        <v>3.7</v>
      </c>
      <c r="CH240" s="10">
        <v>2.6</v>
      </c>
      <c r="CI240" s="10">
        <v>32.299999999999997</v>
      </c>
      <c r="CJ240" s="10">
        <v>11.6</v>
      </c>
      <c r="CK240" s="10">
        <v>6.5</v>
      </c>
      <c r="CL240" s="10">
        <v>5.0999999999999996</v>
      </c>
      <c r="CM240" s="10"/>
      <c r="CN240" s="10"/>
      <c r="CO240" s="10">
        <v>0.8</v>
      </c>
      <c r="CP240" s="10">
        <v>8.5</v>
      </c>
      <c r="CQ240" s="10"/>
      <c r="CR240" s="10">
        <v>9</v>
      </c>
      <c r="CS240" s="10"/>
      <c r="CT240" s="10">
        <v>11.8</v>
      </c>
      <c r="CU240" s="10">
        <v>9</v>
      </c>
      <c r="CV240" s="10">
        <v>18.399999999999999</v>
      </c>
      <c r="CW240" s="10">
        <v>10.4</v>
      </c>
      <c r="CX240" s="10">
        <v>1.3</v>
      </c>
      <c r="CY240" s="10">
        <v>2.2999999999999998</v>
      </c>
      <c r="CZ240" s="10">
        <v>3.8</v>
      </c>
      <c r="DA240" s="10">
        <v>4.0999999999999996</v>
      </c>
      <c r="DB240" s="10">
        <v>4.9000000000000004</v>
      </c>
      <c r="DC240" s="10">
        <v>7</v>
      </c>
      <c r="DD240" s="10">
        <v>5.8</v>
      </c>
      <c r="DE240" s="10">
        <v>2.2000000000000002</v>
      </c>
      <c r="DF240" s="10">
        <v>11.6</v>
      </c>
      <c r="DG240" s="10">
        <v>10.7</v>
      </c>
      <c r="DH240" s="10">
        <v>8.1</v>
      </c>
      <c r="DI240" s="10">
        <v>5.3</v>
      </c>
      <c r="DJ240" s="10">
        <v>6.1</v>
      </c>
      <c r="DK240" s="10">
        <v>11.3</v>
      </c>
      <c r="DL240" s="10">
        <v>9</v>
      </c>
      <c r="DM240" s="10">
        <v>11.8</v>
      </c>
      <c r="DN240" s="10"/>
      <c r="DO240" s="10">
        <v>2</v>
      </c>
      <c r="DP240" s="10">
        <v>0.4</v>
      </c>
      <c r="DQ240" s="10">
        <v>6.9</v>
      </c>
      <c r="DR240" s="10"/>
      <c r="DS240" s="10"/>
      <c r="DT240" s="10">
        <v>3.1</v>
      </c>
      <c r="DU240" s="10">
        <v>16.899999999999999</v>
      </c>
      <c r="DV240" s="10">
        <v>7.4</v>
      </c>
      <c r="DW240" s="10">
        <v>2.5</v>
      </c>
      <c r="DX240" s="10">
        <v>3.5</v>
      </c>
      <c r="DY240" s="10">
        <v>2.7</v>
      </c>
      <c r="DZ240" s="10">
        <v>3.7</v>
      </c>
      <c r="EA240" s="10">
        <v>2.6</v>
      </c>
      <c r="EB240" s="10"/>
      <c r="EC240" s="10">
        <v>153.4</v>
      </c>
      <c r="ED240" s="10">
        <v>34.700000000000003</v>
      </c>
      <c r="EE240" s="10">
        <v>70.400000000000006</v>
      </c>
      <c r="EF240" s="10"/>
    </row>
    <row r="241" spans="1:136" x14ac:dyDescent="0.15">
      <c r="A241" s="10" t="s">
        <v>101</v>
      </c>
      <c r="B241" s="10" t="s">
        <v>102</v>
      </c>
      <c r="C241" s="11">
        <v>259.34899999999999</v>
      </c>
      <c r="D241" s="10" t="s">
        <v>103</v>
      </c>
      <c r="E241" s="10" t="s">
        <v>26</v>
      </c>
      <c r="F241" s="10" t="s">
        <v>21</v>
      </c>
      <c r="G241" s="15">
        <f t="shared" si="3"/>
        <v>0.2734375</v>
      </c>
      <c r="H241" s="14"/>
      <c r="I241" s="10"/>
      <c r="J241" s="10"/>
      <c r="K241" s="10"/>
      <c r="L241" s="10"/>
      <c r="M241" s="10"/>
      <c r="N241" s="10"/>
      <c r="O241" s="10"/>
      <c r="P241" s="10"/>
      <c r="Q241" s="10"/>
      <c r="R241" s="10"/>
      <c r="S241" s="10"/>
      <c r="T241" s="10"/>
      <c r="U241" s="10"/>
      <c r="V241" s="10"/>
      <c r="W241" s="10"/>
      <c r="X241" s="10"/>
      <c r="Y241" s="10"/>
      <c r="Z241" s="10">
        <v>3.5</v>
      </c>
      <c r="AA241" s="10"/>
      <c r="AB241" s="10"/>
      <c r="AC241" s="10"/>
      <c r="AD241" s="10"/>
      <c r="AE241" s="10"/>
      <c r="AF241" s="10"/>
      <c r="AG241" s="10"/>
      <c r="AH241" s="10"/>
      <c r="AI241" s="10"/>
      <c r="AJ241" s="10"/>
      <c r="AK241" s="10"/>
      <c r="AL241" s="10"/>
      <c r="AM241" s="10"/>
      <c r="AN241" s="10">
        <v>2.2000000000000002</v>
      </c>
      <c r="AO241" s="10"/>
      <c r="AP241" s="10"/>
      <c r="AQ241" s="10"/>
      <c r="AR241" s="10"/>
      <c r="AS241" s="10"/>
      <c r="AT241" s="10"/>
      <c r="AU241" s="10">
        <v>2.6</v>
      </c>
      <c r="AV241" s="10"/>
      <c r="AW241" s="10"/>
      <c r="AX241" s="10"/>
      <c r="AY241" s="10"/>
      <c r="AZ241" s="10"/>
      <c r="BA241" s="10">
        <v>5.2</v>
      </c>
      <c r="BB241" s="10"/>
      <c r="BC241" s="10"/>
      <c r="BD241" s="10"/>
      <c r="BE241" s="10"/>
      <c r="BF241" s="10"/>
      <c r="BG241" s="10"/>
      <c r="BH241" s="10"/>
      <c r="BI241" s="10">
        <v>2.8</v>
      </c>
      <c r="BJ241" s="10">
        <v>4.5999999999999996</v>
      </c>
      <c r="BK241" s="10">
        <v>4.0999999999999996</v>
      </c>
      <c r="BL241" s="10"/>
      <c r="BM241" s="10">
        <v>0.6</v>
      </c>
      <c r="BN241" s="10">
        <v>1.4</v>
      </c>
      <c r="BO241" s="10"/>
      <c r="BP241" s="10"/>
      <c r="BQ241" s="10"/>
      <c r="BR241" s="10"/>
      <c r="BS241" s="10">
        <v>2.1</v>
      </c>
      <c r="BT241" s="10"/>
      <c r="BU241" s="10">
        <v>4.7</v>
      </c>
      <c r="BV241" s="10"/>
      <c r="BW241" s="10"/>
      <c r="BX241" s="10"/>
      <c r="BY241" s="10"/>
      <c r="BZ241" s="10">
        <v>3.2</v>
      </c>
      <c r="CA241" s="10">
        <v>2.8</v>
      </c>
      <c r="CB241" s="10">
        <v>2.1</v>
      </c>
      <c r="CC241" s="10">
        <v>1.3</v>
      </c>
      <c r="CD241" s="10"/>
      <c r="CE241" s="10"/>
      <c r="CF241" s="10"/>
      <c r="CG241" s="10">
        <v>5.0999999999999996</v>
      </c>
      <c r="CH241" s="10">
        <v>4.4000000000000004</v>
      </c>
      <c r="CI241" s="10"/>
      <c r="CJ241" s="10">
        <v>2.2999999999999998</v>
      </c>
      <c r="CK241" s="10">
        <v>2.7</v>
      </c>
      <c r="CL241" s="10"/>
      <c r="CM241" s="10"/>
      <c r="CN241" s="10"/>
      <c r="CO241" s="10"/>
      <c r="CP241" s="10"/>
      <c r="CQ241" s="10"/>
      <c r="CR241" s="10"/>
      <c r="CS241" s="10"/>
      <c r="CT241" s="10">
        <v>3.2</v>
      </c>
      <c r="CU241" s="10">
        <v>6.3</v>
      </c>
      <c r="CV241" s="10">
        <v>3.75</v>
      </c>
      <c r="CW241" s="10">
        <v>3.3</v>
      </c>
      <c r="CX241" s="10"/>
      <c r="CY241" s="10"/>
      <c r="CZ241" s="10"/>
      <c r="DA241" s="10"/>
      <c r="DB241" s="10"/>
      <c r="DC241" s="10"/>
      <c r="DD241" s="10"/>
      <c r="DE241" s="10">
        <v>2.6</v>
      </c>
      <c r="DF241" s="10">
        <v>5.8</v>
      </c>
      <c r="DG241" s="10">
        <v>4.6999999999999993</v>
      </c>
      <c r="DH241" s="10"/>
      <c r="DI241" s="10">
        <v>4.5999999999999996</v>
      </c>
      <c r="DJ241" s="10">
        <v>3.7</v>
      </c>
      <c r="DK241" s="10">
        <v>16.8</v>
      </c>
      <c r="DL241" s="10">
        <v>6.4</v>
      </c>
      <c r="DM241" s="10">
        <v>12.2</v>
      </c>
      <c r="DN241" s="10">
        <v>0.6</v>
      </c>
      <c r="DO241" s="10"/>
      <c r="DP241" s="10"/>
      <c r="DQ241" s="10">
        <v>3.4</v>
      </c>
      <c r="DR241" s="10"/>
      <c r="DS241" s="10"/>
      <c r="DT241" s="10"/>
      <c r="DU241" s="10">
        <v>3</v>
      </c>
      <c r="DV241" s="10"/>
      <c r="DW241" s="10"/>
      <c r="DX241" s="10">
        <v>3.1</v>
      </c>
      <c r="DY241" s="10"/>
      <c r="DZ241" s="10"/>
      <c r="EA241" s="10"/>
      <c r="EB241" s="10"/>
      <c r="EC241" s="10"/>
      <c r="ED241" s="10"/>
      <c r="EE241" s="10"/>
      <c r="EF241" s="10"/>
    </row>
    <row r="242" spans="1:136" x14ac:dyDescent="0.15">
      <c r="A242" s="10" t="s">
        <v>823</v>
      </c>
      <c r="B242" s="10" t="s">
        <v>824</v>
      </c>
      <c r="C242" s="11">
        <v>180.203</v>
      </c>
      <c r="D242" s="10" t="s">
        <v>825</v>
      </c>
      <c r="E242" s="10" t="s">
        <v>26</v>
      </c>
      <c r="F242" s="10" t="s">
        <v>39</v>
      </c>
      <c r="G242" s="15">
        <f t="shared" si="3"/>
        <v>0.1328125</v>
      </c>
      <c r="H242" s="14"/>
      <c r="I242" s="10"/>
      <c r="J242" s="10"/>
      <c r="K242" s="10"/>
      <c r="L242" s="10"/>
      <c r="M242" s="10"/>
      <c r="N242" s="10"/>
      <c r="O242" s="10">
        <v>1397.9</v>
      </c>
      <c r="P242" s="10">
        <v>852.1</v>
      </c>
      <c r="Q242" s="10">
        <v>242.2</v>
      </c>
      <c r="R242" s="10"/>
      <c r="S242" s="10"/>
      <c r="T242" s="10"/>
      <c r="U242" s="10"/>
      <c r="V242" s="10"/>
      <c r="W242" s="10"/>
      <c r="X242" s="10">
        <v>16498.8</v>
      </c>
      <c r="Y242" s="10">
        <v>6851.7</v>
      </c>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v>379.2</v>
      </c>
      <c r="BK242" s="10">
        <v>599.6</v>
      </c>
      <c r="BL242" s="10">
        <v>1747.2</v>
      </c>
      <c r="BM242" s="10">
        <v>749.3</v>
      </c>
      <c r="BN242" s="10">
        <v>3345.6</v>
      </c>
      <c r="BO242" s="10"/>
      <c r="BP242" s="10"/>
      <c r="BQ242" s="10"/>
      <c r="BR242" s="10">
        <v>2907</v>
      </c>
      <c r="BS242" s="10"/>
      <c r="BT242" s="10"/>
      <c r="BU242" s="10"/>
      <c r="BV242" s="10"/>
      <c r="BW242" s="10">
        <v>58</v>
      </c>
      <c r="BX242" s="10"/>
      <c r="BY242" s="10"/>
      <c r="BZ242" s="10"/>
      <c r="CA242" s="10">
        <v>93.1</v>
      </c>
      <c r="CB242" s="10"/>
      <c r="CC242" s="10"/>
      <c r="CD242" s="10"/>
      <c r="CE242" s="10"/>
      <c r="CF242" s="10"/>
      <c r="CG242" s="10"/>
      <c r="CH242" s="10"/>
      <c r="CI242" s="10">
        <v>0.6</v>
      </c>
      <c r="CJ242" s="10"/>
      <c r="CK242" s="10"/>
      <c r="CL242" s="10"/>
      <c r="CM242" s="10"/>
      <c r="CN242" s="10">
        <v>8974.2000000000007</v>
      </c>
      <c r="CO242" s="10"/>
      <c r="CP242" s="10"/>
      <c r="CQ242" s="10"/>
      <c r="CR242" s="10"/>
      <c r="CS242" s="10"/>
      <c r="CT242" s="10"/>
      <c r="CU242" s="10">
        <v>183.5</v>
      </c>
      <c r="CV242" s="10"/>
      <c r="CW242" s="10">
        <v>1352.4499999999998</v>
      </c>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row>
    <row r="243" spans="1:136" x14ac:dyDescent="0.15">
      <c r="A243" s="10" t="s">
        <v>52</v>
      </c>
      <c r="B243" s="10" t="s">
        <v>53</v>
      </c>
      <c r="C243" s="11">
        <v>230.31100000000001</v>
      </c>
      <c r="D243" s="10" t="s">
        <v>54</v>
      </c>
      <c r="E243" s="10" t="s">
        <v>26</v>
      </c>
      <c r="F243" s="10" t="s">
        <v>21</v>
      </c>
      <c r="G243" s="15">
        <f t="shared" si="3"/>
        <v>5.46875E-2</v>
      </c>
      <c r="H243" s="14"/>
      <c r="I243" s="10"/>
      <c r="J243" s="10"/>
      <c r="K243" s="10"/>
      <c r="L243" s="10"/>
      <c r="M243" s="10"/>
      <c r="N243" s="10"/>
      <c r="O243" s="10"/>
      <c r="P243" s="10"/>
      <c r="Q243" s="10"/>
      <c r="R243" s="10"/>
      <c r="S243" s="10"/>
      <c r="T243" s="10"/>
      <c r="U243" s="10"/>
      <c r="V243" s="10"/>
      <c r="W243" s="10"/>
      <c r="X243" s="10"/>
      <c r="Y243" s="10"/>
      <c r="Z243" s="10"/>
      <c r="AA243" s="10"/>
      <c r="AB243" s="10">
        <v>2.2000000000000002</v>
      </c>
      <c r="AC243" s="10"/>
      <c r="AD243" s="10"/>
      <c r="AE243" s="10"/>
      <c r="AF243" s="10"/>
      <c r="AG243" s="10"/>
      <c r="AH243" s="10"/>
      <c r="AI243" s="10"/>
      <c r="AJ243" s="10"/>
      <c r="AK243" s="10"/>
      <c r="AL243" s="10">
        <v>1.2</v>
      </c>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v>1.5</v>
      </c>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v>1.5</v>
      </c>
      <c r="CV243" s="10"/>
      <c r="CW243" s="10"/>
      <c r="CX243" s="10"/>
      <c r="CY243" s="10"/>
      <c r="CZ243" s="10"/>
      <c r="DA243" s="10"/>
      <c r="DB243" s="10"/>
      <c r="DC243" s="10"/>
      <c r="DD243" s="10"/>
      <c r="DE243" s="10"/>
      <c r="DF243" s="10"/>
      <c r="DG243" s="10"/>
      <c r="DH243" s="10"/>
      <c r="DI243" s="10"/>
      <c r="DJ243" s="10"/>
      <c r="DK243" s="10">
        <v>1.4</v>
      </c>
      <c r="DL243" s="10"/>
      <c r="DM243" s="10"/>
      <c r="DN243" s="10"/>
      <c r="DO243" s="10"/>
      <c r="DP243" s="10"/>
      <c r="DQ243" s="10"/>
      <c r="DR243" s="10"/>
      <c r="DS243" s="10"/>
      <c r="DT243" s="10"/>
      <c r="DU243" s="10"/>
      <c r="DV243" s="10"/>
      <c r="DW243" s="10">
        <v>1</v>
      </c>
      <c r="DX243" s="10"/>
      <c r="DY243" s="10"/>
      <c r="DZ243" s="10">
        <v>1.2</v>
      </c>
      <c r="EA243" s="10"/>
      <c r="EB243" s="10"/>
      <c r="EC243" s="10"/>
      <c r="ED243" s="10"/>
      <c r="EE243" s="10"/>
      <c r="EF243" s="10"/>
    </row>
    <row r="244" spans="1:136" x14ac:dyDescent="0.15">
      <c r="A244" s="10" t="s">
        <v>1066</v>
      </c>
      <c r="B244" s="10" t="s">
        <v>1067</v>
      </c>
      <c r="C244" s="11">
        <v>256.13</v>
      </c>
      <c r="D244" s="10" t="s">
        <v>1068</v>
      </c>
      <c r="E244" s="10" t="s">
        <v>26</v>
      </c>
      <c r="F244" s="10" t="s">
        <v>21</v>
      </c>
      <c r="G244" s="15">
        <f t="shared" si="3"/>
        <v>8.59375E-2</v>
      </c>
      <c r="H244" s="14"/>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v>3</v>
      </c>
      <c r="AK244" s="10"/>
      <c r="AL244" s="10"/>
      <c r="AM244" s="10"/>
      <c r="AN244" s="10">
        <v>5.7</v>
      </c>
      <c r="AO244" s="10">
        <v>7</v>
      </c>
      <c r="AP244" s="10"/>
      <c r="AQ244" s="10"/>
      <c r="AR244" s="10">
        <v>3.3</v>
      </c>
      <c r="AS244" s="10"/>
      <c r="AT244" s="10"/>
      <c r="AU244" s="10">
        <v>34.799999999999997</v>
      </c>
      <c r="AV244" s="10">
        <v>7.9</v>
      </c>
      <c r="AW244" s="10"/>
      <c r="AX244" s="10"/>
      <c r="AY244" s="10"/>
      <c r="AZ244" s="10"/>
      <c r="BA244" s="10"/>
      <c r="BB244" s="10">
        <v>43.5</v>
      </c>
      <c r="BC244" s="10"/>
      <c r="BD244" s="10"/>
      <c r="BE244" s="10"/>
      <c r="BF244" s="10"/>
      <c r="BG244" s="10"/>
      <c r="BH244" s="10"/>
      <c r="BI244" s="10"/>
      <c r="BJ244" s="10">
        <v>14.5</v>
      </c>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v>99.4</v>
      </c>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v>8.8000000000000007</v>
      </c>
      <c r="DY244" s="10"/>
      <c r="DZ244" s="10"/>
      <c r="EA244" s="10"/>
      <c r="EB244" s="10"/>
      <c r="EC244" s="10">
        <v>19.399999999999999</v>
      </c>
      <c r="ED244" s="10"/>
      <c r="EE244" s="10"/>
      <c r="EF244" s="10"/>
    </row>
    <row r="245" spans="1:136" x14ac:dyDescent="0.15">
      <c r="A245" s="10" t="s">
        <v>221</v>
      </c>
      <c r="B245" s="10" t="s">
        <v>222</v>
      </c>
      <c r="C245" s="11">
        <v>251.39</v>
      </c>
      <c r="D245" s="10" t="s">
        <v>223</v>
      </c>
      <c r="E245" s="10" t="s">
        <v>26</v>
      </c>
      <c r="F245" s="10" t="s">
        <v>21</v>
      </c>
      <c r="G245" s="15">
        <f t="shared" si="3"/>
        <v>0.515625</v>
      </c>
      <c r="H245" s="14"/>
      <c r="I245" s="10"/>
      <c r="J245" s="10"/>
      <c r="K245" s="10"/>
      <c r="L245" s="10"/>
      <c r="M245" s="10">
        <v>30.6</v>
      </c>
      <c r="N245" s="10">
        <v>10.6</v>
      </c>
      <c r="O245" s="10">
        <v>4.8</v>
      </c>
      <c r="P245" s="10">
        <v>1.1000000000000001</v>
      </c>
      <c r="Q245" s="10">
        <v>2.2999999999999998</v>
      </c>
      <c r="R245" s="10"/>
      <c r="S245" s="10"/>
      <c r="T245" s="10"/>
      <c r="U245" s="10"/>
      <c r="V245" s="10"/>
      <c r="W245" s="10"/>
      <c r="X245" s="10">
        <v>2.9</v>
      </c>
      <c r="Y245" s="10">
        <v>0.2</v>
      </c>
      <c r="Z245" s="10">
        <v>4.7</v>
      </c>
      <c r="AA245" s="10"/>
      <c r="AB245" s="10">
        <v>51.2</v>
      </c>
      <c r="AC245" s="10"/>
      <c r="AD245" s="10">
        <v>2.2999999999999998</v>
      </c>
      <c r="AE245" s="10">
        <v>53.6</v>
      </c>
      <c r="AF245" s="10">
        <v>150.6</v>
      </c>
      <c r="AG245" s="10">
        <v>31.6</v>
      </c>
      <c r="AH245" s="10">
        <v>12</v>
      </c>
      <c r="AI245" s="10">
        <v>1.4</v>
      </c>
      <c r="AJ245" s="10">
        <v>3.1</v>
      </c>
      <c r="AK245" s="10">
        <v>6.9</v>
      </c>
      <c r="AL245" s="10">
        <v>7.2</v>
      </c>
      <c r="AM245" s="10">
        <v>3.2</v>
      </c>
      <c r="AN245" s="10"/>
      <c r="AO245" s="10">
        <v>4.3</v>
      </c>
      <c r="AP245" s="10">
        <v>7.5</v>
      </c>
      <c r="AQ245" s="10">
        <v>14</v>
      </c>
      <c r="AR245" s="10">
        <v>159.9</v>
      </c>
      <c r="AS245" s="10">
        <v>22.3</v>
      </c>
      <c r="AT245" s="10">
        <v>16.3</v>
      </c>
      <c r="AU245" s="10">
        <v>7.6</v>
      </c>
      <c r="AV245" s="10">
        <v>8.3000000000000007</v>
      </c>
      <c r="AW245" s="10">
        <v>7.1</v>
      </c>
      <c r="AX245" s="10">
        <v>1.5</v>
      </c>
      <c r="AY245" s="10">
        <v>77.900000000000006</v>
      </c>
      <c r="AZ245" s="10">
        <v>17.5</v>
      </c>
      <c r="BA245" s="10"/>
      <c r="BB245" s="10">
        <v>123.7</v>
      </c>
      <c r="BC245" s="10">
        <v>12.8</v>
      </c>
      <c r="BD245" s="10"/>
      <c r="BE245" s="10"/>
      <c r="BF245" s="10">
        <v>1.5</v>
      </c>
      <c r="BG245" s="10"/>
      <c r="BH245" s="10"/>
      <c r="BI245" s="10">
        <v>1.6</v>
      </c>
      <c r="BJ245" s="10">
        <v>3</v>
      </c>
      <c r="BK245" s="10"/>
      <c r="BL245" s="10"/>
      <c r="BM245" s="10">
        <v>0.2</v>
      </c>
      <c r="BN245" s="10"/>
      <c r="BO245" s="10">
        <v>1.8</v>
      </c>
      <c r="BP245" s="10"/>
      <c r="BQ245" s="10">
        <v>3.2</v>
      </c>
      <c r="BR245" s="10"/>
      <c r="BS245" s="10"/>
      <c r="BT245" s="10"/>
      <c r="BU245" s="10">
        <v>7.1</v>
      </c>
      <c r="BV245" s="10">
        <v>4.8</v>
      </c>
      <c r="BW245" s="10"/>
      <c r="BX245" s="10"/>
      <c r="BY245" s="10"/>
      <c r="BZ245" s="10">
        <v>1.8</v>
      </c>
      <c r="CA245" s="10">
        <v>5.0999999999999996</v>
      </c>
      <c r="CB245" s="10"/>
      <c r="CC245" s="10"/>
      <c r="CD245" s="10">
        <v>1.7</v>
      </c>
      <c r="CE245" s="10"/>
      <c r="CF245" s="10"/>
      <c r="CG245" s="10"/>
      <c r="CH245" s="10"/>
      <c r="CI245" s="10">
        <v>4</v>
      </c>
      <c r="CJ245" s="10"/>
      <c r="CK245" s="10"/>
      <c r="CL245" s="10">
        <v>2.2000000000000002</v>
      </c>
      <c r="CM245" s="10"/>
      <c r="CN245" s="10"/>
      <c r="CO245" s="10"/>
      <c r="CP245" s="10"/>
      <c r="CQ245" s="10"/>
      <c r="CR245" s="10"/>
      <c r="CS245" s="10">
        <v>10.3</v>
      </c>
      <c r="CT245" s="10">
        <v>16</v>
      </c>
      <c r="CU245" s="10"/>
      <c r="CV245" s="10">
        <v>2.6</v>
      </c>
      <c r="CW245" s="10">
        <v>3.4</v>
      </c>
      <c r="CX245" s="10">
        <v>10.5</v>
      </c>
      <c r="CY245" s="10">
        <v>7.1</v>
      </c>
      <c r="CZ245" s="10"/>
      <c r="DA245" s="10">
        <v>1.8</v>
      </c>
      <c r="DB245" s="10"/>
      <c r="DC245" s="10"/>
      <c r="DD245" s="10"/>
      <c r="DE245" s="10">
        <v>3.5</v>
      </c>
      <c r="DF245" s="10">
        <v>10.199999999999999</v>
      </c>
      <c r="DG245" s="10"/>
      <c r="DH245" s="10">
        <v>35.799999999999997</v>
      </c>
      <c r="DI245" s="10"/>
      <c r="DJ245" s="10"/>
      <c r="DK245" s="10">
        <v>5.3</v>
      </c>
      <c r="DL245" s="10">
        <v>22</v>
      </c>
      <c r="DM245" s="10">
        <v>1.7</v>
      </c>
      <c r="DN245" s="10"/>
      <c r="DO245" s="10"/>
      <c r="DP245" s="10"/>
      <c r="DQ245" s="10"/>
      <c r="DR245" s="10"/>
      <c r="DS245" s="10"/>
      <c r="DT245" s="10">
        <v>1.7</v>
      </c>
      <c r="DU245" s="10"/>
      <c r="DV245" s="10">
        <v>10.1</v>
      </c>
      <c r="DW245" s="10">
        <v>7.3</v>
      </c>
      <c r="DX245" s="10"/>
      <c r="DY245" s="10"/>
      <c r="DZ245" s="10">
        <v>1.6</v>
      </c>
      <c r="EA245" s="10"/>
      <c r="EB245" s="10"/>
      <c r="EC245" s="10">
        <v>52.6</v>
      </c>
      <c r="ED245" s="10">
        <v>12.7</v>
      </c>
      <c r="EE245" s="10">
        <v>681.9</v>
      </c>
      <c r="EF245" s="10"/>
    </row>
    <row r="246" spans="1:136" x14ac:dyDescent="0.15">
      <c r="A246" s="10" t="s">
        <v>685</v>
      </c>
      <c r="B246" s="10" t="s">
        <v>686</v>
      </c>
      <c r="C246" s="11">
        <v>312.19</v>
      </c>
      <c r="D246" s="10" t="s">
        <v>687</v>
      </c>
      <c r="E246" s="10" t="s">
        <v>26</v>
      </c>
      <c r="F246" s="10" t="s">
        <v>21</v>
      </c>
      <c r="G246" s="15">
        <f t="shared" si="3"/>
        <v>0.78125</v>
      </c>
      <c r="H246" s="14"/>
      <c r="I246" s="10"/>
      <c r="J246" s="10">
        <v>11.5</v>
      </c>
      <c r="K246" s="10"/>
      <c r="L246" s="10"/>
      <c r="M246" s="10">
        <v>70.099999999999994</v>
      </c>
      <c r="N246" s="10">
        <v>35.299999999999997</v>
      </c>
      <c r="O246" s="10">
        <v>23.6</v>
      </c>
      <c r="P246" s="10">
        <v>10.1</v>
      </c>
      <c r="Q246" s="10">
        <v>37.799999999999997</v>
      </c>
      <c r="R246" s="10">
        <v>114.5</v>
      </c>
      <c r="S246" s="10">
        <v>13.1</v>
      </c>
      <c r="T246" s="10">
        <v>22.4</v>
      </c>
      <c r="U246" s="10">
        <v>7.8</v>
      </c>
      <c r="V246" s="10">
        <v>5.2</v>
      </c>
      <c r="W246" s="10">
        <v>27.4</v>
      </c>
      <c r="X246" s="10">
        <v>22.3</v>
      </c>
      <c r="Y246" s="10">
        <v>10.9</v>
      </c>
      <c r="Z246" s="10">
        <v>82</v>
      </c>
      <c r="AA246" s="10">
        <v>29.8</v>
      </c>
      <c r="AB246" s="10">
        <v>673.4</v>
      </c>
      <c r="AC246" s="10">
        <v>52.3</v>
      </c>
      <c r="AD246" s="10"/>
      <c r="AE246" s="10">
        <v>136.80000000000001</v>
      </c>
      <c r="AF246" s="10">
        <v>9.1</v>
      </c>
      <c r="AG246" s="10">
        <v>20.8</v>
      </c>
      <c r="AH246" s="10">
        <v>17</v>
      </c>
      <c r="AI246" s="10"/>
      <c r="AJ246" s="10">
        <v>343.3</v>
      </c>
      <c r="AK246" s="10">
        <v>77.2</v>
      </c>
      <c r="AL246" s="10">
        <v>123.7</v>
      </c>
      <c r="AM246" s="10"/>
      <c r="AN246" s="10">
        <v>70.599999999999994</v>
      </c>
      <c r="AO246" s="10">
        <v>42.7</v>
      </c>
      <c r="AP246" s="10">
        <v>46.3</v>
      </c>
      <c r="AQ246" s="10">
        <v>91.9</v>
      </c>
      <c r="AR246" s="10">
        <v>4.9000000000000004</v>
      </c>
      <c r="AS246" s="10">
        <v>14.8</v>
      </c>
      <c r="AT246" s="10"/>
      <c r="AU246" s="10">
        <v>479.6</v>
      </c>
      <c r="AV246" s="10">
        <v>59.7</v>
      </c>
      <c r="AW246" s="10">
        <v>121.3</v>
      </c>
      <c r="AX246" s="10"/>
      <c r="AY246" s="10">
        <v>19.100000000000001</v>
      </c>
      <c r="AZ246" s="10">
        <v>46.2</v>
      </c>
      <c r="BA246" s="10">
        <v>44.2</v>
      </c>
      <c r="BB246" s="10">
        <v>254</v>
      </c>
      <c r="BC246" s="10">
        <v>208.2</v>
      </c>
      <c r="BD246" s="10">
        <v>20.7</v>
      </c>
      <c r="BE246" s="10">
        <v>0.8</v>
      </c>
      <c r="BF246" s="10"/>
      <c r="BG246" s="10"/>
      <c r="BH246" s="10"/>
      <c r="BI246" s="10"/>
      <c r="BJ246" s="10">
        <v>38.4</v>
      </c>
      <c r="BK246" s="10">
        <v>26.7</v>
      </c>
      <c r="BL246" s="10">
        <v>9.9</v>
      </c>
      <c r="BM246" s="10">
        <v>6.8</v>
      </c>
      <c r="BN246" s="10">
        <v>2.4</v>
      </c>
      <c r="BO246" s="10"/>
      <c r="BP246" s="10">
        <v>36.5</v>
      </c>
      <c r="BQ246" s="10">
        <v>23.9</v>
      </c>
      <c r="BR246" s="10"/>
      <c r="BS246" s="10">
        <v>3</v>
      </c>
      <c r="BT246" s="10"/>
      <c r="BU246" s="10">
        <v>182.8</v>
      </c>
      <c r="BV246" s="10">
        <v>37.9</v>
      </c>
      <c r="BW246" s="10">
        <v>4.2</v>
      </c>
      <c r="BX246" s="10">
        <v>70.400000000000006</v>
      </c>
      <c r="BY246" s="10">
        <v>10</v>
      </c>
      <c r="BZ246" s="10"/>
      <c r="CA246" s="10">
        <v>116.4</v>
      </c>
      <c r="CB246" s="10">
        <v>6.1</v>
      </c>
      <c r="CC246" s="10">
        <v>3.2</v>
      </c>
      <c r="CD246" s="10"/>
      <c r="CE246" s="10">
        <v>3</v>
      </c>
      <c r="CF246" s="10">
        <v>4.4000000000000004</v>
      </c>
      <c r="CG246" s="10"/>
      <c r="CH246" s="10">
        <v>19.2</v>
      </c>
      <c r="CI246" s="10">
        <v>414.5</v>
      </c>
      <c r="CJ246" s="10">
        <v>8</v>
      </c>
      <c r="CK246" s="10"/>
      <c r="CL246" s="10">
        <v>18.7</v>
      </c>
      <c r="CM246" s="10"/>
      <c r="CN246" s="10">
        <v>5.8</v>
      </c>
      <c r="CO246" s="10">
        <v>4</v>
      </c>
      <c r="CP246" s="10">
        <v>2</v>
      </c>
      <c r="CQ246" s="10"/>
      <c r="CR246" s="10">
        <v>460.4</v>
      </c>
      <c r="CS246" s="10">
        <v>26.7</v>
      </c>
      <c r="CT246" s="10"/>
      <c r="CU246" s="10">
        <v>41.5</v>
      </c>
      <c r="CV246" s="10">
        <v>35.25</v>
      </c>
      <c r="CW246" s="10">
        <v>20.65</v>
      </c>
      <c r="CX246" s="10">
        <v>14</v>
      </c>
      <c r="CY246" s="10">
        <v>12.9</v>
      </c>
      <c r="CZ246" s="10">
        <v>29.6</v>
      </c>
      <c r="DA246" s="10"/>
      <c r="DB246" s="10">
        <v>5.4</v>
      </c>
      <c r="DC246" s="10">
        <v>8.6999999999999993</v>
      </c>
      <c r="DD246" s="10">
        <v>16.600000000000001</v>
      </c>
      <c r="DE246" s="10">
        <v>19.8</v>
      </c>
      <c r="DF246" s="10">
        <v>73</v>
      </c>
      <c r="DG246" s="10">
        <v>53.300000000000004</v>
      </c>
      <c r="DH246" s="10">
        <v>40.200000000000003</v>
      </c>
      <c r="DI246" s="10">
        <v>27.7</v>
      </c>
      <c r="DJ246" s="10"/>
      <c r="DK246" s="10">
        <v>9.6</v>
      </c>
      <c r="DL246" s="10">
        <v>27.8</v>
      </c>
      <c r="DM246" s="10">
        <v>8.1999999999999993</v>
      </c>
      <c r="DN246" s="10">
        <v>14.4</v>
      </c>
      <c r="DO246" s="10">
        <v>7.1</v>
      </c>
      <c r="DP246" s="10">
        <v>8.1999999999999993</v>
      </c>
      <c r="DQ246" s="10">
        <v>69.900000000000006</v>
      </c>
      <c r="DR246" s="10">
        <v>17</v>
      </c>
      <c r="DS246" s="10">
        <v>0.4</v>
      </c>
      <c r="DT246" s="10"/>
      <c r="DU246" s="10">
        <v>133.9</v>
      </c>
      <c r="DV246" s="10"/>
      <c r="DW246" s="10">
        <v>7.5</v>
      </c>
      <c r="DX246" s="10">
        <v>14.1</v>
      </c>
      <c r="DY246" s="10">
        <v>43</v>
      </c>
      <c r="DZ246" s="10">
        <v>37.5</v>
      </c>
      <c r="EA246" s="10">
        <v>26.5</v>
      </c>
      <c r="EB246" s="10"/>
      <c r="EC246" s="10">
        <v>228.2</v>
      </c>
      <c r="ED246" s="10">
        <v>87.5</v>
      </c>
      <c r="EE246" s="10">
        <v>227.8</v>
      </c>
      <c r="EF246" s="10"/>
    </row>
    <row r="247" spans="1:136" x14ac:dyDescent="0.15">
      <c r="A247" s="10" t="s">
        <v>470</v>
      </c>
      <c r="B247" s="10" t="s">
        <v>471</v>
      </c>
      <c r="C247" s="11">
        <v>171.21</v>
      </c>
      <c r="D247" s="10" t="s">
        <v>472</v>
      </c>
      <c r="E247" s="10" t="s">
        <v>20</v>
      </c>
      <c r="F247" s="10" t="s">
        <v>21</v>
      </c>
      <c r="G247" s="15">
        <f t="shared" si="3"/>
        <v>0.5</v>
      </c>
      <c r="H247" s="14"/>
      <c r="I247" s="10"/>
      <c r="J247" s="10">
        <v>166</v>
      </c>
      <c r="K247" s="10"/>
      <c r="L247" s="10"/>
      <c r="M247" s="10">
        <v>31</v>
      </c>
      <c r="N247" s="10">
        <v>59</v>
      </c>
      <c r="O247" s="10"/>
      <c r="P247" s="10"/>
      <c r="Q247" s="10">
        <v>28</v>
      </c>
      <c r="R247" s="10">
        <v>38</v>
      </c>
      <c r="S247" s="10"/>
      <c r="T247" s="10"/>
      <c r="U247" s="10">
        <v>3080</v>
      </c>
      <c r="V247" s="10">
        <v>160</v>
      </c>
      <c r="W247" s="10"/>
      <c r="X247" s="10"/>
      <c r="Y247" s="10"/>
      <c r="Z247" s="10">
        <v>20</v>
      </c>
      <c r="AA247" s="10"/>
      <c r="AB247" s="10">
        <v>25</v>
      </c>
      <c r="AC247" s="10">
        <v>49</v>
      </c>
      <c r="AD247" s="10"/>
      <c r="AE247" s="10">
        <v>64</v>
      </c>
      <c r="AF247" s="10">
        <v>149</v>
      </c>
      <c r="AG247" s="10">
        <v>62</v>
      </c>
      <c r="AH247" s="10">
        <v>127</v>
      </c>
      <c r="AI247" s="10">
        <v>162</v>
      </c>
      <c r="AJ247" s="10"/>
      <c r="AK247" s="10"/>
      <c r="AL247" s="10">
        <v>150</v>
      </c>
      <c r="AM247" s="10">
        <v>117</v>
      </c>
      <c r="AN247" s="10">
        <v>16</v>
      </c>
      <c r="AO247" s="10"/>
      <c r="AP247" s="10">
        <v>67</v>
      </c>
      <c r="AQ247" s="10">
        <v>76</v>
      </c>
      <c r="AR247" s="10"/>
      <c r="AS247" s="10">
        <v>119</v>
      </c>
      <c r="AT247" s="10">
        <v>136</v>
      </c>
      <c r="AU247" s="10">
        <v>19</v>
      </c>
      <c r="AV247" s="10"/>
      <c r="AW247" s="10">
        <v>103</v>
      </c>
      <c r="AX247" s="10">
        <v>69</v>
      </c>
      <c r="AY247" s="10"/>
      <c r="AZ247" s="10"/>
      <c r="BA247" s="10">
        <v>96</v>
      </c>
      <c r="BB247" s="10">
        <v>192</v>
      </c>
      <c r="BC247" s="10"/>
      <c r="BD247" s="10">
        <v>36</v>
      </c>
      <c r="BE247" s="10"/>
      <c r="BF247" s="10"/>
      <c r="BG247" s="10"/>
      <c r="BH247" s="10"/>
      <c r="BI247" s="10"/>
      <c r="BJ247" s="10"/>
      <c r="BK247" s="10">
        <v>588</v>
      </c>
      <c r="BL247" s="10"/>
      <c r="BM247" s="10">
        <v>218</v>
      </c>
      <c r="BN247" s="10">
        <v>886</v>
      </c>
      <c r="BO247" s="10"/>
      <c r="BP247" s="10"/>
      <c r="BQ247" s="10">
        <v>17</v>
      </c>
      <c r="BR247" s="10"/>
      <c r="BS247" s="10">
        <v>76</v>
      </c>
      <c r="BT247" s="10"/>
      <c r="BU247" s="10">
        <v>66</v>
      </c>
      <c r="BV247" s="10">
        <v>18</v>
      </c>
      <c r="BW247" s="10"/>
      <c r="BX247" s="10"/>
      <c r="BY247" s="10"/>
      <c r="BZ247" s="10">
        <v>346</v>
      </c>
      <c r="CA247" s="10">
        <v>108</v>
      </c>
      <c r="CB247" s="10">
        <v>115</v>
      </c>
      <c r="CC247" s="10"/>
      <c r="CD247" s="10">
        <v>57</v>
      </c>
      <c r="CE247" s="10"/>
      <c r="CF247" s="10"/>
      <c r="CG247" s="10">
        <v>73</v>
      </c>
      <c r="CH247" s="10">
        <v>124</v>
      </c>
      <c r="CI247" s="10"/>
      <c r="CJ247" s="10">
        <v>61</v>
      </c>
      <c r="CK247" s="10">
        <v>49</v>
      </c>
      <c r="CL247" s="10">
        <v>70</v>
      </c>
      <c r="CM247" s="10"/>
      <c r="CN247" s="10"/>
      <c r="CO247" s="10"/>
      <c r="CP247" s="10"/>
      <c r="CQ247" s="10"/>
      <c r="CR247" s="10"/>
      <c r="CS247" s="10"/>
      <c r="CT247" s="10">
        <v>63</v>
      </c>
      <c r="CU247" s="10">
        <v>273</v>
      </c>
      <c r="CV247" s="10">
        <v>208</v>
      </c>
      <c r="CW247" s="10">
        <v>567.5</v>
      </c>
      <c r="CX247" s="10"/>
      <c r="CY247" s="10"/>
      <c r="CZ247" s="10">
        <v>18</v>
      </c>
      <c r="DA247" s="10">
        <v>243</v>
      </c>
      <c r="DB247" s="10">
        <v>20</v>
      </c>
      <c r="DC247" s="10"/>
      <c r="DD247" s="10"/>
      <c r="DE247" s="10"/>
      <c r="DF247" s="10">
        <v>211</v>
      </c>
      <c r="DG247" s="10">
        <v>55.5</v>
      </c>
      <c r="DH247" s="10">
        <v>19</v>
      </c>
      <c r="DI247" s="10"/>
      <c r="DJ247" s="10">
        <v>112</v>
      </c>
      <c r="DK247" s="10">
        <v>162</v>
      </c>
      <c r="DL247" s="10">
        <v>223</v>
      </c>
      <c r="DM247" s="10">
        <v>128</v>
      </c>
      <c r="DN247" s="10"/>
      <c r="DO247" s="10"/>
      <c r="DP247" s="10"/>
      <c r="DQ247" s="10">
        <v>62</v>
      </c>
      <c r="DR247" s="10"/>
      <c r="DS247" s="10">
        <v>30</v>
      </c>
      <c r="DT247" s="10"/>
      <c r="DU247" s="10"/>
      <c r="DV247" s="10"/>
      <c r="DW247" s="10"/>
      <c r="DX247" s="10"/>
      <c r="DY247" s="10"/>
      <c r="DZ247" s="10"/>
      <c r="EA247" s="10"/>
      <c r="EB247" s="10">
        <v>43</v>
      </c>
      <c r="EC247" s="10">
        <v>127</v>
      </c>
      <c r="ED247" s="10"/>
      <c r="EE247" s="10">
        <v>28</v>
      </c>
      <c r="EF247" s="10">
        <v>43</v>
      </c>
    </row>
    <row r="248" spans="1:136" x14ac:dyDescent="0.15">
      <c r="A248" s="10" t="s">
        <v>1069</v>
      </c>
      <c r="B248" s="10" t="s">
        <v>1070</v>
      </c>
      <c r="C248" s="11">
        <v>387.82</v>
      </c>
      <c r="D248" s="10" t="s">
        <v>1071</v>
      </c>
      <c r="E248" s="10" t="s">
        <v>26</v>
      </c>
      <c r="F248" s="10" t="s">
        <v>21</v>
      </c>
      <c r="G248" s="15">
        <f t="shared" si="3"/>
        <v>0.140625</v>
      </c>
      <c r="H248" s="14"/>
      <c r="I248" s="10"/>
      <c r="J248" s="10"/>
      <c r="K248" s="10"/>
      <c r="L248" s="10"/>
      <c r="M248" s="10"/>
      <c r="N248" s="10"/>
      <c r="O248" s="10"/>
      <c r="P248" s="10"/>
      <c r="Q248" s="10"/>
      <c r="R248" s="10"/>
      <c r="S248" s="10"/>
      <c r="T248" s="10"/>
      <c r="U248" s="10"/>
      <c r="V248" s="10">
        <v>0.5</v>
      </c>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v>2.6</v>
      </c>
      <c r="AV248" s="10"/>
      <c r="AW248" s="10"/>
      <c r="AX248" s="10"/>
      <c r="AY248" s="10"/>
      <c r="AZ248" s="10"/>
      <c r="BA248" s="10"/>
      <c r="BB248" s="10">
        <v>12.1</v>
      </c>
      <c r="BC248" s="10">
        <v>6.5</v>
      </c>
      <c r="BD248" s="10"/>
      <c r="BE248" s="10"/>
      <c r="BF248" s="10"/>
      <c r="BG248" s="10"/>
      <c r="BH248" s="10"/>
      <c r="BI248" s="10"/>
      <c r="BJ248" s="10">
        <v>0.5</v>
      </c>
      <c r="BK248" s="10"/>
      <c r="BL248" s="10"/>
      <c r="BM248" s="10"/>
      <c r="BN248" s="10">
        <v>2.7</v>
      </c>
      <c r="BO248" s="10"/>
      <c r="BP248" s="10"/>
      <c r="BQ248" s="10">
        <v>1.7</v>
      </c>
      <c r="BR248" s="10"/>
      <c r="BS248" s="10"/>
      <c r="BT248" s="10"/>
      <c r="BU248" s="10">
        <v>85.1</v>
      </c>
      <c r="BV248" s="10">
        <v>22.3</v>
      </c>
      <c r="BW248" s="10"/>
      <c r="BX248" s="10">
        <v>9.6</v>
      </c>
      <c r="BY248" s="10"/>
      <c r="BZ248" s="10"/>
      <c r="CA248" s="10"/>
      <c r="CB248" s="10"/>
      <c r="CC248" s="10"/>
      <c r="CD248" s="10"/>
      <c r="CE248" s="10"/>
      <c r="CF248" s="10">
        <v>0.8</v>
      </c>
      <c r="CG248" s="10"/>
      <c r="CH248" s="10">
        <v>1.6</v>
      </c>
      <c r="CI248" s="10"/>
      <c r="CJ248" s="10"/>
      <c r="CK248" s="10"/>
      <c r="CL248" s="10">
        <v>2</v>
      </c>
      <c r="CM248" s="10"/>
      <c r="CN248" s="10"/>
      <c r="CO248" s="10"/>
      <c r="CP248" s="10"/>
      <c r="CQ248" s="10"/>
      <c r="CR248" s="10"/>
      <c r="CS248" s="10"/>
      <c r="CT248" s="10"/>
      <c r="CU248" s="10"/>
      <c r="CV248" s="10"/>
      <c r="CW248" s="10"/>
      <c r="CX248" s="10"/>
      <c r="CY248" s="10"/>
      <c r="CZ248" s="10"/>
      <c r="DA248" s="10"/>
      <c r="DB248" s="10">
        <v>0.8</v>
      </c>
      <c r="DC248" s="10">
        <v>0.95</v>
      </c>
      <c r="DD248" s="10">
        <v>3.6</v>
      </c>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v>0.3</v>
      </c>
      <c r="ED248" s="10"/>
      <c r="EE248" s="10">
        <v>1.1000000000000001</v>
      </c>
      <c r="EF248" s="10"/>
    </row>
    <row r="249" spans="1:136" x14ac:dyDescent="0.15">
      <c r="A249" s="10" t="s">
        <v>1072</v>
      </c>
      <c r="B249" s="10" t="s">
        <v>1073</v>
      </c>
      <c r="C249" s="11">
        <v>221.64</v>
      </c>
      <c r="D249" s="10" t="s">
        <v>1074</v>
      </c>
      <c r="E249" s="10" t="s">
        <v>26</v>
      </c>
      <c r="F249" s="10" t="s">
        <v>21</v>
      </c>
      <c r="G249" s="15">
        <f t="shared" si="3"/>
        <v>0.484375</v>
      </c>
      <c r="H249" s="14"/>
      <c r="I249" s="10"/>
      <c r="J249" s="10"/>
      <c r="K249" s="10"/>
      <c r="L249" s="10"/>
      <c r="M249" s="10">
        <v>1.7</v>
      </c>
      <c r="N249" s="10"/>
      <c r="O249" s="10"/>
      <c r="P249" s="10"/>
      <c r="Q249" s="10">
        <v>2.5</v>
      </c>
      <c r="R249" s="10">
        <v>1.7</v>
      </c>
      <c r="S249" s="10">
        <v>2.1</v>
      </c>
      <c r="T249" s="10"/>
      <c r="U249" s="10"/>
      <c r="V249" s="10"/>
      <c r="W249" s="10">
        <v>7</v>
      </c>
      <c r="X249" s="10">
        <v>27.7</v>
      </c>
      <c r="Y249" s="10">
        <v>5.7</v>
      </c>
      <c r="Z249" s="10">
        <v>38</v>
      </c>
      <c r="AA249" s="10">
        <v>3.1</v>
      </c>
      <c r="AB249" s="10">
        <v>1105.8</v>
      </c>
      <c r="AC249" s="10">
        <v>4.4000000000000004</v>
      </c>
      <c r="AD249" s="10"/>
      <c r="AE249" s="10">
        <v>164.4</v>
      </c>
      <c r="AF249" s="10">
        <v>2.9</v>
      </c>
      <c r="AG249" s="10">
        <v>1.4</v>
      </c>
      <c r="AH249" s="10">
        <v>1.1000000000000001</v>
      </c>
      <c r="AI249" s="10"/>
      <c r="AJ249" s="10">
        <v>16</v>
      </c>
      <c r="AK249" s="10">
        <v>7.2</v>
      </c>
      <c r="AL249" s="10">
        <v>26.3</v>
      </c>
      <c r="AM249" s="10"/>
      <c r="AN249" s="10">
        <v>9.4</v>
      </c>
      <c r="AO249" s="10">
        <v>4.5999999999999996</v>
      </c>
      <c r="AP249" s="10">
        <v>1.5</v>
      </c>
      <c r="AQ249" s="10">
        <v>14.6</v>
      </c>
      <c r="AR249" s="10"/>
      <c r="AS249" s="10"/>
      <c r="AT249" s="10"/>
      <c r="AU249" s="10">
        <v>80.400000000000006</v>
      </c>
      <c r="AV249" s="10">
        <v>7.4</v>
      </c>
      <c r="AW249" s="10">
        <v>19.5</v>
      </c>
      <c r="AX249" s="10"/>
      <c r="AY249" s="10">
        <v>5.0999999999999996</v>
      </c>
      <c r="AZ249" s="10"/>
      <c r="BA249" s="10">
        <v>8.9</v>
      </c>
      <c r="BB249" s="10">
        <v>17.2</v>
      </c>
      <c r="BC249" s="10">
        <v>19.7</v>
      </c>
      <c r="BD249" s="10">
        <v>17.399999999999999</v>
      </c>
      <c r="BE249" s="10"/>
      <c r="BF249" s="10"/>
      <c r="BG249" s="10"/>
      <c r="BH249" s="10">
        <v>2</v>
      </c>
      <c r="BI249" s="10"/>
      <c r="BJ249" s="10">
        <v>2.2999999999999998</v>
      </c>
      <c r="BK249" s="10"/>
      <c r="BL249" s="10"/>
      <c r="BM249" s="10"/>
      <c r="BN249" s="10"/>
      <c r="BO249" s="10"/>
      <c r="BP249" s="10">
        <v>1.2</v>
      </c>
      <c r="BQ249" s="10"/>
      <c r="BR249" s="10"/>
      <c r="BS249" s="10">
        <v>1.2</v>
      </c>
      <c r="BT249" s="10"/>
      <c r="BU249" s="10">
        <v>1290.5</v>
      </c>
      <c r="BV249" s="10">
        <v>57.7</v>
      </c>
      <c r="BW249" s="10">
        <v>2.4</v>
      </c>
      <c r="BX249" s="10">
        <v>110.1</v>
      </c>
      <c r="BY249" s="10">
        <v>2.8</v>
      </c>
      <c r="BZ249" s="10"/>
      <c r="CA249" s="10">
        <v>2.4</v>
      </c>
      <c r="CB249" s="10"/>
      <c r="CC249" s="10"/>
      <c r="CD249" s="10"/>
      <c r="CE249" s="10"/>
      <c r="CF249" s="10"/>
      <c r="CG249" s="10"/>
      <c r="CH249" s="10">
        <v>17.5</v>
      </c>
      <c r="CI249" s="10"/>
      <c r="CJ249" s="10">
        <v>3.6</v>
      </c>
      <c r="CK249" s="10"/>
      <c r="CL249" s="10">
        <v>3.5</v>
      </c>
      <c r="CM249" s="10">
        <v>0.1</v>
      </c>
      <c r="CN249" s="10"/>
      <c r="CO249" s="10">
        <v>1.4</v>
      </c>
      <c r="CP249" s="10">
        <v>3.7</v>
      </c>
      <c r="CQ249" s="10"/>
      <c r="CR249" s="10">
        <v>8.6</v>
      </c>
      <c r="CS249" s="10">
        <v>502</v>
      </c>
      <c r="CT249" s="10"/>
      <c r="CU249" s="10"/>
      <c r="CV249" s="10"/>
      <c r="CW249" s="10">
        <v>0.6</v>
      </c>
      <c r="CX249" s="10"/>
      <c r="CY249" s="10">
        <v>1.6</v>
      </c>
      <c r="CZ249" s="10"/>
      <c r="DA249" s="10"/>
      <c r="DB249" s="10">
        <v>2.6</v>
      </c>
      <c r="DC249" s="10">
        <v>2</v>
      </c>
      <c r="DD249" s="10"/>
      <c r="DE249" s="10">
        <v>33.1</v>
      </c>
      <c r="DF249" s="10">
        <v>2.6</v>
      </c>
      <c r="DG249" s="10"/>
      <c r="DH249" s="10"/>
      <c r="DI249" s="10">
        <v>7.9</v>
      </c>
      <c r="DJ249" s="10"/>
      <c r="DK249" s="10"/>
      <c r="DL249" s="10">
        <v>1.1000000000000001</v>
      </c>
      <c r="DM249" s="10"/>
      <c r="DN249" s="10"/>
      <c r="DO249" s="10"/>
      <c r="DP249" s="10"/>
      <c r="DQ249" s="10">
        <v>5.7</v>
      </c>
      <c r="DR249" s="10"/>
      <c r="DS249" s="10"/>
      <c r="DT249" s="10"/>
      <c r="DU249" s="10">
        <v>8.6</v>
      </c>
      <c r="DV249" s="10"/>
      <c r="DW249" s="10">
        <v>3.7</v>
      </c>
      <c r="DX249" s="10">
        <v>1.7</v>
      </c>
      <c r="DY249" s="10"/>
      <c r="DZ249" s="10"/>
      <c r="EA249" s="10"/>
      <c r="EB249" s="10"/>
      <c r="EC249" s="10">
        <v>291.7</v>
      </c>
      <c r="ED249" s="10"/>
      <c r="EE249" s="10">
        <v>170.8</v>
      </c>
      <c r="EF249" s="10"/>
    </row>
    <row r="250" spans="1:136" x14ac:dyDescent="0.15">
      <c r="A250" s="10" t="s">
        <v>650</v>
      </c>
      <c r="B250" s="10" t="s">
        <v>651</v>
      </c>
      <c r="C250" s="11">
        <v>308.13</v>
      </c>
      <c r="D250" s="10" t="s">
        <v>652</v>
      </c>
      <c r="E250" s="10" t="s">
        <v>26</v>
      </c>
      <c r="F250" s="10" t="s">
        <v>21</v>
      </c>
      <c r="G250" s="15">
        <f t="shared" si="3"/>
        <v>8.59375E-2</v>
      </c>
      <c r="H250" s="14"/>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v>8.5</v>
      </c>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v>3.9</v>
      </c>
      <c r="BT250" s="10"/>
      <c r="BU250" s="10">
        <v>17.100000000000001</v>
      </c>
      <c r="BV250" s="10">
        <v>2.5</v>
      </c>
      <c r="BW250" s="10"/>
      <c r="BX250" s="10">
        <v>32.1</v>
      </c>
      <c r="BY250" s="10">
        <v>2.6</v>
      </c>
      <c r="BZ250" s="10"/>
      <c r="CA250" s="10">
        <v>10</v>
      </c>
      <c r="CB250" s="10">
        <v>4.5</v>
      </c>
      <c r="CC250" s="10">
        <v>60.8</v>
      </c>
      <c r="CD250" s="10"/>
      <c r="CE250" s="10"/>
      <c r="CF250" s="10">
        <v>1.2</v>
      </c>
      <c r="CG250" s="10"/>
      <c r="CH250" s="10">
        <v>2.6</v>
      </c>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row>
    <row r="251" spans="1:136" x14ac:dyDescent="0.15">
      <c r="A251" s="10" t="s">
        <v>413</v>
      </c>
      <c r="B251" s="10" t="s">
        <v>414</v>
      </c>
      <c r="C251" s="11">
        <v>314.39999999999998</v>
      </c>
      <c r="D251" s="10" t="s">
        <v>415</v>
      </c>
      <c r="E251" s="10" t="s">
        <v>26</v>
      </c>
      <c r="F251" s="10" t="s">
        <v>21</v>
      </c>
      <c r="G251" s="15">
        <f t="shared" si="3"/>
        <v>2.34375E-2</v>
      </c>
      <c r="H251" s="14"/>
      <c r="I251" s="10"/>
      <c r="J251" s="10"/>
      <c r="K251" s="10"/>
      <c r="L251" s="10"/>
      <c r="M251" s="10"/>
      <c r="N251" s="10">
        <v>27.9</v>
      </c>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v>92.8</v>
      </c>
      <c r="DL251" s="10">
        <v>55.2</v>
      </c>
      <c r="DM251" s="10"/>
      <c r="DN251" s="10"/>
      <c r="DO251" s="10"/>
      <c r="DP251" s="10"/>
      <c r="DQ251" s="10"/>
      <c r="DR251" s="10"/>
      <c r="DS251" s="10"/>
      <c r="DT251" s="10"/>
      <c r="DU251" s="10"/>
      <c r="DV251" s="10"/>
      <c r="DW251" s="10"/>
      <c r="DX251" s="10"/>
      <c r="DY251" s="10"/>
      <c r="DZ251" s="10"/>
      <c r="EA251" s="10"/>
      <c r="EB251" s="10"/>
      <c r="EC251" s="10"/>
      <c r="ED251" s="10"/>
      <c r="EE251" s="10"/>
      <c r="EF251" s="10"/>
    </row>
    <row r="252" spans="1:136" x14ac:dyDescent="0.15">
      <c r="A252" s="10" t="s">
        <v>410</v>
      </c>
      <c r="B252" s="10" t="s">
        <v>411</v>
      </c>
      <c r="C252" s="11">
        <v>837.05799999999999</v>
      </c>
      <c r="D252" s="10" t="s">
        <v>412</v>
      </c>
      <c r="E252" s="10" t="s">
        <v>26</v>
      </c>
      <c r="F252" s="10" t="s">
        <v>21</v>
      </c>
      <c r="G252" s="15">
        <f t="shared" si="3"/>
        <v>3.125E-2</v>
      </c>
      <c r="H252" s="14"/>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v>11.1</v>
      </c>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v>42</v>
      </c>
      <c r="DL252" s="10">
        <v>22.5</v>
      </c>
      <c r="DM252" s="10"/>
      <c r="DN252" s="10"/>
      <c r="DO252" s="10"/>
      <c r="DP252" s="10"/>
      <c r="DQ252" s="10"/>
      <c r="DR252" s="10"/>
      <c r="DS252" s="10"/>
      <c r="DT252" s="10"/>
      <c r="DU252" s="10">
        <v>10.9</v>
      </c>
      <c r="DV252" s="10"/>
      <c r="DW252" s="10"/>
      <c r="DX252" s="10"/>
      <c r="DY252" s="10"/>
      <c r="DZ252" s="10"/>
      <c r="EA252" s="10"/>
      <c r="EB252" s="10"/>
      <c r="EC252" s="10"/>
      <c r="ED252" s="10"/>
      <c r="EE252" s="10"/>
      <c r="EF252" s="10"/>
    </row>
    <row r="253" spans="1:136" x14ac:dyDescent="0.15">
      <c r="A253" s="10" t="s">
        <v>350</v>
      </c>
      <c r="B253" s="10" t="s">
        <v>351</v>
      </c>
      <c r="C253" s="11">
        <v>183.18</v>
      </c>
      <c r="D253" s="10" t="s">
        <v>352</v>
      </c>
      <c r="E253" s="10" t="s">
        <v>20</v>
      </c>
      <c r="F253" s="10" t="s">
        <v>39</v>
      </c>
      <c r="G253" s="15">
        <f t="shared" si="3"/>
        <v>0.8359375</v>
      </c>
      <c r="H253" s="14"/>
      <c r="I253" s="10"/>
      <c r="J253" s="10">
        <v>680</v>
      </c>
      <c r="K253" s="10">
        <v>218</v>
      </c>
      <c r="L253" s="10">
        <v>179</v>
      </c>
      <c r="M253" s="10">
        <v>771</v>
      </c>
      <c r="N253" s="10">
        <v>1763</v>
      </c>
      <c r="O253" s="10">
        <v>504</v>
      </c>
      <c r="P253" s="10">
        <v>426</v>
      </c>
      <c r="Q253" s="10">
        <v>439</v>
      </c>
      <c r="R253" s="10">
        <v>149</v>
      </c>
      <c r="S253" s="10">
        <v>411</v>
      </c>
      <c r="T253" s="10">
        <v>123</v>
      </c>
      <c r="U253" s="10">
        <v>103</v>
      </c>
      <c r="V253" s="10">
        <v>63</v>
      </c>
      <c r="W253" s="10">
        <v>316</v>
      </c>
      <c r="X253" s="10">
        <v>67</v>
      </c>
      <c r="Y253" s="10">
        <v>59</v>
      </c>
      <c r="Z253" s="10">
        <v>187</v>
      </c>
      <c r="AA253" s="10">
        <v>789</v>
      </c>
      <c r="AB253" s="10">
        <v>112</v>
      </c>
      <c r="AC253" s="10">
        <v>133</v>
      </c>
      <c r="AD253" s="10"/>
      <c r="AE253" s="10">
        <v>1444</v>
      </c>
      <c r="AF253" s="10">
        <v>13364</v>
      </c>
      <c r="AG253" s="10">
        <v>5521</v>
      </c>
      <c r="AH253" s="10">
        <v>240</v>
      </c>
      <c r="AI253" s="10"/>
      <c r="AJ253" s="10">
        <v>2135</v>
      </c>
      <c r="AK253" s="10">
        <v>419</v>
      </c>
      <c r="AL253" s="10">
        <v>730</v>
      </c>
      <c r="AM253" s="10"/>
      <c r="AN253" s="10">
        <v>2922</v>
      </c>
      <c r="AO253" s="10">
        <v>79</v>
      </c>
      <c r="AP253" s="10">
        <v>232</v>
      </c>
      <c r="AQ253" s="10">
        <v>11984</v>
      </c>
      <c r="AR253" s="10">
        <v>398</v>
      </c>
      <c r="AS253" s="10">
        <v>326</v>
      </c>
      <c r="AT253" s="10"/>
      <c r="AU253" s="10">
        <v>3307</v>
      </c>
      <c r="AV253" s="10">
        <v>69</v>
      </c>
      <c r="AW253" s="10">
        <v>99</v>
      </c>
      <c r="AX253" s="10"/>
      <c r="AY253" s="10">
        <v>884</v>
      </c>
      <c r="AZ253" s="10">
        <v>347</v>
      </c>
      <c r="BA253" s="10">
        <v>1721</v>
      </c>
      <c r="BB253" s="10">
        <v>510</v>
      </c>
      <c r="BC253" s="10">
        <v>173</v>
      </c>
      <c r="BD253" s="10">
        <v>66</v>
      </c>
      <c r="BE253" s="10"/>
      <c r="BF253" s="10">
        <v>44</v>
      </c>
      <c r="BG253" s="10">
        <v>443</v>
      </c>
      <c r="BH253" s="10"/>
      <c r="BI253" s="10">
        <v>38</v>
      </c>
      <c r="BJ253" s="10">
        <v>150</v>
      </c>
      <c r="BK253" s="10">
        <v>1804</v>
      </c>
      <c r="BL253" s="10">
        <v>1183</v>
      </c>
      <c r="BM253" s="10">
        <v>463</v>
      </c>
      <c r="BN253" s="10">
        <v>753</v>
      </c>
      <c r="BO253" s="10"/>
      <c r="BP253" s="10">
        <v>72</v>
      </c>
      <c r="BQ253" s="10"/>
      <c r="BR253" s="10">
        <v>153</v>
      </c>
      <c r="BS253" s="10"/>
      <c r="BT253" s="10">
        <v>36</v>
      </c>
      <c r="BU253" s="10">
        <v>1735</v>
      </c>
      <c r="BV253" s="10">
        <v>518</v>
      </c>
      <c r="BW253" s="10">
        <v>1550</v>
      </c>
      <c r="BX253" s="10">
        <v>585</v>
      </c>
      <c r="BY253" s="10">
        <v>52</v>
      </c>
      <c r="BZ253" s="10">
        <v>1147</v>
      </c>
      <c r="CA253" s="10">
        <v>983</v>
      </c>
      <c r="CB253" s="10">
        <v>1451</v>
      </c>
      <c r="CC253" s="10">
        <v>789</v>
      </c>
      <c r="CD253" s="10">
        <v>22</v>
      </c>
      <c r="CE253" s="10">
        <v>52</v>
      </c>
      <c r="CF253" s="10"/>
      <c r="CG253" s="10">
        <v>2262</v>
      </c>
      <c r="CH253" s="10">
        <v>342</v>
      </c>
      <c r="CI253" s="10">
        <v>138</v>
      </c>
      <c r="CJ253" s="10"/>
      <c r="CK253" s="10">
        <v>739</v>
      </c>
      <c r="CL253" s="10">
        <v>1043</v>
      </c>
      <c r="CM253" s="10"/>
      <c r="CN253" s="10"/>
      <c r="CO253" s="10"/>
      <c r="CP253" s="10">
        <v>436</v>
      </c>
      <c r="CQ253" s="10"/>
      <c r="CR253" s="10">
        <v>3303</v>
      </c>
      <c r="CS253" s="10">
        <v>706</v>
      </c>
      <c r="CT253" s="10">
        <v>99</v>
      </c>
      <c r="CU253" s="10">
        <v>1283</v>
      </c>
      <c r="CV253" s="10">
        <v>725.5</v>
      </c>
      <c r="CW253" s="10">
        <v>724.5</v>
      </c>
      <c r="CX253" s="10">
        <v>177</v>
      </c>
      <c r="CY253" s="10">
        <v>59</v>
      </c>
      <c r="CZ253" s="10">
        <v>10</v>
      </c>
      <c r="DA253" s="10">
        <v>100</v>
      </c>
      <c r="DB253" s="10">
        <v>269</v>
      </c>
      <c r="DC253" s="10">
        <v>547</v>
      </c>
      <c r="DD253" s="10">
        <v>111</v>
      </c>
      <c r="DE253" s="10">
        <v>336</v>
      </c>
      <c r="DF253" s="10">
        <v>59</v>
      </c>
      <c r="DG253" s="10">
        <v>448</v>
      </c>
      <c r="DH253" s="10">
        <v>86</v>
      </c>
      <c r="DI253" s="10">
        <v>24</v>
      </c>
      <c r="DJ253" s="10">
        <v>155</v>
      </c>
      <c r="DK253" s="10">
        <v>1290</v>
      </c>
      <c r="DL253" s="10">
        <v>78</v>
      </c>
      <c r="DM253" s="10"/>
      <c r="DN253" s="10">
        <v>39</v>
      </c>
      <c r="DO253" s="10">
        <v>1199</v>
      </c>
      <c r="DP253" s="10">
        <v>18</v>
      </c>
      <c r="DQ253" s="10">
        <v>86</v>
      </c>
      <c r="DR253" s="10">
        <v>54</v>
      </c>
      <c r="DS253" s="10"/>
      <c r="DT253" s="10"/>
      <c r="DU253" s="10">
        <v>85</v>
      </c>
      <c r="DV253" s="10"/>
      <c r="DW253" s="10">
        <v>27</v>
      </c>
      <c r="DX253" s="10">
        <v>389</v>
      </c>
      <c r="DY253" s="10">
        <v>350</v>
      </c>
      <c r="DZ253" s="10">
        <v>588</v>
      </c>
      <c r="EA253" s="10">
        <v>112</v>
      </c>
      <c r="EB253" s="10">
        <v>1095</v>
      </c>
      <c r="EC253" s="10">
        <v>256</v>
      </c>
      <c r="ED253" s="10">
        <v>154</v>
      </c>
      <c r="EE253" s="10">
        <v>223</v>
      </c>
      <c r="EF253" s="10">
        <v>239</v>
      </c>
    </row>
    <row r="254" spans="1:136" x14ac:dyDescent="0.15">
      <c r="A254" s="10" t="s">
        <v>1123</v>
      </c>
      <c r="B254" s="10" t="s">
        <v>1124</v>
      </c>
      <c r="C254" s="11">
        <v>440.37799999999999</v>
      </c>
      <c r="D254" s="10" t="s">
        <v>1125</v>
      </c>
      <c r="E254" s="10" t="s">
        <v>26</v>
      </c>
      <c r="F254" s="10" t="s">
        <v>21</v>
      </c>
      <c r="G254" s="15">
        <f t="shared" si="3"/>
        <v>4.6875E-2</v>
      </c>
      <c r="H254" s="14"/>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v>0.3</v>
      </c>
      <c r="AS254" s="10"/>
      <c r="AT254" s="10"/>
      <c r="AU254" s="10"/>
      <c r="AV254" s="10"/>
      <c r="AW254" s="10"/>
      <c r="AX254" s="10"/>
      <c r="AY254" s="10"/>
      <c r="AZ254" s="10"/>
      <c r="BA254" s="10">
        <v>3.1</v>
      </c>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v>3.7</v>
      </c>
      <c r="CV254" s="10"/>
      <c r="CW254" s="10"/>
      <c r="CX254" s="10"/>
      <c r="CY254" s="10"/>
      <c r="CZ254" s="10"/>
      <c r="DA254" s="10"/>
      <c r="DB254" s="10"/>
      <c r="DC254" s="10"/>
      <c r="DD254" s="10"/>
      <c r="DE254" s="10"/>
      <c r="DF254" s="10"/>
      <c r="DG254" s="10"/>
      <c r="DH254" s="10"/>
      <c r="DI254" s="10"/>
      <c r="DJ254" s="10"/>
      <c r="DK254" s="10">
        <v>3.8</v>
      </c>
      <c r="DL254" s="10"/>
      <c r="DM254" s="10"/>
      <c r="DN254" s="10">
        <v>0.5</v>
      </c>
      <c r="DO254" s="10"/>
      <c r="DP254" s="10"/>
      <c r="DQ254" s="10">
        <v>4.0999999999999996</v>
      </c>
      <c r="DR254" s="10"/>
      <c r="DS254" s="10"/>
      <c r="DT254" s="10"/>
      <c r="DU254" s="10"/>
      <c r="DV254" s="10"/>
      <c r="DW254" s="10"/>
      <c r="DX254" s="10"/>
      <c r="DY254" s="10"/>
      <c r="DZ254" s="10"/>
      <c r="EA254" s="10"/>
      <c r="EB254" s="10"/>
      <c r="EC254" s="10"/>
      <c r="ED254" s="10"/>
      <c r="EE254" s="10"/>
      <c r="EF254" s="10"/>
    </row>
    <row r="255" spans="1:136" x14ac:dyDescent="0.15">
      <c r="A255" s="10" t="s">
        <v>802</v>
      </c>
      <c r="B255" s="10" t="s">
        <v>803</v>
      </c>
      <c r="C255" s="11">
        <v>306.23</v>
      </c>
      <c r="D255" s="10" t="s">
        <v>804</v>
      </c>
      <c r="E255" s="10" t="s">
        <v>26</v>
      </c>
      <c r="F255" s="10" t="s">
        <v>21</v>
      </c>
      <c r="G255" s="15">
        <f t="shared" si="3"/>
        <v>0.3046875</v>
      </c>
      <c r="H255" s="14"/>
      <c r="I255" s="10"/>
      <c r="J255" s="10">
        <v>16.5</v>
      </c>
      <c r="K255" s="10"/>
      <c r="L255" s="10"/>
      <c r="M255" s="10">
        <v>12.8</v>
      </c>
      <c r="N255" s="10"/>
      <c r="O255" s="10">
        <v>2.4</v>
      </c>
      <c r="P255" s="10">
        <v>5.8</v>
      </c>
      <c r="Q255" s="10"/>
      <c r="R255" s="10"/>
      <c r="S255" s="10"/>
      <c r="T255" s="10"/>
      <c r="U255" s="10"/>
      <c r="V255" s="10"/>
      <c r="W255" s="10"/>
      <c r="X255" s="10"/>
      <c r="Y255" s="10">
        <v>4.5999999999999996</v>
      </c>
      <c r="Z255" s="10">
        <v>11</v>
      </c>
      <c r="AA255" s="10"/>
      <c r="AB255" s="10"/>
      <c r="AC255" s="10"/>
      <c r="AD255" s="10"/>
      <c r="AE255" s="10">
        <v>16.100000000000001</v>
      </c>
      <c r="AF255" s="10"/>
      <c r="AG255" s="10"/>
      <c r="AH255" s="10"/>
      <c r="AI255" s="10"/>
      <c r="AJ255" s="10"/>
      <c r="AK255" s="10">
        <v>7.9</v>
      </c>
      <c r="AL255" s="10">
        <v>6.9</v>
      </c>
      <c r="AM255" s="10"/>
      <c r="AN255" s="10"/>
      <c r="AO255" s="10"/>
      <c r="AP255" s="10">
        <v>8.6</v>
      </c>
      <c r="AQ255" s="10"/>
      <c r="AR255" s="10"/>
      <c r="AS255" s="10"/>
      <c r="AT255" s="10"/>
      <c r="AU255" s="10"/>
      <c r="AV255" s="10">
        <v>7.9</v>
      </c>
      <c r="AW255" s="10">
        <v>3.1</v>
      </c>
      <c r="AX255" s="10"/>
      <c r="AY255" s="10">
        <v>8.1</v>
      </c>
      <c r="AZ255" s="10">
        <v>14.9</v>
      </c>
      <c r="BA255" s="10"/>
      <c r="BB255" s="10"/>
      <c r="BC255" s="10"/>
      <c r="BD255" s="10"/>
      <c r="BE255" s="10"/>
      <c r="BF255" s="10"/>
      <c r="BG255" s="10">
        <v>7.4</v>
      </c>
      <c r="BH255" s="10">
        <v>12.1</v>
      </c>
      <c r="BI255" s="10"/>
      <c r="BJ255" s="10"/>
      <c r="BK255" s="10">
        <v>3.8</v>
      </c>
      <c r="BL255" s="10"/>
      <c r="BM255" s="10">
        <v>7</v>
      </c>
      <c r="BN255" s="10">
        <v>9</v>
      </c>
      <c r="BO255" s="10"/>
      <c r="BP255" s="10"/>
      <c r="BQ255" s="10"/>
      <c r="BR255" s="10">
        <v>6.9</v>
      </c>
      <c r="BS255" s="10">
        <v>10.199999999999999</v>
      </c>
      <c r="BT255" s="10"/>
      <c r="BU255" s="10"/>
      <c r="BV255" s="10"/>
      <c r="BW255" s="10">
        <v>5.0999999999999996</v>
      </c>
      <c r="BX255" s="10">
        <v>7.8</v>
      </c>
      <c r="BY255" s="10"/>
      <c r="BZ255" s="10"/>
      <c r="CA255" s="10"/>
      <c r="CB255" s="10">
        <v>4.4000000000000004</v>
      </c>
      <c r="CC255" s="10">
        <v>7.6</v>
      </c>
      <c r="CD255" s="10"/>
      <c r="CE255" s="10">
        <v>3.7</v>
      </c>
      <c r="CF255" s="10">
        <v>3.9</v>
      </c>
      <c r="CG255" s="10"/>
      <c r="CH255" s="10">
        <v>7.4</v>
      </c>
      <c r="CI255" s="10"/>
      <c r="CJ255" s="10">
        <v>9.1999999999999993</v>
      </c>
      <c r="CK255" s="10"/>
      <c r="CL255" s="10"/>
      <c r="CM255" s="10"/>
      <c r="CN255" s="10"/>
      <c r="CO255" s="10">
        <v>9.4</v>
      </c>
      <c r="CP255" s="10">
        <v>13.8</v>
      </c>
      <c r="CQ255" s="10"/>
      <c r="CR255" s="10"/>
      <c r="CS255" s="10">
        <v>2.6</v>
      </c>
      <c r="CT255" s="10"/>
      <c r="CU255" s="10">
        <v>16.600000000000001</v>
      </c>
      <c r="CV255" s="10">
        <v>14.600000000000001</v>
      </c>
      <c r="CW255" s="10">
        <v>23.9</v>
      </c>
      <c r="CX255" s="10"/>
      <c r="CY255" s="10">
        <v>15</v>
      </c>
      <c r="CZ255" s="10"/>
      <c r="DA255" s="10"/>
      <c r="DB255" s="10"/>
      <c r="DC255" s="10"/>
      <c r="DD255" s="10"/>
      <c r="DE255" s="10"/>
      <c r="DF255" s="10"/>
      <c r="DG255" s="10">
        <v>6.5</v>
      </c>
      <c r="DH255" s="10">
        <v>5.2</v>
      </c>
      <c r="DI255" s="10"/>
      <c r="DJ255" s="10"/>
      <c r="DK255" s="10"/>
      <c r="DL255" s="10"/>
      <c r="DM255" s="10"/>
      <c r="DN255" s="10"/>
      <c r="DO255" s="10"/>
      <c r="DP255" s="10"/>
      <c r="DQ255" s="10">
        <v>30.2</v>
      </c>
      <c r="DR255" s="10"/>
      <c r="DS255" s="10"/>
      <c r="DT255" s="10"/>
      <c r="DU255" s="10"/>
      <c r="DV255" s="10"/>
      <c r="DW255" s="10"/>
      <c r="DX255" s="10"/>
      <c r="DY255" s="10"/>
      <c r="DZ255" s="10"/>
      <c r="EA255" s="10"/>
      <c r="EB255" s="10"/>
      <c r="EC255" s="10"/>
      <c r="ED255" s="10"/>
      <c r="EE255" s="10"/>
      <c r="EF255" s="10"/>
    </row>
    <row r="256" spans="1:136" x14ac:dyDescent="0.15">
      <c r="A256" s="10" t="s">
        <v>398</v>
      </c>
      <c r="B256" s="10" t="s">
        <v>399</v>
      </c>
      <c r="C256" s="11">
        <v>201.66</v>
      </c>
      <c r="D256" s="10" t="s">
        <v>400</v>
      </c>
      <c r="E256" s="10" t="s">
        <v>26</v>
      </c>
      <c r="F256" s="10" t="s">
        <v>21</v>
      </c>
      <c r="G256" s="15">
        <f t="shared" si="3"/>
        <v>0.3671875</v>
      </c>
      <c r="H256" s="14"/>
      <c r="I256" s="10"/>
      <c r="J256" s="10"/>
      <c r="K256" s="10"/>
      <c r="L256" s="10"/>
      <c r="M256" s="10">
        <v>0.1</v>
      </c>
      <c r="N256" s="10"/>
      <c r="O256" s="10">
        <v>4.0999999999999996</v>
      </c>
      <c r="P256" s="10"/>
      <c r="Q256" s="10">
        <v>10.9</v>
      </c>
      <c r="R256" s="10"/>
      <c r="S256" s="10">
        <v>6.5</v>
      </c>
      <c r="T256" s="10"/>
      <c r="U256" s="10"/>
      <c r="V256" s="10"/>
      <c r="W256" s="10"/>
      <c r="X256" s="10">
        <v>18.600000000000001</v>
      </c>
      <c r="Y256" s="10"/>
      <c r="Z256" s="10">
        <v>1</v>
      </c>
      <c r="AA256" s="10"/>
      <c r="AB256" s="10">
        <v>25.8</v>
      </c>
      <c r="AC256" s="10">
        <v>126</v>
      </c>
      <c r="AD256" s="10"/>
      <c r="AE256" s="10">
        <v>59.2</v>
      </c>
      <c r="AF256" s="10"/>
      <c r="AG256" s="10"/>
      <c r="AH256" s="10"/>
      <c r="AI256" s="10"/>
      <c r="AJ256" s="10"/>
      <c r="AK256" s="10"/>
      <c r="AL256" s="10"/>
      <c r="AM256" s="10"/>
      <c r="AN256" s="10"/>
      <c r="AO256" s="10"/>
      <c r="AP256" s="10"/>
      <c r="AQ256" s="10">
        <v>16.8</v>
      </c>
      <c r="AR256" s="10"/>
      <c r="AS256" s="10">
        <v>2.4</v>
      </c>
      <c r="AT256" s="10"/>
      <c r="AU256" s="10"/>
      <c r="AV256" s="10"/>
      <c r="AW256" s="10"/>
      <c r="AX256" s="10"/>
      <c r="AY256" s="10"/>
      <c r="AZ256" s="10">
        <v>1.9</v>
      </c>
      <c r="BA256" s="10">
        <v>62.2</v>
      </c>
      <c r="BB256" s="10"/>
      <c r="BC256" s="10"/>
      <c r="BD256" s="10"/>
      <c r="BE256" s="10"/>
      <c r="BF256" s="10"/>
      <c r="BG256" s="10"/>
      <c r="BH256" s="10"/>
      <c r="BI256" s="10"/>
      <c r="BJ256" s="10">
        <v>0.8</v>
      </c>
      <c r="BK256" s="10">
        <v>21</v>
      </c>
      <c r="BL256" s="10">
        <v>24.6</v>
      </c>
      <c r="BM256" s="10"/>
      <c r="BN256" s="10"/>
      <c r="BO256" s="10"/>
      <c r="BP256" s="10"/>
      <c r="BQ256" s="10"/>
      <c r="BR256" s="10"/>
      <c r="BS256" s="10"/>
      <c r="BT256" s="10"/>
      <c r="BU256" s="10">
        <v>135.1</v>
      </c>
      <c r="BV256" s="10">
        <v>17.899999999999999</v>
      </c>
      <c r="BW256" s="10"/>
      <c r="BX256" s="10">
        <v>699.8</v>
      </c>
      <c r="BY256" s="10"/>
      <c r="BZ256" s="10"/>
      <c r="CA256" s="10">
        <v>44.3</v>
      </c>
      <c r="CB256" s="10"/>
      <c r="CC256" s="10">
        <v>86.5</v>
      </c>
      <c r="CD256" s="10"/>
      <c r="CE256" s="10"/>
      <c r="CF256" s="10"/>
      <c r="CG256" s="10"/>
      <c r="CH256" s="10">
        <v>11.2</v>
      </c>
      <c r="CI256" s="10"/>
      <c r="CJ256" s="10">
        <v>3687.8</v>
      </c>
      <c r="CK256" s="10"/>
      <c r="CL256" s="10">
        <v>48.7</v>
      </c>
      <c r="CM256" s="10"/>
      <c r="CN256" s="10"/>
      <c r="CO256" s="10">
        <v>500.2</v>
      </c>
      <c r="CP256" s="10">
        <v>102.7</v>
      </c>
      <c r="CQ256" s="10"/>
      <c r="CR256" s="10"/>
      <c r="CS256" s="10">
        <v>50.5</v>
      </c>
      <c r="CT256" s="10"/>
      <c r="CU256" s="10">
        <v>0.5</v>
      </c>
      <c r="CV256" s="10">
        <v>140.44999999999999</v>
      </c>
      <c r="CW256" s="10"/>
      <c r="CX256" s="10">
        <v>11.5</v>
      </c>
      <c r="CY256" s="10"/>
      <c r="CZ256" s="10">
        <v>5337.5</v>
      </c>
      <c r="DA256" s="10"/>
      <c r="DB256" s="10"/>
      <c r="DC256" s="10">
        <v>0.8</v>
      </c>
      <c r="DD256" s="10">
        <v>16.600000000000001</v>
      </c>
      <c r="DE256" s="10"/>
      <c r="DF256" s="10"/>
      <c r="DG256" s="10"/>
      <c r="DH256" s="10"/>
      <c r="DI256" s="10">
        <v>11</v>
      </c>
      <c r="DJ256" s="10"/>
      <c r="DK256" s="10">
        <v>8.1</v>
      </c>
      <c r="DL256" s="10"/>
      <c r="DM256" s="10">
        <v>6</v>
      </c>
      <c r="DN256" s="10">
        <v>10.8</v>
      </c>
      <c r="DO256" s="10">
        <v>70.099999999999994</v>
      </c>
      <c r="DP256" s="10">
        <v>4.5</v>
      </c>
      <c r="DQ256" s="10">
        <v>3.6</v>
      </c>
      <c r="DR256" s="10">
        <v>51.9</v>
      </c>
      <c r="DS256" s="10"/>
      <c r="DT256" s="10"/>
      <c r="DU256" s="10">
        <v>8.6999999999999993</v>
      </c>
      <c r="DV256" s="10"/>
      <c r="DW256" s="10">
        <v>8.6999999999999993</v>
      </c>
      <c r="DX256" s="10">
        <v>46.2</v>
      </c>
      <c r="DY256" s="10">
        <v>14.2</v>
      </c>
      <c r="DZ256" s="10"/>
      <c r="EA256" s="10"/>
      <c r="EB256" s="10"/>
      <c r="EC256" s="10">
        <v>7.2</v>
      </c>
      <c r="ED256" s="10"/>
      <c r="EE256" s="10">
        <v>7</v>
      </c>
      <c r="EF256" s="10"/>
    </row>
    <row r="257" spans="1:136" x14ac:dyDescent="0.15">
      <c r="A257" s="10" t="s">
        <v>245</v>
      </c>
      <c r="B257" s="10" t="s">
        <v>246</v>
      </c>
      <c r="C257" s="11">
        <v>213.3</v>
      </c>
      <c r="D257" s="10" t="s">
        <v>247</v>
      </c>
      <c r="E257" s="10" t="s">
        <v>26</v>
      </c>
      <c r="F257" s="10" t="s">
        <v>21</v>
      </c>
      <c r="G257" s="15">
        <f t="shared" si="3"/>
        <v>3.125E-2</v>
      </c>
      <c r="H257" s="14"/>
      <c r="I257" s="10"/>
      <c r="J257" s="10"/>
      <c r="K257" s="10"/>
      <c r="L257" s="10"/>
      <c r="M257" s="10"/>
      <c r="N257" s="10"/>
      <c r="O257" s="10"/>
      <c r="P257" s="10">
        <v>28.8</v>
      </c>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v>2</v>
      </c>
      <c r="CV257" s="10"/>
      <c r="CW257" s="10">
        <v>0.9</v>
      </c>
      <c r="CX257" s="10"/>
      <c r="CY257" s="10"/>
      <c r="CZ257" s="10"/>
      <c r="DA257" s="10"/>
      <c r="DB257" s="10"/>
      <c r="DC257" s="10"/>
      <c r="DD257" s="10"/>
      <c r="DE257" s="10"/>
      <c r="DF257" s="10"/>
      <c r="DG257" s="10"/>
      <c r="DH257" s="10"/>
      <c r="DI257" s="10"/>
      <c r="DJ257" s="10"/>
      <c r="DK257" s="10">
        <v>2.2000000000000002</v>
      </c>
      <c r="DL257" s="10"/>
      <c r="DM257" s="10"/>
      <c r="DN257" s="10"/>
      <c r="DO257" s="10"/>
      <c r="DP257" s="10"/>
      <c r="DQ257" s="10"/>
      <c r="DR257" s="10"/>
      <c r="DS257" s="10"/>
      <c r="DT257" s="10"/>
      <c r="DU257" s="10"/>
      <c r="DV257" s="10"/>
      <c r="DW257" s="10"/>
      <c r="DX257" s="10"/>
      <c r="DY257" s="10"/>
      <c r="DZ257" s="10"/>
      <c r="EA257" s="10"/>
      <c r="EB257" s="10"/>
      <c r="EC257" s="10"/>
      <c r="ED257" s="10"/>
      <c r="EE257" s="10"/>
      <c r="EF257" s="10"/>
    </row>
    <row r="258" spans="1:136" x14ac:dyDescent="0.15">
      <c r="A258" s="10" t="s">
        <v>688</v>
      </c>
      <c r="B258" s="10" t="s">
        <v>689</v>
      </c>
      <c r="C258" s="11">
        <v>272.36</v>
      </c>
      <c r="D258" s="10" t="s">
        <v>690</v>
      </c>
      <c r="E258" s="10" t="s">
        <v>26</v>
      </c>
      <c r="F258" s="10" t="s">
        <v>21</v>
      </c>
      <c r="G258" s="15">
        <f t="shared" si="3"/>
        <v>0.234375</v>
      </c>
      <c r="H258" s="14"/>
      <c r="I258" s="10"/>
      <c r="J258" s="10">
        <v>4.3</v>
      </c>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v>8.1</v>
      </c>
      <c r="BA258" s="10"/>
      <c r="BB258" s="10"/>
      <c r="BC258" s="10"/>
      <c r="BD258" s="10"/>
      <c r="BE258" s="10"/>
      <c r="BF258" s="10"/>
      <c r="BG258" s="10"/>
      <c r="BH258" s="10"/>
      <c r="BI258" s="10"/>
      <c r="BJ258" s="10">
        <v>85</v>
      </c>
      <c r="BK258" s="10">
        <v>53.5</v>
      </c>
      <c r="BL258" s="10">
        <v>11.5</v>
      </c>
      <c r="BM258" s="10">
        <v>137.1</v>
      </c>
      <c r="BN258" s="10">
        <v>20.6</v>
      </c>
      <c r="BO258" s="10"/>
      <c r="BP258" s="10"/>
      <c r="BQ258" s="10">
        <v>5.8</v>
      </c>
      <c r="BR258" s="10"/>
      <c r="BS258" s="10">
        <v>28.3</v>
      </c>
      <c r="BT258" s="10"/>
      <c r="BU258" s="10">
        <v>14.7</v>
      </c>
      <c r="BV258" s="10">
        <v>21.8</v>
      </c>
      <c r="BW258" s="10">
        <v>12.2</v>
      </c>
      <c r="BX258" s="10"/>
      <c r="BY258" s="10"/>
      <c r="BZ258" s="10"/>
      <c r="CA258" s="10">
        <v>26.7</v>
      </c>
      <c r="CB258" s="10">
        <v>19.899999999999999</v>
      </c>
      <c r="CC258" s="10">
        <v>22.3</v>
      </c>
      <c r="CD258" s="10"/>
      <c r="CE258" s="10"/>
      <c r="CF258" s="10"/>
      <c r="CG258" s="10"/>
      <c r="CH258" s="10">
        <v>165.4</v>
      </c>
      <c r="CI258" s="10">
        <v>21.2</v>
      </c>
      <c r="CJ258" s="10">
        <v>3.6</v>
      </c>
      <c r="CK258" s="10"/>
      <c r="CL258" s="10">
        <v>2.6</v>
      </c>
      <c r="CM258" s="10"/>
      <c r="CN258" s="10"/>
      <c r="CO258" s="10">
        <v>0.2</v>
      </c>
      <c r="CP258" s="10"/>
      <c r="CQ258" s="10"/>
      <c r="CR258" s="10"/>
      <c r="CS258" s="10"/>
      <c r="CT258" s="10"/>
      <c r="CU258" s="10"/>
      <c r="CV258" s="10"/>
      <c r="CW258" s="10"/>
      <c r="CX258" s="10"/>
      <c r="CY258" s="10"/>
      <c r="CZ258" s="10"/>
      <c r="DA258" s="10"/>
      <c r="DB258" s="10">
        <v>23.8</v>
      </c>
      <c r="DC258" s="10">
        <v>27.049999999999997</v>
      </c>
      <c r="DD258" s="10">
        <v>7.4</v>
      </c>
      <c r="DE258" s="10"/>
      <c r="DF258" s="10"/>
      <c r="DG258" s="10"/>
      <c r="DH258" s="10">
        <v>0.9</v>
      </c>
      <c r="DI258" s="10"/>
      <c r="DJ258" s="10"/>
      <c r="DK258" s="10">
        <v>101.2</v>
      </c>
      <c r="DL258" s="10">
        <v>56.5</v>
      </c>
      <c r="DM258" s="10">
        <v>105.2</v>
      </c>
      <c r="DN258" s="10"/>
      <c r="DO258" s="10"/>
      <c r="DP258" s="10"/>
      <c r="DQ258" s="10"/>
      <c r="DR258" s="10"/>
      <c r="DS258" s="10"/>
      <c r="DT258" s="10"/>
      <c r="DU258" s="10"/>
      <c r="DV258" s="10"/>
      <c r="DW258" s="10"/>
      <c r="DX258" s="10">
        <v>13</v>
      </c>
      <c r="DY258" s="10">
        <v>17.7</v>
      </c>
      <c r="DZ258" s="10"/>
      <c r="EA258" s="10"/>
      <c r="EB258" s="10"/>
      <c r="EC258" s="10"/>
      <c r="ED258" s="10"/>
      <c r="EE258" s="10">
        <v>8.4</v>
      </c>
      <c r="EF258" s="10"/>
    </row>
    <row r="259" spans="1:136" x14ac:dyDescent="0.15">
      <c r="A259" s="10" t="s">
        <v>236</v>
      </c>
      <c r="B259" s="10" t="s">
        <v>237</v>
      </c>
      <c r="C259" s="11">
        <v>297.483</v>
      </c>
      <c r="D259" s="10" t="s">
        <v>238</v>
      </c>
      <c r="E259" s="10" t="s">
        <v>26</v>
      </c>
      <c r="F259" s="10" t="s">
        <v>21</v>
      </c>
      <c r="G259" s="15">
        <f t="shared" si="3"/>
        <v>0.28125</v>
      </c>
      <c r="H259" s="14"/>
      <c r="I259" s="10"/>
      <c r="J259" s="10"/>
      <c r="K259" s="10"/>
      <c r="L259" s="10"/>
      <c r="M259" s="10">
        <v>4.0999999999999996</v>
      </c>
      <c r="N259" s="10"/>
      <c r="O259" s="10"/>
      <c r="P259" s="10"/>
      <c r="Q259" s="10">
        <v>4.2</v>
      </c>
      <c r="R259" s="10"/>
      <c r="S259" s="10"/>
      <c r="T259" s="10"/>
      <c r="U259" s="10"/>
      <c r="V259" s="10"/>
      <c r="W259" s="10"/>
      <c r="X259" s="10">
        <v>6.1</v>
      </c>
      <c r="Y259" s="10"/>
      <c r="Z259" s="10">
        <v>7.5</v>
      </c>
      <c r="AA259" s="10"/>
      <c r="AB259" s="10">
        <v>775.9</v>
      </c>
      <c r="AC259" s="10"/>
      <c r="AD259" s="10"/>
      <c r="AE259" s="10"/>
      <c r="AF259" s="10"/>
      <c r="AG259" s="10"/>
      <c r="AH259" s="10"/>
      <c r="AI259" s="10"/>
      <c r="AJ259" s="10">
        <v>156.19999999999999</v>
      </c>
      <c r="AK259" s="10">
        <v>10.199999999999999</v>
      </c>
      <c r="AL259" s="10">
        <v>21.1</v>
      </c>
      <c r="AM259" s="10"/>
      <c r="AN259" s="10"/>
      <c r="AO259" s="10"/>
      <c r="AP259" s="10"/>
      <c r="AQ259" s="10"/>
      <c r="AR259" s="10"/>
      <c r="AS259" s="10"/>
      <c r="AT259" s="10"/>
      <c r="AU259" s="10">
        <v>107.5</v>
      </c>
      <c r="AV259" s="10">
        <v>6.5</v>
      </c>
      <c r="AW259" s="10"/>
      <c r="AX259" s="10"/>
      <c r="AY259" s="10"/>
      <c r="AZ259" s="10"/>
      <c r="BA259" s="10"/>
      <c r="BB259" s="10">
        <v>31.1</v>
      </c>
      <c r="BC259" s="10">
        <v>43.8</v>
      </c>
      <c r="BD259" s="10">
        <v>19.7</v>
      </c>
      <c r="BE259" s="10"/>
      <c r="BF259" s="10"/>
      <c r="BG259" s="10"/>
      <c r="BH259" s="10"/>
      <c r="BI259" s="10"/>
      <c r="BJ259" s="10">
        <v>4.5999999999999996</v>
      </c>
      <c r="BK259" s="10"/>
      <c r="BL259" s="10"/>
      <c r="BM259" s="10"/>
      <c r="BN259" s="10"/>
      <c r="BO259" s="10"/>
      <c r="BP259" s="10">
        <v>3.4</v>
      </c>
      <c r="BQ259" s="10">
        <v>9.8000000000000007</v>
      </c>
      <c r="BR259" s="10"/>
      <c r="BS259" s="10"/>
      <c r="BT259" s="10"/>
      <c r="BU259" s="10">
        <v>36.4</v>
      </c>
      <c r="BV259" s="10">
        <v>4.5999999999999996</v>
      </c>
      <c r="BW259" s="10"/>
      <c r="BX259" s="10"/>
      <c r="BY259" s="10">
        <v>5.4</v>
      </c>
      <c r="BZ259" s="10"/>
      <c r="CA259" s="10">
        <v>13.8</v>
      </c>
      <c r="CB259" s="10">
        <v>5.7</v>
      </c>
      <c r="CC259" s="10"/>
      <c r="CD259" s="10"/>
      <c r="CE259" s="10"/>
      <c r="CF259" s="10">
        <v>4</v>
      </c>
      <c r="CG259" s="10"/>
      <c r="CH259" s="10">
        <v>9.6</v>
      </c>
      <c r="CI259" s="10"/>
      <c r="CJ259" s="10"/>
      <c r="CK259" s="10"/>
      <c r="CL259" s="10">
        <v>4</v>
      </c>
      <c r="CM259" s="10"/>
      <c r="CN259" s="10"/>
      <c r="CO259" s="10"/>
      <c r="CP259" s="10"/>
      <c r="CQ259" s="10"/>
      <c r="CR259" s="10">
        <v>109.5</v>
      </c>
      <c r="CS259" s="10"/>
      <c r="CT259" s="10"/>
      <c r="CU259" s="10"/>
      <c r="CV259" s="10"/>
      <c r="CW259" s="10"/>
      <c r="CX259" s="10">
        <v>2.4</v>
      </c>
      <c r="CY259" s="10"/>
      <c r="CZ259" s="10"/>
      <c r="DA259" s="10"/>
      <c r="DB259" s="10"/>
      <c r="DC259" s="10">
        <v>11.8</v>
      </c>
      <c r="DD259" s="10">
        <v>8.9</v>
      </c>
      <c r="DE259" s="10">
        <v>3</v>
      </c>
      <c r="DF259" s="10">
        <v>3.5</v>
      </c>
      <c r="DG259" s="10">
        <v>3.35</v>
      </c>
      <c r="DH259" s="10"/>
      <c r="DI259" s="10"/>
      <c r="DJ259" s="10"/>
      <c r="DK259" s="10"/>
      <c r="DL259" s="10"/>
      <c r="DM259" s="10"/>
      <c r="DN259" s="10"/>
      <c r="DO259" s="10"/>
      <c r="DP259" s="10"/>
      <c r="DQ259" s="10"/>
      <c r="DR259" s="10"/>
      <c r="DS259" s="10"/>
      <c r="DT259" s="10"/>
      <c r="DU259" s="10">
        <v>6.3</v>
      </c>
      <c r="DV259" s="10"/>
      <c r="DW259" s="10"/>
      <c r="DX259" s="10"/>
      <c r="DY259" s="10"/>
      <c r="DZ259" s="10">
        <v>3.6</v>
      </c>
      <c r="EA259" s="10"/>
      <c r="EB259" s="10"/>
      <c r="EC259" s="10">
        <v>203.7</v>
      </c>
      <c r="ED259" s="10">
        <v>7.8</v>
      </c>
      <c r="EE259" s="10">
        <v>125.7</v>
      </c>
      <c r="EF259" s="10"/>
    </row>
    <row r="260" spans="1:136" x14ac:dyDescent="0.15">
      <c r="A260" s="10" t="s">
        <v>341</v>
      </c>
      <c r="B260" s="10" t="s">
        <v>342</v>
      </c>
      <c r="C260" s="11">
        <v>397.63</v>
      </c>
      <c r="D260" s="10" t="s">
        <v>343</v>
      </c>
      <c r="E260" s="10" t="s">
        <v>20</v>
      </c>
      <c r="F260" s="10" t="s">
        <v>39</v>
      </c>
      <c r="G260" s="15">
        <f t="shared" si="3"/>
        <v>0.3515625</v>
      </c>
      <c r="H260" s="14"/>
      <c r="I260" s="10"/>
      <c r="J260" s="10"/>
      <c r="K260" s="10"/>
      <c r="L260" s="10"/>
      <c r="M260" s="10">
        <v>264</v>
      </c>
      <c r="N260" s="10">
        <v>313</v>
      </c>
      <c r="O260" s="10">
        <v>299</v>
      </c>
      <c r="P260" s="10"/>
      <c r="Q260" s="10"/>
      <c r="R260" s="10"/>
      <c r="S260" s="10">
        <v>131</v>
      </c>
      <c r="T260" s="10">
        <v>126</v>
      </c>
      <c r="U260" s="10">
        <v>245</v>
      </c>
      <c r="V260" s="10"/>
      <c r="W260" s="10"/>
      <c r="X260" s="10"/>
      <c r="Y260" s="10"/>
      <c r="Z260" s="10">
        <v>120</v>
      </c>
      <c r="AA260" s="10"/>
      <c r="AB260" s="10"/>
      <c r="AC260" s="10"/>
      <c r="AD260" s="10"/>
      <c r="AE260" s="10"/>
      <c r="AF260" s="10"/>
      <c r="AG260" s="10"/>
      <c r="AH260" s="10"/>
      <c r="AI260" s="10"/>
      <c r="AJ260" s="10"/>
      <c r="AK260" s="10"/>
      <c r="AL260" s="10"/>
      <c r="AM260" s="10"/>
      <c r="AN260" s="10"/>
      <c r="AO260" s="10"/>
      <c r="AP260" s="10"/>
      <c r="AQ260" s="10">
        <v>399</v>
      </c>
      <c r="AR260" s="10"/>
      <c r="AS260" s="10"/>
      <c r="AT260" s="10"/>
      <c r="AU260" s="10"/>
      <c r="AV260" s="10"/>
      <c r="AW260" s="10"/>
      <c r="AX260" s="10"/>
      <c r="AY260" s="10">
        <v>278</v>
      </c>
      <c r="AZ260" s="10"/>
      <c r="BA260" s="10">
        <v>615</v>
      </c>
      <c r="BB260" s="10"/>
      <c r="BC260" s="10"/>
      <c r="BD260" s="10"/>
      <c r="BE260" s="10"/>
      <c r="BF260" s="10"/>
      <c r="BG260" s="10"/>
      <c r="BH260" s="10"/>
      <c r="BI260" s="10"/>
      <c r="BJ260" s="10">
        <v>101</v>
      </c>
      <c r="BK260" s="10">
        <v>87</v>
      </c>
      <c r="BL260" s="10"/>
      <c r="BM260" s="10"/>
      <c r="BN260" s="10">
        <v>462</v>
      </c>
      <c r="BO260" s="10"/>
      <c r="BP260" s="10"/>
      <c r="BQ260" s="10"/>
      <c r="BR260" s="10"/>
      <c r="BS260" s="10">
        <v>124</v>
      </c>
      <c r="BT260" s="10"/>
      <c r="BU260" s="10">
        <v>1082</v>
      </c>
      <c r="BV260" s="10"/>
      <c r="BW260" s="10">
        <v>416</v>
      </c>
      <c r="BX260" s="10">
        <v>270</v>
      </c>
      <c r="BY260" s="10"/>
      <c r="BZ260" s="10">
        <v>782</v>
      </c>
      <c r="CA260" s="10">
        <v>654</v>
      </c>
      <c r="CB260" s="10">
        <v>1154</v>
      </c>
      <c r="CC260" s="10">
        <v>1067</v>
      </c>
      <c r="CD260" s="10"/>
      <c r="CE260" s="10"/>
      <c r="CF260" s="10"/>
      <c r="CG260" s="10">
        <v>1654</v>
      </c>
      <c r="CH260" s="10">
        <v>5797</v>
      </c>
      <c r="CI260" s="10">
        <v>751</v>
      </c>
      <c r="CJ260" s="10">
        <v>455</v>
      </c>
      <c r="CK260" s="10"/>
      <c r="CL260" s="10">
        <v>1118</v>
      </c>
      <c r="CM260" s="10"/>
      <c r="CN260" s="10"/>
      <c r="CO260" s="10">
        <v>442</v>
      </c>
      <c r="CP260" s="10">
        <v>227</v>
      </c>
      <c r="CQ260" s="10"/>
      <c r="CR260" s="10">
        <v>206</v>
      </c>
      <c r="CS260" s="10"/>
      <c r="CT260" s="10"/>
      <c r="CU260" s="10">
        <v>228</v>
      </c>
      <c r="CV260" s="10">
        <v>327.5</v>
      </c>
      <c r="CW260" s="10"/>
      <c r="CX260" s="10"/>
      <c r="CY260" s="10"/>
      <c r="CZ260" s="10">
        <v>86</v>
      </c>
      <c r="DA260" s="10"/>
      <c r="DB260" s="10"/>
      <c r="DC260" s="10">
        <v>267</v>
      </c>
      <c r="DD260" s="10">
        <v>379</v>
      </c>
      <c r="DE260" s="10">
        <v>290</v>
      </c>
      <c r="DF260" s="10">
        <v>322</v>
      </c>
      <c r="DG260" s="10">
        <v>440</v>
      </c>
      <c r="DH260" s="10">
        <v>196</v>
      </c>
      <c r="DI260" s="10">
        <v>569</v>
      </c>
      <c r="DJ260" s="10">
        <v>295</v>
      </c>
      <c r="DK260" s="10">
        <v>3146</v>
      </c>
      <c r="DL260" s="10">
        <v>2831</v>
      </c>
      <c r="DM260" s="10">
        <v>2725</v>
      </c>
      <c r="DN260" s="10"/>
      <c r="DO260" s="10"/>
      <c r="DP260" s="10"/>
      <c r="DQ260" s="10"/>
      <c r="DR260" s="10"/>
      <c r="DS260" s="10"/>
      <c r="DT260" s="10"/>
      <c r="DU260" s="10"/>
      <c r="DV260" s="10"/>
      <c r="DW260" s="10"/>
      <c r="DX260" s="10">
        <v>99</v>
      </c>
      <c r="DY260" s="10">
        <v>101</v>
      </c>
      <c r="DZ260" s="10"/>
      <c r="EA260" s="10"/>
      <c r="EB260" s="10"/>
      <c r="EC260" s="10"/>
      <c r="ED260" s="10"/>
      <c r="EE260" s="10"/>
      <c r="EF260" s="10"/>
    </row>
    <row r="261" spans="1:136" x14ac:dyDescent="0.15">
      <c r="A261" s="10" t="s">
        <v>149</v>
      </c>
      <c r="B261" s="10" t="s">
        <v>150</v>
      </c>
      <c r="C261" s="11">
        <v>328.76</v>
      </c>
      <c r="D261" s="10" t="s">
        <v>151</v>
      </c>
      <c r="E261" s="10" t="s">
        <v>26</v>
      </c>
      <c r="F261" s="10" t="s">
        <v>39</v>
      </c>
      <c r="G261" s="15">
        <f t="shared" ref="G261:G294" si="4">COUNT(I261:EF261)/128</f>
        <v>1.5625E-2</v>
      </c>
      <c r="H261" s="14"/>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v>39.700000000000003</v>
      </c>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v>5.9</v>
      </c>
      <c r="DM261" s="10"/>
      <c r="DN261" s="10"/>
      <c r="DO261" s="10"/>
      <c r="DP261" s="10"/>
      <c r="DQ261" s="10"/>
      <c r="DR261" s="10"/>
      <c r="DS261" s="10"/>
      <c r="DT261" s="10"/>
      <c r="DU261" s="10"/>
      <c r="DV261" s="10"/>
      <c r="DW261" s="10"/>
      <c r="DX261" s="10"/>
      <c r="DY261" s="10"/>
      <c r="DZ261" s="10"/>
      <c r="EA261" s="10"/>
      <c r="EB261" s="10"/>
      <c r="EC261" s="10"/>
      <c r="ED261" s="10"/>
      <c r="EE261" s="10"/>
      <c r="EF261" s="10"/>
    </row>
    <row r="262" spans="1:136" x14ac:dyDescent="0.15">
      <c r="A262" s="10" t="s">
        <v>1096</v>
      </c>
      <c r="B262" s="10" t="s">
        <v>1097</v>
      </c>
      <c r="C262" s="11">
        <v>310.33</v>
      </c>
      <c r="D262" s="10" t="s">
        <v>1098</v>
      </c>
      <c r="E262" s="10" t="s">
        <v>26</v>
      </c>
      <c r="F262" s="10" t="s">
        <v>21</v>
      </c>
      <c r="G262" s="15">
        <f t="shared" si="4"/>
        <v>0.109375</v>
      </c>
      <c r="H262" s="14"/>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v>5.8</v>
      </c>
      <c r="AF262" s="10"/>
      <c r="AG262" s="10"/>
      <c r="AH262" s="10"/>
      <c r="AI262" s="10"/>
      <c r="AJ262" s="10"/>
      <c r="AK262" s="10"/>
      <c r="AL262" s="10">
        <v>3.4</v>
      </c>
      <c r="AM262" s="10"/>
      <c r="AN262" s="10"/>
      <c r="AO262" s="10"/>
      <c r="AP262" s="10"/>
      <c r="AQ262" s="10"/>
      <c r="AR262" s="10"/>
      <c r="AS262" s="10"/>
      <c r="AT262" s="10"/>
      <c r="AU262" s="10"/>
      <c r="AV262" s="10"/>
      <c r="AW262" s="10">
        <v>3</v>
      </c>
      <c r="AX262" s="10"/>
      <c r="AY262" s="10"/>
      <c r="AZ262" s="10"/>
      <c r="BA262" s="10"/>
      <c r="BB262" s="10"/>
      <c r="BC262" s="10"/>
      <c r="BD262" s="10"/>
      <c r="BE262" s="10"/>
      <c r="BF262" s="10"/>
      <c r="BG262" s="10"/>
      <c r="BH262" s="10"/>
      <c r="BI262" s="10">
        <v>12.8</v>
      </c>
      <c r="BJ262" s="10"/>
      <c r="BK262" s="10">
        <v>4.5</v>
      </c>
      <c r="BL262" s="10">
        <v>9.1999999999999993</v>
      </c>
      <c r="BM262" s="10">
        <v>1.9</v>
      </c>
      <c r="BN262" s="10">
        <v>4</v>
      </c>
      <c r="BO262" s="10"/>
      <c r="BP262" s="10"/>
      <c r="BQ262" s="10"/>
      <c r="BR262" s="10"/>
      <c r="BS262" s="10"/>
      <c r="BT262" s="10"/>
      <c r="BU262" s="10"/>
      <c r="BV262" s="10"/>
      <c r="BW262" s="10">
        <v>0.4</v>
      </c>
      <c r="BX262" s="10"/>
      <c r="BY262" s="10"/>
      <c r="BZ262" s="10">
        <v>3.1</v>
      </c>
      <c r="CA262" s="10"/>
      <c r="CB262" s="10"/>
      <c r="CC262" s="10"/>
      <c r="CD262" s="10"/>
      <c r="CE262" s="10"/>
      <c r="CF262" s="10"/>
      <c r="CG262" s="10"/>
      <c r="CH262" s="10"/>
      <c r="CI262" s="10"/>
      <c r="CJ262" s="10"/>
      <c r="CK262" s="10"/>
      <c r="CL262" s="10"/>
      <c r="CM262" s="10"/>
      <c r="CN262" s="10"/>
      <c r="CO262" s="10"/>
      <c r="CP262" s="10"/>
      <c r="CQ262" s="10"/>
      <c r="CR262" s="10"/>
      <c r="CS262" s="10"/>
      <c r="CT262" s="10"/>
      <c r="CU262" s="10">
        <v>3.6</v>
      </c>
      <c r="CV262" s="10"/>
      <c r="CW262" s="10"/>
      <c r="CX262" s="10"/>
      <c r="CY262" s="10"/>
      <c r="CZ262" s="10"/>
      <c r="DA262" s="10"/>
      <c r="DB262" s="10"/>
      <c r="DC262" s="10"/>
      <c r="DD262" s="10"/>
      <c r="DE262" s="10"/>
      <c r="DF262" s="10"/>
      <c r="DG262" s="10"/>
      <c r="DH262" s="10">
        <v>1.2</v>
      </c>
      <c r="DI262" s="10"/>
      <c r="DJ262" s="10"/>
      <c r="DK262" s="10"/>
      <c r="DL262" s="10"/>
      <c r="DM262" s="10"/>
      <c r="DN262" s="10"/>
      <c r="DO262" s="10"/>
      <c r="DP262" s="10"/>
      <c r="DQ262" s="10"/>
      <c r="DR262" s="10"/>
      <c r="DS262" s="10"/>
      <c r="DT262" s="10"/>
      <c r="DU262" s="10">
        <v>3.2</v>
      </c>
      <c r="DV262" s="10"/>
      <c r="DW262" s="10"/>
      <c r="DX262" s="10"/>
      <c r="DY262" s="10"/>
      <c r="DZ262" s="10"/>
      <c r="EA262" s="10"/>
      <c r="EB262" s="10"/>
      <c r="EC262" s="10"/>
      <c r="ED262" s="10"/>
      <c r="EE262" s="10">
        <v>1.6</v>
      </c>
      <c r="EF262" s="10"/>
    </row>
    <row r="263" spans="1:136" x14ac:dyDescent="0.15">
      <c r="A263" s="10" t="s">
        <v>530</v>
      </c>
      <c r="B263" s="10" t="s">
        <v>531</v>
      </c>
      <c r="C263" s="11">
        <v>278.33</v>
      </c>
      <c r="D263" s="10" t="s">
        <v>532</v>
      </c>
      <c r="E263" s="10" t="s">
        <v>26</v>
      </c>
      <c r="F263" s="10" t="s">
        <v>21</v>
      </c>
      <c r="G263" s="15">
        <f t="shared" si="4"/>
        <v>2.34375E-2</v>
      </c>
      <c r="H263" s="14"/>
      <c r="I263" s="10"/>
      <c r="J263" s="10"/>
      <c r="K263" s="10"/>
      <c r="L263" s="10"/>
      <c r="M263" s="10"/>
      <c r="N263" s="10"/>
      <c r="O263" s="10"/>
      <c r="P263" s="10"/>
      <c r="Q263" s="10"/>
      <c r="R263" s="10"/>
      <c r="S263" s="10"/>
      <c r="T263" s="10"/>
      <c r="U263" s="10"/>
      <c r="V263" s="10"/>
      <c r="W263" s="10"/>
      <c r="X263" s="10"/>
      <c r="Y263" s="10"/>
      <c r="Z263" s="10"/>
      <c r="AA263" s="10"/>
      <c r="AB263" s="10"/>
      <c r="AC263" s="10">
        <v>32.200000000000003</v>
      </c>
      <c r="AD263" s="10"/>
      <c r="AE263" s="10">
        <v>44.4</v>
      </c>
      <c r="AF263" s="10"/>
      <c r="AG263" s="10"/>
      <c r="AH263" s="10"/>
      <c r="AI263" s="10"/>
      <c r="AJ263" s="10"/>
      <c r="AK263" s="10"/>
      <c r="AL263" s="10"/>
      <c r="AM263" s="10"/>
      <c r="AN263" s="10"/>
      <c r="AO263" s="10"/>
      <c r="AP263" s="10"/>
      <c r="AQ263" s="10">
        <v>699.6</v>
      </c>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row>
    <row r="264" spans="1:136" x14ac:dyDescent="0.15">
      <c r="A264" s="10" t="s">
        <v>278</v>
      </c>
      <c r="B264" s="10" t="s">
        <v>279</v>
      </c>
      <c r="C264" s="11">
        <v>253.28</v>
      </c>
      <c r="D264" s="10" t="s">
        <v>280</v>
      </c>
      <c r="E264" s="10" t="s">
        <v>26</v>
      </c>
      <c r="F264" s="10" t="s">
        <v>21</v>
      </c>
      <c r="G264" s="15">
        <f t="shared" si="4"/>
        <v>0.265625</v>
      </c>
      <c r="H264" s="14"/>
      <c r="I264" s="10"/>
      <c r="J264" s="10">
        <v>12.1</v>
      </c>
      <c r="K264" s="10"/>
      <c r="L264" s="10"/>
      <c r="M264" s="10"/>
      <c r="N264" s="10"/>
      <c r="O264" s="10"/>
      <c r="P264" s="10"/>
      <c r="Q264" s="10"/>
      <c r="R264" s="10"/>
      <c r="S264" s="10">
        <v>1.7</v>
      </c>
      <c r="T264" s="10">
        <v>2.9</v>
      </c>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v>19</v>
      </c>
      <c r="AS264" s="10">
        <v>2.7</v>
      </c>
      <c r="AT264" s="10"/>
      <c r="AU264" s="10">
        <v>21.9</v>
      </c>
      <c r="AV264" s="10">
        <v>8.3000000000000007</v>
      </c>
      <c r="AW264" s="10"/>
      <c r="AX264" s="10"/>
      <c r="AY264" s="10"/>
      <c r="AZ264" s="10"/>
      <c r="BA264" s="10">
        <v>14.8</v>
      </c>
      <c r="BB264" s="10"/>
      <c r="BC264" s="10"/>
      <c r="BD264" s="10"/>
      <c r="BE264" s="10"/>
      <c r="BF264" s="10"/>
      <c r="BG264" s="10"/>
      <c r="BH264" s="10"/>
      <c r="BI264" s="10"/>
      <c r="BJ264" s="10">
        <v>8.8000000000000007</v>
      </c>
      <c r="BK264" s="10">
        <v>7.9</v>
      </c>
      <c r="BL264" s="10">
        <v>14.6</v>
      </c>
      <c r="BM264" s="10">
        <v>11</v>
      </c>
      <c r="BN264" s="10">
        <v>13.7</v>
      </c>
      <c r="BO264" s="10"/>
      <c r="BP264" s="10"/>
      <c r="BQ264" s="10"/>
      <c r="BR264" s="10"/>
      <c r="BS264" s="10"/>
      <c r="BT264" s="10"/>
      <c r="BU264" s="10">
        <v>14.3</v>
      </c>
      <c r="BV264" s="10">
        <v>7.1</v>
      </c>
      <c r="BW264" s="10"/>
      <c r="BX264" s="10"/>
      <c r="BY264" s="10"/>
      <c r="BZ264" s="10"/>
      <c r="CA264" s="10">
        <v>3.8</v>
      </c>
      <c r="CB264" s="10">
        <v>2.6</v>
      </c>
      <c r="CC264" s="10">
        <v>13.1</v>
      </c>
      <c r="CD264" s="10"/>
      <c r="CE264" s="10"/>
      <c r="CF264" s="10"/>
      <c r="CG264" s="10"/>
      <c r="CH264" s="10">
        <v>11.4</v>
      </c>
      <c r="CI264" s="10"/>
      <c r="CJ264" s="10">
        <v>4.5</v>
      </c>
      <c r="CK264" s="10"/>
      <c r="CL264" s="10">
        <v>16.7</v>
      </c>
      <c r="CM264" s="10"/>
      <c r="CN264" s="10"/>
      <c r="CO264" s="10"/>
      <c r="CP264" s="10">
        <v>5.4</v>
      </c>
      <c r="CQ264" s="10"/>
      <c r="CR264" s="10"/>
      <c r="CS264" s="10">
        <v>4.5999999999999996</v>
      </c>
      <c r="CT264" s="10"/>
      <c r="CU264" s="10"/>
      <c r="CV264" s="10"/>
      <c r="CW264" s="10"/>
      <c r="CX264" s="10"/>
      <c r="CY264" s="10"/>
      <c r="CZ264" s="10"/>
      <c r="DA264" s="10"/>
      <c r="DB264" s="10">
        <v>12.7</v>
      </c>
      <c r="DC264" s="10">
        <v>9.6</v>
      </c>
      <c r="DD264" s="10"/>
      <c r="DE264" s="10">
        <v>154.5</v>
      </c>
      <c r="DF264" s="10">
        <v>10</v>
      </c>
      <c r="DG264" s="10">
        <v>12.7</v>
      </c>
      <c r="DH264" s="10"/>
      <c r="DI264" s="10">
        <v>3.7</v>
      </c>
      <c r="DJ264" s="10"/>
      <c r="DK264" s="10">
        <v>17.2</v>
      </c>
      <c r="DL264" s="10">
        <v>26.8</v>
      </c>
      <c r="DM264" s="10">
        <v>40.9</v>
      </c>
      <c r="DN264" s="10"/>
      <c r="DO264" s="10"/>
      <c r="DP264" s="10"/>
      <c r="DQ264" s="10"/>
      <c r="DR264" s="10"/>
      <c r="DS264" s="10"/>
      <c r="DT264" s="10"/>
      <c r="DU264" s="10"/>
      <c r="DV264" s="10"/>
      <c r="DW264" s="10"/>
      <c r="DX264" s="10">
        <v>12.4</v>
      </c>
      <c r="DY264" s="10">
        <v>10.9</v>
      </c>
      <c r="DZ264" s="10"/>
      <c r="EA264" s="10"/>
      <c r="EB264" s="10"/>
      <c r="EC264" s="10"/>
      <c r="ED264" s="10"/>
      <c r="EE264" s="10"/>
      <c r="EF264" s="10"/>
    </row>
    <row r="265" spans="1:136" x14ac:dyDescent="0.15">
      <c r="A265" s="10" t="s">
        <v>284</v>
      </c>
      <c r="B265" s="10" t="s">
        <v>285</v>
      </c>
      <c r="C265" s="11">
        <v>249.29</v>
      </c>
      <c r="D265" s="10" t="s">
        <v>286</v>
      </c>
      <c r="E265" s="10" t="s">
        <v>26</v>
      </c>
      <c r="F265" s="10" t="s">
        <v>21</v>
      </c>
      <c r="G265" s="15">
        <f t="shared" si="4"/>
        <v>9.375E-2</v>
      </c>
      <c r="H265" s="14"/>
      <c r="I265" s="10"/>
      <c r="J265" s="10"/>
      <c r="K265" s="10"/>
      <c r="L265" s="10"/>
      <c r="M265" s="10"/>
      <c r="N265" s="10"/>
      <c r="O265" s="10"/>
      <c r="P265" s="10"/>
      <c r="Q265" s="10"/>
      <c r="R265" s="10"/>
      <c r="S265" s="10"/>
      <c r="T265" s="10"/>
      <c r="U265" s="10"/>
      <c r="V265" s="10"/>
      <c r="W265" s="10"/>
      <c r="X265" s="10"/>
      <c r="Y265" s="10"/>
      <c r="Z265" s="10">
        <v>4.7</v>
      </c>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v>50.7</v>
      </c>
      <c r="BB265" s="10"/>
      <c r="BC265" s="10"/>
      <c r="BD265" s="10"/>
      <c r="BE265" s="10"/>
      <c r="BF265" s="10"/>
      <c r="BG265" s="10"/>
      <c r="BH265" s="10"/>
      <c r="BI265" s="10"/>
      <c r="BJ265" s="10"/>
      <c r="BK265" s="10">
        <v>5</v>
      </c>
      <c r="BL265" s="10"/>
      <c r="BM265" s="10"/>
      <c r="BN265" s="10"/>
      <c r="BO265" s="10"/>
      <c r="BP265" s="10"/>
      <c r="BQ265" s="10"/>
      <c r="BR265" s="10"/>
      <c r="BS265" s="10"/>
      <c r="BT265" s="10"/>
      <c r="BU265" s="10">
        <v>14.3</v>
      </c>
      <c r="BV265" s="10"/>
      <c r="BW265" s="10"/>
      <c r="BX265" s="10"/>
      <c r="BY265" s="10"/>
      <c r="BZ265" s="10"/>
      <c r="CA265" s="10">
        <v>17.5</v>
      </c>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v>27.2</v>
      </c>
      <c r="DG265" s="10">
        <v>24.700000000000003</v>
      </c>
      <c r="DH265" s="10"/>
      <c r="DI265" s="10">
        <v>33.4</v>
      </c>
      <c r="DJ265" s="10"/>
      <c r="DK265" s="10">
        <v>43.9</v>
      </c>
      <c r="DL265" s="10">
        <v>49.1</v>
      </c>
      <c r="DM265" s="10">
        <v>31</v>
      </c>
      <c r="DN265" s="10"/>
      <c r="DO265" s="10"/>
      <c r="DP265" s="10"/>
      <c r="DQ265" s="10"/>
      <c r="DR265" s="10"/>
      <c r="DS265" s="10"/>
      <c r="DT265" s="10"/>
      <c r="DU265" s="10"/>
      <c r="DV265" s="10"/>
      <c r="DW265" s="10"/>
      <c r="DX265" s="10">
        <v>2.2000000000000002</v>
      </c>
      <c r="DY265" s="10"/>
      <c r="DZ265" s="10"/>
      <c r="EA265" s="10"/>
      <c r="EB265" s="10"/>
      <c r="EC265" s="10"/>
      <c r="ED265" s="10"/>
      <c r="EE265" s="10"/>
      <c r="EF265" s="10"/>
    </row>
    <row r="266" spans="1:136" x14ac:dyDescent="0.15">
      <c r="A266" s="10" t="s">
        <v>476</v>
      </c>
      <c r="B266" s="10" t="s">
        <v>477</v>
      </c>
      <c r="C266" s="11">
        <v>307.82</v>
      </c>
      <c r="D266" s="10" t="s">
        <v>478</v>
      </c>
      <c r="E266" s="10" t="s">
        <v>26</v>
      </c>
      <c r="F266" s="10" t="s">
        <v>21</v>
      </c>
      <c r="G266" s="15">
        <f t="shared" si="4"/>
        <v>0.953125</v>
      </c>
      <c r="H266" s="14"/>
      <c r="I266" s="10"/>
      <c r="J266" s="10">
        <v>11.6</v>
      </c>
      <c r="K266" s="10"/>
      <c r="L266" s="10"/>
      <c r="M266" s="10">
        <v>23.4</v>
      </c>
      <c r="N266" s="10">
        <v>6.2</v>
      </c>
      <c r="O266" s="10">
        <v>26.8</v>
      </c>
      <c r="P266" s="10">
        <v>8.1</v>
      </c>
      <c r="Q266" s="10">
        <v>28.4</v>
      </c>
      <c r="R266" s="10">
        <v>116.9</v>
      </c>
      <c r="S266" s="10">
        <v>8.3000000000000007</v>
      </c>
      <c r="T266" s="10">
        <v>3.8</v>
      </c>
      <c r="U266" s="10">
        <v>1.9</v>
      </c>
      <c r="V266" s="10">
        <v>22.3</v>
      </c>
      <c r="W266" s="10">
        <v>2</v>
      </c>
      <c r="X266" s="10">
        <v>4.3</v>
      </c>
      <c r="Y266" s="10">
        <v>2.6</v>
      </c>
      <c r="Z266" s="10">
        <v>29.5</v>
      </c>
      <c r="AA266" s="10">
        <v>17.899999999999999</v>
      </c>
      <c r="AB266" s="10">
        <v>816.4</v>
      </c>
      <c r="AC266" s="10">
        <v>50.3</v>
      </c>
      <c r="AD266" s="10">
        <v>675.1</v>
      </c>
      <c r="AE266" s="10">
        <v>494.3</v>
      </c>
      <c r="AF266" s="10">
        <v>2.8</v>
      </c>
      <c r="AG266" s="10">
        <v>3.1</v>
      </c>
      <c r="AH266" s="10">
        <v>4</v>
      </c>
      <c r="AI266" s="10">
        <v>3157</v>
      </c>
      <c r="AJ266" s="10">
        <v>136.1</v>
      </c>
      <c r="AK266" s="10">
        <v>24.7</v>
      </c>
      <c r="AL266" s="10">
        <v>48.3</v>
      </c>
      <c r="AM266" s="10">
        <v>113.6</v>
      </c>
      <c r="AN266" s="10">
        <v>20.2</v>
      </c>
      <c r="AO266" s="10">
        <v>15.3</v>
      </c>
      <c r="AP266" s="10">
        <v>9.4</v>
      </c>
      <c r="AQ266" s="10">
        <v>399.7</v>
      </c>
      <c r="AR266" s="10"/>
      <c r="AS266" s="10">
        <v>2.6</v>
      </c>
      <c r="AT266" s="10">
        <v>38.4</v>
      </c>
      <c r="AU266" s="10">
        <v>83.8</v>
      </c>
      <c r="AV266" s="10">
        <v>15.8</v>
      </c>
      <c r="AW266" s="10">
        <v>11.7</v>
      </c>
      <c r="AX266" s="10">
        <v>27.5</v>
      </c>
      <c r="AY266" s="10">
        <v>3.9</v>
      </c>
      <c r="AZ266" s="10">
        <v>3.1</v>
      </c>
      <c r="BA266" s="10">
        <v>8.5</v>
      </c>
      <c r="BB266" s="10">
        <v>185.1</v>
      </c>
      <c r="BC266" s="10">
        <v>27.6</v>
      </c>
      <c r="BD266" s="10">
        <v>111.6</v>
      </c>
      <c r="BE266" s="10">
        <v>131.19999999999999</v>
      </c>
      <c r="BF266" s="10">
        <v>3.8</v>
      </c>
      <c r="BG266" s="10">
        <v>108.1</v>
      </c>
      <c r="BH266" s="10">
        <v>6.6</v>
      </c>
      <c r="BI266" s="10">
        <v>6</v>
      </c>
      <c r="BJ266" s="10">
        <v>6.1</v>
      </c>
      <c r="BK266" s="10">
        <v>123.1</v>
      </c>
      <c r="BL266" s="10">
        <v>277.89999999999998</v>
      </c>
      <c r="BM266" s="10">
        <v>125</v>
      </c>
      <c r="BN266" s="10">
        <v>53.2</v>
      </c>
      <c r="BO266" s="10">
        <v>5.5</v>
      </c>
      <c r="BP266" s="10">
        <v>18.100000000000001</v>
      </c>
      <c r="BQ266" s="10">
        <v>25.3</v>
      </c>
      <c r="BR266" s="10">
        <v>230.6</v>
      </c>
      <c r="BS266" s="10">
        <v>64</v>
      </c>
      <c r="BT266" s="10">
        <v>5</v>
      </c>
      <c r="BU266" s="10">
        <v>1204.5</v>
      </c>
      <c r="BV266" s="10">
        <v>119.5</v>
      </c>
      <c r="BW266" s="10">
        <v>134.69999999999999</v>
      </c>
      <c r="BX266" s="10">
        <v>793.4</v>
      </c>
      <c r="BY266" s="10">
        <v>560</v>
      </c>
      <c r="BZ266" s="10">
        <v>10.4</v>
      </c>
      <c r="CA266" s="10">
        <v>27.9</v>
      </c>
      <c r="CB266" s="10">
        <v>314.3</v>
      </c>
      <c r="CC266" s="10">
        <v>160.30000000000001</v>
      </c>
      <c r="CD266" s="10">
        <v>10.6</v>
      </c>
      <c r="CE266" s="10">
        <v>413.5</v>
      </c>
      <c r="CF266" s="10">
        <v>1387.3</v>
      </c>
      <c r="CG266" s="10">
        <v>5</v>
      </c>
      <c r="CH266" s="10">
        <v>74.400000000000006</v>
      </c>
      <c r="CI266" s="10">
        <v>468.2</v>
      </c>
      <c r="CJ266" s="10">
        <v>15.6</v>
      </c>
      <c r="CK266" s="10">
        <v>49.2</v>
      </c>
      <c r="CL266" s="10">
        <v>18.2</v>
      </c>
      <c r="CM266" s="10">
        <v>6.6</v>
      </c>
      <c r="CN266" s="10">
        <v>34.5</v>
      </c>
      <c r="CO266" s="10">
        <v>21</v>
      </c>
      <c r="CP266" s="10">
        <v>14.5</v>
      </c>
      <c r="CQ266" s="10">
        <v>8.4</v>
      </c>
      <c r="CR266" s="10">
        <v>583.70000000000005</v>
      </c>
      <c r="CS266" s="10">
        <v>70.099999999999994</v>
      </c>
      <c r="CT266" s="10">
        <v>24.2</v>
      </c>
      <c r="CU266" s="10">
        <v>19.100000000000001</v>
      </c>
      <c r="CV266" s="10">
        <v>39.849999999999994</v>
      </c>
      <c r="CW266" s="10">
        <v>19.5</v>
      </c>
      <c r="CX266" s="10">
        <v>4.5999999999999996</v>
      </c>
      <c r="CY266" s="10">
        <v>2.7</v>
      </c>
      <c r="CZ266" s="10">
        <v>6.1</v>
      </c>
      <c r="DA266" s="10">
        <v>6.8</v>
      </c>
      <c r="DB266" s="10">
        <v>10.199999999999999</v>
      </c>
      <c r="DC266" s="10">
        <v>43.349999999999994</v>
      </c>
      <c r="DD266" s="10">
        <v>27.6</v>
      </c>
      <c r="DE266" s="10">
        <v>6.1</v>
      </c>
      <c r="DF266" s="10">
        <v>13.7</v>
      </c>
      <c r="DG266" s="10">
        <v>12.5</v>
      </c>
      <c r="DH266" s="10">
        <v>4.8</v>
      </c>
      <c r="DI266" s="10">
        <v>18.399999999999999</v>
      </c>
      <c r="DJ266" s="10">
        <v>4.9000000000000004</v>
      </c>
      <c r="DK266" s="10">
        <v>13</v>
      </c>
      <c r="DL266" s="10">
        <v>12.9</v>
      </c>
      <c r="DM266" s="10">
        <v>7.6</v>
      </c>
      <c r="DN266" s="10">
        <v>4.3</v>
      </c>
      <c r="DO266" s="10">
        <v>3.2</v>
      </c>
      <c r="DP266" s="10">
        <v>2.1</v>
      </c>
      <c r="DQ266" s="10">
        <v>71.3</v>
      </c>
      <c r="DR266" s="10">
        <v>10</v>
      </c>
      <c r="DS266" s="10">
        <v>1.5</v>
      </c>
      <c r="DT266" s="10">
        <v>3.5</v>
      </c>
      <c r="DU266" s="10">
        <v>59.2</v>
      </c>
      <c r="DV266" s="10">
        <v>30.7</v>
      </c>
      <c r="DW266" s="10">
        <v>5</v>
      </c>
      <c r="DX266" s="10">
        <v>3.8</v>
      </c>
      <c r="DY266" s="10">
        <v>3.4</v>
      </c>
      <c r="DZ266" s="10">
        <v>6.8</v>
      </c>
      <c r="EA266" s="10">
        <v>3</v>
      </c>
      <c r="EB266" s="10"/>
      <c r="EC266" s="10">
        <v>250</v>
      </c>
      <c r="ED266" s="10">
        <v>121.1</v>
      </c>
      <c r="EE266" s="10">
        <v>180.6</v>
      </c>
      <c r="EF266" s="10"/>
    </row>
    <row r="267" spans="1:136" x14ac:dyDescent="0.15">
      <c r="A267" s="10" t="s">
        <v>805</v>
      </c>
      <c r="B267" s="10" t="s">
        <v>806</v>
      </c>
      <c r="C267" s="11">
        <v>300.74</v>
      </c>
      <c r="D267" s="10" t="s">
        <v>807</v>
      </c>
      <c r="E267" s="10" t="s">
        <v>26</v>
      </c>
      <c r="F267" s="10" t="s">
        <v>21</v>
      </c>
      <c r="G267" s="15">
        <f t="shared" si="4"/>
        <v>9.375E-2</v>
      </c>
      <c r="H267" s="14"/>
      <c r="I267" s="10"/>
      <c r="J267" s="10">
        <v>3.3</v>
      </c>
      <c r="K267" s="10"/>
      <c r="L267" s="10"/>
      <c r="M267" s="10"/>
      <c r="N267" s="10"/>
      <c r="O267" s="10"/>
      <c r="P267" s="10"/>
      <c r="Q267" s="10">
        <v>2.2000000000000002</v>
      </c>
      <c r="R267" s="10"/>
      <c r="S267" s="10"/>
      <c r="T267" s="10"/>
      <c r="U267" s="10"/>
      <c r="V267" s="10"/>
      <c r="W267" s="10"/>
      <c r="X267" s="10"/>
      <c r="Y267" s="10"/>
      <c r="Z267" s="10"/>
      <c r="AA267" s="10"/>
      <c r="AB267" s="10"/>
      <c r="AC267" s="10"/>
      <c r="AD267" s="10"/>
      <c r="AE267" s="10">
        <v>3.1</v>
      </c>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v>2.7</v>
      </c>
      <c r="BE267" s="10"/>
      <c r="BF267" s="10"/>
      <c r="BG267" s="10"/>
      <c r="BH267" s="10"/>
      <c r="BI267" s="10"/>
      <c r="BJ267" s="10"/>
      <c r="BK267" s="10">
        <v>3.7</v>
      </c>
      <c r="BL267" s="10"/>
      <c r="BM267" s="10"/>
      <c r="BN267" s="10">
        <v>1.8</v>
      </c>
      <c r="BO267" s="10"/>
      <c r="BP267" s="10"/>
      <c r="BQ267" s="10"/>
      <c r="BR267" s="10"/>
      <c r="BS267" s="10"/>
      <c r="BT267" s="10"/>
      <c r="BU267" s="10"/>
      <c r="BV267" s="10"/>
      <c r="BW267" s="10"/>
      <c r="BX267" s="10"/>
      <c r="BY267" s="10"/>
      <c r="BZ267" s="10"/>
      <c r="CA267" s="10"/>
      <c r="CB267" s="10"/>
      <c r="CC267" s="10">
        <v>3.8</v>
      </c>
      <c r="CD267" s="10"/>
      <c r="CE267" s="10"/>
      <c r="CF267" s="10"/>
      <c r="CG267" s="10"/>
      <c r="CH267" s="10">
        <v>5.4</v>
      </c>
      <c r="CI267" s="10"/>
      <c r="CJ267" s="10"/>
      <c r="CK267" s="10"/>
      <c r="CL267" s="10">
        <v>1.5</v>
      </c>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v>6.1</v>
      </c>
      <c r="DL267" s="10">
        <v>7.8</v>
      </c>
      <c r="DM267" s="10">
        <v>3.5</v>
      </c>
      <c r="DN267" s="10"/>
      <c r="DO267" s="10"/>
      <c r="DP267" s="10"/>
      <c r="DQ267" s="10"/>
      <c r="DR267" s="10"/>
      <c r="DS267" s="10"/>
      <c r="DT267" s="10"/>
      <c r="DU267" s="10"/>
      <c r="DV267" s="10"/>
      <c r="DW267" s="10"/>
      <c r="DX267" s="10"/>
      <c r="DY267" s="10"/>
      <c r="DZ267" s="10"/>
      <c r="EA267" s="10"/>
      <c r="EB267" s="10"/>
      <c r="EC267" s="10"/>
      <c r="ED267" s="10"/>
      <c r="EE267" s="10"/>
      <c r="EF267" s="10"/>
    </row>
    <row r="268" spans="1:136" x14ac:dyDescent="0.15">
      <c r="A268" s="10" t="s">
        <v>332</v>
      </c>
      <c r="B268" s="10" t="s">
        <v>333</v>
      </c>
      <c r="C268" s="11">
        <v>229.71</v>
      </c>
      <c r="D268" s="10" t="s">
        <v>334</v>
      </c>
      <c r="E268" s="10" t="s">
        <v>26</v>
      </c>
      <c r="F268" s="10" t="s">
        <v>21</v>
      </c>
      <c r="G268" s="15">
        <f t="shared" si="4"/>
        <v>0.875</v>
      </c>
      <c r="H268" s="14"/>
      <c r="I268" s="10"/>
      <c r="J268" s="10">
        <v>23.8</v>
      </c>
      <c r="K268" s="10"/>
      <c r="L268" s="10"/>
      <c r="M268" s="10">
        <v>692.8</v>
      </c>
      <c r="N268" s="10">
        <v>306.3</v>
      </c>
      <c r="O268" s="10">
        <v>200.8</v>
      </c>
      <c r="P268" s="10">
        <v>176.2</v>
      </c>
      <c r="Q268" s="10">
        <v>946.6</v>
      </c>
      <c r="R268" s="10">
        <v>237.7</v>
      </c>
      <c r="S268" s="10">
        <v>513.5</v>
      </c>
      <c r="T268" s="10">
        <v>154.9</v>
      </c>
      <c r="U268" s="10">
        <v>54.7</v>
      </c>
      <c r="V268" s="10">
        <v>44.4</v>
      </c>
      <c r="W268" s="10">
        <v>158.19999999999999</v>
      </c>
      <c r="X268" s="10">
        <v>562.6</v>
      </c>
      <c r="Y268" s="10">
        <v>412.1</v>
      </c>
      <c r="Z268" s="10">
        <v>71.099999999999994</v>
      </c>
      <c r="AA268" s="10">
        <v>6.5</v>
      </c>
      <c r="AB268" s="10">
        <v>6236.1</v>
      </c>
      <c r="AC268" s="10">
        <v>8761.7000000000007</v>
      </c>
      <c r="AD268" s="10">
        <v>38.799999999999997</v>
      </c>
      <c r="AE268" s="10">
        <v>226</v>
      </c>
      <c r="AF268" s="10">
        <v>23.9</v>
      </c>
      <c r="AG268" s="10">
        <v>97.1</v>
      </c>
      <c r="AH268" s="10">
        <v>133.19999999999999</v>
      </c>
      <c r="AI268" s="10">
        <v>1.5</v>
      </c>
      <c r="AJ268" s="10">
        <v>23.7</v>
      </c>
      <c r="AK268" s="10">
        <v>18.5</v>
      </c>
      <c r="AL268" s="10">
        <v>37.700000000000003</v>
      </c>
      <c r="AM268" s="10">
        <v>4.2</v>
      </c>
      <c r="AN268" s="10">
        <v>13.2</v>
      </c>
      <c r="AO268" s="10">
        <v>30.5</v>
      </c>
      <c r="AP268" s="10">
        <v>71.8</v>
      </c>
      <c r="AQ268" s="10">
        <v>12702.1</v>
      </c>
      <c r="AR268" s="10">
        <v>7.5</v>
      </c>
      <c r="AS268" s="10">
        <v>1312.8</v>
      </c>
      <c r="AT268" s="10">
        <v>1.5</v>
      </c>
      <c r="AU268" s="10">
        <v>32.200000000000003</v>
      </c>
      <c r="AV268" s="10">
        <v>37.5</v>
      </c>
      <c r="AW268" s="10">
        <v>39.9</v>
      </c>
      <c r="AX268" s="10">
        <v>1.5</v>
      </c>
      <c r="AY268" s="10">
        <v>11.9</v>
      </c>
      <c r="AZ268" s="10">
        <v>189.7</v>
      </c>
      <c r="BA268" s="10">
        <v>31.3</v>
      </c>
      <c r="BB268" s="10">
        <v>115.4</v>
      </c>
      <c r="BC268" s="10">
        <v>35.299999999999997</v>
      </c>
      <c r="BD268" s="10">
        <v>240.7</v>
      </c>
      <c r="BE268" s="10">
        <v>164.9</v>
      </c>
      <c r="BF268" s="10"/>
      <c r="BG268" s="10">
        <v>3.2</v>
      </c>
      <c r="BH268" s="10">
        <v>1.3</v>
      </c>
      <c r="BI268" s="10"/>
      <c r="BJ268" s="10">
        <v>96.4</v>
      </c>
      <c r="BK268" s="10">
        <v>20.399999999999999</v>
      </c>
      <c r="BL268" s="10">
        <v>10.199999999999999</v>
      </c>
      <c r="BM268" s="10">
        <v>18.3</v>
      </c>
      <c r="BN268" s="10">
        <v>7.4</v>
      </c>
      <c r="BO268" s="10"/>
      <c r="BP268" s="10">
        <v>60.1</v>
      </c>
      <c r="BQ268" s="10">
        <v>36.9</v>
      </c>
      <c r="BR268" s="10">
        <v>8.1</v>
      </c>
      <c r="BS268" s="10">
        <v>2.1</v>
      </c>
      <c r="BT268" s="10"/>
      <c r="BU268" s="10">
        <v>424.5</v>
      </c>
      <c r="BV268" s="10">
        <v>69.2</v>
      </c>
      <c r="BW268" s="10">
        <v>381.7</v>
      </c>
      <c r="BX268" s="10">
        <v>198.8</v>
      </c>
      <c r="BY268" s="10">
        <v>18</v>
      </c>
      <c r="BZ268" s="10"/>
      <c r="CA268" s="10">
        <v>272.8</v>
      </c>
      <c r="CB268" s="10">
        <v>15.5</v>
      </c>
      <c r="CC268" s="10">
        <v>2.2999999999999998</v>
      </c>
      <c r="CD268" s="10">
        <v>16.600000000000001</v>
      </c>
      <c r="CE268" s="10">
        <v>8.3000000000000007</v>
      </c>
      <c r="CF268" s="10">
        <v>12.5</v>
      </c>
      <c r="CG268" s="10">
        <v>0.9</v>
      </c>
      <c r="CH268" s="10">
        <v>159.4</v>
      </c>
      <c r="CI268" s="10">
        <v>128.30000000000001</v>
      </c>
      <c r="CJ268" s="10">
        <v>17.399999999999999</v>
      </c>
      <c r="CK268" s="10">
        <v>3</v>
      </c>
      <c r="CL268" s="10">
        <v>472.1</v>
      </c>
      <c r="CM268" s="10">
        <v>201.9</v>
      </c>
      <c r="CN268" s="10">
        <v>48.1</v>
      </c>
      <c r="CO268" s="10">
        <v>25.5</v>
      </c>
      <c r="CP268" s="10">
        <v>9.3000000000000007</v>
      </c>
      <c r="CQ268" s="10"/>
      <c r="CR268" s="10">
        <v>24.3</v>
      </c>
      <c r="CS268" s="10">
        <v>4139.8999999999996</v>
      </c>
      <c r="CT268" s="10"/>
      <c r="CU268" s="10">
        <v>21.9</v>
      </c>
      <c r="CV268" s="10">
        <v>241.1</v>
      </c>
      <c r="CW268" s="10">
        <v>42.3</v>
      </c>
      <c r="CX268" s="10">
        <v>41.3</v>
      </c>
      <c r="CY268" s="10">
        <v>62.4</v>
      </c>
      <c r="CZ268" s="10">
        <v>115.3</v>
      </c>
      <c r="DA268" s="10"/>
      <c r="DB268" s="10">
        <v>15.5</v>
      </c>
      <c r="DC268" s="10">
        <v>39.5</v>
      </c>
      <c r="DD268" s="10">
        <v>72.5</v>
      </c>
      <c r="DE268" s="10">
        <v>29.8</v>
      </c>
      <c r="DF268" s="10">
        <v>34.9</v>
      </c>
      <c r="DG268" s="10"/>
      <c r="DH268" s="10">
        <v>180.8</v>
      </c>
      <c r="DI268" s="10">
        <v>19.7</v>
      </c>
      <c r="DJ268" s="10">
        <v>0.2</v>
      </c>
      <c r="DK268" s="10">
        <v>8.1999999999999993</v>
      </c>
      <c r="DL268" s="10">
        <v>81.7</v>
      </c>
      <c r="DM268" s="10">
        <v>105.5</v>
      </c>
      <c r="DN268" s="10"/>
      <c r="DO268" s="10">
        <v>2.9</v>
      </c>
      <c r="DP268" s="10">
        <v>5.5</v>
      </c>
      <c r="DQ268" s="10">
        <v>32.200000000000003</v>
      </c>
      <c r="DR268" s="10">
        <v>52.5</v>
      </c>
      <c r="DS268" s="10">
        <v>1.7</v>
      </c>
      <c r="DT268" s="10"/>
      <c r="DU268" s="10">
        <v>10</v>
      </c>
      <c r="DV268" s="10">
        <v>2</v>
      </c>
      <c r="DW268" s="10">
        <v>7.6</v>
      </c>
      <c r="DX268" s="10">
        <v>12.2</v>
      </c>
      <c r="DY268" s="10">
        <v>29.8</v>
      </c>
      <c r="DZ268" s="10">
        <v>3.7</v>
      </c>
      <c r="EA268" s="10">
        <v>24.7</v>
      </c>
      <c r="EB268" s="10"/>
      <c r="EC268" s="10">
        <v>121.1</v>
      </c>
      <c r="ED268" s="10">
        <v>101.1</v>
      </c>
      <c r="EE268" s="10">
        <v>709.6</v>
      </c>
      <c r="EF268" s="10"/>
    </row>
    <row r="269" spans="1:136" x14ac:dyDescent="0.15">
      <c r="A269" s="10" t="s">
        <v>982</v>
      </c>
      <c r="B269" s="10" t="s">
        <v>983</v>
      </c>
      <c r="C269" s="11">
        <v>211.26900000000001</v>
      </c>
      <c r="D269" s="10" t="s">
        <v>984</v>
      </c>
      <c r="E269" s="10" t="s">
        <v>26</v>
      </c>
      <c r="F269" s="10" t="s">
        <v>21</v>
      </c>
      <c r="G269" s="15">
        <f t="shared" si="4"/>
        <v>0.609375</v>
      </c>
      <c r="H269" s="14"/>
      <c r="I269" s="10"/>
      <c r="J269" s="10">
        <v>75.2</v>
      </c>
      <c r="K269" s="10"/>
      <c r="L269" s="10"/>
      <c r="M269" s="10"/>
      <c r="N269" s="10"/>
      <c r="O269" s="10">
        <v>57.6</v>
      </c>
      <c r="P269" s="10">
        <v>81.099999999999994</v>
      </c>
      <c r="Q269" s="10">
        <v>75.3</v>
      </c>
      <c r="R269" s="10">
        <v>17.399999999999999</v>
      </c>
      <c r="S269" s="10">
        <v>29.4</v>
      </c>
      <c r="T269" s="10"/>
      <c r="U269" s="10">
        <v>30.7</v>
      </c>
      <c r="V269" s="10">
        <v>27.4</v>
      </c>
      <c r="W269" s="10">
        <v>17.7</v>
      </c>
      <c r="X269" s="10">
        <v>86.9</v>
      </c>
      <c r="Y269" s="10">
        <v>74.7</v>
      </c>
      <c r="Z269" s="10"/>
      <c r="AA269" s="10"/>
      <c r="AB269" s="10">
        <v>68.900000000000006</v>
      </c>
      <c r="AC269" s="10">
        <v>204.6</v>
      </c>
      <c r="AD269" s="10">
        <v>28.3</v>
      </c>
      <c r="AE269" s="10">
        <v>30.1</v>
      </c>
      <c r="AF269" s="10"/>
      <c r="AG269" s="10"/>
      <c r="AH269" s="10">
        <v>45.3</v>
      </c>
      <c r="AI269" s="10">
        <v>28.8</v>
      </c>
      <c r="AJ269" s="10">
        <v>271.10000000000002</v>
      </c>
      <c r="AK269" s="10"/>
      <c r="AL269" s="10">
        <v>99.9</v>
      </c>
      <c r="AM269" s="10">
        <v>11.3</v>
      </c>
      <c r="AN269" s="10">
        <v>62.7</v>
      </c>
      <c r="AO269" s="10"/>
      <c r="AP269" s="10">
        <v>50</v>
      </c>
      <c r="AQ269" s="10">
        <v>128</v>
      </c>
      <c r="AR269" s="10">
        <v>13.2</v>
      </c>
      <c r="AS269" s="10">
        <v>91.3</v>
      </c>
      <c r="AT269" s="10">
        <v>7</v>
      </c>
      <c r="AU269" s="10">
        <v>56.1</v>
      </c>
      <c r="AV269" s="10"/>
      <c r="AW269" s="10">
        <v>17</v>
      </c>
      <c r="AX269" s="10">
        <v>3.9</v>
      </c>
      <c r="AY269" s="10"/>
      <c r="AZ269" s="10">
        <v>162.1</v>
      </c>
      <c r="BA269" s="10"/>
      <c r="BB269" s="10">
        <v>29.1</v>
      </c>
      <c r="BC269" s="10"/>
      <c r="BD269" s="10"/>
      <c r="BE269" s="10">
        <v>64.7</v>
      </c>
      <c r="BF269" s="10">
        <v>4.8</v>
      </c>
      <c r="BG269" s="10">
        <v>80.099999999999994</v>
      </c>
      <c r="BH269" s="10">
        <v>15.3</v>
      </c>
      <c r="BI269" s="10">
        <v>0.5</v>
      </c>
      <c r="BJ269" s="10">
        <v>13.6</v>
      </c>
      <c r="BK269" s="10">
        <v>30</v>
      </c>
      <c r="BL269" s="10">
        <v>28.3</v>
      </c>
      <c r="BM269" s="10">
        <v>127.9</v>
      </c>
      <c r="BN269" s="10">
        <v>100.1</v>
      </c>
      <c r="BO269" s="10">
        <v>2.2999999999999998</v>
      </c>
      <c r="BP269" s="10">
        <v>17.600000000000001</v>
      </c>
      <c r="BQ269" s="10"/>
      <c r="BR269" s="10"/>
      <c r="BS269" s="10">
        <v>196.6</v>
      </c>
      <c r="BT269" s="10"/>
      <c r="BU269" s="10">
        <v>114.6</v>
      </c>
      <c r="BV269" s="10"/>
      <c r="BW269" s="10">
        <v>104</v>
      </c>
      <c r="BX269" s="10">
        <v>26.2</v>
      </c>
      <c r="BY269" s="10"/>
      <c r="BZ269" s="10">
        <v>20.100000000000001</v>
      </c>
      <c r="CA269" s="10">
        <v>70.099999999999994</v>
      </c>
      <c r="CB269" s="10">
        <v>132.30000000000001</v>
      </c>
      <c r="CC269" s="10">
        <v>187.8</v>
      </c>
      <c r="CD269" s="10">
        <v>6.3</v>
      </c>
      <c r="CE269" s="10">
        <v>87.7</v>
      </c>
      <c r="CF269" s="10">
        <v>25.8</v>
      </c>
      <c r="CG269" s="10"/>
      <c r="CH269" s="10"/>
      <c r="CI269" s="10">
        <v>127.2</v>
      </c>
      <c r="CJ269" s="10">
        <v>98.1</v>
      </c>
      <c r="CK269" s="10">
        <v>8.6</v>
      </c>
      <c r="CL269" s="10"/>
      <c r="CM269" s="10">
        <v>25.7</v>
      </c>
      <c r="CN269" s="10"/>
      <c r="CO269" s="10">
        <v>85.5</v>
      </c>
      <c r="CP269" s="10">
        <v>62.1</v>
      </c>
      <c r="CQ269" s="10"/>
      <c r="CR269" s="10">
        <v>32.799999999999997</v>
      </c>
      <c r="CS269" s="10">
        <v>1074.5</v>
      </c>
      <c r="CT269" s="10">
        <v>4.5</v>
      </c>
      <c r="CU269" s="10">
        <v>88.7</v>
      </c>
      <c r="CV269" s="10">
        <v>446</v>
      </c>
      <c r="CW269" s="10">
        <v>130.69999999999999</v>
      </c>
      <c r="CX269" s="10"/>
      <c r="CY269" s="10"/>
      <c r="CZ269" s="10"/>
      <c r="DA269" s="10">
        <v>2.5</v>
      </c>
      <c r="DB269" s="10"/>
      <c r="DC269" s="10"/>
      <c r="DD269" s="10">
        <v>9.5</v>
      </c>
      <c r="DE269" s="10">
        <v>34.9</v>
      </c>
      <c r="DF269" s="10"/>
      <c r="DG269" s="10"/>
      <c r="DH269" s="10">
        <v>32.1</v>
      </c>
      <c r="DI269" s="10">
        <v>6.2</v>
      </c>
      <c r="DJ269" s="10">
        <v>2.7</v>
      </c>
      <c r="DK269" s="10"/>
      <c r="DL269" s="10"/>
      <c r="DM269" s="10">
        <v>7.7</v>
      </c>
      <c r="DN269" s="10"/>
      <c r="DO269" s="10"/>
      <c r="DP269" s="10"/>
      <c r="DQ269" s="10"/>
      <c r="DR269" s="10">
        <v>8.1</v>
      </c>
      <c r="DS269" s="10"/>
      <c r="DT269" s="10"/>
      <c r="DU269" s="10"/>
      <c r="DV269" s="10">
        <v>2.2999999999999998</v>
      </c>
      <c r="DW269" s="10"/>
      <c r="DX269" s="10"/>
      <c r="DY269" s="10"/>
      <c r="DZ269" s="10"/>
      <c r="EA269" s="10"/>
      <c r="EB269" s="10"/>
      <c r="EC269" s="10">
        <v>54.9</v>
      </c>
      <c r="ED269" s="10">
        <v>87</v>
      </c>
      <c r="EE269" s="10">
        <v>33.5</v>
      </c>
      <c r="EF269" s="10"/>
    </row>
    <row r="270" spans="1:136" x14ac:dyDescent="0.15">
      <c r="A270" s="10" t="s">
        <v>335</v>
      </c>
      <c r="B270" s="10" t="s">
        <v>336</v>
      </c>
      <c r="C270" s="11">
        <v>241.36</v>
      </c>
      <c r="D270" s="10" t="s">
        <v>337</v>
      </c>
      <c r="E270" s="10" t="s">
        <v>26</v>
      </c>
      <c r="F270" s="10" t="s">
        <v>21</v>
      </c>
      <c r="G270" s="15">
        <f t="shared" si="4"/>
        <v>0.7890625</v>
      </c>
      <c r="H270" s="14"/>
      <c r="I270" s="10">
        <v>0.2</v>
      </c>
      <c r="J270" s="10">
        <v>49</v>
      </c>
      <c r="K270" s="10"/>
      <c r="L270" s="10"/>
      <c r="M270" s="10">
        <v>6.3</v>
      </c>
      <c r="N270" s="10">
        <v>10.4</v>
      </c>
      <c r="O270" s="10">
        <v>12.7</v>
      </c>
      <c r="P270" s="10">
        <v>5.4</v>
      </c>
      <c r="Q270" s="10">
        <v>3.5</v>
      </c>
      <c r="R270" s="10">
        <v>6.2</v>
      </c>
      <c r="S270" s="10">
        <v>2.2999999999999998</v>
      </c>
      <c r="T270" s="10">
        <v>3.6</v>
      </c>
      <c r="U270" s="10">
        <v>2.1</v>
      </c>
      <c r="V270" s="10">
        <v>2.2999999999999998</v>
      </c>
      <c r="W270" s="10">
        <v>2.6</v>
      </c>
      <c r="X270" s="10">
        <v>2.8</v>
      </c>
      <c r="Y270" s="10">
        <v>3</v>
      </c>
      <c r="Z270" s="10">
        <v>9.1</v>
      </c>
      <c r="AA270" s="10"/>
      <c r="AB270" s="10">
        <v>12.2</v>
      </c>
      <c r="AC270" s="10"/>
      <c r="AD270" s="10"/>
      <c r="AE270" s="10">
        <v>10.7</v>
      </c>
      <c r="AF270" s="10">
        <v>1.7</v>
      </c>
      <c r="AG270" s="10"/>
      <c r="AH270" s="10"/>
      <c r="AI270" s="10"/>
      <c r="AJ270" s="10">
        <v>30.1</v>
      </c>
      <c r="AK270" s="10">
        <v>3.9</v>
      </c>
      <c r="AL270" s="10">
        <v>4.9000000000000004</v>
      </c>
      <c r="AM270" s="10">
        <v>3.1</v>
      </c>
      <c r="AN270" s="10">
        <v>16.899999999999999</v>
      </c>
      <c r="AO270" s="10">
        <v>14.7</v>
      </c>
      <c r="AP270" s="10">
        <v>27.1</v>
      </c>
      <c r="AQ270" s="10"/>
      <c r="AR270" s="10"/>
      <c r="AS270" s="10"/>
      <c r="AT270" s="10">
        <v>2.6</v>
      </c>
      <c r="AU270" s="10">
        <v>12.5</v>
      </c>
      <c r="AV270" s="10">
        <v>5.2</v>
      </c>
      <c r="AW270" s="10">
        <v>8.1</v>
      </c>
      <c r="AX270" s="10">
        <v>2.5</v>
      </c>
      <c r="AY270" s="10">
        <v>2.2000000000000002</v>
      </c>
      <c r="AZ270" s="10">
        <v>710.6</v>
      </c>
      <c r="BA270" s="10">
        <v>5.0999999999999996</v>
      </c>
      <c r="BB270" s="10">
        <v>8.1</v>
      </c>
      <c r="BC270" s="10">
        <v>2.2000000000000002</v>
      </c>
      <c r="BD270" s="10">
        <v>2</v>
      </c>
      <c r="BE270" s="10"/>
      <c r="BF270" s="10">
        <v>2.8</v>
      </c>
      <c r="BG270" s="10">
        <v>6</v>
      </c>
      <c r="BH270" s="10"/>
      <c r="BI270" s="10">
        <v>5.9</v>
      </c>
      <c r="BJ270" s="10">
        <v>15.3</v>
      </c>
      <c r="BK270" s="10">
        <v>33.4</v>
      </c>
      <c r="BL270" s="10">
        <v>8.1999999999999993</v>
      </c>
      <c r="BM270" s="10">
        <v>19</v>
      </c>
      <c r="BN270" s="10">
        <v>14.7</v>
      </c>
      <c r="BO270" s="10">
        <v>3</v>
      </c>
      <c r="BP270" s="10">
        <v>12.7</v>
      </c>
      <c r="BQ270" s="10">
        <v>33.299999999999997</v>
      </c>
      <c r="BR270" s="10">
        <v>5.4</v>
      </c>
      <c r="BS270" s="10">
        <v>18.5</v>
      </c>
      <c r="BT270" s="10">
        <v>0.6</v>
      </c>
      <c r="BU270" s="10">
        <v>27</v>
      </c>
      <c r="BV270" s="10">
        <v>4.7</v>
      </c>
      <c r="BW270" s="10">
        <v>5.0999999999999996</v>
      </c>
      <c r="BX270" s="10">
        <v>12.3</v>
      </c>
      <c r="BY270" s="10">
        <v>9.5</v>
      </c>
      <c r="BZ270" s="10">
        <v>15.1</v>
      </c>
      <c r="CA270" s="10">
        <v>29.5</v>
      </c>
      <c r="CB270" s="10">
        <v>57.4</v>
      </c>
      <c r="CC270" s="10">
        <v>102.6</v>
      </c>
      <c r="CD270" s="10">
        <v>12.4</v>
      </c>
      <c r="CE270" s="10">
        <v>18.600000000000001</v>
      </c>
      <c r="CF270" s="10">
        <v>13.4</v>
      </c>
      <c r="CG270" s="10">
        <v>7</v>
      </c>
      <c r="CH270" s="10">
        <v>5.6</v>
      </c>
      <c r="CI270" s="10">
        <v>5.6</v>
      </c>
      <c r="CJ270" s="10">
        <v>11.1</v>
      </c>
      <c r="CK270" s="10">
        <v>21.4</v>
      </c>
      <c r="CL270" s="10">
        <v>17.3</v>
      </c>
      <c r="CM270" s="10">
        <v>1.7</v>
      </c>
      <c r="CN270" s="10"/>
      <c r="CO270" s="10">
        <v>45</v>
      </c>
      <c r="CP270" s="10">
        <v>28.1</v>
      </c>
      <c r="CQ270" s="10"/>
      <c r="CR270" s="10">
        <v>14.7</v>
      </c>
      <c r="CS270" s="10"/>
      <c r="CT270" s="10">
        <v>5.6</v>
      </c>
      <c r="CU270" s="10">
        <v>66.900000000000006</v>
      </c>
      <c r="CV270" s="10">
        <v>74</v>
      </c>
      <c r="CW270" s="10">
        <v>41</v>
      </c>
      <c r="CX270" s="10">
        <v>14.6</v>
      </c>
      <c r="CY270" s="10">
        <v>5.8</v>
      </c>
      <c r="CZ270" s="10"/>
      <c r="DA270" s="10">
        <v>2.2999999999999998</v>
      </c>
      <c r="DB270" s="10">
        <v>2.2999999999999998</v>
      </c>
      <c r="DC270" s="10">
        <v>2.5</v>
      </c>
      <c r="DD270" s="10">
        <v>1.6</v>
      </c>
      <c r="DE270" s="10">
        <v>4.5999999999999996</v>
      </c>
      <c r="DF270" s="10">
        <v>3.4</v>
      </c>
      <c r="DG270" s="10">
        <v>2.2999999999999998</v>
      </c>
      <c r="DH270" s="10">
        <v>52.5</v>
      </c>
      <c r="DI270" s="10">
        <v>5</v>
      </c>
      <c r="DJ270" s="10">
        <v>0.5</v>
      </c>
      <c r="DK270" s="10">
        <v>5.5</v>
      </c>
      <c r="DL270" s="10">
        <v>7.3</v>
      </c>
      <c r="DM270" s="10">
        <v>10.4</v>
      </c>
      <c r="DN270" s="10"/>
      <c r="DO270" s="10">
        <v>1.6</v>
      </c>
      <c r="DP270" s="10"/>
      <c r="DQ270" s="10"/>
      <c r="DR270" s="10"/>
      <c r="DS270" s="10"/>
      <c r="DT270" s="10">
        <v>0.4</v>
      </c>
      <c r="DU270" s="10">
        <v>2</v>
      </c>
      <c r="DV270" s="10">
        <v>3.6</v>
      </c>
      <c r="DW270" s="10">
        <v>3</v>
      </c>
      <c r="DX270" s="10">
        <v>2</v>
      </c>
      <c r="DY270" s="10"/>
      <c r="DZ270" s="10">
        <v>1.6</v>
      </c>
      <c r="EA270" s="10"/>
      <c r="EB270" s="10"/>
      <c r="EC270" s="10">
        <v>15.9</v>
      </c>
      <c r="ED270" s="10"/>
      <c r="EE270" s="10">
        <v>23.9</v>
      </c>
      <c r="EF270" s="10"/>
    </row>
    <row r="271" spans="1:136" x14ac:dyDescent="0.15">
      <c r="A271" s="10" t="s">
        <v>1006</v>
      </c>
      <c r="B271" s="10" t="s">
        <v>1007</v>
      </c>
      <c r="C271" s="11">
        <v>264.36900000000003</v>
      </c>
      <c r="D271" s="10" t="s">
        <v>1008</v>
      </c>
      <c r="E271" s="10" t="s">
        <v>26</v>
      </c>
      <c r="F271" s="10" t="s">
        <v>21</v>
      </c>
      <c r="G271" s="15">
        <f t="shared" si="4"/>
        <v>2.34375E-2</v>
      </c>
      <c r="H271" s="14"/>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v>73.8</v>
      </c>
      <c r="BK271" s="10"/>
      <c r="BL271" s="10"/>
      <c r="BM271" s="10">
        <v>8.6999999999999993</v>
      </c>
      <c r="BN271" s="10">
        <v>12.8</v>
      </c>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row>
    <row r="272" spans="1:136" x14ac:dyDescent="0.15">
      <c r="A272" s="10" t="s">
        <v>985</v>
      </c>
      <c r="B272" s="10" t="s">
        <v>986</v>
      </c>
      <c r="C272" s="11">
        <v>222.28100000000001</v>
      </c>
      <c r="D272" s="10" t="s">
        <v>987</v>
      </c>
      <c r="E272" s="10" t="s">
        <v>20</v>
      </c>
      <c r="F272" s="10" t="s">
        <v>21</v>
      </c>
      <c r="G272" s="15">
        <f t="shared" si="4"/>
        <v>0.3984375</v>
      </c>
      <c r="H272" s="14"/>
      <c r="I272" s="10"/>
      <c r="J272" s="10"/>
      <c r="K272" s="10">
        <v>3</v>
      </c>
      <c r="L272" s="10">
        <v>9</v>
      </c>
      <c r="M272" s="10">
        <v>2</v>
      </c>
      <c r="N272" s="10"/>
      <c r="O272" s="10">
        <v>6</v>
      </c>
      <c r="P272" s="10">
        <v>6</v>
      </c>
      <c r="Q272" s="10"/>
      <c r="R272" s="10"/>
      <c r="S272" s="10"/>
      <c r="T272" s="10"/>
      <c r="U272" s="10">
        <v>4</v>
      </c>
      <c r="V272" s="10">
        <v>4</v>
      </c>
      <c r="W272" s="10">
        <v>9</v>
      </c>
      <c r="X272" s="10"/>
      <c r="Y272" s="10"/>
      <c r="Z272" s="10">
        <v>3</v>
      </c>
      <c r="AA272" s="10"/>
      <c r="AB272" s="10">
        <v>16</v>
      </c>
      <c r="AC272" s="10"/>
      <c r="AD272" s="10"/>
      <c r="AE272" s="10">
        <v>3</v>
      </c>
      <c r="AF272" s="10"/>
      <c r="AG272" s="10"/>
      <c r="AH272" s="10"/>
      <c r="AI272" s="10">
        <v>7</v>
      </c>
      <c r="AJ272" s="10"/>
      <c r="AK272" s="10">
        <v>3</v>
      </c>
      <c r="AL272" s="10"/>
      <c r="AM272" s="10"/>
      <c r="AN272" s="10"/>
      <c r="AO272" s="10"/>
      <c r="AP272" s="10"/>
      <c r="AQ272" s="10"/>
      <c r="AR272" s="10"/>
      <c r="AS272" s="10"/>
      <c r="AT272" s="10"/>
      <c r="AU272" s="10"/>
      <c r="AV272" s="10"/>
      <c r="AW272" s="10"/>
      <c r="AX272" s="10"/>
      <c r="AY272" s="10"/>
      <c r="AZ272" s="10">
        <v>3</v>
      </c>
      <c r="BA272" s="10"/>
      <c r="BB272" s="10"/>
      <c r="BC272" s="10"/>
      <c r="BD272" s="10"/>
      <c r="BE272" s="10"/>
      <c r="BF272" s="10"/>
      <c r="BG272" s="10"/>
      <c r="BH272" s="10"/>
      <c r="BI272" s="10">
        <v>152</v>
      </c>
      <c r="BJ272" s="10">
        <v>37</v>
      </c>
      <c r="BK272" s="10">
        <v>122</v>
      </c>
      <c r="BL272" s="10">
        <v>56</v>
      </c>
      <c r="BM272" s="10">
        <v>80</v>
      </c>
      <c r="BN272" s="10">
        <v>120</v>
      </c>
      <c r="BO272" s="10"/>
      <c r="BP272" s="10"/>
      <c r="BQ272" s="10"/>
      <c r="BR272" s="10"/>
      <c r="BS272" s="10"/>
      <c r="BT272" s="10"/>
      <c r="BU272" s="10">
        <v>3</v>
      </c>
      <c r="BV272" s="10"/>
      <c r="BW272" s="10">
        <v>148</v>
      </c>
      <c r="BX272" s="10"/>
      <c r="BY272" s="10">
        <v>3</v>
      </c>
      <c r="BZ272" s="10">
        <v>9</v>
      </c>
      <c r="CA272" s="10"/>
      <c r="CB272" s="10">
        <v>7</v>
      </c>
      <c r="CC272" s="10">
        <v>9</v>
      </c>
      <c r="CD272" s="10"/>
      <c r="CE272" s="10">
        <v>3</v>
      </c>
      <c r="CF272" s="10">
        <v>2</v>
      </c>
      <c r="CG272" s="10"/>
      <c r="CH272" s="10"/>
      <c r="CI272" s="10"/>
      <c r="CJ272" s="10"/>
      <c r="CK272" s="10"/>
      <c r="CL272" s="10"/>
      <c r="CM272" s="10"/>
      <c r="CN272" s="10"/>
      <c r="CO272" s="10"/>
      <c r="CP272" s="10"/>
      <c r="CQ272" s="10"/>
      <c r="CR272" s="10"/>
      <c r="CS272" s="10">
        <v>8</v>
      </c>
      <c r="CT272" s="10">
        <v>18</v>
      </c>
      <c r="CU272" s="10">
        <v>9</v>
      </c>
      <c r="CV272" s="10">
        <v>47</v>
      </c>
      <c r="CW272" s="10">
        <v>19</v>
      </c>
      <c r="CX272" s="10">
        <v>3</v>
      </c>
      <c r="CY272" s="10">
        <v>6</v>
      </c>
      <c r="CZ272" s="10">
        <v>11</v>
      </c>
      <c r="DA272" s="10"/>
      <c r="DB272" s="10">
        <v>3</v>
      </c>
      <c r="DC272" s="10">
        <v>2</v>
      </c>
      <c r="DD272" s="10">
        <v>6</v>
      </c>
      <c r="DE272" s="10"/>
      <c r="DF272" s="10">
        <v>6</v>
      </c>
      <c r="DG272" s="10"/>
      <c r="DH272" s="10"/>
      <c r="DI272" s="10">
        <v>3</v>
      </c>
      <c r="DJ272" s="10">
        <v>9</v>
      </c>
      <c r="DK272" s="10">
        <v>6</v>
      </c>
      <c r="DL272" s="10"/>
      <c r="DM272" s="10">
        <v>12</v>
      </c>
      <c r="DN272" s="10"/>
      <c r="DO272" s="10"/>
      <c r="DP272" s="10"/>
      <c r="DQ272" s="10"/>
      <c r="DR272" s="10"/>
      <c r="DS272" s="10"/>
      <c r="DT272" s="10"/>
      <c r="DU272" s="10"/>
      <c r="DV272" s="10"/>
      <c r="DW272" s="10"/>
      <c r="DX272" s="10"/>
      <c r="DY272" s="10">
        <v>22</v>
      </c>
      <c r="DZ272" s="10"/>
      <c r="EA272" s="10">
        <v>20</v>
      </c>
      <c r="EB272" s="10">
        <v>4</v>
      </c>
      <c r="EC272" s="10">
        <v>6</v>
      </c>
      <c r="ED272" s="10">
        <v>22</v>
      </c>
      <c r="EE272" s="10">
        <v>3</v>
      </c>
      <c r="EF272" s="10">
        <v>7</v>
      </c>
    </row>
    <row r="273" spans="1:136" x14ac:dyDescent="0.15">
      <c r="A273" s="10" t="s">
        <v>1015</v>
      </c>
      <c r="B273" s="10" t="s">
        <v>1016</v>
      </c>
      <c r="C273" s="11">
        <v>180.167</v>
      </c>
      <c r="D273" s="10" t="s">
        <v>1017</v>
      </c>
      <c r="E273" s="10" t="s">
        <v>20</v>
      </c>
      <c r="F273" s="10" t="s">
        <v>21</v>
      </c>
      <c r="G273" s="15">
        <f t="shared" si="4"/>
        <v>0.828125</v>
      </c>
      <c r="H273" s="14"/>
      <c r="I273" s="10"/>
      <c r="J273" s="10">
        <v>5238</v>
      </c>
      <c r="K273" s="10">
        <v>906</v>
      </c>
      <c r="L273" s="10">
        <v>555</v>
      </c>
      <c r="M273" s="10"/>
      <c r="N273" s="10">
        <v>907</v>
      </c>
      <c r="O273" s="10">
        <v>1445</v>
      </c>
      <c r="P273" s="10">
        <v>1176</v>
      </c>
      <c r="Q273" s="10">
        <v>195</v>
      </c>
      <c r="R273" s="10">
        <v>115</v>
      </c>
      <c r="S273" s="10">
        <v>110</v>
      </c>
      <c r="T273" s="10">
        <v>242</v>
      </c>
      <c r="U273" s="10">
        <v>254</v>
      </c>
      <c r="V273" s="10">
        <v>327</v>
      </c>
      <c r="W273" s="10">
        <v>155</v>
      </c>
      <c r="X273" s="10">
        <v>1025</v>
      </c>
      <c r="Y273" s="10">
        <v>4250</v>
      </c>
      <c r="Z273" s="10"/>
      <c r="AA273" s="10">
        <v>30</v>
      </c>
      <c r="AB273" s="10"/>
      <c r="AC273" s="10">
        <v>32</v>
      </c>
      <c r="AD273" s="10">
        <v>34</v>
      </c>
      <c r="AE273" s="10">
        <v>317</v>
      </c>
      <c r="AF273" s="10">
        <v>172</v>
      </c>
      <c r="AG273" s="10">
        <v>89</v>
      </c>
      <c r="AH273" s="10"/>
      <c r="AI273" s="10">
        <v>37</v>
      </c>
      <c r="AJ273" s="10">
        <v>214</v>
      </c>
      <c r="AK273" s="10">
        <v>82</v>
      </c>
      <c r="AL273" s="10">
        <v>230</v>
      </c>
      <c r="AM273" s="10">
        <v>96</v>
      </c>
      <c r="AN273" s="10">
        <v>199</v>
      </c>
      <c r="AO273" s="10">
        <v>99</v>
      </c>
      <c r="AP273" s="10">
        <v>111</v>
      </c>
      <c r="AQ273" s="10">
        <v>362</v>
      </c>
      <c r="AR273" s="10">
        <v>141</v>
      </c>
      <c r="AS273" s="10">
        <v>50</v>
      </c>
      <c r="AT273" s="10">
        <v>33</v>
      </c>
      <c r="AU273" s="10"/>
      <c r="AV273" s="10">
        <v>95</v>
      </c>
      <c r="AW273" s="10">
        <v>72</v>
      </c>
      <c r="AX273" s="10"/>
      <c r="AY273" s="10">
        <v>278</v>
      </c>
      <c r="AZ273" s="10">
        <v>101</v>
      </c>
      <c r="BA273" s="10">
        <v>102</v>
      </c>
      <c r="BB273" s="10">
        <v>316</v>
      </c>
      <c r="BC273" s="10">
        <v>91</v>
      </c>
      <c r="BD273" s="10">
        <v>45</v>
      </c>
      <c r="BE273" s="10">
        <v>54</v>
      </c>
      <c r="BF273" s="10">
        <v>42</v>
      </c>
      <c r="BG273" s="10"/>
      <c r="BH273" s="10"/>
      <c r="BI273" s="10">
        <v>159</v>
      </c>
      <c r="BJ273" s="10">
        <v>185</v>
      </c>
      <c r="BK273" s="10">
        <v>1798</v>
      </c>
      <c r="BL273" s="10">
        <v>1746</v>
      </c>
      <c r="BM273" s="10">
        <v>1497</v>
      </c>
      <c r="BN273" s="10">
        <v>3730</v>
      </c>
      <c r="BO273" s="10">
        <v>55</v>
      </c>
      <c r="BP273" s="10">
        <v>62</v>
      </c>
      <c r="BQ273" s="10">
        <v>186</v>
      </c>
      <c r="BR273" s="10"/>
      <c r="BS273" s="10"/>
      <c r="BT273" s="10">
        <v>84</v>
      </c>
      <c r="BU273" s="10">
        <v>2551</v>
      </c>
      <c r="BV273" s="10">
        <v>737</v>
      </c>
      <c r="BW273" s="10">
        <v>1422</v>
      </c>
      <c r="BX273" s="10"/>
      <c r="BY273" s="10">
        <v>194</v>
      </c>
      <c r="BZ273" s="10">
        <v>1916</v>
      </c>
      <c r="CA273" s="10">
        <v>1297</v>
      </c>
      <c r="CB273" s="10">
        <v>1342</v>
      </c>
      <c r="CC273" s="10">
        <v>1550</v>
      </c>
      <c r="CD273" s="10">
        <v>45</v>
      </c>
      <c r="CE273" s="10">
        <v>132</v>
      </c>
      <c r="CF273" s="10">
        <v>153</v>
      </c>
      <c r="CG273" s="10">
        <v>419</v>
      </c>
      <c r="CH273" s="10">
        <v>99</v>
      </c>
      <c r="CI273" s="10"/>
      <c r="CJ273" s="10"/>
      <c r="CK273" s="10">
        <v>2349</v>
      </c>
      <c r="CL273" s="10">
        <v>1362</v>
      </c>
      <c r="CM273" s="10">
        <v>63</v>
      </c>
      <c r="CN273" s="10"/>
      <c r="CO273" s="10"/>
      <c r="CP273" s="10"/>
      <c r="CQ273" s="10"/>
      <c r="CR273" s="10">
        <v>149</v>
      </c>
      <c r="CS273" s="10">
        <v>1114</v>
      </c>
      <c r="CT273" s="10">
        <v>190</v>
      </c>
      <c r="CU273" s="10">
        <v>618</v>
      </c>
      <c r="CV273" s="10">
        <v>6730.5</v>
      </c>
      <c r="CW273" s="10">
        <v>843</v>
      </c>
      <c r="CX273" s="10">
        <v>321</v>
      </c>
      <c r="CY273" s="10">
        <v>171</v>
      </c>
      <c r="CZ273" s="10">
        <v>58</v>
      </c>
      <c r="DA273" s="10">
        <v>254</v>
      </c>
      <c r="DB273" s="10"/>
      <c r="DC273" s="10">
        <v>319</v>
      </c>
      <c r="DD273" s="10">
        <v>66</v>
      </c>
      <c r="DE273" s="10">
        <v>170</v>
      </c>
      <c r="DF273" s="10">
        <v>53</v>
      </c>
      <c r="DG273" s="10">
        <v>98.5</v>
      </c>
      <c r="DH273" s="10">
        <v>92</v>
      </c>
      <c r="DI273" s="10">
        <v>76</v>
      </c>
      <c r="DJ273" s="10"/>
      <c r="DK273" s="10">
        <v>88</v>
      </c>
      <c r="DL273" s="10">
        <v>64</v>
      </c>
      <c r="DM273" s="10">
        <v>65</v>
      </c>
      <c r="DN273" s="10">
        <v>68</v>
      </c>
      <c r="DO273" s="10">
        <v>89</v>
      </c>
      <c r="DP273" s="10">
        <v>163</v>
      </c>
      <c r="DQ273" s="10">
        <v>101</v>
      </c>
      <c r="DR273" s="10">
        <v>160</v>
      </c>
      <c r="DS273" s="10">
        <v>13</v>
      </c>
      <c r="DT273" s="10">
        <v>63</v>
      </c>
      <c r="DU273" s="10"/>
      <c r="DV273" s="10">
        <v>78</v>
      </c>
      <c r="DW273" s="10">
        <v>77</v>
      </c>
      <c r="DX273" s="10">
        <v>161</v>
      </c>
      <c r="DY273" s="10">
        <v>279</v>
      </c>
      <c r="DZ273" s="10"/>
      <c r="EA273" s="10">
        <v>55</v>
      </c>
      <c r="EB273" s="10">
        <v>349</v>
      </c>
      <c r="EC273" s="10">
        <v>176</v>
      </c>
      <c r="ED273" s="10">
        <v>58</v>
      </c>
      <c r="EE273" s="10">
        <v>283</v>
      </c>
      <c r="EF273" s="10">
        <v>210</v>
      </c>
    </row>
    <row r="274" spans="1:136" x14ac:dyDescent="0.15">
      <c r="A274" s="10" t="s">
        <v>479</v>
      </c>
      <c r="B274" s="10" t="s">
        <v>480</v>
      </c>
      <c r="C274" s="11">
        <v>252.72</v>
      </c>
      <c r="D274" s="10" t="s">
        <v>481</v>
      </c>
      <c r="E274" s="10" t="s">
        <v>20</v>
      </c>
      <c r="F274" s="10" t="s">
        <v>21</v>
      </c>
      <c r="G274" s="15">
        <f t="shared" si="4"/>
        <v>0.640625</v>
      </c>
      <c r="H274" s="14"/>
      <c r="I274" s="10"/>
      <c r="J274" s="10">
        <v>6</v>
      </c>
      <c r="K274" s="10">
        <v>6</v>
      </c>
      <c r="L274" s="10">
        <v>17</v>
      </c>
      <c r="M274" s="10">
        <v>4</v>
      </c>
      <c r="N274" s="10">
        <v>3</v>
      </c>
      <c r="O274" s="10">
        <v>9</v>
      </c>
      <c r="P274" s="10">
        <v>9</v>
      </c>
      <c r="Q274" s="10">
        <v>3</v>
      </c>
      <c r="R274" s="10">
        <v>3</v>
      </c>
      <c r="S274" s="10"/>
      <c r="T274" s="10">
        <v>4</v>
      </c>
      <c r="U274" s="10">
        <v>3</v>
      </c>
      <c r="V274" s="10"/>
      <c r="W274" s="10"/>
      <c r="X274" s="10"/>
      <c r="Y274" s="10"/>
      <c r="Z274" s="10">
        <v>27</v>
      </c>
      <c r="AA274" s="10">
        <v>7</v>
      </c>
      <c r="AB274" s="10">
        <v>513</v>
      </c>
      <c r="AC274" s="10">
        <v>5</v>
      </c>
      <c r="AD274" s="10"/>
      <c r="AE274" s="10">
        <v>19</v>
      </c>
      <c r="AF274" s="10">
        <v>3</v>
      </c>
      <c r="AG274" s="10"/>
      <c r="AH274" s="10">
        <v>11</v>
      </c>
      <c r="AI274" s="10"/>
      <c r="AJ274" s="10">
        <v>13</v>
      </c>
      <c r="AK274" s="10">
        <v>5</v>
      </c>
      <c r="AL274" s="10">
        <v>8</v>
      </c>
      <c r="AM274" s="10"/>
      <c r="AN274" s="10">
        <v>5</v>
      </c>
      <c r="AO274" s="10">
        <v>3</v>
      </c>
      <c r="AP274" s="10"/>
      <c r="AQ274" s="10">
        <v>21</v>
      </c>
      <c r="AR274" s="10"/>
      <c r="AS274" s="10"/>
      <c r="AT274" s="10"/>
      <c r="AU274" s="10">
        <v>20</v>
      </c>
      <c r="AV274" s="10">
        <v>5</v>
      </c>
      <c r="AW274" s="10">
        <v>3</v>
      </c>
      <c r="AX274" s="10"/>
      <c r="AY274" s="10">
        <v>3</v>
      </c>
      <c r="AZ274" s="10">
        <v>3</v>
      </c>
      <c r="BA274" s="10">
        <v>4</v>
      </c>
      <c r="BB274" s="10">
        <v>24</v>
      </c>
      <c r="BC274" s="10">
        <v>6</v>
      </c>
      <c r="BD274" s="10">
        <v>62</v>
      </c>
      <c r="BE274" s="10"/>
      <c r="BF274" s="10"/>
      <c r="BG274" s="10">
        <v>8</v>
      </c>
      <c r="BH274" s="10"/>
      <c r="BI274" s="10">
        <v>4</v>
      </c>
      <c r="BJ274" s="10">
        <v>6</v>
      </c>
      <c r="BK274" s="10">
        <v>21</v>
      </c>
      <c r="BL274" s="10"/>
      <c r="BM274" s="10">
        <v>8</v>
      </c>
      <c r="BN274" s="10">
        <v>8</v>
      </c>
      <c r="BO274" s="10">
        <v>9</v>
      </c>
      <c r="BP274" s="10">
        <v>6</v>
      </c>
      <c r="BQ274" s="10">
        <v>5</v>
      </c>
      <c r="BR274" s="10"/>
      <c r="BS274" s="10">
        <v>7</v>
      </c>
      <c r="BT274" s="10">
        <v>2</v>
      </c>
      <c r="BU274" s="10">
        <v>638</v>
      </c>
      <c r="BV274" s="10">
        <v>38</v>
      </c>
      <c r="BW274" s="10"/>
      <c r="BX274" s="10">
        <v>9</v>
      </c>
      <c r="BY274" s="10">
        <v>7</v>
      </c>
      <c r="BZ274" s="10">
        <v>4</v>
      </c>
      <c r="CA274" s="10">
        <v>11</v>
      </c>
      <c r="CB274" s="10">
        <v>2</v>
      </c>
      <c r="CC274" s="10">
        <v>35</v>
      </c>
      <c r="CD274" s="10">
        <v>5</v>
      </c>
      <c r="CE274" s="10"/>
      <c r="CF274" s="10">
        <v>8</v>
      </c>
      <c r="CG274" s="10">
        <v>15</v>
      </c>
      <c r="CH274" s="10">
        <v>13</v>
      </c>
      <c r="CI274" s="10">
        <v>7</v>
      </c>
      <c r="CJ274" s="10">
        <v>5</v>
      </c>
      <c r="CK274" s="10">
        <v>15</v>
      </c>
      <c r="CL274" s="10">
        <v>12</v>
      </c>
      <c r="CM274" s="10"/>
      <c r="CN274" s="10"/>
      <c r="CO274" s="10">
        <v>3</v>
      </c>
      <c r="CP274" s="10"/>
      <c r="CQ274" s="10"/>
      <c r="CR274" s="10">
        <v>8</v>
      </c>
      <c r="CS274" s="10"/>
      <c r="CT274" s="10"/>
      <c r="CU274" s="10">
        <v>8</v>
      </c>
      <c r="CV274" s="10"/>
      <c r="CW274" s="10"/>
      <c r="CX274" s="10"/>
      <c r="CY274" s="10">
        <v>3</v>
      </c>
      <c r="CZ274" s="10"/>
      <c r="DA274" s="10">
        <v>9</v>
      </c>
      <c r="DB274" s="10">
        <v>11</v>
      </c>
      <c r="DC274" s="10">
        <v>80.5</v>
      </c>
      <c r="DD274" s="10">
        <v>26</v>
      </c>
      <c r="DE274" s="10"/>
      <c r="DF274" s="10">
        <v>2</v>
      </c>
      <c r="DG274" s="10">
        <v>3</v>
      </c>
      <c r="DH274" s="10">
        <v>3</v>
      </c>
      <c r="DI274" s="10">
        <v>3</v>
      </c>
      <c r="DJ274" s="10"/>
      <c r="DK274" s="10">
        <v>3</v>
      </c>
      <c r="DL274" s="10"/>
      <c r="DM274" s="10"/>
      <c r="DN274" s="10"/>
      <c r="DO274" s="10"/>
      <c r="DP274" s="10"/>
      <c r="DQ274" s="10">
        <v>12</v>
      </c>
      <c r="DR274" s="10"/>
      <c r="DS274" s="10"/>
      <c r="DT274" s="10"/>
      <c r="DU274" s="10">
        <v>7</v>
      </c>
      <c r="DV274" s="10"/>
      <c r="DW274" s="10">
        <v>2</v>
      </c>
      <c r="DX274" s="10"/>
      <c r="DY274" s="10"/>
      <c r="DZ274" s="10">
        <v>3</v>
      </c>
      <c r="EA274" s="10"/>
      <c r="EB274" s="10">
        <v>520</v>
      </c>
      <c r="EC274" s="10">
        <v>218</v>
      </c>
      <c r="ED274" s="10">
        <v>22</v>
      </c>
      <c r="EE274" s="10">
        <v>90</v>
      </c>
      <c r="EF274" s="10">
        <v>68</v>
      </c>
    </row>
    <row r="275" spans="1:136" x14ac:dyDescent="0.15">
      <c r="A275" s="10" t="s">
        <v>1075</v>
      </c>
      <c r="B275" s="10" t="s">
        <v>1076</v>
      </c>
      <c r="C275" s="11">
        <v>270.74</v>
      </c>
      <c r="D275" s="10" t="s">
        <v>1077</v>
      </c>
      <c r="E275" s="10" t="s">
        <v>26</v>
      </c>
      <c r="F275" s="10" t="s">
        <v>21</v>
      </c>
      <c r="G275" s="15">
        <f t="shared" si="4"/>
        <v>0.3515625</v>
      </c>
      <c r="H275" s="14"/>
      <c r="I275" s="10"/>
      <c r="J275" s="10">
        <v>6.2</v>
      </c>
      <c r="K275" s="10"/>
      <c r="L275" s="10"/>
      <c r="M275" s="10"/>
      <c r="N275" s="10"/>
      <c r="O275" s="10"/>
      <c r="P275" s="10">
        <v>9.1</v>
      </c>
      <c r="Q275" s="10"/>
      <c r="R275" s="10"/>
      <c r="S275" s="10"/>
      <c r="T275" s="10">
        <v>0.4</v>
      </c>
      <c r="U275" s="10">
        <v>3.2</v>
      </c>
      <c r="V275" s="10">
        <v>3.6</v>
      </c>
      <c r="W275" s="10"/>
      <c r="X275" s="10">
        <v>3.9</v>
      </c>
      <c r="Y275" s="10"/>
      <c r="Z275" s="10">
        <v>2.9</v>
      </c>
      <c r="AA275" s="10">
        <v>6.7</v>
      </c>
      <c r="AB275" s="10">
        <v>445.7</v>
      </c>
      <c r="AC275" s="10">
        <v>28.3</v>
      </c>
      <c r="AD275" s="10"/>
      <c r="AE275" s="10">
        <v>5.5</v>
      </c>
      <c r="AF275" s="10"/>
      <c r="AG275" s="10"/>
      <c r="AH275" s="10">
        <v>2.2000000000000002</v>
      </c>
      <c r="AI275" s="10"/>
      <c r="AJ275" s="10"/>
      <c r="AK275" s="10"/>
      <c r="AL275" s="10">
        <v>4.5999999999999996</v>
      </c>
      <c r="AM275" s="10"/>
      <c r="AN275" s="10"/>
      <c r="AO275" s="10"/>
      <c r="AP275" s="10"/>
      <c r="AQ275" s="10">
        <v>15.9</v>
      </c>
      <c r="AR275" s="10"/>
      <c r="AS275" s="10"/>
      <c r="AT275" s="10"/>
      <c r="AU275" s="10"/>
      <c r="AV275" s="10"/>
      <c r="AW275" s="10"/>
      <c r="AX275" s="10"/>
      <c r="AY275" s="10"/>
      <c r="AZ275" s="10"/>
      <c r="BA275" s="10">
        <v>2.9</v>
      </c>
      <c r="BB275" s="10">
        <v>18.7</v>
      </c>
      <c r="BC275" s="10"/>
      <c r="BD275" s="10">
        <v>20.6</v>
      </c>
      <c r="BE275" s="10">
        <v>3</v>
      </c>
      <c r="BF275" s="10"/>
      <c r="BG275" s="10"/>
      <c r="BH275" s="10"/>
      <c r="BI275" s="10"/>
      <c r="BJ275" s="10">
        <v>4.5</v>
      </c>
      <c r="BK275" s="10">
        <v>8.6</v>
      </c>
      <c r="BL275" s="10"/>
      <c r="BM275" s="10">
        <v>3</v>
      </c>
      <c r="BN275" s="10"/>
      <c r="BO275" s="10"/>
      <c r="BP275" s="10">
        <v>4.7</v>
      </c>
      <c r="BQ275" s="10">
        <v>5.7</v>
      </c>
      <c r="BR275" s="10"/>
      <c r="BS275" s="10">
        <v>3.3</v>
      </c>
      <c r="BT275" s="10"/>
      <c r="BU275" s="10">
        <v>77.900000000000006</v>
      </c>
      <c r="BV275" s="10">
        <v>7.1</v>
      </c>
      <c r="BW275" s="10"/>
      <c r="BX275" s="10"/>
      <c r="BY275" s="10">
        <v>5.8</v>
      </c>
      <c r="BZ275" s="10"/>
      <c r="CA275" s="10">
        <v>6.6</v>
      </c>
      <c r="CB275" s="10"/>
      <c r="CC275" s="10"/>
      <c r="CD275" s="10"/>
      <c r="CE275" s="10"/>
      <c r="CF275" s="10">
        <v>4.8</v>
      </c>
      <c r="CG275" s="10"/>
      <c r="CH275" s="10">
        <v>15.5</v>
      </c>
      <c r="CI275" s="10"/>
      <c r="CJ275" s="10">
        <v>5.4</v>
      </c>
      <c r="CK275" s="10"/>
      <c r="CL275" s="10">
        <v>12.1</v>
      </c>
      <c r="CM275" s="10"/>
      <c r="CN275" s="10"/>
      <c r="CO275" s="10">
        <v>2.9</v>
      </c>
      <c r="CP275" s="10"/>
      <c r="CQ275" s="10"/>
      <c r="CR275" s="10"/>
      <c r="CS275" s="10">
        <v>8</v>
      </c>
      <c r="CT275" s="10"/>
      <c r="CU275" s="10">
        <v>6.8</v>
      </c>
      <c r="CV275" s="10">
        <v>5.85</v>
      </c>
      <c r="CW275" s="10">
        <v>5.65</v>
      </c>
      <c r="CX275" s="10"/>
      <c r="CY275" s="10"/>
      <c r="CZ275" s="10"/>
      <c r="DA275" s="10"/>
      <c r="DB275" s="10">
        <v>1.2</v>
      </c>
      <c r="DC275" s="10">
        <v>11.75</v>
      </c>
      <c r="DD275" s="10">
        <v>13.3</v>
      </c>
      <c r="DE275" s="10"/>
      <c r="DF275" s="10"/>
      <c r="DG275" s="10">
        <v>3.5</v>
      </c>
      <c r="DH275" s="10"/>
      <c r="DI275" s="10"/>
      <c r="DJ275" s="10"/>
      <c r="DK275" s="10"/>
      <c r="DL275" s="10"/>
      <c r="DM275" s="10"/>
      <c r="DN275" s="10"/>
      <c r="DO275" s="10"/>
      <c r="DP275" s="10"/>
      <c r="DQ275" s="10">
        <v>3.1</v>
      </c>
      <c r="DR275" s="10"/>
      <c r="DS275" s="10"/>
      <c r="DT275" s="10"/>
      <c r="DU275" s="10"/>
      <c r="DV275" s="10"/>
      <c r="DW275" s="10"/>
      <c r="DX275" s="10"/>
      <c r="DY275" s="10"/>
      <c r="DZ275" s="10"/>
      <c r="EA275" s="10"/>
      <c r="EB275" s="10"/>
      <c r="EC275" s="10">
        <v>99.2</v>
      </c>
      <c r="ED275" s="10">
        <v>103.3</v>
      </c>
      <c r="EE275" s="10">
        <v>107.9</v>
      </c>
      <c r="EF275" s="10"/>
    </row>
    <row r="276" spans="1:136" x14ac:dyDescent="0.15">
      <c r="A276" s="10" t="s">
        <v>1078</v>
      </c>
      <c r="B276" s="10" t="s">
        <v>1079</v>
      </c>
      <c r="C276" s="11">
        <v>291.70999999999998</v>
      </c>
      <c r="D276" s="10" t="s">
        <v>1080</v>
      </c>
      <c r="E276" s="10" t="s">
        <v>26</v>
      </c>
      <c r="F276" s="10" t="s">
        <v>21</v>
      </c>
      <c r="G276" s="15">
        <f t="shared" si="4"/>
        <v>0.140625</v>
      </c>
      <c r="H276" s="14"/>
      <c r="I276" s="10"/>
      <c r="J276" s="10"/>
      <c r="K276" s="10"/>
      <c r="L276" s="10"/>
      <c r="M276" s="10"/>
      <c r="N276" s="10"/>
      <c r="O276" s="10"/>
      <c r="P276" s="10"/>
      <c r="Q276" s="10"/>
      <c r="R276" s="10">
        <v>5.7</v>
      </c>
      <c r="S276" s="10"/>
      <c r="T276" s="10"/>
      <c r="U276" s="10"/>
      <c r="V276" s="10"/>
      <c r="W276" s="10"/>
      <c r="X276" s="10"/>
      <c r="Y276" s="10"/>
      <c r="Z276" s="10">
        <v>1.2</v>
      </c>
      <c r="AA276" s="10">
        <v>57.9</v>
      </c>
      <c r="AB276" s="10"/>
      <c r="AC276" s="10">
        <v>18.2</v>
      </c>
      <c r="AD276" s="10"/>
      <c r="AE276" s="10">
        <v>20.100000000000001</v>
      </c>
      <c r="AF276" s="10"/>
      <c r="AG276" s="10"/>
      <c r="AH276" s="10"/>
      <c r="AI276" s="10"/>
      <c r="AJ276" s="10">
        <v>346.9</v>
      </c>
      <c r="AK276" s="10">
        <v>6.1</v>
      </c>
      <c r="AL276" s="10"/>
      <c r="AM276" s="10"/>
      <c r="AN276" s="10">
        <v>4.8</v>
      </c>
      <c r="AO276" s="10"/>
      <c r="AP276" s="10"/>
      <c r="AQ276" s="10"/>
      <c r="AR276" s="10"/>
      <c r="AS276" s="10">
        <v>4.8</v>
      </c>
      <c r="AT276" s="10"/>
      <c r="AU276" s="10">
        <v>9.5</v>
      </c>
      <c r="AV276" s="10">
        <v>9.1</v>
      </c>
      <c r="AW276" s="10">
        <v>6.5</v>
      </c>
      <c r="AX276" s="10"/>
      <c r="AY276" s="10"/>
      <c r="AZ276" s="10"/>
      <c r="BA276" s="10"/>
      <c r="BB276" s="10"/>
      <c r="BC276" s="10"/>
      <c r="BD276" s="10"/>
      <c r="BE276" s="10"/>
      <c r="BF276" s="10"/>
      <c r="BG276" s="10"/>
      <c r="BH276" s="10"/>
      <c r="BI276" s="10"/>
      <c r="BJ276" s="10"/>
      <c r="BK276" s="10"/>
      <c r="BL276" s="10"/>
      <c r="BM276" s="10"/>
      <c r="BN276" s="10"/>
      <c r="BO276" s="10"/>
      <c r="BP276" s="10"/>
      <c r="BQ276" s="10">
        <v>12.8</v>
      </c>
      <c r="BR276" s="10"/>
      <c r="BS276" s="10"/>
      <c r="BT276" s="10"/>
      <c r="BU276" s="10"/>
      <c r="BV276" s="10"/>
      <c r="BW276" s="10">
        <v>34.4</v>
      </c>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v>165.1</v>
      </c>
      <c r="CT276" s="10"/>
      <c r="CU276" s="10"/>
      <c r="CV276" s="10"/>
      <c r="CW276" s="10">
        <v>5.2</v>
      </c>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v>4.4000000000000004</v>
      </c>
      <c r="DX276" s="10"/>
      <c r="DY276" s="10"/>
      <c r="DZ276" s="10"/>
      <c r="EA276" s="10"/>
      <c r="EB276" s="10"/>
      <c r="EC276" s="10"/>
      <c r="ED276" s="10">
        <v>428</v>
      </c>
      <c r="EE276" s="10"/>
      <c r="EF276" s="10"/>
    </row>
    <row r="277" spans="1:136" x14ac:dyDescent="0.15">
      <c r="A277" s="10" t="s">
        <v>281</v>
      </c>
      <c r="B277" s="10" t="s">
        <v>282</v>
      </c>
      <c r="C277" s="11">
        <v>226.36</v>
      </c>
      <c r="D277" s="10" t="s">
        <v>283</v>
      </c>
      <c r="E277" s="10" t="s">
        <v>20</v>
      </c>
      <c r="F277" s="10" t="s">
        <v>21</v>
      </c>
      <c r="G277" s="15">
        <f t="shared" si="4"/>
        <v>0.6640625</v>
      </c>
      <c r="H277" s="14"/>
      <c r="I277" s="10"/>
      <c r="J277" s="10"/>
      <c r="K277" s="10">
        <v>568</v>
      </c>
      <c r="L277" s="10">
        <v>398</v>
      </c>
      <c r="M277" s="10">
        <v>369</v>
      </c>
      <c r="N277" s="10"/>
      <c r="O277" s="10">
        <v>432</v>
      </c>
      <c r="P277" s="10">
        <v>1408</v>
      </c>
      <c r="Q277" s="10">
        <v>712</v>
      </c>
      <c r="R277" s="10"/>
      <c r="S277" s="10">
        <v>240</v>
      </c>
      <c r="T277" s="10">
        <v>333</v>
      </c>
      <c r="U277" s="10"/>
      <c r="V277" s="10">
        <v>1471</v>
      </c>
      <c r="W277" s="10">
        <v>196</v>
      </c>
      <c r="X277" s="10">
        <v>783</v>
      </c>
      <c r="Y277" s="10">
        <v>1371</v>
      </c>
      <c r="Z277" s="10">
        <v>702</v>
      </c>
      <c r="AA277" s="10">
        <v>821</v>
      </c>
      <c r="AB277" s="10">
        <v>258</v>
      </c>
      <c r="AC277" s="10"/>
      <c r="AD277" s="10">
        <v>1905</v>
      </c>
      <c r="AE277" s="10"/>
      <c r="AF277" s="10">
        <v>723</v>
      </c>
      <c r="AG277" s="10"/>
      <c r="AH277" s="10">
        <v>127</v>
      </c>
      <c r="AI277" s="10">
        <v>1776</v>
      </c>
      <c r="AJ277" s="10">
        <v>3232</v>
      </c>
      <c r="AK277" s="10">
        <v>1178</v>
      </c>
      <c r="AL277" s="10"/>
      <c r="AM277" s="10">
        <v>2729</v>
      </c>
      <c r="AN277" s="10">
        <v>352</v>
      </c>
      <c r="AO277" s="10">
        <v>674</v>
      </c>
      <c r="AP277" s="10">
        <v>146</v>
      </c>
      <c r="AQ277" s="10"/>
      <c r="AR277" s="10">
        <v>208</v>
      </c>
      <c r="AS277" s="10"/>
      <c r="AT277" s="10">
        <v>2539</v>
      </c>
      <c r="AU277" s="10">
        <v>261</v>
      </c>
      <c r="AV277" s="10">
        <v>974</v>
      </c>
      <c r="AW277" s="10"/>
      <c r="AX277" s="10">
        <v>2080</v>
      </c>
      <c r="AY277" s="10">
        <v>683</v>
      </c>
      <c r="AZ277" s="10">
        <v>291</v>
      </c>
      <c r="BA277" s="10"/>
      <c r="BB277" s="10">
        <v>290</v>
      </c>
      <c r="BC277" s="10"/>
      <c r="BD277" s="10">
        <v>771</v>
      </c>
      <c r="BE277" s="10">
        <v>748</v>
      </c>
      <c r="BF277" s="10"/>
      <c r="BG277" s="10">
        <v>643</v>
      </c>
      <c r="BH277" s="10">
        <v>220</v>
      </c>
      <c r="BI277" s="10"/>
      <c r="BJ277" s="10">
        <v>66</v>
      </c>
      <c r="BK277" s="10">
        <v>89</v>
      </c>
      <c r="BL277" s="10">
        <v>696</v>
      </c>
      <c r="BM277" s="10">
        <v>296</v>
      </c>
      <c r="BN277" s="10">
        <v>674</v>
      </c>
      <c r="BO277" s="10"/>
      <c r="BP277" s="10"/>
      <c r="BQ277" s="10">
        <v>197</v>
      </c>
      <c r="BR277" s="10"/>
      <c r="BS277" s="10"/>
      <c r="BT277" s="10"/>
      <c r="BU277" s="10">
        <v>449</v>
      </c>
      <c r="BV277" s="10">
        <v>188</v>
      </c>
      <c r="BW277" s="10">
        <v>511</v>
      </c>
      <c r="BX277" s="10"/>
      <c r="BY277" s="10">
        <v>841</v>
      </c>
      <c r="BZ277" s="10"/>
      <c r="CA277" s="10">
        <v>920</v>
      </c>
      <c r="CB277" s="10">
        <v>835</v>
      </c>
      <c r="CC277" s="10"/>
      <c r="CD277" s="10"/>
      <c r="CE277" s="10">
        <v>424</v>
      </c>
      <c r="CF277" s="10">
        <v>418</v>
      </c>
      <c r="CG277" s="10"/>
      <c r="CH277" s="10">
        <v>869</v>
      </c>
      <c r="CI277" s="10"/>
      <c r="CJ277" s="10">
        <v>979</v>
      </c>
      <c r="CK277" s="10"/>
      <c r="CL277" s="10">
        <v>1872</v>
      </c>
      <c r="CM277" s="10">
        <v>607</v>
      </c>
      <c r="CN277" s="10"/>
      <c r="CO277" s="10">
        <v>1397</v>
      </c>
      <c r="CP277" s="10">
        <v>714</v>
      </c>
      <c r="CQ277" s="10"/>
      <c r="CR277" s="10">
        <v>719</v>
      </c>
      <c r="CS277" s="10"/>
      <c r="CT277" s="10"/>
      <c r="CU277" s="10"/>
      <c r="CV277" s="10">
        <v>249</v>
      </c>
      <c r="CW277" s="10">
        <v>766.5</v>
      </c>
      <c r="CX277" s="10">
        <v>758</v>
      </c>
      <c r="CY277" s="10">
        <v>198</v>
      </c>
      <c r="CZ277" s="10">
        <v>1952</v>
      </c>
      <c r="DA277" s="10"/>
      <c r="DB277" s="10">
        <v>888</v>
      </c>
      <c r="DC277" s="10">
        <v>74.5</v>
      </c>
      <c r="DD277" s="10">
        <v>513</v>
      </c>
      <c r="DE277" s="10">
        <v>255</v>
      </c>
      <c r="DF277" s="10"/>
      <c r="DG277" s="10">
        <v>318</v>
      </c>
      <c r="DH277" s="10"/>
      <c r="DI277" s="10">
        <v>274</v>
      </c>
      <c r="DJ277" s="10">
        <v>133</v>
      </c>
      <c r="DK277" s="10">
        <v>1273</v>
      </c>
      <c r="DL277" s="10">
        <v>6354</v>
      </c>
      <c r="DM277" s="10">
        <v>3894</v>
      </c>
      <c r="DN277" s="10">
        <v>326</v>
      </c>
      <c r="DO277" s="10">
        <v>245</v>
      </c>
      <c r="DP277" s="10">
        <v>127</v>
      </c>
      <c r="DQ277" s="10"/>
      <c r="DR277" s="10"/>
      <c r="DS277" s="10">
        <v>778</v>
      </c>
      <c r="DT277" s="10"/>
      <c r="DU277" s="10">
        <v>463</v>
      </c>
      <c r="DV277" s="10"/>
      <c r="DW277" s="10">
        <v>637</v>
      </c>
      <c r="DX277" s="10">
        <v>104</v>
      </c>
      <c r="DY277" s="10"/>
      <c r="DZ277" s="10">
        <v>296</v>
      </c>
      <c r="EA277" s="10"/>
      <c r="EB277" s="10">
        <v>553</v>
      </c>
      <c r="EC277" s="10"/>
      <c r="ED277" s="10">
        <v>774</v>
      </c>
      <c r="EE277" s="10">
        <v>2538</v>
      </c>
      <c r="EF277" s="10">
        <v>445</v>
      </c>
    </row>
    <row r="278" spans="1:136" x14ac:dyDescent="0.15">
      <c r="A278" s="10" t="s">
        <v>608</v>
      </c>
      <c r="B278" s="10" t="s">
        <v>609</v>
      </c>
      <c r="C278" s="11">
        <v>263.38099999999997</v>
      </c>
      <c r="D278" s="10" t="s">
        <v>610</v>
      </c>
      <c r="E278" s="10" t="s">
        <v>26</v>
      </c>
      <c r="F278" s="10" t="s">
        <v>21</v>
      </c>
      <c r="G278" s="15">
        <f t="shared" si="4"/>
        <v>0.765625</v>
      </c>
      <c r="H278" s="14"/>
      <c r="I278" s="10"/>
      <c r="J278" s="10">
        <v>7.2</v>
      </c>
      <c r="K278" s="10"/>
      <c r="L278" s="10"/>
      <c r="M278" s="10">
        <v>2</v>
      </c>
      <c r="N278" s="10">
        <v>5.0999999999999996</v>
      </c>
      <c r="O278" s="10">
        <v>17.100000000000001</v>
      </c>
      <c r="P278" s="10">
        <v>1.8</v>
      </c>
      <c r="Q278" s="10">
        <v>2.1</v>
      </c>
      <c r="R278" s="10"/>
      <c r="S278" s="10">
        <v>3.9</v>
      </c>
      <c r="T278" s="10">
        <v>1.7</v>
      </c>
      <c r="U278" s="10">
        <v>1.8</v>
      </c>
      <c r="V278" s="10">
        <v>6.7</v>
      </c>
      <c r="W278" s="10">
        <v>0.9</v>
      </c>
      <c r="X278" s="10"/>
      <c r="Y278" s="10"/>
      <c r="Z278" s="10">
        <v>8.6</v>
      </c>
      <c r="AA278" s="10"/>
      <c r="AB278" s="10">
        <v>13</v>
      </c>
      <c r="AC278" s="10"/>
      <c r="AD278" s="10"/>
      <c r="AE278" s="10">
        <v>1.9</v>
      </c>
      <c r="AF278" s="10">
        <v>6.6</v>
      </c>
      <c r="AG278" s="10">
        <v>3.2</v>
      </c>
      <c r="AH278" s="10">
        <v>44.9</v>
      </c>
      <c r="AI278" s="10"/>
      <c r="AJ278" s="10">
        <v>6</v>
      </c>
      <c r="AK278" s="10">
        <v>4.4000000000000004</v>
      </c>
      <c r="AL278" s="10">
        <v>64.099999999999994</v>
      </c>
      <c r="AM278" s="10"/>
      <c r="AN278" s="10">
        <v>13.4</v>
      </c>
      <c r="AO278" s="10">
        <v>6.3</v>
      </c>
      <c r="AP278" s="10">
        <v>16.899999999999999</v>
      </c>
      <c r="AQ278" s="10">
        <v>61.5</v>
      </c>
      <c r="AR278" s="10">
        <v>7</v>
      </c>
      <c r="AS278" s="10">
        <v>2.6</v>
      </c>
      <c r="AT278" s="10"/>
      <c r="AU278" s="10">
        <v>17.100000000000001</v>
      </c>
      <c r="AV278" s="10">
        <v>2.7</v>
      </c>
      <c r="AW278" s="10">
        <v>2.5</v>
      </c>
      <c r="AX278" s="10"/>
      <c r="AY278" s="10">
        <v>60.7</v>
      </c>
      <c r="AZ278" s="10">
        <v>57.3</v>
      </c>
      <c r="BA278" s="10">
        <v>13.6</v>
      </c>
      <c r="BB278" s="10">
        <v>17.8</v>
      </c>
      <c r="BC278" s="10">
        <v>11.6</v>
      </c>
      <c r="BD278" s="10">
        <v>101.8</v>
      </c>
      <c r="BE278" s="10"/>
      <c r="BF278" s="10"/>
      <c r="BG278" s="10">
        <v>12.2</v>
      </c>
      <c r="BH278" s="10"/>
      <c r="BI278" s="10">
        <v>34.1</v>
      </c>
      <c r="BJ278" s="10">
        <v>14.3</v>
      </c>
      <c r="BK278" s="10">
        <v>12.6</v>
      </c>
      <c r="BL278" s="10">
        <v>39.200000000000003</v>
      </c>
      <c r="BM278" s="10">
        <v>18.899999999999999</v>
      </c>
      <c r="BN278" s="10">
        <v>23.1</v>
      </c>
      <c r="BO278" s="10"/>
      <c r="BP278" s="10">
        <v>2</v>
      </c>
      <c r="BQ278" s="10">
        <v>7.3</v>
      </c>
      <c r="BR278" s="10">
        <v>6.5</v>
      </c>
      <c r="BS278" s="10">
        <v>3.6</v>
      </c>
      <c r="BT278" s="10">
        <v>3.6</v>
      </c>
      <c r="BU278" s="10">
        <v>35</v>
      </c>
      <c r="BV278" s="10">
        <v>7.9</v>
      </c>
      <c r="BW278" s="10">
        <v>19.899999999999999</v>
      </c>
      <c r="BX278" s="10">
        <v>17.2</v>
      </c>
      <c r="BY278" s="10"/>
      <c r="BZ278" s="10">
        <v>47.6</v>
      </c>
      <c r="CA278" s="10">
        <v>64.599999999999994</v>
      </c>
      <c r="CB278" s="10">
        <v>108.3</v>
      </c>
      <c r="CC278" s="10">
        <v>46.6</v>
      </c>
      <c r="CD278" s="10"/>
      <c r="CE278" s="10">
        <v>2.7</v>
      </c>
      <c r="CF278" s="10">
        <v>6.9</v>
      </c>
      <c r="CG278" s="10">
        <v>71.3</v>
      </c>
      <c r="CH278" s="10">
        <v>228.7</v>
      </c>
      <c r="CI278" s="10">
        <v>33.1</v>
      </c>
      <c r="CJ278" s="10">
        <v>62.5</v>
      </c>
      <c r="CK278" s="10">
        <v>18.5</v>
      </c>
      <c r="CL278" s="10">
        <v>93.1</v>
      </c>
      <c r="CM278" s="10">
        <v>0.1</v>
      </c>
      <c r="CN278" s="10"/>
      <c r="CO278" s="10">
        <v>4.2</v>
      </c>
      <c r="CP278" s="10">
        <v>8.1999999999999993</v>
      </c>
      <c r="CQ278" s="10"/>
      <c r="CR278" s="10">
        <v>0.4</v>
      </c>
      <c r="CS278" s="10">
        <v>3.5</v>
      </c>
      <c r="CT278" s="10">
        <v>5.2</v>
      </c>
      <c r="CU278" s="10">
        <v>11.4</v>
      </c>
      <c r="CV278" s="10">
        <v>34.200000000000003</v>
      </c>
      <c r="CW278" s="10">
        <v>17.75</v>
      </c>
      <c r="CX278" s="10">
        <v>3.3</v>
      </c>
      <c r="CY278" s="10">
        <v>1.6</v>
      </c>
      <c r="CZ278" s="10"/>
      <c r="DA278" s="10">
        <v>31.3</v>
      </c>
      <c r="DB278" s="10">
        <v>50.6</v>
      </c>
      <c r="DC278" s="10">
        <v>47.8</v>
      </c>
      <c r="DD278" s="10">
        <v>32.6</v>
      </c>
      <c r="DE278" s="10">
        <v>31.6</v>
      </c>
      <c r="DF278" s="10">
        <v>16.100000000000001</v>
      </c>
      <c r="DG278" s="10">
        <v>13.65</v>
      </c>
      <c r="DH278" s="10">
        <v>42.3</v>
      </c>
      <c r="DI278" s="10">
        <v>12.4</v>
      </c>
      <c r="DJ278" s="10">
        <v>46</v>
      </c>
      <c r="DK278" s="10">
        <v>321.10000000000002</v>
      </c>
      <c r="DL278" s="10">
        <v>142.80000000000001</v>
      </c>
      <c r="DM278" s="10">
        <v>267.5</v>
      </c>
      <c r="DN278" s="10"/>
      <c r="DO278" s="10">
        <v>2.2999999999999998</v>
      </c>
      <c r="DP278" s="10"/>
      <c r="DQ278" s="10">
        <v>0.7</v>
      </c>
      <c r="DR278" s="10">
        <v>0.8</v>
      </c>
      <c r="DS278" s="10"/>
      <c r="DT278" s="10">
        <v>6.1</v>
      </c>
      <c r="DU278" s="10">
        <v>30.3</v>
      </c>
      <c r="DV278" s="10"/>
      <c r="DW278" s="10">
        <v>2.4</v>
      </c>
      <c r="DX278" s="10">
        <v>9.8000000000000007</v>
      </c>
      <c r="DY278" s="10">
        <v>10.1</v>
      </c>
      <c r="DZ278" s="10">
        <v>2.6</v>
      </c>
      <c r="EA278" s="10"/>
      <c r="EB278" s="10"/>
      <c r="EC278" s="10">
        <v>8.6</v>
      </c>
      <c r="ED278" s="10"/>
      <c r="EE278" s="10">
        <v>10.4</v>
      </c>
      <c r="EF278" s="10"/>
    </row>
    <row r="279" spans="1:136" x14ac:dyDescent="0.15">
      <c r="A279" s="10" t="s">
        <v>482</v>
      </c>
      <c r="B279" s="10" t="s">
        <v>483</v>
      </c>
      <c r="C279" s="11">
        <v>398.47699999999998</v>
      </c>
      <c r="D279" s="10" t="s">
        <v>484</v>
      </c>
      <c r="E279" s="10" t="s">
        <v>26</v>
      </c>
      <c r="F279" s="10" t="s">
        <v>21</v>
      </c>
      <c r="G279" s="15">
        <f t="shared" si="4"/>
        <v>0.5703125</v>
      </c>
      <c r="H279" s="14"/>
      <c r="I279" s="10"/>
      <c r="J279" s="10">
        <v>135.80000000000001</v>
      </c>
      <c r="K279" s="10"/>
      <c r="L279" s="10"/>
      <c r="M279" s="10">
        <v>49.7</v>
      </c>
      <c r="N279" s="10">
        <v>72.900000000000006</v>
      </c>
      <c r="O279" s="10">
        <v>85</v>
      </c>
      <c r="P279" s="10">
        <v>7.4</v>
      </c>
      <c r="Q279" s="10">
        <v>79.8</v>
      </c>
      <c r="R279" s="10">
        <v>6420.8</v>
      </c>
      <c r="S279" s="10">
        <v>97.9</v>
      </c>
      <c r="T279" s="10">
        <v>48.8</v>
      </c>
      <c r="U279" s="10">
        <v>76.599999999999994</v>
      </c>
      <c r="V279" s="10"/>
      <c r="W279" s="10">
        <v>436.7</v>
      </c>
      <c r="X279" s="10">
        <v>49.3</v>
      </c>
      <c r="Y279" s="10"/>
      <c r="Z279" s="10">
        <v>311.8</v>
      </c>
      <c r="AA279" s="10">
        <v>1575.6</v>
      </c>
      <c r="AB279" s="10">
        <v>6523</v>
      </c>
      <c r="AC279" s="10">
        <v>1673.5</v>
      </c>
      <c r="AD279" s="10"/>
      <c r="AE279" s="10">
        <v>1406.5</v>
      </c>
      <c r="AF279" s="10"/>
      <c r="AG279" s="10">
        <v>20.5</v>
      </c>
      <c r="AH279" s="10"/>
      <c r="AI279" s="10"/>
      <c r="AJ279" s="10">
        <v>25128.3</v>
      </c>
      <c r="AK279" s="10">
        <v>694.2</v>
      </c>
      <c r="AL279" s="10">
        <v>292.3</v>
      </c>
      <c r="AM279" s="10"/>
      <c r="AN279" s="10"/>
      <c r="AO279" s="10"/>
      <c r="AP279" s="10">
        <v>57.6</v>
      </c>
      <c r="AQ279" s="10">
        <v>151.9</v>
      </c>
      <c r="AR279" s="10"/>
      <c r="AS279" s="10"/>
      <c r="AT279" s="10"/>
      <c r="AU279" s="10">
        <v>2766</v>
      </c>
      <c r="AV279" s="10">
        <v>269.89999999999998</v>
      </c>
      <c r="AW279" s="10">
        <v>128.6</v>
      </c>
      <c r="AX279" s="10"/>
      <c r="AY279" s="10"/>
      <c r="AZ279" s="10">
        <v>38</v>
      </c>
      <c r="BA279" s="10">
        <v>100.7</v>
      </c>
      <c r="BB279" s="10">
        <v>235.2</v>
      </c>
      <c r="BC279" s="10">
        <v>58.2</v>
      </c>
      <c r="BD279" s="10">
        <v>46.6</v>
      </c>
      <c r="BE279" s="10"/>
      <c r="BF279" s="10"/>
      <c r="BG279" s="10">
        <v>178.5</v>
      </c>
      <c r="BH279" s="10"/>
      <c r="BI279" s="10"/>
      <c r="BJ279" s="10">
        <v>96.5</v>
      </c>
      <c r="BK279" s="10">
        <v>323.60000000000002</v>
      </c>
      <c r="BL279" s="10">
        <v>104.5</v>
      </c>
      <c r="BM279" s="10">
        <v>147.1</v>
      </c>
      <c r="BN279" s="10">
        <v>621.79999999999995</v>
      </c>
      <c r="BO279" s="10"/>
      <c r="BP279" s="10">
        <v>24.6</v>
      </c>
      <c r="BQ279" s="10">
        <v>318.7</v>
      </c>
      <c r="BR279" s="10">
        <v>20.5</v>
      </c>
      <c r="BS279" s="10"/>
      <c r="BT279" s="10"/>
      <c r="BU279" s="10">
        <v>23081.7</v>
      </c>
      <c r="BV279" s="10">
        <v>2059.4</v>
      </c>
      <c r="BW279" s="10">
        <v>229.7</v>
      </c>
      <c r="BX279" s="10">
        <v>2577.1999999999998</v>
      </c>
      <c r="BY279" s="10">
        <v>10.8</v>
      </c>
      <c r="BZ279" s="10"/>
      <c r="CA279" s="10">
        <v>199.1</v>
      </c>
      <c r="CB279" s="10">
        <v>179.7</v>
      </c>
      <c r="CC279" s="10">
        <v>298.7</v>
      </c>
      <c r="CD279" s="10"/>
      <c r="CE279" s="10">
        <v>8.8000000000000007</v>
      </c>
      <c r="CF279" s="10"/>
      <c r="CG279" s="10"/>
      <c r="CH279" s="10"/>
      <c r="CI279" s="10">
        <v>154.1</v>
      </c>
      <c r="CJ279" s="10"/>
      <c r="CK279" s="10"/>
      <c r="CL279" s="10">
        <v>199.4</v>
      </c>
      <c r="CM279" s="10"/>
      <c r="CN279" s="10"/>
      <c r="CO279" s="10"/>
      <c r="CP279" s="10"/>
      <c r="CQ279" s="10"/>
      <c r="CR279" s="10"/>
      <c r="CS279" s="10">
        <v>7309.7</v>
      </c>
      <c r="CT279" s="10"/>
      <c r="CU279" s="10">
        <v>1878.7</v>
      </c>
      <c r="CV279" s="10">
        <v>435.5</v>
      </c>
      <c r="CW279" s="10">
        <v>519.40000000000009</v>
      </c>
      <c r="CX279" s="10"/>
      <c r="CY279" s="10">
        <v>26.5</v>
      </c>
      <c r="CZ279" s="10">
        <v>25.5</v>
      </c>
      <c r="DA279" s="10"/>
      <c r="DB279" s="10">
        <v>57.1</v>
      </c>
      <c r="DC279" s="10">
        <v>26.35</v>
      </c>
      <c r="DD279" s="10"/>
      <c r="DE279" s="10">
        <v>31.3</v>
      </c>
      <c r="DF279" s="10">
        <v>42</v>
      </c>
      <c r="DG279" s="10"/>
      <c r="DH279" s="10">
        <v>56.2</v>
      </c>
      <c r="DI279" s="10">
        <v>53.1</v>
      </c>
      <c r="DJ279" s="10"/>
      <c r="DK279" s="10"/>
      <c r="DL279" s="10">
        <v>19.3</v>
      </c>
      <c r="DM279" s="10"/>
      <c r="DN279" s="10"/>
      <c r="DO279" s="10"/>
      <c r="DP279" s="10">
        <v>34.5</v>
      </c>
      <c r="DQ279" s="10">
        <v>2494.4</v>
      </c>
      <c r="DR279" s="10">
        <v>249.3</v>
      </c>
      <c r="DS279" s="10"/>
      <c r="DT279" s="10"/>
      <c r="DU279" s="10">
        <v>323.10000000000002</v>
      </c>
      <c r="DV279" s="10"/>
      <c r="DW279" s="10"/>
      <c r="DX279" s="10">
        <v>50.3</v>
      </c>
      <c r="DY279" s="10">
        <v>29.1</v>
      </c>
      <c r="DZ279" s="10"/>
      <c r="EA279" s="10"/>
      <c r="EB279" s="10"/>
      <c r="EC279" s="10">
        <v>1597.5</v>
      </c>
      <c r="ED279" s="10">
        <v>42002.5</v>
      </c>
      <c r="EE279" s="10">
        <v>1205.2</v>
      </c>
      <c r="EF279" s="10"/>
    </row>
    <row r="280" spans="1:136" x14ac:dyDescent="0.15">
      <c r="A280" s="10" t="s">
        <v>847</v>
      </c>
      <c r="B280" s="10" t="s">
        <v>848</v>
      </c>
      <c r="C280" s="11">
        <v>295.77</v>
      </c>
      <c r="D280" s="10" t="s">
        <v>849</v>
      </c>
      <c r="E280" s="10" t="s">
        <v>26</v>
      </c>
      <c r="F280" s="10" t="s">
        <v>21</v>
      </c>
      <c r="G280" s="15">
        <f t="shared" si="4"/>
        <v>0.265625</v>
      </c>
      <c r="H280" s="14"/>
      <c r="I280" s="10"/>
      <c r="J280" s="10"/>
      <c r="K280" s="10"/>
      <c r="L280" s="10"/>
      <c r="M280" s="10"/>
      <c r="N280" s="10"/>
      <c r="O280" s="10"/>
      <c r="P280" s="10"/>
      <c r="Q280" s="10">
        <v>5.7</v>
      </c>
      <c r="R280" s="10"/>
      <c r="S280" s="10"/>
      <c r="T280" s="10"/>
      <c r="U280" s="10"/>
      <c r="V280" s="10"/>
      <c r="W280" s="10"/>
      <c r="X280" s="10"/>
      <c r="Y280" s="10"/>
      <c r="Z280" s="10">
        <v>7.7</v>
      </c>
      <c r="AA280" s="10">
        <v>4.4000000000000004</v>
      </c>
      <c r="AB280" s="10">
        <v>94.2</v>
      </c>
      <c r="AC280" s="10">
        <v>28.5</v>
      </c>
      <c r="AD280" s="10"/>
      <c r="AE280" s="10">
        <v>43.3</v>
      </c>
      <c r="AF280" s="10"/>
      <c r="AG280" s="10"/>
      <c r="AH280" s="10"/>
      <c r="AI280" s="10"/>
      <c r="AJ280" s="10">
        <v>9.5</v>
      </c>
      <c r="AK280" s="10">
        <v>4.9000000000000004</v>
      </c>
      <c r="AL280" s="10">
        <v>6</v>
      </c>
      <c r="AM280" s="10"/>
      <c r="AN280" s="10">
        <v>5.3</v>
      </c>
      <c r="AO280" s="10">
        <v>6.1</v>
      </c>
      <c r="AP280" s="10"/>
      <c r="AQ280" s="10"/>
      <c r="AR280" s="10"/>
      <c r="AS280" s="10"/>
      <c r="AT280" s="10"/>
      <c r="AU280" s="10"/>
      <c r="AV280" s="10"/>
      <c r="AW280" s="10"/>
      <c r="AX280" s="10"/>
      <c r="AY280" s="10"/>
      <c r="AZ280" s="10"/>
      <c r="BA280" s="10"/>
      <c r="BB280" s="10">
        <v>1158.5</v>
      </c>
      <c r="BC280" s="10">
        <v>43.2</v>
      </c>
      <c r="BD280" s="10">
        <v>64.5</v>
      </c>
      <c r="BE280" s="10"/>
      <c r="BF280" s="10"/>
      <c r="BG280" s="10">
        <v>8.1</v>
      </c>
      <c r="BH280" s="10"/>
      <c r="BI280" s="10"/>
      <c r="BJ280" s="10">
        <v>2.5</v>
      </c>
      <c r="BK280" s="10"/>
      <c r="BL280" s="10"/>
      <c r="BM280" s="10"/>
      <c r="BN280" s="10"/>
      <c r="BO280" s="10"/>
      <c r="BP280" s="10"/>
      <c r="BQ280" s="10"/>
      <c r="BR280" s="10"/>
      <c r="BS280" s="10"/>
      <c r="BT280" s="10"/>
      <c r="BU280" s="10"/>
      <c r="BV280" s="10"/>
      <c r="BW280" s="10"/>
      <c r="BX280" s="10"/>
      <c r="BY280" s="10"/>
      <c r="BZ280" s="10"/>
      <c r="CA280" s="10">
        <v>3.1</v>
      </c>
      <c r="CB280" s="10"/>
      <c r="CC280" s="10"/>
      <c r="CD280" s="10"/>
      <c r="CE280" s="10"/>
      <c r="CF280" s="10"/>
      <c r="CG280" s="10"/>
      <c r="CH280" s="10">
        <v>5.4</v>
      </c>
      <c r="CI280" s="10"/>
      <c r="CJ280" s="10"/>
      <c r="CK280" s="10"/>
      <c r="CL280" s="10">
        <v>5.8</v>
      </c>
      <c r="CM280" s="10"/>
      <c r="CN280" s="10"/>
      <c r="CO280" s="10">
        <v>1.4</v>
      </c>
      <c r="CP280" s="10"/>
      <c r="CQ280" s="10"/>
      <c r="CR280" s="10">
        <v>24.4</v>
      </c>
      <c r="CS280" s="10"/>
      <c r="CT280" s="10"/>
      <c r="CU280" s="10">
        <v>9.5</v>
      </c>
      <c r="CV280" s="10">
        <v>10.65</v>
      </c>
      <c r="CW280" s="10"/>
      <c r="CX280" s="10">
        <v>6.1</v>
      </c>
      <c r="CY280" s="10"/>
      <c r="CZ280" s="10">
        <v>5.8</v>
      </c>
      <c r="DA280" s="10"/>
      <c r="DB280" s="10"/>
      <c r="DC280" s="10">
        <v>49.3</v>
      </c>
      <c r="DD280" s="10">
        <v>17</v>
      </c>
      <c r="DE280" s="10"/>
      <c r="DF280" s="10">
        <v>4</v>
      </c>
      <c r="DG280" s="10"/>
      <c r="DH280" s="10"/>
      <c r="DI280" s="10"/>
      <c r="DJ280" s="10"/>
      <c r="DK280" s="10"/>
      <c r="DL280" s="10"/>
      <c r="DM280" s="10"/>
      <c r="DN280" s="10"/>
      <c r="DO280" s="10"/>
      <c r="DP280" s="10"/>
      <c r="DQ280" s="10">
        <v>11.2</v>
      </c>
      <c r="DR280" s="10"/>
      <c r="DS280" s="10"/>
      <c r="DT280" s="10"/>
      <c r="DU280" s="10"/>
      <c r="DV280" s="10"/>
      <c r="DW280" s="10"/>
      <c r="DX280" s="10"/>
      <c r="DY280" s="10">
        <v>4.4000000000000004</v>
      </c>
      <c r="DZ280" s="10">
        <v>4.3</v>
      </c>
      <c r="EA280" s="10"/>
      <c r="EB280" s="10"/>
      <c r="EC280" s="10">
        <v>23</v>
      </c>
      <c r="ED280" s="10">
        <v>6.7</v>
      </c>
      <c r="EE280" s="10">
        <v>19.899999999999999</v>
      </c>
      <c r="EF280" s="10"/>
    </row>
    <row r="281" spans="1:136" x14ac:dyDescent="0.15">
      <c r="A281" s="10" t="s">
        <v>344</v>
      </c>
      <c r="B281" s="10" t="s">
        <v>345</v>
      </c>
      <c r="C281" s="11">
        <v>289.54000000000002</v>
      </c>
      <c r="D281" s="10" t="s">
        <v>346</v>
      </c>
      <c r="E281" s="10" t="s">
        <v>26</v>
      </c>
      <c r="F281" s="10" t="s">
        <v>39</v>
      </c>
      <c r="G281" s="15">
        <f t="shared" si="4"/>
        <v>4.6875E-2</v>
      </c>
      <c r="H281" s="14"/>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v>1</v>
      </c>
      <c r="CC281" s="10"/>
      <c r="CD281" s="10"/>
      <c r="CE281" s="10"/>
      <c r="CF281" s="10"/>
      <c r="CG281" s="10"/>
      <c r="CH281" s="10">
        <v>6.3</v>
      </c>
      <c r="CI281" s="10"/>
      <c r="CJ281" s="10">
        <v>11.9</v>
      </c>
      <c r="CK281" s="10"/>
      <c r="CL281" s="10"/>
      <c r="CM281" s="10"/>
      <c r="CN281" s="10"/>
      <c r="CO281" s="10">
        <v>16.399999999999999</v>
      </c>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v>15.8</v>
      </c>
      <c r="DL281" s="10"/>
      <c r="DM281" s="10"/>
      <c r="DN281" s="10"/>
      <c r="DO281" s="10"/>
      <c r="DP281" s="10">
        <v>3.8</v>
      </c>
      <c r="DQ281" s="10"/>
      <c r="DR281" s="10"/>
      <c r="DS281" s="10"/>
      <c r="DT281" s="10"/>
      <c r="DU281" s="10"/>
      <c r="DV281" s="10"/>
      <c r="DW281" s="10"/>
      <c r="DX281" s="10"/>
      <c r="DY281" s="10"/>
      <c r="DZ281" s="10"/>
      <c r="EA281" s="10"/>
      <c r="EB281" s="10"/>
      <c r="EC281" s="10"/>
      <c r="ED281" s="10"/>
      <c r="EE281" s="10"/>
      <c r="EF281" s="10"/>
    </row>
    <row r="282" spans="1:136" x14ac:dyDescent="0.15">
      <c r="A282" s="10" t="s">
        <v>817</v>
      </c>
      <c r="B282" s="10" t="s">
        <v>818</v>
      </c>
      <c r="C282" s="11">
        <v>368.363</v>
      </c>
      <c r="D282" s="10" t="s">
        <v>819</v>
      </c>
      <c r="E282" s="10" t="s">
        <v>26</v>
      </c>
      <c r="F282" s="10" t="s">
        <v>21</v>
      </c>
      <c r="G282" s="15">
        <f t="shared" si="4"/>
        <v>0.2109375</v>
      </c>
      <c r="H282" s="14"/>
      <c r="I282" s="10"/>
      <c r="J282" s="10">
        <v>522.1</v>
      </c>
      <c r="K282" s="10"/>
      <c r="L282" s="10"/>
      <c r="M282" s="10"/>
      <c r="N282" s="10"/>
      <c r="O282" s="10"/>
      <c r="P282" s="10"/>
      <c r="Q282" s="10">
        <v>40.4</v>
      </c>
      <c r="R282" s="10">
        <v>23.6</v>
      </c>
      <c r="S282" s="10">
        <v>20</v>
      </c>
      <c r="T282" s="10">
        <v>12.3</v>
      </c>
      <c r="U282" s="10"/>
      <c r="V282" s="10"/>
      <c r="W282" s="10">
        <v>68.8</v>
      </c>
      <c r="X282" s="10"/>
      <c r="Y282" s="10"/>
      <c r="Z282" s="10"/>
      <c r="AA282" s="10"/>
      <c r="AB282" s="10"/>
      <c r="AC282" s="10"/>
      <c r="AD282" s="10"/>
      <c r="AE282" s="10"/>
      <c r="AF282" s="10"/>
      <c r="AG282" s="10">
        <v>20.8</v>
      </c>
      <c r="AH282" s="10"/>
      <c r="AI282" s="10"/>
      <c r="AJ282" s="10"/>
      <c r="AK282" s="10"/>
      <c r="AL282" s="10">
        <v>11.2</v>
      </c>
      <c r="AM282" s="10"/>
      <c r="AN282" s="10"/>
      <c r="AO282" s="10"/>
      <c r="AP282" s="10"/>
      <c r="AQ282" s="10">
        <v>9.9</v>
      </c>
      <c r="AR282" s="10"/>
      <c r="AS282" s="10">
        <v>44.7</v>
      </c>
      <c r="AT282" s="10"/>
      <c r="AU282" s="10"/>
      <c r="AV282" s="10">
        <v>20.8</v>
      </c>
      <c r="AW282" s="10">
        <v>73.099999999999994</v>
      </c>
      <c r="AX282" s="10"/>
      <c r="AY282" s="10"/>
      <c r="AZ282" s="10"/>
      <c r="BA282" s="10">
        <v>32.1</v>
      </c>
      <c r="BB282" s="10">
        <v>14</v>
      </c>
      <c r="BC282" s="10"/>
      <c r="BD282" s="10"/>
      <c r="BE282" s="10"/>
      <c r="BF282" s="10"/>
      <c r="BG282" s="10"/>
      <c r="BH282" s="10"/>
      <c r="BI282" s="10"/>
      <c r="BJ282" s="10"/>
      <c r="BK282" s="10">
        <v>829.3</v>
      </c>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v>183.5</v>
      </c>
      <c r="CV282" s="10"/>
      <c r="CW282" s="10"/>
      <c r="CX282" s="10"/>
      <c r="CY282" s="10"/>
      <c r="CZ282" s="10"/>
      <c r="DA282" s="10"/>
      <c r="DB282" s="10">
        <v>23</v>
      </c>
      <c r="DC282" s="10"/>
      <c r="DD282" s="10"/>
      <c r="DE282" s="10">
        <v>41.2</v>
      </c>
      <c r="DF282" s="10"/>
      <c r="DG282" s="10"/>
      <c r="DH282" s="10">
        <v>2.5</v>
      </c>
      <c r="DI282" s="10"/>
      <c r="DJ282" s="10"/>
      <c r="DK282" s="10"/>
      <c r="DL282" s="10"/>
      <c r="DM282" s="10"/>
      <c r="DN282" s="10"/>
      <c r="DO282" s="10">
        <v>71.599999999999994</v>
      </c>
      <c r="DP282" s="10">
        <v>58.2</v>
      </c>
      <c r="DQ282" s="10">
        <v>66.5</v>
      </c>
      <c r="DR282" s="10"/>
      <c r="DS282" s="10"/>
      <c r="DT282" s="10"/>
      <c r="DU282" s="10"/>
      <c r="DV282" s="10"/>
      <c r="DW282" s="10"/>
      <c r="DX282" s="10">
        <v>14.1</v>
      </c>
      <c r="DY282" s="10"/>
      <c r="DZ282" s="10"/>
      <c r="EA282" s="10">
        <v>19.8</v>
      </c>
      <c r="EB282" s="10"/>
      <c r="EC282" s="10">
        <v>23.5</v>
      </c>
      <c r="ED282" s="10">
        <v>29.9</v>
      </c>
      <c r="EE282" s="10">
        <v>14.8</v>
      </c>
      <c r="EF282" s="10"/>
    </row>
    <row r="283" spans="1:136" x14ac:dyDescent="0.15">
      <c r="A283" s="10" t="s">
        <v>128</v>
      </c>
      <c r="B283" s="10" t="s">
        <v>129</v>
      </c>
      <c r="C283" s="11">
        <v>276.28500000000003</v>
      </c>
      <c r="D283" s="10" t="s">
        <v>130</v>
      </c>
      <c r="E283" s="10" t="s">
        <v>26</v>
      </c>
      <c r="F283" s="10" t="s">
        <v>21</v>
      </c>
      <c r="G283" s="15">
        <f t="shared" si="4"/>
        <v>0.2890625</v>
      </c>
      <c r="H283" s="14"/>
      <c r="I283" s="10"/>
      <c r="J283" s="10"/>
      <c r="K283" s="10"/>
      <c r="L283" s="10"/>
      <c r="M283" s="10"/>
      <c r="N283" s="10"/>
      <c r="O283" s="10">
        <v>646</v>
      </c>
      <c r="P283" s="10"/>
      <c r="Q283" s="10">
        <v>109.1</v>
      </c>
      <c r="R283" s="10"/>
      <c r="S283" s="10">
        <v>68</v>
      </c>
      <c r="T283" s="10"/>
      <c r="U283" s="10">
        <v>1481</v>
      </c>
      <c r="V283" s="10">
        <v>198.3</v>
      </c>
      <c r="W283" s="10"/>
      <c r="X283" s="10">
        <v>1157.3</v>
      </c>
      <c r="Y283" s="10"/>
      <c r="Z283" s="10"/>
      <c r="AA283" s="10"/>
      <c r="AB283" s="10"/>
      <c r="AC283" s="10"/>
      <c r="AD283" s="10"/>
      <c r="AE283" s="10">
        <v>311.3</v>
      </c>
      <c r="AF283" s="10"/>
      <c r="AG283" s="10"/>
      <c r="AH283" s="10"/>
      <c r="AI283" s="10"/>
      <c r="AJ283" s="10"/>
      <c r="AK283" s="10">
        <v>208.3</v>
      </c>
      <c r="AL283" s="10">
        <v>69.900000000000006</v>
      </c>
      <c r="AM283" s="10"/>
      <c r="AN283" s="10"/>
      <c r="AO283" s="10"/>
      <c r="AP283" s="10"/>
      <c r="AQ283" s="10">
        <v>72.3</v>
      </c>
      <c r="AR283" s="10"/>
      <c r="AS283" s="10"/>
      <c r="AT283" s="10"/>
      <c r="AU283" s="10"/>
      <c r="AV283" s="10">
        <v>155.69999999999999</v>
      </c>
      <c r="AW283" s="10"/>
      <c r="AX283" s="10"/>
      <c r="AY283" s="10"/>
      <c r="AZ283" s="10"/>
      <c r="BA283" s="10"/>
      <c r="BB283" s="10"/>
      <c r="BC283" s="10"/>
      <c r="BD283" s="10">
        <v>83.1</v>
      </c>
      <c r="BE283" s="10">
        <v>8729.7000000000007</v>
      </c>
      <c r="BF283" s="10"/>
      <c r="BG283" s="10"/>
      <c r="BH283" s="10"/>
      <c r="BI283" s="10"/>
      <c r="BJ283" s="10"/>
      <c r="BK283" s="10">
        <v>54.4</v>
      </c>
      <c r="BL283" s="10">
        <v>917.4</v>
      </c>
      <c r="BM283" s="10">
        <v>612.70000000000005</v>
      </c>
      <c r="BN283" s="10">
        <v>1412.7</v>
      </c>
      <c r="BO283" s="10"/>
      <c r="BP283" s="10"/>
      <c r="BQ283" s="10"/>
      <c r="BR283" s="10"/>
      <c r="BS283" s="10"/>
      <c r="BT283" s="10"/>
      <c r="BU283" s="10">
        <v>1397</v>
      </c>
      <c r="BV283" s="10">
        <v>163</v>
      </c>
      <c r="BW283" s="10">
        <v>15576.3</v>
      </c>
      <c r="BX283" s="10">
        <v>321.5</v>
      </c>
      <c r="BY283" s="10"/>
      <c r="BZ283" s="10"/>
      <c r="CA283" s="10">
        <v>2217.6</v>
      </c>
      <c r="CB283" s="10">
        <v>3065.6</v>
      </c>
      <c r="CC283" s="10">
        <v>1666.6</v>
      </c>
      <c r="CD283" s="10"/>
      <c r="CE283" s="10"/>
      <c r="CF283" s="10">
        <v>1796.7</v>
      </c>
      <c r="CG283" s="10"/>
      <c r="CH283" s="10">
        <v>513.6</v>
      </c>
      <c r="CI283" s="10"/>
      <c r="CJ283" s="10"/>
      <c r="CK283" s="10"/>
      <c r="CL283" s="10">
        <v>996</v>
      </c>
      <c r="CM283" s="10"/>
      <c r="CN283" s="10"/>
      <c r="CO283" s="10"/>
      <c r="CP283" s="10">
        <v>707</v>
      </c>
      <c r="CQ283" s="10"/>
      <c r="CR283" s="10"/>
      <c r="CS283" s="10">
        <v>741.6</v>
      </c>
      <c r="CT283" s="10"/>
      <c r="CU283" s="10">
        <v>554.79999999999995</v>
      </c>
      <c r="CV283" s="10">
        <v>10253.5</v>
      </c>
      <c r="CW283" s="10">
        <v>1525.6</v>
      </c>
      <c r="CX283" s="10"/>
      <c r="CY283" s="10"/>
      <c r="CZ283" s="10"/>
      <c r="DA283" s="10"/>
      <c r="DB283" s="10"/>
      <c r="DC283" s="10"/>
      <c r="DD283" s="10">
        <v>843.2</v>
      </c>
      <c r="DE283" s="10"/>
      <c r="DF283" s="10"/>
      <c r="DG283" s="10"/>
      <c r="DH283" s="10"/>
      <c r="DI283" s="10">
        <v>448.9</v>
      </c>
      <c r="DJ283" s="10"/>
      <c r="DK283" s="10"/>
      <c r="DL283" s="10">
        <v>46.2</v>
      </c>
      <c r="DM283" s="10">
        <v>311.7</v>
      </c>
      <c r="DN283" s="10"/>
      <c r="DO283" s="10"/>
      <c r="DP283" s="10"/>
      <c r="DQ283" s="10"/>
      <c r="DR283" s="10"/>
      <c r="DS283" s="10"/>
      <c r="DT283" s="10"/>
      <c r="DU283" s="10"/>
      <c r="DV283" s="10"/>
      <c r="DW283" s="10"/>
      <c r="DX283" s="10"/>
      <c r="DY283" s="10"/>
      <c r="DZ283" s="10"/>
      <c r="EA283" s="10"/>
      <c r="EB283" s="10"/>
      <c r="EC283" s="10">
        <v>69.900000000000006</v>
      </c>
      <c r="ED283" s="10"/>
      <c r="EE283" s="10"/>
      <c r="EF283" s="10"/>
    </row>
    <row r="284" spans="1:136" x14ac:dyDescent="0.15">
      <c r="A284" s="10" t="s">
        <v>814</v>
      </c>
      <c r="B284" s="10" t="s">
        <v>815</v>
      </c>
      <c r="C284" s="11">
        <v>182.15600000000001</v>
      </c>
      <c r="D284" s="10" t="s">
        <v>816</v>
      </c>
      <c r="E284" s="10" t="s">
        <v>26</v>
      </c>
      <c r="F284" s="10" t="s">
        <v>21</v>
      </c>
      <c r="G284" s="15">
        <f t="shared" si="4"/>
        <v>0.4765625</v>
      </c>
      <c r="H284" s="14"/>
      <c r="I284" s="10"/>
      <c r="J284" s="10">
        <v>8.3000000000000007</v>
      </c>
      <c r="K284" s="10"/>
      <c r="L284" s="10"/>
      <c r="M284" s="10"/>
      <c r="N284" s="10"/>
      <c r="O284" s="10"/>
      <c r="P284" s="10">
        <v>1845.7</v>
      </c>
      <c r="Q284" s="10">
        <v>121.2</v>
      </c>
      <c r="R284" s="10">
        <v>151.6</v>
      </c>
      <c r="S284" s="10">
        <v>47.3</v>
      </c>
      <c r="T284" s="10">
        <v>1</v>
      </c>
      <c r="U284" s="10"/>
      <c r="V284" s="10"/>
      <c r="W284" s="10"/>
      <c r="X284" s="10"/>
      <c r="Y284" s="10"/>
      <c r="Z284" s="10">
        <v>10.199999999999999</v>
      </c>
      <c r="AA284" s="10"/>
      <c r="AB284" s="10">
        <v>5.9</v>
      </c>
      <c r="AC284" s="10"/>
      <c r="AD284" s="10"/>
      <c r="AE284" s="10"/>
      <c r="AF284" s="10">
        <v>55.8</v>
      </c>
      <c r="AG284" s="10"/>
      <c r="AH284" s="10"/>
      <c r="AI284" s="10"/>
      <c r="AJ284" s="10">
        <v>35.4</v>
      </c>
      <c r="AK284" s="10">
        <v>40.299999999999997</v>
      </c>
      <c r="AL284" s="10"/>
      <c r="AM284" s="10">
        <v>15.5</v>
      </c>
      <c r="AN284" s="10">
        <v>54.8</v>
      </c>
      <c r="AO284" s="10">
        <v>27.9</v>
      </c>
      <c r="AP284" s="10">
        <v>9.6999999999999993</v>
      </c>
      <c r="AQ284" s="10">
        <v>7.5</v>
      </c>
      <c r="AR284" s="10">
        <v>28.2</v>
      </c>
      <c r="AS284" s="10"/>
      <c r="AT284" s="10"/>
      <c r="AU284" s="10">
        <v>66.3</v>
      </c>
      <c r="AV284" s="10">
        <v>43</v>
      </c>
      <c r="AW284" s="10"/>
      <c r="AX284" s="10"/>
      <c r="AY284" s="10">
        <v>50.7</v>
      </c>
      <c r="AZ284" s="10">
        <v>1.2</v>
      </c>
      <c r="BA284" s="10"/>
      <c r="BB284" s="10">
        <v>11.3</v>
      </c>
      <c r="BC284" s="10"/>
      <c r="BD284" s="10"/>
      <c r="BE284" s="10"/>
      <c r="BF284" s="10"/>
      <c r="BG284" s="10"/>
      <c r="BH284" s="10"/>
      <c r="BI284" s="10">
        <v>9.5</v>
      </c>
      <c r="BJ284" s="10">
        <v>1.5</v>
      </c>
      <c r="BK284" s="10">
        <v>0.8</v>
      </c>
      <c r="BL284" s="10"/>
      <c r="BM284" s="10"/>
      <c r="BN284" s="10">
        <v>68.7</v>
      </c>
      <c r="BO284" s="10"/>
      <c r="BP284" s="10">
        <v>1.3</v>
      </c>
      <c r="BQ284" s="10"/>
      <c r="BR284" s="10"/>
      <c r="BS284" s="10"/>
      <c r="BT284" s="10"/>
      <c r="BU284" s="10">
        <v>48.6</v>
      </c>
      <c r="BV284" s="10">
        <v>7.5</v>
      </c>
      <c r="BW284" s="10">
        <v>210.2</v>
      </c>
      <c r="BX284" s="10"/>
      <c r="BY284" s="10"/>
      <c r="BZ284" s="10">
        <v>12.8</v>
      </c>
      <c r="CA284" s="10">
        <v>37.1</v>
      </c>
      <c r="CB284" s="10">
        <v>8.9</v>
      </c>
      <c r="CC284" s="10"/>
      <c r="CD284" s="10">
        <v>13.6</v>
      </c>
      <c r="CE284" s="10"/>
      <c r="CF284" s="10"/>
      <c r="CG284" s="10">
        <v>13.2</v>
      </c>
      <c r="CH284" s="10">
        <v>95.9</v>
      </c>
      <c r="CI284" s="10"/>
      <c r="CJ284" s="10"/>
      <c r="CK284" s="10">
        <v>1.2</v>
      </c>
      <c r="CL284" s="10">
        <v>596.6</v>
      </c>
      <c r="CM284" s="10"/>
      <c r="CN284" s="10"/>
      <c r="CO284" s="10"/>
      <c r="CP284" s="10"/>
      <c r="CQ284" s="10"/>
      <c r="CR284" s="10">
        <v>79.900000000000006</v>
      </c>
      <c r="CS284" s="10"/>
      <c r="CT284" s="10">
        <v>6.7</v>
      </c>
      <c r="CU284" s="10">
        <v>41.4</v>
      </c>
      <c r="CV284" s="10">
        <v>2663.35</v>
      </c>
      <c r="CW284" s="10">
        <v>99.1</v>
      </c>
      <c r="CX284" s="10"/>
      <c r="CY284" s="10">
        <v>1</v>
      </c>
      <c r="CZ284" s="10">
        <v>213.2</v>
      </c>
      <c r="DA284" s="10"/>
      <c r="DB284" s="10">
        <v>2.5</v>
      </c>
      <c r="DC284" s="10"/>
      <c r="DD284" s="10">
        <v>24.1</v>
      </c>
      <c r="DE284" s="10">
        <v>11.5</v>
      </c>
      <c r="DF284" s="10">
        <v>38</v>
      </c>
      <c r="DG284" s="10"/>
      <c r="DH284" s="10"/>
      <c r="DI284" s="10"/>
      <c r="DJ284" s="10">
        <v>121.4</v>
      </c>
      <c r="DK284" s="10">
        <v>88.2</v>
      </c>
      <c r="DL284" s="10">
        <v>73.3</v>
      </c>
      <c r="DM284" s="10">
        <v>159</v>
      </c>
      <c r="DN284" s="10"/>
      <c r="DO284" s="10">
        <v>58.2</v>
      </c>
      <c r="DP284" s="10"/>
      <c r="DQ284" s="10"/>
      <c r="DR284" s="10"/>
      <c r="DS284" s="10"/>
      <c r="DT284" s="10"/>
      <c r="DU284" s="10">
        <v>116</v>
      </c>
      <c r="DV284" s="10"/>
      <c r="DW284" s="10"/>
      <c r="DX284" s="10">
        <v>73.099999999999994</v>
      </c>
      <c r="DY284" s="10">
        <v>14</v>
      </c>
      <c r="DZ284" s="10"/>
      <c r="EA284" s="10">
        <v>1</v>
      </c>
      <c r="EB284" s="10"/>
      <c r="EC284" s="10">
        <v>4.8</v>
      </c>
      <c r="ED284" s="10">
        <v>272</v>
      </c>
      <c r="EE284" s="10">
        <v>12.3</v>
      </c>
      <c r="EF284" s="10"/>
    </row>
    <row r="285" spans="1:136" x14ac:dyDescent="0.15">
      <c r="A285" s="10" t="s">
        <v>146</v>
      </c>
      <c r="B285" s="10" t="s">
        <v>147</v>
      </c>
      <c r="C285" s="11">
        <v>408.37700000000001</v>
      </c>
      <c r="D285" s="10" t="s">
        <v>148</v>
      </c>
      <c r="E285" s="10" t="s">
        <v>26</v>
      </c>
      <c r="F285" s="10" t="s">
        <v>21</v>
      </c>
      <c r="G285" s="15">
        <f t="shared" si="4"/>
        <v>0.1171875</v>
      </c>
      <c r="H285" s="14"/>
      <c r="I285" s="10"/>
      <c r="J285" s="10"/>
      <c r="K285" s="10"/>
      <c r="L285" s="10"/>
      <c r="M285" s="10"/>
      <c r="N285" s="10"/>
      <c r="O285" s="10"/>
      <c r="P285" s="10"/>
      <c r="Q285" s="10"/>
      <c r="R285" s="10"/>
      <c r="S285" s="10"/>
      <c r="T285" s="10"/>
      <c r="U285" s="10"/>
      <c r="V285" s="10">
        <v>0.2</v>
      </c>
      <c r="W285" s="10"/>
      <c r="X285" s="10"/>
      <c r="Y285" s="10"/>
      <c r="Z285" s="10"/>
      <c r="AA285" s="10"/>
      <c r="AB285" s="10">
        <v>1.8</v>
      </c>
      <c r="AC285" s="10"/>
      <c r="AD285" s="10"/>
      <c r="AE285" s="10"/>
      <c r="AF285" s="10"/>
      <c r="AG285" s="10"/>
      <c r="AH285" s="10"/>
      <c r="AI285" s="10"/>
      <c r="AJ285" s="10">
        <v>7.3</v>
      </c>
      <c r="AK285" s="10"/>
      <c r="AL285" s="10"/>
      <c r="AM285" s="10"/>
      <c r="AN285" s="10"/>
      <c r="AO285" s="10"/>
      <c r="AP285" s="10"/>
      <c r="AQ285" s="10"/>
      <c r="AR285" s="10"/>
      <c r="AS285" s="10"/>
      <c r="AT285" s="10"/>
      <c r="AU285" s="10">
        <v>2</v>
      </c>
      <c r="AV285" s="10"/>
      <c r="AW285" s="10"/>
      <c r="AX285" s="10"/>
      <c r="AY285" s="10"/>
      <c r="AZ285" s="10"/>
      <c r="BA285" s="10"/>
      <c r="BB285" s="10"/>
      <c r="BC285" s="10"/>
      <c r="BD285" s="10"/>
      <c r="BE285" s="10"/>
      <c r="BF285" s="10"/>
      <c r="BG285" s="10"/>
      <c r="BH285" s="10"/>
      <c r="BI285" s="10"/>
      <c r="BJ285" s="10">
        <v>20.100000000000001</v>
      </c>
      <c r="BK285" s="10">
        <v>22.3</v>
      </c>
      <c r="BL285" s="10"/>
      <c r="BM285" s="10"/>
      <c r="BN285" s="10">
        <v>1.6</v>
      </c>
      <c r="BO285" s="10"/>
      <c r="BP285" s="10"/>
      <c r="BQ285" s="10">
        <v>1</v>
      </c>
      <c r="BR285" s="10"/>
      <c r="BS285" s="10">
        <v>0.1</v>
      </c>
      <c r="BT285" s="10"/>
      <c r="BU285" s="10"/>
      <c r="BV285" s="10">
        <v>1</v>
      </c>
      <c r="BW285" s="10"/>
      <c r="BX285" s="10"/>
      <c r="BY285" s="10"/>
      <c r="BZ285" s="10"/>
      <c r="CA285" s="10">
        <v>11.4</v>
      </c>
      <c r="CB285" s="10">
        <v>0.8</v>
      </c>
      <c r="CC285" s="10"/>
      <c r="CD285" s="10"/>
      <c r="CE285" s="10"/>
      <c r="CF285" s="10"/>
      <c r="CG285" s="10"/>
      <c r="CH285" s="10"/>
      <c r="CI285" s="10"/>
      <c r="CJ285" s="10">
        <v>0.4</v>
      </c>
      <c r="CK285" s="10"/>
      <c r="CL285" s="10">
        <v>1.7</v>
      </c>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v>1.7</v>
      </c>
      <c r="ED285" s="10"/>
      <c r="EE285" s="10"/>
      <c r="EF285" s="10"/>
    </row>
    <row r="286" spans="1:136" x14ac:dyDescent="0.15">
      <c r="A286" s="10" t="s">
        <v>551</v>
      </c>
      <c r="B286" s="10" t="s">
        <v>552</v>
      </c>
      <c r="C286" s="11">
        <v>178.22800000000001</v>
      </c>
      <c r="D286" s="10" t="s">
        <v>553</v>
      </c>
      <c r="E286" s="10" t="s">
        <v>20</v>
      </c>
      <c r="F286" s="10" t="s">
        <v>21</v>
      </c>
      <c r="G286" s="15">
        <f t="shared" si="4"/>
        <v>7.03125E-2</v>
      </c>
      <c r="H286" s="14"/>
      <c r="I286" s="10"/>
      <c r="J286" s="10"/>
      <c r="K286" s="10"/>
      <c r="L286" s="10"/>
      <c r="M286" s="10"/>
      <c r="N286" s="10">
        <v>34</v>
      </c>
      <c r="O286" s="10"/>
      <c r="P286" s="10"/>
      <c r="Q286" s="10"/>
      <c r="R286" s="10"/>
      <c r="S286" s="10"/>
      <c r="T286" s="10"/>
      <c r="U286" s="10"/>
      <c r="V286" s="10"/>
      <c r="W286" s="10">
        <v>41</v>
      </c>
      <c r="X286" s="10"/>
      <c r="Y286" s="10"/>
      <c r="Z286" s="10"/>
      <c r="AA286" s="10"/>
      <c r="AB286" s="10">
        <v>51</v>
      </c>
      <c r="AC286" s="10"/>
      <c r="AD286" s="10"/>
      <c r="AE286" s="10"/>
      <c r="AF286" s="10"/>
      <c r="AG286" s="10"/>
      <c r="AH286" s="10"/>
      <c r="AI286" s="10"/>
      <c r="AJ286" s="10"/>
      <c r="AK286" s="10"/>
      <c r="AL286" s="10">
        <v>36</v>
      </c>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v>125</v>
      </c>
      <c r="BJ286" s="10">
        <v>52</v>
      </c>
      <c r="BK286" s="10">
        <v>96</v>
      </c>
      <c r="BL286" s="10"/>
      <c r="BM286" s="10">
        <v>61</v>
      </c>
      <c r="BN286" s="10">
        <v>99</v>
      </c>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row>
    <row r="287" spans="1:136" x14ac:dyDescent="0.15">
      <c r="A287" s="10" t="s">
        <v>488</v>
      </c>
      <c r="B287" s="10" t="s">
        <v>489</v>
      </c>
      <c r="C287" s="11">
        <v>266.31799999999998</v>
      </c>
      <c r="D287" s="10" t="s">
        <v>490</v>
      </c>
      <c r="E287" s="10" t="s">
        <v>26</v>
      </c>
      <c r="F287" s="10" t="s">
        <v>21</v>
      </c>
      <c r="G287" s="15">
        <f t="shared" si="4"/>
        <v>5.46875E-2</v>
      </c>
      <c r="H287" s="14"/>
      <c r="I287" s="10">
        <v>0.6</v>
      </c>
      <c r="J287" s="10"/>
      <c r="K287" s="10"/>
      <c r="L287" s="10"/>
      <c r="M287" s="10"/>
      <c r="N287" s="10"/>
      <c r="O287" s="10"/>
      <c r="P287" s="10"/>
      <c r="Q287" s="10"/>
      <c r="R287" s="10"/>
      <c r="S287" s="10"/>
      <c r="T287" s="10"/>
      <c r="U287" s="10"/>
      <c r="V287" s="10"/>
      <c r="W287" s="10"/>
      <c r="X287" s="10"/>
      <c r="Y287" s="10"/>
      <c r="Z287" s="10"/>
      <c r="AA287" s="10"/>
      <c r="AB287" s="10"/>
      <c r="AC287" s="10"/>
      <c r="AD287" s="10">
        <v>2823.5</v>
      </c>
      <c r="AE287" s="10"/>
      <c r="AF287" s="10"/>
      <c r="AG287" s="10"/>
      <c r="AH287" s="10"/>
      <c r="AI287" s="10"/>
      <c r="AJ287" s="10"/>
      <c r="AK287" s="10"/>
      <c r="AL287" s="10"/>
      <c r="AM287" s="10">
        <v>0.9</v>
      </c>
      <c r="AN287" s="10"/>
      <c r="AO287" s="10"/>
      <c r="AP287" s="10"/>
      <c r="AQ287" s="10"/>
      <c r="AR287" s="10"/>
      <c r="AS287" s="10"/>
      <c r="AT287" s="10"/>
      <c r="AU287" s="10"/>
      <c r="AV287" s="10"/>
      <c r="AW287" s="10"/>
      <c r="AX287" s="10"/>
      <c r="AY287" s="10"/>
      <c r="AZ287" s="10"/>
      <c r="BA287" s="10"/>
      <c r="BB287" s="10"/>
      <c r="BC287" s="10"/>
      <c r="BD287" s="10"/>
      <c r="BE287" s="10"/>
      <c r="BF287" s="10"/>
      <c r="BG287" s="10">
        <v>229.6</v>
      </c>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v>0.6</v>
      </c>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v>0.8</v>
      </c>
      <c r="DK287" s="10"/>
      <c r="DL287" s="10"/>
      <c r="DM287" s="10"/>
      <c r="DN287" s="10"/>
      <c r="DO287" s="10"/>
      <c r="DP287" s="10"/>
      <c r="DQ287" s="10"/>
      <c r="DR287" s="10"/>
      <c r="DS287" s="10"/>
      <c r="DT287" s="10">
        <v>0.6</v>
      </c>
      <c r="DU287" s="10"/>
      <c r="DV287" s="10"/>
      <c r="DW287" s="10"/>
      <c r="DX287" s="10"/>
      <c r="DY287" s="10"/>
      <c r="DZ287" s="10"/>
      <c r="EA287" s="10"/>
      <c r="EB287" s="10"/>
      <c r="EC287" s="10"/>
      <c r="ED287" s="10"/>
      <c r="EE287" s="10"/>
      <c r="EF287" s="10"/>
    </row>
    <row r="288" spans="1:136" x14ac:dyDescent="0.15">
      <c r="A288" s="10" t="s">
        <v>635</v>
      </c>
      <c r="B288" s="10" t="s">
        <v>636</v>
      </c>
      <c r="C288" s="11">
        <v>290.32299999999998</v>
      </c>
      <c r="D288" s="10" t="s">
        <v>637</v>
      </c>
      <c r="E288" s="10" t="s">
        <v>26</v>
      </c>
      <c r="F288" s="10" t="s">
        <v>21</v>
      </c>
      <c r="G288" s="15">
        <f t="shared" si="4"/>
        <v>0.1953125</v>
      </c>
      <c r="H288" s="14"/>
      <c r="I288" s="10"/>
      <c r="J288" s="10"/>
      <c r="K288" s="10"/>
      <c r="L288" s="10"/>
      <c r="M288" s="10"/>
      <c r="N288" s="10"/>
      <c r="O288" s="10">
        <v>1.1000000000000001</v>
      </c>
      <c r="P288" s="10"/>
      <c r="Q288" s="10"/>
      <c r="R288" s="10"/>
      <c r="S288" s="10"/>
      <c r="T288" s="10"/>
      <c r="U288" s="10"/>
      <c r="V288" s="10"/>
      <c r="W288" s="10"/>
      <c r="X288" s="10"/>
      <c r="Y288" s="10"/>
      <c r="Z288" s="10"/>
      <c r="AA288" s="10"/>
      <c r="AB288" s="10"/>
      <c r="AC288" s="10"/>
      <c r="AD288" s="10"/>
      <c r="AE288" s="10">
        <v>4.0999999999999996</v>
      </c>
      <c r="AF288" s="10"/>
      <c r="AG288" s="10"/>
      <c r="AH288" s="10"/>
      <c r="AI288" s="10"/>
      <c r="AJ288" s="10"/>
      <c r="AK288" s="10"/>
      <c r="AL288" s="10"/>
      <c r="AM288" s="10"/>
      <c r="AN288" s="10"/>
      <c r="AO288" s="10"/>
      <c r="AP288" s="10"/>
      <c r="AQ288" s="10">
        <v>48.9</v>
      </c>
      <c r="AR288" s="10"/>
      <c r="AS288" s="10"/>
      <c r="AT288" s="10"/>
      <c r="AU288" s="10">
        <v>7</v>
      </c>
      <c r="AV288" s="10">
        <v>3.9</v>
      </c>
      <c r="AW288" s="10"/>
      <c r="AX288" s="10"/>
      <c r="AY288" s="10"/>
      <c r="AZ288" s="10"/>
      <c r="BA288" s="10"/>
      <c r="BB288" s="10"/>
      <c r="BC288" s="10"/>
      <c r="BD288" s="10"/>
      <c r="BE288" s="10"/>
      <c r="BF288" s="10"/>
      <c r="BG288" s="10">
        <v>8.4</v>
      </c>
      <c r="BH288" s="10"/>
      <c r="BI288" s="10"/>
      <c r="BJ288" s="10"/>
      <c r="BK288" s="10"/>
      <c r="BL288" s="10"/>
      <c r="BM288" s="10"/>
      <c r="BN288" s="10">
        <v>0.4</v>
      </c>
      <c r="BO288" s="10"/>
      <c r="BP288" s="10"/>
      <c r="BQ288" s="10"/>
      <c r="BR288" s="10"/>
      <c r="BS288" s="10"/>
      <c r="BT288" s="10"/>
      <c r="BU288" s="10">
        <v>18.7</v>
      </c>
      <c r="BV288" s="10">
        <v>7.7</v>
      </c>
      <c r="BW288" s="10"/>
      <c r="BX288" s="10"/>
      <c r="BY288" s="10"/>
      <c r="BZ288" s="10"/>
      <c r="CA288" s="10">
        <v>9.5</v>
      </c>
      <c r="CB288" s="10">
        <v>2.8</v>
      </c>
      <c r="CC288" s="10">
        <v>12.5</v>
      </c>
      <c r="CD288" s="10"/>
      <c r="CE288" s="10"/>
      <c r="CF288" s="10"/>
      <c r="CG288" s="10"/>
      <c r="CH288" s="10">
        <v>9.1999999999999993</v>
      </c>
      <c r="CI288" s="10"/>
      <c r="CJ288" s="10">
        <v>1.2</v>
      </c>
      <c r="CK288" s="10"/>
      <c r="CL288" s="10">
        <v>4.3</v>
      </c>
      <c r="CM288" s="10"/>
      <c r="CN288" s="10"/>
      <c r="CO288" s="10">
        <v>1.3</v>
      </c>
      <c r="CP288" s="10"/>
      <c r="CQ288" s="10"/>
      <c r="CR288" s="10"/>
      <c r="CS288" s="10">
        <v>2.2000000000000002</v>
      </c>
      <c r="CT288" s="10"/>
      <c r="CU288" s="10"/>
      <c r="CV288" s="10">
        <v>4</v>
      </c>
      <c r="CW288" s="10"/>
      <c r="CX288" s="10"/>
      <c r="CY288" s="10"/>
      <c r="CZ288" s="10"/>
      <c r="DA288" s="10"/>
      <c r="DB288" s="10"/>
      <c r="DC288" s="10"/>
      <c r="DD288" s="10"/>
      <c r="DE288" s="10">
        <v>11.3</v>
      </c>
      <c r="DF288" s="10"/>
      <c r="DG288" s="10"/>
      <c r="DH288" s="10"/>
      <c r="DI288" s="10"/>
      <c r="DJ288" s="10"/>
      <c r="DK288" s="10">
        <v>13.9</v>
      </c>
      <c r="DL288" s="10">
        <v>3</v>
      </c>
      <c r="DM288" s="10">
        <v>6.3</v>
      </c>
      <c r="DN288" s="10"/>
      <c r="DO288" s="10"/>
      <c r="DP288" s="10">
        <v>5.5</v>
      </c>
      <c r="DQ288" s="10">
        <v>32.200000000000003</v>
      </c>
      <c r="DR288" s="10"/>
      <c r="DS288" s="10"/>
      <c r="DT288" s="10"/>
      <c r="DU288" s="10">
        <v>1.3</v>
      </c>
      <c r="DV288" s="10"/>
      <c r="DW288" s="10"/>
      <c r="DX288" s="10"/>
      <c r="DY288" s="10"/>
      <c r="DZ288" s="10"/>
      <c r="EA288" s="10"/>
      <c r="EB288" s="10"/>
      <c r="EC288" s="10"/>
      <c r="ED288" s="10"/>
      <c r="EE288" s="10"/>
      <c r="EF288" s="10"/>
    </row>
    <row r="289" spans="1:136" x14ac:dyDescent="0.15">
      <c r="A289" s="10" t="s">
        <v>347</v>
      </c>
      <c r="B289" s="10" t="s">
        <v>348</v>
      </c>
      <c r="C289" s="11">
        <v>326.28800000000001</v>
      </c>
      <c r="D289" s="10" t="s">
        <v>349</v>
      </c>
      <c r="E289" s="10" t="s">
        <v>26</v>
      </c>
      <c r="F289" s="10" t="s">
        <v>21</v>
      </c>
      <c r="G289" s="15">
        <f t="shared" si="4"/>
        <v>7.03125E-2</v>
      </c>
      <c r="H289" s="14"/>
      <c r="I289" s="10"/>
      <c r="J289" s="10">
        <v>0.8</v>
      </c>
      <c r="K289" s="10"/>
      <c r="L289" s="10"/>
      <c r="M289" s="10"/>
      <c r="N289" s="10"/>
      <c r="O289" s="10"/>
      <c r="P289" s="10">
        <v>11</v>
      </c>
      <c r="Q289" s="10">
        <v>4</v>
      </c>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v>1.8</v>
      </c>
      <c r="BL289" s="10"/>
      <c r="BM289" s="10"/>
      <c r="BN289" s="10">
        <v>6</v>
      </c>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v>0.6</v>
      </c>
      <c r="CV289" s="10"/>
      <c r="CW289" s="10"/>
      <c r="CX289" s="10">
        <v>38.200000000000003</v>
      </c>
      <c r="CY289" s="10"/>
      <c r="CZ289" s="10"/>
      <c r="DA289" s="10"/>
      <c r="DB289" s="10"/>
      <c r="DC289" s="10"/>
      <c r="DD289" s="10"/>
      <c r="DE289" s="10"/>
      <c r="DF289" s="10"/>
      <c r="DG289" s="10"/>
      <c r="DH289" s="10"/>
      <c r="DI289" s="10"/>
      <c r="DJ289" s="10"/>
      <c r="DK289" s="10"/>
      <c r="DL289" s="10"/>
      <c r="DM289" s="10"/>
      <c r="DN289" s="10"/>
      <c r="DO289" s="10">
        <v>2.9</v>
      </c>
      <c r="DP289" s="10"/>
      <c r="DQ289" s="10"/>
      <c r="DR289" s="10"/>
      <c r="DS289" s="10"/>
      <c r="DT289" s="10"/>
      <c r="DU289" s="10"/>
      <c r="DV289" s="10"/>
      <c r="DW289" s="10"/>
      <c r="DX289" s="10"/>
      <c r="DY289" s="10"/>
      <c r="DZ289" s="10"/>
      <c r="EA289" s="10"/>
      <c r="EB289" s="10"/>
      <c r="EC289" s="10">
        <v>3.8</v>
      </c>
      <c r="ED289" s="10"/>
      <c r="EE289" s="10"/>
      <c r="EF289" s="10"/>
    </row>
    <row r="290" spans="1:136" x14ac:dyDescent="0.15">
      <c r="A290" s="10" t="s">
        <v>521</v>
      </c>
      <c r="B290" s="10" t="s">
        <v>522</v>
      </c>
      <c r="C290" s="11">
        <v>278.291</v>
      </c>
      <c r="D290" s="10" t="s">
        <v>523</v>
      </c>
      <c r="E290" s="10" t="s">
        <v>26</v>
      </c>
      <c r="F290" s="10" t="s">
        <v>21</v>
      </c>
      <c r="G290" s="15">
        <f t="shared" si="4"/>
        <v>0.484375</v>
      </c>
      <c r="H290" s="14"/>
      <c r="I290" s="10"/>
      <c r="J290" s="10">
        <v>7580.5</v>
      </c>
      <c r="K290" s="10"/>
      <c r="L290" s="10"/>
      <c r="M290" s="10">
        <v>266.10000000000002</v>
      </c>
      <c r="N290" s="10">
        <v>391.1</v>
      </c>
      <c r="O290" s="10">
        <v>2027.5</v>
      </c>
      <c r="P290" s="10">
        <v>7813.7</v>
      </c>
      <c r="Q290" s="10">
        <v>4411.8</v>
      </c>
      <c r="R290" s="10">
        <v>2210.6999999999998</v>
      </c>
      <c r="S290" s="10">
        <v>8319.6</v>
      </c>
      <c r="T290" s="10">
        <v>6782.1</v>
      </c>
      <c r="U290" s="10">
        <v>7922.8</v>
      </c>
      <c r="V290" s="10">
        <v>6436.4</v>
      </c>
      <c r="W290" s="10">
        <v>955.1</v>
      </c>
      <c r="X290" s="10">
        <v>1559</v>
      </c>
      <c r="Y290" s="10">
        <v>3354.3</v>
      </c>
      <c r="Z290" s="10"/>
      <c r="AA290" s="10">
        <v>289.7</v>
      </c>
      <c r="AB290" s="10"/>
      <c r="AC290" s="10">
        <v>1055.2</v>
      </c>
      <c r="AD290" s="10"/>
      <c r="AE290" s="10">
        <v>481.6</v>
      </c>
      <c r="AF290" s="10">
        <v>5499.8</v>
      </c>
      <c r="AG290" s="10">
        <v>4409.3999999999996</v>
      </c>
      <c r="AH290" s="10">
        <v>1179.3</v>
      </c>
      <c r="AI290" s="10"/>
      <c r="AJ290" s="10">
        <v>1262.7</v>
      </c>
      <c r="AK290" s="10">
        <v>785.1</v>
      </c>
      <c r="AL290" s="10">
        <v>1558.7</v>
      </c>
      <c r="AM290" s="10"/>
      <c r="AN290" s="10">
        <v>773.8</v>
      </c>
      <c r="AO290" s="10">
        <v>1022.7</v>
      </c>
      <c r="AP290" s="10">
        <v>3267</v>
      </c>
      <c r="AQ290" s="10">
        <v>8918.5</v>
      </c>
      <c r="AR290" s="10">
        <v>4622</v>
      </c>
      <c r="AS290" s="10">
        <v>910.8</v>
      </c>
      <c r="AT290" s="10"/>
      <c r="AU290" s="10">
        <v>420.9</v>
      </c>
      <c r="AV290" s="10">
        <v>1304.5999999999999</v>
      </c>
      <c r="AW290" s="10">
        <v>3611</v>
      </c>
      <c r="AX290" s="10"/>
      <c r="AY290" s="10">
        <v>2313.3000000000002</v>
      </c>
      <c r="AZ290" s="10">
        <v>1343.4</v>
      </c>
      <c r="BA290" s="10">
        <v>781.5</v>
      </c>
      <c r="BB290" s="10">
        <v>2831.2</v>
      </c>
      <c r="BC290" s="10">
        <v>904.8</v>
      </c>
      <c r="BD290" s="10">
        <v>2667.9</v>
      </c>
      <c r="BE290" s="10"/>
      <c r="BF290" s="10"/>
      <c r="BG290" s="10"/>
      <c r="BH290" s="10"/>
      <c r="BI290" s="10"/>
      <c r="BJ290" s="10"/>
      <c r="BK290" s="10">
        <v>8967.9</v>
      </c>
      <c r="BL290" s="10">
        <v>253.1</v>
      </c>
      <c r="BM290" s="10">
        <v>604.4</v>
      </c>
      <c r="BN290" s="10">
        <v>978.8</v>
      </c>
      <c r="BO290" s="10"/>
      <c r="BP290" s="10"/>
      <c r="BQ290" s="10"/>
      <c r="BR290" s="10"/>
      <c r="BS290" s="10"/>
      <c r="BT290" s="10"/>
      <c r="BU290" s="10"/>
      <c r="BV290" s="10"/>
      <c r="BW290" s="10">
        <v>586.79999999999995</v>
      </c>
      <c r="BX290" s="10"/>
      <c r="BY290" s="10"/>
      <c r="BZ290" s="10"/>
      <c r="CA290" s="10"/>
      <c r="CB290" s="10"/>
      <c r="CC290" s="10"/>
      <c r="CD290" s="10"/>
      <c r="CE290" s="10"/>
      <c r="CF290" s="10"/>
      <c r="CG290" s="10"/>
      <c r="CH290" s="10"/>
      <c r="CI290" s="10"/>
      <c r="CJ290" s="10"/>
      <c r="CK290" s="10"/>
      <c r="CL290" s="10"/>
      <c r="CM290" s="10"/>
      <c r="CN290" s="10"/>
      <c r="CO290" s="10"/>
      <c r="CP290" s="10"/>
      <c r="CQ290" s="10"/>
      <c r="CR290" s="10">
        <v>160.19999999999999</v>
      </c>
      <c r="CS290" s="10">
        <v>1554.2</v>
      </c>
      <c r="CT290" s="10"/>
      <c r="CU290" s="10">
        <v>6764</v>
      </c>
      <c r="CV290" s="10">
        <v>893.19999999999993</v>
      </c>
      <c r="CW290" s="10"/>
      <c r="CX290" s="10"/>
      <c r="CY290" s="10"/>
      <c r="CZ290" s="10"/>
      <c r="DA290" s="10"/>
      <c r="DB290" s="10">
        <v>271.60000000000002</v>
      </c>
      <c r="DC290" s="10">
        <v>245.3</v>
      </c>
      <c r="DD290" s="10"/>
      <c r="DE290" s="10">
        <v>853.6</v>
      </c>
      <c r="DF290" s="10"/>
      <c r="DG290" s="10"/>
      <c r="DH290" s="10">
        <v>1173</v>
      </c>
      <c r="DI290" s="10"/>
      <c r="DJ290" s="10"/>
      <c r="DK290" s="10"/>
      <c r="DL290" s="10"/>
      <c r="DM290" s="10"/>
      <c r="DN290" s="10"/>
      <c r="DO290" s="10">
        <v>1617.7</v>
      </c>
      <c r="DP290" s="10">
        <v>1445.8</v>
      </c>
      <c r="DQ290" s="10">
        <v>2390.3000000000002</v>
      </c>
      <c r="DR290" s="10">
        <v>2359.1</v>
      </c>
      <c r="DS290" s="10"/>
      <c r="DT290" s="10"/>
      <c r="DU290" s="10"/>
      <c r="DV290" s="10"/>
      <c r="DW290" s="10"/>
      <c r="DX290" s="10">
        <v>3665.5</v>
      </c>
      <c r="DY290" s="10">
        <v>1228.5999999999999</v>
      </c>
      <c r="DZ290" s="10">
        <v>1611.5</v>
      </c>
      <c r="EA290" s="10">
        <v>757.1</v>
      </c>
      <c r="EB290" s="10"/>
      <c r="EC290" s="10">
        <v>145.19999999999999</v>
      </c>
      <c r="ED290" s="10">
        <v>1796.2</v>
      </c>
      <c r="EE290" s="10">
        <v>644.20000000000005</v>
      </c>
      <c r="EF290" s="10"/>
    </row>
    <row r="291" spans="1:136" x14ac:dyDescent="0.15">
      <c r="A291" s="10" t="s">
        <v>266</v>
      </c>
      <c r="B291" s="10" t="s">
        <v>267</v>
      </c>
      <c r="C291" s="11">
        <v>285.48</v>
      </c>
      <c r="D291" s="10" t="s">
        <v>268</v>
      </c>
      <c r="E291" s="10" t="s">
        <v>26</v>
      </c>
      <c r="F291" s="10" t="s">
        <v>21</v>
      </c>
      <c r="G291" s="15">
        <f t="shared" si="4"/>
        <v>0.21875</v>
      </c>
      <c r="H291" s="14"/>
      <c r="I291" s="10"/>
      <c r="J291" s="10">
        <v>98.3</v>
      </c>
      <c r="K291" s="10"/>
      <c r="L291" s="10"/>
      <c r="M291" s="10"/>
      <c r="N291" s="10"/>
      <c r="O291" s="10"/>
      <c r="P291" s="10">
        <v>303.8</v>
      </c>
      <c r="Q291" s="10"/>
      <c r="R291" s="10"/>
      <c r="S291" s="10"/>
      <c r="T291" s="10"/>
      <c r="U291" s="10"/>
      <c r="V291" s="10"/>
      <c r="W291" s="10"/>
      <c r="X291" s="10"/>
      <c r="Y291" s="10"/>
      <c r="Z291" s="10"/>
      <c r="AA291" s="10"/>
      <c r="AB291" s="10"/>
      <c r="AC291" s="10"/>
      <c r="AD291" s="10"/>
      <c r="AE291" s="10"/>
      <c r="AF291" s="10"/>
      <c r="AG291" s="10"/>
      <c r="AH291" s="10"/>
      <c r="AI291" s="10"/>
      <c r="AJ291" s="10"/>
      <c r="AK291" s="10"/>
      <c r="AL291" s="10">
        <v>9.4</v>
      </c>
      <c r="AM291" s="10"/>
      <c r="AN291" s="10"/>
      <c r="AO291" s="10"/>
      <c r="AP291" s="10"/>
      <c r="AQ291" s="10"/>
      <c r="AR291" s="10"/>
      <c r="AS291" s="10"/>
      <c r="AT291" s="10"/>
      <c r="AU291" s="10">
        <v>6.2</v>
      </c>
      <c r="AV291" s="10"/>
      <c r="AW291" s="10">
        <v>11.3</v>
      </c>
      <c r="AX291" s="10"/>
      <c r="AY291" s="10"/>
      <c r="AZ291" s="10"/>
      <c r="BA291" s="10"/>
      <c r="BB291" s="10">
        <v>0.7</v>
      </c>
      <c r="BC291" s="10"/>
      <c r="BD291" s="10"/>
      <c r="BE291" s="10"/>
      <c r="BF291" s="10"/>
      <c r="BG291" s="10">
        <v>443.4</v>
      </c>
      <c r="BH291" s="10"/>
      <c r="BI291" s="10"/>
      <c r="BJ291" s="10"/>
      <c r="BK291" s="10">
        <v>54.7</v>
      </c>
      <c r="BL291" s="10"/>
      <c r="BM291" s="10">
        <v>74.7</v>
      </c>
      <c r="BN291" s="10">
        <v>230.8</v>
      </c>
      <c r="BO291" s="10"/>
      <c r="BP291" s="10"/>
      <c r="BQ291" s="10"/>
      <c r="BR291" s="10"/>
      <c r="BS291" s="10"/>
      <c r="BT291" s="10"/>
      <c r="BU291" s="10">
        <v>2.1</v>
      </c>
      <c r="BV291" s="10"/>
      <c r="BW291" s="10">
        <v>175.5</v>
      </c>
      <c r="BX291" s="10">
        <v>85.7</v>
      </c>
      <c r="BY291" s="10">
        <v>24.9</v>
      </c>
      <c r="BZ291" s="10">
        <v>22.3</v>
      </c>
      <c r="CA291" s="10">
        <v>1.9</v>
      </c>
      <c r="CB291" s="10">
        <v>93.7</v>
      </c>
      <c r="CC291" s="10">
        <v>124</v>
      </c>
      <c r="CD291" s="10"/>
      <c r="CE291" s="10"/>
      <c r="CF291" s="10">
        <v>44.9</v>
      </c>
      <c r="CG291" s="10"/>
      <c r="CH291" s="10"/>
      <c r="CI291" s="10">
        <v>175.5</v>
      </c>
      <c r="CJ291" s="10"/>
      <c r="CK291" s="10">
        <v>24.6</v>
      </c>
      <c r="CL291" s="10">
        <v>22.2</v>
      </c>
      <c r="CM291" s="10"/>
      <c r="CN291" s="10"/>
      <c r="CO291" s="10"/>
      <c r="CP291" s="10">
        <v>302.60000000000002</v>
      </c>
      <c r="CQ291" s="10"/>
      <c r="CR291" s="10"/>
      <c r="CS291" s="10"/>
      <c r="CT291" s="10"/>
      <c r="CU291" s="10"/>
      <c r="CV291" s="10"/>
      <c r="CW291" s="10">
        <v>13.75</v>
      </c>
      <c r="CX291" s="10"/>
      <c r="CY291" s="10"/>
      <c r="CZ291" s="10"/>
      <c r="DA291" s="10"/>
      <c r="DB291" s="10"/>
      <c r="DC291" s="10"/>
      <c r="DD291" s="10"/>
      <c r="DE291" s="10"/>
      <c r="DF291" s="10"/>
      <c r="DG291" s="10"/>
      <c r="DH291" s="10">
        <v>0.8</v>
      </c>
      <c r="DI291" s="10"/>
      <c r="DJ291" s="10">
        <v>59.5</v>
      </c>
      <c r="DK291" s="10"/>
      <c r="DL291" s="10">
        <v>11.4</v>
      </c>
      <c r="DM291" s="10"/>
      <c r="DN291" s="10"/>
      <c r="DO291" s="10"/>
      <c r="DP291" s="10"/>
      <c r="DQ291" s="10">
        <v>21.8</v>
      </c>
      <c r="DR291" s="10"/>
      <c r="DS291" s="10"/>
      <c r="DT291" s="10"/>
      <c r="DU291" s="10"/>
      <c r="DV291" s="10"/>
      <c r="DW291" s="10"/>
      <c r="DX291" s="10"/>
      <c r="DY291" s="10"/>
      <c r="DZ291" s="10"/>
      <c r="EA291" s="10"/>
      <c r="EB291" s="10"/>
      <c r="EC291" s="10"/>
      <c r="ED291" s="10"/>
      <c r="EE291" s="10"/>
      <c r="EF291" s="10"/>
    </row>
    <row r="292" spans="1:136" x14ac:dyDescent="0.15">
      <c r="A292" s="10" t="s">
        <v>922</v>
      </c>
      <c r="B292" s="10" t="s">
        <v>923</v>
      </c>
      <c r="C292" s="11">
        <v>435.52800000000002</v>
      </c>
      <c r="D292" s="10" t="s">
        <v>924</v>
      </c>
      <c r="E292" s="10" t="s">
        <v>26</v>
      </c>
      <c r="F292" s="10" t="s">
        <v>21</v>
      </c>
      <c r="G292" s="15">
        <f t="shared" si="4"/>
        <v>0.8984375</v>
      </c>
      <c r="H292" s="14"/>
      <c r="I292" s="10"/>
      <c r="J292" s="10">
        <v>63.9</v>
      </c>
      <c r="K292" s="10"/>
      <c r="L292" s="10"/>
      <c r="M292" s="10">
        <v>269.2</v>
      </c>
      <c r="N292" s="10">
        <v>383.4</v>
      </c>
      <c r="O292" s="10">
        <v>353.4</v>
      </c>
      <c r="P292" s="10">
        <v>79.2</v>
      </c>
      <c r="Q292" s="10">
        <v>8.1999999999999993</v>
      </c>
      <c r="R292" s="10">
        <v>7.7</v>
      </c>
      <c r="S292" s="10">
        <v>223.2</v>
      </c>
      <c r="T292" s="10">
        <v>147</v>
      </c>
      <c r="U292" s="10">
        <v>204.5</v>
      </c>
      <c r="V292" s="10">
        <v>228.1</v>
      </c>
      <c r="W292" s="10"/>
      <c r="X292" s="10">
        <v>7.7</v>
      </c>
      <c r="Y292" s="10">
        <v>1.4</v>
      </c>
      <c r="Z292" s="10">
        <v>254.5</v>
      </c>
      <c r="AA292" s="10">
        <v>58</v>
      </c>
      <c r="AB292" s="10">
        <v>154.4</v>
      </c>
      <c r="AC292" s="10">
        <v>48.5</v>
      </c>
      <c r="AD292" s="10">
        <v>8.3000000000000007</v>
      </c>
      <c r="AE292" s="10">
        <v>21.8</v>
      </c>
      <c r="AF292" s="10">
        <v>13.2</v>
      </c>
      <c r="AG292" s="10">
        <v>95.1</v>
      </c>
      <c r="AH292" s="10">
        <v>19.2</v>
      </c>
      <c r="AI292" s="10">
        <v>7.7</v>
      </c>
      <c r="AJ292" s="10">
        <v>17</v>
      </c>
      <c r="AK292" s="10">
        <v>10.4</v>
      </c>
      <c r="AL292" s="10">
        <v>16.8</v>
      </c>
      <c r="AM292" s="10"/>
      <c r="AN292" s="10">
        <v>10.199999999999999</v>
      </c>
      <c r="AO292" s="10">
        <v>9.6999999999999993</v>
      </c>
      <c r="AP292" s="10">
        <v>10.1</v>
      </c>
      <c r="AQ292" s="10">
        <v>63.9</v>
      </c>
      <c r="AR292" s="10"/>
      <c r="AS292" s="10">
        <v>8.5</v>
      </c>
      <c r="AT292" s="10">
        <v>7.4</v>
      </c>
      <c r="AU292" s="10">
        <v>21.2</v>
      </c>
      <c r="AV292" s="10">
        <v>9.5</v>
      </c>
      <c r="AW292" s="10">
        <v>22.3</v>
      </c>
      <c r="AX292" s="10">
        <v>7.1</v>
      </c>
      <c r="AY292" s="10">
        <v>20.8</v>
      </c>
      <c r="AZ292" s="10">
        <v>12.2</v>
      </c>
      <c r="BA292" s="10">
        <v>501</v>
      </c>
      <c r="BB292" s="10">
        <v>13.8</v>
      </c>
      <c r="BC292" s="10">
        <v>24.5</v>
      </c>
      <c r="BD292" s="10">
        <v>30</v>
      </c>
      <c r="BE292" s="10">
        <v>4</v>
      </c>
      <c r="BF292" s="10">
        <v>10.4</v>
      </c>
      <c r="BG292" s="10">
        <v>325.5</v>
      </c>
      <c r="BH292" s="10"/>
      <c r="BI292" s="10">
        <v>48.5</v>
      </c>
      <c r="BJ292" s="10">
        <v>267</v>
      </c>
      <c r="BK292" s="10">
        <v>474.7</v>
      </c>
      <c r="BL292" s="10">
        <v>480.3</v>
      </c>
      <c r="BM292" s="10">
        <v>487.2</v>
      </c>
      <c r="BN292" s="10">
        <v>1168.8</v>
      </c>
      <c r="BO292" s="10"/>
      <c r="BP292" s="10">
        <v>54.6</v>
      </c>
      <c r="BQ292" s="10">
        <v>152.69999999999999</v>
      </c>
      <c r="BR292" s="10">
        <v>5.9</v>
      </c>
      <c r="BS292" s="10">
        <v>220.9</v>
      </c>
      <c r="BT292" s="10">
        <v>52.8</v>
      </c>
      <c r="BU292" s="10">
        <v>3118.7</v>
      </c>
      <c r="BV292" s="10">
        <v>233.7</v>
      </c>
      <c r="BW292" s="10">
        <v>529.5</v>
      </c>
      <c r="BX292" s="10">
        <v>401.4</v>
      </c>
      <c r="BY292" s="10">
        <v>29.5</v>
      </c>
      <c r="BZ292" s="10">
        <v>2070</v>
      </c>
      <c r="CA292" s="10">
        <v>1482.8</v>
      </c>
      <c r="CB292" s="10">
        <v>1878.8</v>
      </c>
      <c r="CC292" s="10">
        <v>1175.9000000000001</v>
      </c>
      <c r="CD292" s="10">
        <v>18.600000000000001</v>
      </c>
      <c r="CE292" s="10">
        <v>20.6</v>
      </c>
      <c r="CF292" s="10">
        <v>19.5</v>
      </c>
      <c r="CG292" s="10">
        <v>5119.6000000000004</v>
      </c>
      <c r="CH292" s="10">
        <v>2357.9</v>
      </c>
      <c r="CI292" s="10">
        <v>340.3</v>
      </c>
      <c r="CJ292" s="10">
        <v>627.1</v>
      </c>
      <c r="CK292" s="10">
        <v>2360.1</v>
      </c>
      <c r="CL292" s="10">
        <v>2642.5</v>
      </c>
      <c r="CM292" s="10"/>
      <c r="CN292" s="10">
        <v>2.5</v>
      </c>
      <c r="CO292" s="10">
        <v>2016.2</v>
      </c>
      <c r="CP292" s="10">
        <v>662.3</v>
      </c>
      <c r="CQ292" s="10">
        <v>9.6</v>
      </c>
      <c r="CR292" s="10">
        <v>6</v>
      </c>
      <c r="CS292" s="10">
        <v>32.700000000000003</v>
      </c>
      <c r="CT292" s="10">
        <v>97.8</v>
      </c>
      <c r="CU292" s="10">
        <v>1000.2</v>
      </c>
      <c r="CV292" s="10">
        <v>654.79999999999995</v>
      </c>
      <c r="CW292" s="10">
        <v>1104.8</v>
      </c>
      <c r="CX292" s="10">
        <v>918.8</v>
      </c>
      <c r="CY292" s="10">
        <v>155.30000000000001</v>
      </c>
      <c r="CZ292" s="10">
        <v>74.8</v>
      </c>
      <c r="DA292" s="10">
        <v>166.1</v>
      </c>
      <c r="DB292" s="10">
        <v>1366.5</v>
      </c>
      <c r="DC292" s="10">
        <v>3149.45</v>
      </c>
      <c r="DD292" s="10">
        <v>140.19999999999999</v>
      </c>
      <c r="DE292" s="10">
        <v>812.1</v>
      </c>
      <c r="DF292" s="10">
        <v>407.2</v>
      </c>
      <c r="DG292" s="10">
        <v>277.20000000000005</v>
      </c>
      <c r="DH292" s="10">
        <v>6.6</v>
      </c>
      <c r="DI292" s="10">
        <v>289.39999999999998</v>
      </c>
      <c r="DJ292" s="10">
        <v>184.4</v>
      </c>
      <c r="DK292" s="10">
        <v>3810.2</v>
      </c>
      <c r="DL292" s="10">
        <v>255.7</v>
      </c>
      <c r="DM292" s="10">
        <v>210.8</v>
      </c>
      <c r="DN292" s="10">
        <v>96.9</v>
      </c>
      <c r="DO292" s="10">
        <v>8.6</v>
      </c>
      <c r="DP292" s="10">
        <v>48.2</v>
      </c>
      <c r="DQ292" s="10">
        <v>137.1</v>
      </c>
      <c r="DR292" s="10">
        <v>80.5</v>
      </c>
      <c r="DS292" s="10"/>
      <c r="DT292" s="10">
        <v>74.099999999999994</v>
      </c>
      <c r="DU292" s="10">
        <v>322</v>
      </c>
      <c r="DV292" s="10">
        <v>7.8</v>
      </c>
      <c r="DW292" s="10"/>
      <c r="DX292" s="10">
        <v>542.6</v>
      </c>
      <c r="DY292" s="10">
        <v>1463.6</v>
      </c>
      <c r="DZ292" s="10">
        <v>51.4</v>
      </c>
      <c r="EA292" s="10">
        <v>75.8</v>
      </c>
      <c r="EB292" s="10"/>
      <c r="EC292" s="10">
        <v>274.89999999999998</v>
      </c>
      <c r="ED292" s="10">
        <v>53</v>
      </c>
      <c r="EE292" s="10">
        <v>228</v>
      </c>
      <c r="EF292" s="10"/>
    </row>
    <row r="293" spans="1:136" x14ac:dyDescent="0.15">
      <c r="A293" s="10" t="s">
        <v>104</v>
      </c>
      <c r="B293" s="10" t="s">
        <v>105</v>
      </c>
      <c r="C293" s="11">
        <v>454.61099999999999</v>
      </c>
      <c r="D293" s="10" t="s">
        <v>106</v>
      </c>
      <c r="E293" s="10" t="s">
        <v>26</v>
      </c>
      <c r="F293" s="10" t="s">
        <v>21</v>
      </c>
      <c r="G293" s="15">
        <f t="shared" si="4"/>
        <v>5.46875E-2</v>
      </c>
      <c r="H293" s="14"/>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v>1.5</v>
      </c>
      <c r="BA293" s="10"/>
      <c r="BB293" s="10"/>
      <c r="BC293" s="10"/>
      <c r="BD293" s="10"/>
      <c r="BE293" s="10"/>
      <c r="BF293" s="10"/>
      <c r="BG293" s="10"/>
      <c r="BH293" s="10"/>
      <c r="BI293" s="10"/>
      <c r="BJ293" s="10"/>
      <c r="BK293" s="10"/>
      <c r="BL293" s="10"/>
      <c r="BM293" s="10"/>
      <c r="BN293" s="10">
        <v>2.5</v>
      </c>
      <c r="BO293" s="10"/>
      <c r="BP293" s="10"/>
      <c r="BQ293" s="10"/>
      <c r="BR293" s="10"/>
      <c r="BS293" s="10"/>
      <c r="BT293" s="10"/>
      <c r="BU293" s="10"/>
      <c r="BV293" s="10"/>
      <c r="BW293" s="10"/>
      <c r="BX293" s="10"/>
      <c r="BY293" s="10"/>
      <c r="BZ293" s="10"/>
      <c r="CA293" s="10"/>
      <c r="CB293" s="10"/>
      <c r="CC293" s="10"/>
      <c r="CD293" s="10"/>
      <c r="CE293" s="10"/>
      <c r="CF293" s="10"/>
      <c r="CG293" s="10"/>
      <c r="CH293" s="10">
        <v>6.8</v>
      </c>
      <c r="CI293" s="10"/>
      <c r="CJ293" s="10"/>
      <c r="CK293" s="10"/>
      <c r="CL293" s="10"/>
      <c r="CM293" s="10"/>
      <c r="CN293" s="10"/>
      <c r="CO293" s="10"/>
      <c r="CP293" s="10"/>
      <c r="CQ293" s="10"/>
      <c r="CR293" s="10"/>
      <c r="CS293" s="10"/>
      <c r="CT293" s="10"/>
      <c r="CU293" s="10"/>
      <c r="CV293" s="10"/>
      <c r="CW293" s="10"/>
      <c r="CX293" s="10"/>
      <c r="CY293" s="10"/>
      <c r="CZ293" s="10"/>
      <c r="DA293" s="10"/>
      <c r="DB293" s="10"/>
      <c r="DC293" s="10">
        <v>1.4</v>
      </c>
      <c r="DD293" s="10"/>
      <c r="DE293" s="10"/>
      <c r="DF293" s="10"/>
      <c r="DG293" s="10"/>
      <c r="DH293" s="10"/>
      <c r="DI293" s="10"/>
      <c r="DJ293" s="10"/>
      <c r="DK293" s="10">
        <v>6.8</v>
      </c>
      <c r="DL293" s="10"/>
      <c r="DM293" s="10">
        <v>2.2999999999999998</v>
      </c>
      <c r="DN293" s="10"/>
      <c r="DO293" s="10"/>
      <c r="DP293" s="10">
        <v>1.6</v>
      </c>
      <c r="DQ293" s="10"/>
      <c r="DR293" s="10"/>
      <c r="DS293" s="10"/>
      <c r="DT293" s="10"/>
      <c r="DU293" s="10"/>
      <c r="DV293" s="10"/>
      <c r="DW293" s="10"/>
      <c r="DX293" s="10"/>
      <c r="DY293" s="10"/>
      <c r="DZ293" s="10"/>
      <c r="EA293" s="10"/>
      <c r="EB293" s="10"/>
      <c r="EC293" s="10"/>
      <c r="ED293" s="10"/>
      <c r="EE293" s="10"/>
      <c r="EF293" s="10"/>
    </row>
    <row r="294" spans="1:136" x14ac:dyDescent="0.15">
      <c r="A294" s="10" t="s">
        <v>928</v>
      </c>
      <c r="B294" s="10" t="s">
        <v>929</v>
      </c>
      <c r="C294" s="11">
        <v>412.94</v>
      </c>
      <c r="D294" s="10" t="s">
        <v>930</v>
      </c>
      <c r="E294" s="10" t="s">
        <v>26</v>
      </c>
      <c r="F294" s="10" t="s">
        <v>21</v>
      </c>
      <c r="G294" s="15">
        <f t="shared" si="4"/>
        <v>0.546875</v>
      </c>
      <c r="H294" s="14"/>
      <c r="I294" s="10">
        <v>77.900000000000006</v>
      </c>
      <c r="J294" s="10">
        <v>206.2</v>
      </c>
      <c r="K294" s="10"/>
      <c r="L294" s="10"/>
      <c r="M294" s="10"/>
      <c r="N294" s="10"/>
      <c r="O294" s="10"/>
      <c r="P294" s="10"/>
      <c r="Q294" s="10">
        <v>839.8</v>
      </c>
      <c r="R294" s="10"/>
      <c r="S294" s="10">
        <v>360.2</v>
      </c>
      <c r="T294" s="10"/>
      <c r="U294" s="10"/>
      <c r="V294" s="10">
        <v>62.8</v>
      </c>
      <c r="W294" s="10"/>
      <c r="X294" s="10"/>
      <c r="Y294" s="10">
        <v>107.1</v>
      </c>
      <c r="Z294" s="10"/>
      <c r="AA294" s="10">
        <v>2542.5</v>
      </c>
      <c r="AB294" s="10"/>
      <c r="AC294" s="10">
        <v>891.9</v>
      </c>
      <c r="AD294" s="10"/>
      <c r="AE294" s="10">
        <v>198.7</v>
      </c>
      <c r="AF294" s="10">
        <v>265.3</v>
      </c>
      <c r="AG294" s="10">
        <v>294.7</v>
      </c>
      <c r="AH294" s="10"/>
      <c r="AI294" s="10">
        <v>84</v>
      </c>
      <c r="AJ294" s="10">
        <v>211.3</v>
      </c>
      <c r="AK294" s="10"/>
      <c r="AL294" s="10">
        <v>210.1</v>
      </c>
      <c r="AM294" s="10">
        <v>148.9</v>
      </c>
      <c r="AN294" s="10">
        <v>83.6</v>
      </c>
      <c r="AO294" s="10"/>
      <c r="AP294" s="10">
        <v>340.1</v>
      </c>
      <c r="AQ294" s="10">
        <v>242</v>
      </c>
      <c r="AR294" s="10">
        <v>31.3</v>
      </c>
      <c r="AS294" s="10">
        <v>188.9</v>
      </c>
      <c r="AT294" s="10"/>
      <c r="AU294" s="10">
        <v>348</v>
      </c>
      <c r="AV294" s="10"/>
      <c r="AW294" s="10">
        <v>184.9</v>
      </c>
      <c r="AX294" s="10">
        <v>85.1</v>
      </c>
      <c r="AY294" s="10">
        <v>28.3</v>
      </c>
      <c r="AZ294" s="10"/>
      <c r="BA294" s="10">
        <v>143.4</v>
      </c>
      <c r="BB294" s="10"/>
      <c r="BC294" s="10"/>
      <c r="BD294" s="10">
        <v>197.6</v>
      </c>
      <c r="BE294" s="10"/>
      <c r="BF294" s="10">
        <v>96.8</v>
      </c>
      <c r="BG294" s="10"/>
      <c r="BH294" s="10"/>
      <c r="BI294" s="10">
        <v>121.8</v>
      </c>
      <c r="BJ294" s="10">
        <v>45.4</v>
      </c>
      <c r="BK294" s="10">
        <v>173.7</v>
      </c>
      <c r="BL294" s="10"/>
      <c r="BM294" s="10"/>
      <c r="BN294" s="10">
        <v>541.70000000000005</v>
      </c>
      <c r="BO294" s="10">
        <v>144.30000000000001</v>
      </c>
      <c r="BP294" s="10">
        <v>91.3</v>
      </c>
      <c r="BQ294" s="10"/>
      <c r="BR294" s="10">
        <v>234.8</v>
      </c>
      <c r="BS294" s="10"/>
      <c r="BT294" s="10">
        <v>79.900000000000006</v>
      </c>
      <c r="BU294" s="10">
        <v>212.4</v>
      </c>
      <c r="BV294" s="10"/>
      <c r="BW294" s="10">
        <v>133.69999999999999</v>
      </c>
      <c r="BX294" s="10"/>
      <c r="BY294" s="10">
        <v>198</v>
      </c>
      <c r="BZ294" s="10">
        <v>82.5</v>
      </c>
      <c r="CA294" s="10">
        <v>125</v>
      </c>
      <c r="CB294" s="10"/>
      <c r="CC294" s="10"/>
      <c r="CD294" s="10">
        <v>132.19999999999999</v>
      </c>
      <c r="CE294" s="10"/>
      <c r="CF294" s="10">
        <v>624.4</v>
      </c>
      <c r="CG294" s="10">
        <v>83.9</v>
      </c>
      <c r="CH294" s="10">
        <v>66.400000000000006</v>
      </c>
      <c r="CI294" s="10"/>
      <c r="CJ294" s="10"/>
      <c r="CK294" s="10">
        <v>95.3</v>
      </c>
      <c r="CL294" s="10">
        <v>4487.1000000000004</v>
      </c>
      <c r="CM294" s="10">
        <v>993.3</v>
      </c>
      <c r="CN294" s="10">
        <v>309.89999999999998</v>
      </c>
      <c r="CO294" s="10"/>
      <c r="CP294" s="10"/>
      <c r="CQ294" s="10">
        <v>202.9</v>
      </c>
      <c r="CR294" s="10">
        <v>957.1</v>
      </c>
      <c r="CS294" s="10"/>
      <c r="CT294" s="10">
        <v>96</v>
      </c>
      <c r="CU294" s="10">
        <v>421.7</v>
      </c>
      <c r="CV294" s="10"/>
      <c r="CW294" s="10">
        <v>509.4</v>
      </c>
      <c r="CX294" s="10">
        <v>34.299999999999997</v>
      </c>
      <c r="CY294" s="10"/>
      <c r="CZ294" s="10"/>
      <c r="DA294" s="10">
        <v>93.1</v>
      </c>
      <c r="DB294" s="10"/>
      <c r="DC294" s="10"/>
      <c r="DD294" s="10"/>
      <c r="DE294" s="10">
        <v>272.2</v>
      </c>
      <c r="DF294" s="10">
        <v>292</v>
      </c>
      <c r="DG294" s="10">
        <v>645.44999999999993</v>
      </c>
      <c r="DH294" s="10">
        <v>125.1</v>
      </c>
      <c r="DI294" s="10"/>
      <c r="DJ294" s="10"/>
      <c r="DK294" s="10">
        <v>24.6</v>
      </c>
      <c r="DL294" s="10">
        <v>88.7</v>
      </c>
      <c r="DM294" s="10"/>
      <c r="DN294" s="10">
        <v>131.6</v>
      </c>
      <c r="DO294" s="10">
        <v>308.7</v>
      </c>
      <c r="DP294" s="10"/>
      <c r="DQ294" s="10">
        <v>178.9</v>
      </c>
      <c r="DR294" s="10"/>
      <c r="DS294" s="10"/>
      <c r="DT294" s="10">
        <v>148.6</v>
      </c>
      <c r="DU294" s="10">
        <v>269</v>
      </c>
      <c r="DV294" s="10">
        <v>94.3</v>
      </c>
      <c r="DW294" s="10">
        <v>33.5</v>
      </c>
      <c r="DX294" s="10"/>
      <c r="DY294" s="10"/>
      <c r="DZ294" s="10">
        <v>35.4</v>
      </c>
      <c r="EA294" s="10"/>
      <c r="EB294" s="10"/>
      <c r="EC294" s="10">
        <v>99.2</v>
      </c>
      <c r="ED294" s="10"/>
      <c r="EE294" s="10"/>
      <c r="EF294" s="10"/>
    </row>
    <row r="295" spans="1:136" x14ac:dyDescent="0.15">
      <c r="A295" s="16"/>
      <c r="B295" s="16"/>
      <c r="C295" s="17"/>
      <c r="D295" s="16"/>
      <c r="E295" s="16"/>
      <c r="F295" s="16"/>
      <c r="G295" s="18"/>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47"/>
      <c r="EF295" s="16"/>
    </row>
    <row r="296" spans="1:136" ht="14.25" customHeight="1" x14ac:dyDescent="0.15">
      <c r="A296" s="13" t="s">
        <v>1268</v>
      </c>
      <c r="E296" s="9"/>
      <c r="H296" s="45" t="s">
        <v>0</v>
      </c>
      <c r="I296" s="46">
        <v>1</v>
      </c>
      <c r="J296" s="91">
        <v>2</v>
      </c>
      <c r="K296" s="93"/>
      <c r="L296" s="92"/>
      <c r="M296" s="91">
        <v>3</v>
      </c>
      <c r="N296" s="93"/>
      <c r="O296" s="93"/>
      <c r="P296" s="92"/>
      <c r="Q296" s="91">
        <v>4</v>
      </c>
      <c r="R296" s="92"/>
      <c r="S296" s="91">
        <v>5</v>
      </c>
      <c r="T296" s="93"/>
      <c r="U296" s="93"/>
      <c r="V296" s="92"/>
      <c r="W296" s="91">
        <v>6</v>
      </c>
      <c r="X296" s="93"/>
      <c r="Y296" s="92"/>
      <c r="Z296" s="46">
        <v>7</v>
      </c>
      <c r="AA296" s="91">
        <v>8</v>
      </c>
      <c r="AB296" s="93"/>
      <c r="AC296" s="92"/>
      <c r="AD296" s="91">
        <v>9</v>
      </c>
      <c r="AE296" s="92"/>
      <c r="AF296" s="91">
        <v>10</v>
      </c>
      <c r="AG296" s="93"/>
      <c r="AH296" s="92"/>
      <c r="AI296" s="91">
        <v>11</v>
      </c>
      <c r="AJ296" s="93"/>
      <c r="AK296" s="93"/>
      <c r="AL296" s="92"/>
      <c r="AM296" s="91">
        <v>12</v>
      </c>
      <c r="AN296" s="93"/>
      <c r="AO296" s="93"/>
      <c r="AP296" s="92"/>
      <c r="AQ296" s="46">
        <v>13</v>
      </c>
      <c r="AR296" s="91">
        <v>14</v>
      </c>
      <c r="AS296" s="92"/>
      <c r="AT296" s="91">
        <v>15</v>
      </c>
      <c r="AU296" s="93"/>
      <c r="AV296" s="93"/>
      <c r="AW296" s="92"/>
      <c r="AX296" s="46">
        <v>16</v>
      </c>
      <c r="AY296" s="91">
        <v>17</v>
      </c>
      <c r="AZ296" s="93"/>
      <c r="BA296" s="92"/>
      <c r="BB296" s="91">
        <v>18</v>
      </c>
      <c r="BC296" s="93"/>
      <c r="BD296" s="92"/>
      <c r="BE296" s="46">
        <v>19</v>
      </c>
      <c r="BF296" s="91">
        <v>20</v>
      </c>
      <c r="BG296" s="93"/>
      <c r="BH296" s="92"/>
      <c r="BI296" s="91">
        <v>21</v>
      </c>
      <c r="BJ296" s="93"/>
      <c r="BK296" s="93"/>
      <c r="BL296" s="93"/>
      <c r="BM296" s="93"/>
      <c r="BN296" s="92"/>
      <c r="BO296" s="91">
        <v>22</v>
      </c>
      <c r="BP296" s="93"/>
      <c r="BQ296" s="93"/>
      <c r="BR296" s="93"/>
      <c r="BS296" s="92"/>
      <c r="BT296" s="91">
        <v>23</v>
      </c>
      <c r="BU296" s="93"/>
      <c r="BV296" s="93"/>
      <c r="BW296" s="93"/>
      <c r="BX296" s="93"/>
      <c r="BY296" s="92"/>
      <c r="BZ296" s="91">
        <v>24</v>
      </c>
      <c r="CA296" s="93"/>
      <c r="CB296" s="93"/>
      <c r="CC296" s="92"/>
      <c r="CD296" s="91">
        <v>25</v>
      </c>
      <c r="CE296" s="93"/>
      <c r="CF296" s="92"/>
      <c r="CG296" s="91">
        <v>26</v>
      </c>
      <c r="CH296" s="93"/>
      <c r="CI296" s="93"/>
      <c r="CJ296" s="92"/>
      <c r="CK296" s="91">
        <v>27</v>
      </c>
      <c r="CL296" s="93"/>
      <c r="CM296" s="93"/>
      <c r="CN296" s="93"/>
      <c r="CO296" s="93"/>
      <c r="CP296" s="92"/>
      <c r="CQ296" s="46">
        <v>28</v>
      </c>
      <c r="CR296" s="46">
        <v>29</v>
      </c>
      <c r="CS296" s="46">
        <v>30</v>
      </c>
      <c r="CT296" s="91">
        <v>31</v>
      </c>
      <c r="CU296" s="93"/>
      <c r="CV296" s="93"/>
      <c r="CW296" s="92"/>
      <c r="CX296" s="91">
        <v>32</v>
      </c>
      <c r="CY296" s="93"/>
      <c r="CZ296" s="92"/>
      <c r="DA296" s="91">
        <v>33</v>
      </c>
      <c r="DB296" s="93"/>
      <c r="DC296" s="92"/>
      <c r="DD296" s="46">
        <v>34</v>
      </c>
      <c r="DE296" s="46">
        <v>35</v>
      </c>
      <c r="DF296" s="91">
        <v>36</v>
      </c>
      <c r="DG296" s="93"/>
      <c r="DH296" s="93"/>
      <c r="DI296" s="92"/>
      <c r="DJ296" s="91">
        <v>37</v>
      </c>
      <c r="DK296" s="93"/>
      <c r="DL296" s="93"/>
      <c r="DM296" s="92"/>
      <c r="DN296" s="91">
        <v>38</v>
      </c>
      <c r="DO296" s="93"/>
      <c r="DP296" s="93"/>
      <c r="DQ296" s="93"/>
      <c r="DR296" s="92"/>
      <c r="DS296" s="46">
        <v>39</v>
      </c>
      <c r="DT296" s="91">
        <v>40</v>
      </c>
      <c r="DU296" s="92"/>
      <c r="DV296" s="91">
        <v>41</v>
      </c>
      <c r="DW296" s="92"/>
      <c r="DX296" s="91">
        <v>42</v>
      </c>
      <c r="DY296" s="92"/>
      <c r="DZ296" s="91">
        <v>43</v>
      </c>
      <c r="EA296" s="92"/>
      <c r="EB296" s="91">
        <v>44</v>
      </c>
      <c r="EC296" s="93"/>
      <c r="ED296" s="93"/>
      <c r="EE296" s="93"/>
      <c r="EF296" s="92"/>
    </row>
    <row r="297" spans="1:136" x14ac:dyDescent="0.15">
      <c r="A297" s="12" t="s">
        <v>10</v>
      </c>
      <c r="B297" s="12" t="s">
        <v>11</v>
      </c>
      <c r="C297" s="12" t="s">
        <v>1209</v>
      </c>
      <c r="D297" s="12" t="s">
        <v>12</v>
      </c>
      <c r="E297" s="12" t="s">
        <v>1210</v>
      </c>
      <c r="F297" s="12" t="s">
        <v>14</v>
      </c>
      <c r="G297" s="12" t="s">
        <v>1211</v>
      </c>
      <c r="H297" s="45" t="s">
        <v>1</v>
      </c>
      <c r="I297" s="45" t="s">
        <v>2</v>
      </c>
      <c r="J297" s="45" t="s">
        <v>2</v>
      </c>
      <c r="K297" s="45" t="s">
        <v>3</v>
      </c>
      <c r="L297" s="45" t="s">
        <v>4</v>
      </c>
      <c r="M297" s="45" t="s">
        <v>2</v>
      </c>
      <c r="N297" s="45" t="s">
        <v>3</v>
      </c>
      <c r="O297" s="45" t="s">
        <v>4</v>
      </c>
      <c r="P297" s="45" t="s">
        <v>5</v>
      </c>
      <c r="Q297" s="45" t="s">
        <v>2</v>
      </c>
      <c r="R297" s="45" t="s">
        <v>3</v>
      </c>
      <c r="S297" s="45" t="s">
        <v>2</v>
      </c>
      <c r="T297" s="45" t="s">
        <v>3</v>
      </c>
      <c r="U297" s="45" t="s">
        <v>4</v>
      </c>
      <c r="V297" s="45" t="s">
        <v>5</v>
      </c>
      <c r="W297" s="45" t="s">
        <v>2</v>
      </c>
      <c r="X297" s="45" t="s">
        <v>3</v>
      </c>
      <c r="Y297" s="45" t="s">
        <v>4</v>
      </c>
      <c r="Z297" s="45" t="s">
        <v>2</v>
      </c>
      <c r="AA297" s="45" t="s">
        <v>2</v>
      </c>
      <c r="AB297" s="45" t="s">
        <v>3</v>
      </c>
      <c r="AC297" s="45" t="s">
        <v>4</v>
      </c>
      <c r="AD297" s="45" t="s">
        <v>2</v>
      </c>
      <c r="AE297" s="45" t="s">
        <v>3</v>
      </c>
      <c r="AF297" s="45" t="s">
        <v>2</v>
      </c>
      <c r="AG297" s="45" t="s">
        <v>3</v>
      </c>
      <c r="AH297" s="45" t="s">
        <v>4</v>
      </c>
      <c r="AI297" s="45" t="s">
        <v>2</v>
      </c>
      <c r="AJ297" s="45" t="s">
        <v>3</v>
      </c>
      <c r="AK297" s="45" t="s">
        <v>4</v>
      </c>
      <c r="AL297" s="45" t="s">
        <v>5</v>
      </c>
      <c r="AM297" s="45" t="s">
        <v>2</v>
      </c>
      <c r="AN297" s="45" t="s">
        <v>3</v>
      </c>
      <c r="AO297" s="45" t="s">
        <v>4</v>
      </c>
      <c r="AP297" s="45" t="s">
        <v>5</v>
      </c>
      <c r="AQ297" s="45" t="s">
        <v>2</v>
      </c>
      <c r="AR297" s="45" t="s">
        <v>2</v>
      </c>
      <c r="AS297" s="45" t="s">
        <v>3</v>
      </c>
      <c r="AT297" s="45" t="s">
        <v>2</v>
      </c>
      <c r="AU297" s="45" t="s">
        <v>3</v>
      </c>
      <c r="AV297" s="45" t="s">
        <v>4</v>
      </c>
      <c r="AW297" s="45" t="s">
        <v>5</v>
      </c>
      <c r="AX297" s="45" t="s">
        <v>2</v>
      </c>
      <c r="AY297" s="45" t="s">
        <v>2</v>
      </c>
      <c r="AZ297" s="45" t="s">
        <v>3</v>
      </c>
      <c r="BA297" s="45" t="s">
        <v>4</v>
      </c>
      <c r="BB297" s="45" t="s">
        <v>2</v>
      </c>
      <c r="BC297" s="45" t="s">
        <v>3</v>
      </c>
      <c r="BD297" s="45" t="s">
        <v>4</v>
      </c>
      <c r="BE297" s="45" t="s">
        <v>2</v>
      </c>
      <c r="BF297" s="45" t="s">
        <v>2</v>
      </c>
      <c r="BG297" s="45" t="s">
        <v>3</v>
      </c>
      <c r="BH297" s="45" t="s">
        <v>4</v>
      </c>
      <c r="BI297" s="45" t="s">
        <v>2</v>
      </c>
      <c r="BJ297" s="45" t="s">
        <v>3</v>
      </c>
      <c r="BK297" s="45" t="s">
        <v>4</v>
      </c>
      <c r="BL297" s="45" t="s">
        <v>5</v>
      </c>
      <c r="BM297" s="45" t="s">
        <v>6</v>
      </c>
      <c r="BN297" s="45" t="s">
        <v>7</v>
      </c>
      <c r="BO297" s="45" t="s">
        <v>2</v>
      </c>
      <c r="BP297" s="45" t="s">
        <v>3</v>
      </c>
      <c r="BQ297" s="45" t="s">
        <v>4</v>
      </c>
      <c r="BR297" s="45" t="s">
        <v>5</v>
      </c>
      <c r="BS297" s="45" t="s">
        <v>6</v>
      </c>
      <c r="BT297" s="45" t="s">
        <v>2</v>
      </c>
      <c r="BU297" s="45" t="s">
        <v>3</v>
      </c>
      <c r="BV297" s="45" t="s">
        <v>4</v>
      </c>
      <c r="BW297" s="45" t="s">
        <v>5</v>
      </c>
      <c r="BX297" s="45" t="s">
        <v>6</v>
      </c>
      <c r="BY297" s="45" t="s">
        <v>7</v>
      </c>
      <c r="BZ297" s="45" t="s">
        <v>2</v>
      </c>
      <c r="CA297" s="45" t="s">
        <v>3</v>
      </c>
      <c r="CB297" s="45" t="s">
        <v>4</v>
      </c>
      <c r="CC297" s="45" t="s">
        <v>5</v>
      </c>
      <c r="CD297" s="45" t="s">
        <v>2</v>
      </c>
      <c r="CE297" s="45" t="s">
        <v>3</v>
      </c>
      <c r="CF297" s="45" t="s">
        <v>4</v>
      </c>
      <c r="CG297" s="45" t="s">
        <v>2</v>
      </c>
      <c r="CH297" s="45" t="s">
        <v>3</v>
      </c>
      <c r="CI297" s="45" t="s">
        <v>4</v>
      </c>
      <c r="CJ297" s="45" t="s">
        <v>5</v>
      </c>
      <c r="CK297" s="45" t="s">
        <v>2</v>
      </c>
      <c r="CL297" s="45" t="s">
        <v>3</v>
      </c>
      <c r="CM297" s="45" t="s">
        <v>4</v>
      </c>
      <c r="CN297" s="45" t="s">
        <v>5</v>
      </c>
      <c r="CO297" s="45" t="s">
        <v>6</v>
      </c>
      <c r="CP297" s="45" t="s">
        <v>7</v>
      </c>
      <c r="CQ297" s="45" t="s">
        <v>2</v>
      </c>
      <c r="CR297" s="45" t="s">
        <v>2</v>
      </c>
      <c r="CS297" s="45" t="s">
        <v>2</v>
      </c>
      <c r="CT297" s="45" t="s">
        <v>2</v>
      </c>
      <c r="CU297" s="45" t="s">
        <v>3</v>
      </c>
      <c r="CV297" s="45" t="s">
        <v>4</v>
      </c>
      <c r="CW297" s="45" t="s">
        <v>5</v>
      </c>
      <c r="CX297" s="45" t="s">
        <v>2</v>
      </c>
      <c r="CY297" s="45" t="s">
        <v>3</v>
      </c>
      <c r="CZ297" s="45" t="s">
        <v>4</v>
      </c>
      <c r="DA297" s="45" t="s">
        <v>2</v>
      </c>
      <c r="DB297" s="45" t="s">
        <v>3</v>
      </c>
      <c r="DC297" s="45" t="s">
        <v>4</v>
      </c>
      <c r="DD297" s="45" t="s">
        <v>2</v>
      </c>
      <c r="DE297" s="45" t="s">
        <v>2</v>
      </c>
      <c r="DF297" s="45" t="s">
        <v>2</v>
      </c>
      <c r="DG297" s="45" t="s">
        <v>3</v>
      </c>
      <c r="DH297" s="45" t="s">
        <v>4</v>
      </c>
      <c r="DI297" s="45" t="s">
        <v>5</v>
      </c>
      <c r="DJ297" s="45" t="s">
        <v>2</v>
      </c>
      <c r="DK297" s="45" t="s">
        <v>3</v>
      </c>
      <c r="DL297" s="45" t="s">
        <v>4</v>
      </c>
      <c r="DM297" s="45" t="s">
        <v>5</v>
      </c>
      <c r="DN297" s="45" t="s">
        <v>2</v>
      </c>
      <c r="DO297" s="45" t="s">
        <v>3</v>
      </c>
      <c r="DP297" s="45" t="s">
        <v>4</v>
      </c>
      <c r="DQ297" s="45" t="s">
        <v>5</v>
      </c>
      <c r="DR297" s="45" t="s">
        <v>6</v>
      </c>
      <c r="DS297" s="45" t="s">
        <v>2</v>
      </c>
      <c r="DT297" s="45" t="s">
        <v>2</v>
      </c>
      <c r="DU297" s="45" t="s">
        <v>3</v>
      </c>
      <c r="DV297" s="45" t="s">
        <v>2</v>
      </c>
      <c r="DW297" s="45" t="s">
        <v>3</v>
      </c>
      <c r="DX297" s="45" t="s">
        <v>2</v>
      </c>
      <c r="DY297" s="45" t="s">
        <v>3</v>
      </c>
      <c r="DZ297" s="45" t="s">
        <v>2</v>
      </c>
      <c r="EA297" s="45" t="s">
        <v>3</v>
      </c>
      <c r="EB297" s="45" t="s">
        <v>2</v>
      </c>
      <c r="EC297" s="45" t="s">
        <v>3</v>
      </c>
      <c r="ED297" s="45" t="s">
        <v>4</v>
      </c>
      <c r="EE297" s="45" t="s">
        <v>5</v>
      </c>
      <c r="EF297" s="45" t="s">
        <v>6</v>
      </c>
    </row>
    <row r="298" spans="1:136" x14ac:dyDescent="0.15">
      <c r="A298" s="10" t="s">
        <v>416</v>
      </c>
      <c r="B298" s="10" t="s">
        <v>417</v>
      </c>
      <c r="C298" s="11">
        <v>188.09</v>
      </c>
      <c r="D298" s="10" t="s">
        <v>418</v>
      </c>
      <c r="E298" s="10" t="s">
        <v>26</v>
      </c>
      <c r="F298" s="10" t="s">
        <v>21</v>
      </c>
      <c r="G298" s="15">
        <f t="shared" ref="G298:G329" si="5">COUNT(I298:EF298)/128</f>
        <v>0</v>
      </c>
      <c r="H298" s="14"/>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row>
    <row r="299" spans="1:136" x14ac:dyDescent="0.15">
      <c r="A299" s="10" t="s">
        <v>1144</v>
      </c>
      <c r="B299" s="10" t="s">
        <v>1145</v>
      </c>
      <c r="C299" s="11">
        <v>128.15</v>
      </c>
      <c r="D299" s="10" t="s">
        <v>1146</v>
      </c>
      <c r="E299" s="10" t="s">
        <v>20</v>
      </c>
      <c r="F299" s="10" t="s">
        <v>21</v>
      </c>
      <c r="G299" s="15">
        <f t="shared" si="5"/>
        <v>0</v>
      </c>
      <c r="H299" s="14"/>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row>
    <row r="300" spans="1:136" x14ac:dyDescent="0.15">
      <c r="A300" s="10" t="s">
        <v>311</v>
      </c>
      <c r="B300" s="10" t="s">
        <v>312</v>
      </c>
      <c r="C300" s="11">
        <v>231.68</v>
      </c>
      <c r="D300" s="10" t="s">
        <v>313</v>
      </c>
      <c r="E300" s="10" t="s">
        <v>26</v>
      </c>
      <c r="F300" s="10" t="s">
        <v>21</v>
      </c>
      <c r="G300" s="15">
        <f t="shared" si="5"/>
        <v>0</v>
      </c>
      <c r="H300" s="14"/>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row>
    <row r="301" spans="1:136" x14ac:dyDescent="0.15">
      <c r="A301" s="10" t="s">
        <v>1203</v>
      </c>
      <c r="B301" s="10" t="s">
        <v>1204</v>
      </c>
      <c r="C301" s="11">
        <v>220.31200000000001</v>
      </c>
      <c r="D301" s="10" t="s">
        <v>1205</v>
      </c>
      <c r="E301" s="10" t="s">
        <v>26</v>
      </c>
      <c r="F301" s="10" t="s">
        <v>21</v>
      </c>
      <c r="G301" s="15">
        <f t="shared" si="5"/>
        <v>0</v>
      </c>
      <c r="H301" s="14"/>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row>
    <row r="302" spans="1:136" x14ac:dyDescent="0.15">
      <c r="A302" s="10" t="s">
        <v>605</v>
      </c>
      <c r="B302" s="10" t="s">
        <v>606</v>
      </c>
      <c r="C302" s="11">
        <v>121.18300000000001</v>
      </c>
      <c r="D302" s="10" t="s">
        <v>607</v>
      </c>
      <c r="E302" s="10" t="s">
        <v>26</v>
      </c>
      <c r="F302" s="10" t="s">
        <v>21</v>
      </c>
      <c r="G302" s="15">
        <f t="shared" si="5"/>
        <v>0</v>
      </c>
      <c r="H302" s="14"/>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row>
    <row r="303" spans="1:136" x14ac:dyDescent="0.15">
      <c r="A303" s="10" t="s">
        <v>500</v>
      </c>
      <c r="B303" s="10" t="s">
        <v>501</v>
      </c>
      <c r="C303" s="11">
        <v>288.29000000000002</v>
      </c>
      <c r="D303" s="10" t="s">
        <v>502</v>
      </c>
      <c r="E303" s="10" t="s">
        <v>26</v>
      </c>
      <c r="F303" s="10" t="s">
        <v>39</v>
      </c>
      <c r="G303" s="15">
        <f t="shared" si="5"/>
        <v>0</v>
      </c>
      <c r="H303" s="14"/>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row>
    <row r="304" spans="1:136" x14ac:dyDescent="0.15">
      <c r="A304" s="10" t="s">
        <v>422</v>
      </c>
      <c r="B304" s="10" t="s">
        <v>423</v>
      </c>
      <c r="C304" s="11">
        <v>254.35</v>
      </c>
      <c r="D304" s="10" t="s">
        <v>424</v>
      </c>
      <c r="E304" s="10" t="s">
        <v>26</v>
      </c>
      <c r="F304" s="10" t="s">
        <v>21</v>
      </c>
      <c r="G304" s="15">
        <f t="shared" si="5"/>
        <v>0</v>
      </c>
      <c r="H304" s="14"/>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row>
    <row r="305" spans="1:136" x14ac:dyDescent="0.15">
      <c r="A305" s="10" t="s">
        <v>1167</v>
      </c>
      <c r="B305" s="10" t="s">
        <v>1168</v>
      </c>
      <c r="C305" s="11">
        <v>252.35</v>
      </c>
      <c r="D305" s="10" t="s">
        <v>1169</v>
      </c>
      <c r="E305" s="10" t="s">
        <v>26</v>
      </c>
      <c r="F305" s="10" t="s">
        <v>21</v>
      </c>
      <c r="G305" s="15">
        <f t="shared" si="5"/>
        <v>0</v>
      </c>
      <c r="H305" s="14"/>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row>
    <row r="306" spans="1:136" x14ac:dyDescent="0.15">
      <c r="A306" s="10" t="s">
        <v>844</v>
      </c>
      <c r="B306" s="10" t="s">
        <v>845</v>
      </c>
      <c r="C306" s="11">
        <v>197.44</v>
      </c>
      <c r="D306" s="10" t="s">
        <v>846</v>
      </c>
      <c r="E306" s="10" t="s">
        <v>26</v>
      </c>
      <c r="F306" s="10" t="s">
        <v>39</v>
      </c>
      <c r="G306" s="15">
        <f t="shared" si="5"/>
        <v>0</v>
      </c>
      <c r="H306" s="14"/>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row>
    <row r="307" spans="1:136" x14ac:dyDescent="0.15">
      <c r="A307" s="10" t="s">
        <v>584</v>
      </c>
      <c r="B307" s="10" t="s">
        <v>585</v>
      </c>
      <c r="C307" s="11">
        <v>205.04</v>
      </c>
      <c r="D307" s="10" t="s">
        <v>586</v>
      </c>
      <c r="E307" s="10" t="s">
        <v>26</v>
      </c>
      <c r="F307" s="10" t="s">
        <v>21</v>
      </c>
      <c r="G307" s="15">
        <f t="shared" si="5"/>
        <v>0</v>
      </c>
      <c r="H307" s="14"/>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row>
    <row r="308" spans="1:136" x14ac:dyDescent="0.15">
      <c r="A308" s="10" t="s">
        <v>464</v>
      </c>
      <c r="B308" s="10" t="s">
        <v>465</v>
      </c>
      <c r="C308" s="11">
        <v>281.09300000000002</v>
      </c>
      <c r="D308" s="10" t="s">
        <v>466</v>
      </c>
      <c r="E308" s="10" t="s">
        <v>26</v>
      </c>
      <c r="F308" s="10" t="s">
        <v>21</v>
      </c>
      <c r="G308" s="15">
        <f t="shared" si="5"/>
        <v>0</v>
      </c>
      <c r="H308" s="14"/>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row>
    <row r="309" spans="1:136" x14ac:dyDescent="0.15">
      <c r="A309" s="10" t="s">
        <v>856</v>
      </c>
      <c r="B309" s="10" t="s">
        <v>857</v>
      </c>
      <c r="C309" s="11">
        <v>128.56</v>
      </c>
      <c r="D309" s="10" t="s">
        <v>858</v>
      </c>
      <c r="E309" s="10" t="s">
        <v>26</v>
      </c>
      <c r="F309" s="10" t="s">
        <v>39</v>
      </c>
      <c r="G309" s="15">
        <f t="shared" si="5"/>
        <v>0</v>
      </c>
      <c r="H309" s="14"/>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row>
    <row r="310" spans="1:136" x14ac:dyDescent="0.15">
      <c r="A310" s="10" t="s">
        <v>1099</v>
      </c>
      <c r="B310" s="10" t="s">
        <v>1100</v>
      </c>
      <c r="C310" s="11">
        <v>196.17699999999999</v>
      </c>
      <c r="D310" s="10" t="s">
        <v>1101</v>
      </c>
      <c r="E310" s="10" t="s">
        <v>26</v>
      </c>
      <c r="F310" s="10" t="s">
        <v>39</v>
      </c>
      <c r="G310" s="15">
        <f t="shared" si="5"/>
        <v>0</v>
      </c>
      <c r="H310" s="14"/>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row>
    <row r="311" spans="1:136" x14ac:dyDescent="0.15">
      <c r="A311" s="10" t="s">
        <v>949</v>
      </c>
      <c r="B311" s="10" t="s">
        <v>950</v>
      </c>
      <c r="C311" s="11">
        <v>387.52300000000002</v>
      </c>
      <c r="D311" s="10" t="s">
        <v>951</v>
      </c>
      <c r="E311" s="10" t="s">
        <v>26</v>
      </c>
      <c r="F311" s="10" t="s">
        <v>21</v>
      </c>
      <c r="G311" s="15">
        <f t="shared" si="5"/>
        <v>0</v>
      </c>
      <c r="H311" s="14"/>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row>
    <row r="312" spans="1:136" x14ac:dyDescent="0.15">
      <c r="A312" s="10" t="s">
        <v>587</v>
      </c>
      <c r="B312" s="10" t="s">
        <v>588</v>
      </c>
      <c r="C312" s="11">
        <v>135.21</v>
      </c>
      <c r="D312" s="10" t="s">
        <v>589</v>
      </c>
      <c r="E312" s="10" t="s">
        <v>26</v>
      </c>
      <c r="F312" s="10" t="s">
        <v>21</v>
      </c>
      <c r="G312" s="15">
        <f t="shared" si="5"/>
        <v>0</v>
      </c>
      <c r="H312" s="14"/>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row>
    <row r="313" spans="1:136" x14ac:dyDescent="0.15">
      <c r="A313" s="10" t="s">
        <v>575</v>
      </c>
      <c r="B313" s="10" t="s">
        <v>576</v>
      </c>
      <c r="C313" s="11">
        <v>130.078</v>
      </c>
      <c r="D313" s="10" t="s">
        <v>577</v>
      </c>
      <c r="E313" s="10" t="s">
        <v>26</v>
      </c>
      <c r="F313" s="10" t="s">
        <v>39</v>
      </c>
      <c r="G313" s="15">
        <f t="shared" si="5"/>
        <v>0</v>
      </c>
      <c r="H313" s="14"/>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row>
    <row r="314" spans="1:136" x14ac:dyDescent="0.15">
      <c r="A314" s="10" t="s">
        <v>1147</v>
      </c>
      <c r="B314" s="10" t="s">
        <v>1148</v>
      </c>
      <c r="C314" s="11">
        <v>152.18</v>
      </c>
      <c r="D314" s="10" t="s">
        <v>1149</v>
      </c>
      <c r="E314" s="10" t="s">
        <v>20</v>
      </c>
      <c r="F314" s="10" t="s">
        <v>21</v>
      </c>
      <c r="G314" s="15">
        <f t="shared" si="5"/>
        <v>0</v>
      </c>
      <c r="H314" s="14"/>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row>
    <row r="315" spans="1:136" x14ac:dyDescent="0.15">
      <c r="A315" s="10" t="s">
        <v>1150</v>
      </c>
      <c r="B315" s="10" t="s">
        <v>1151</v>
      </c>
      <c r="C315" s="11">
        <v>170.23</v>
      </c>
      <c r="D315" s="10" t="s">
        <v>1152</v>
      </c>
      <c r="E315" s="10" t="s">
        <v>26</v>
      </c>
      <c r="F315" s="10" t="s">
        <v>39</v>
      </c>
      <c r="G315" s="15">
        <f t="shared" si="5"/>
        <v>0</v>
      </c>
      <c r="H315" s="14"/>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row>
    <row r="316" spans="1:136" x14ac:dyDescent="0.15">
      <c r="A316" s="10" t="s">
        <v>853</v>
      </c>
      <c r="B316" s="10" t="s">
        <v>854</v>
      </c>
      <c r="C316" s="11">
        <v>873.077</v>
      </c>
      <c r="D316" s="10" t="s">
        <v>855</v>
      </c>
      <c r="E316" s="10" t="s">
        <v>26</v>
      </c>
      <c r="F316" s="10" t="s">
        <v>21</v>
      </c>
      <c r="G316" s="15">
        <f t="shared" si="5"/>
        <v>0</v>
      </c>
      <c r="H316" s="14"/>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row>
    <row r="317" spans="1:136" x14ac:dyDescent="0.15">
      <c r="A317" s="10" t="s">
        <v>1114</v>
      </c>
      <c r="B317" s="10" t="s">
        <v>1115</v>
      </c>
      <c r="C317" s="11">
        <v>378.108</v>
      </c>
      <c r="D317" s="10" t="s">
        <v>1116</v>
      </c>
      <c r="E317" s="10" t="s">
        <v>26</v>
      </c>
      <c r="F317" s="10" t="s">
        <v>21</v>
      </c>
      <c r="G317" s="15">
        <f t="shared" si="5"/>
        <v>0</v>
      </c>
      <c r="H317" s="14"/>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row>
    <row r="318" spans="1:136" x14ac:dyDescent="0.15">
      <c r="A318" s="10" t="s">
        <v>736</v>
      </c>
      <c r="B318" s="10" t="s">
        <v>737</v>
      </c>
      <c r="C318" s="11">
        <v>645.32000000000005</v>
      </c>
      <c r="D318" s="10" t="s">
        <v>738</v>
      </c>
      <c r="E318" s="10" t="s">
        <v>26</v>
      </c>
      <c r="F318" s="10" t="s">
        <v>21</v>
      </c>
      <c r="G318" s="15">
        <f t="shared" si="5"/>
        <v>0</v>
      </c>
      <c r="H318" s="14"/>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row>
    <row r="319" spans="1:136" x14ac:dyDescent="0.15">
      <c r="A319" s="10" t="s">
        <v>33</v>
      </c>
      <c r="B319" s="10" t="s">
        <v>34</v>
      </c>
      <c r="C319" s="11">
        <v>317.32</v>
      </c>
      <c r="D319" s="10" t="s">
        <v>35</v>
      </c>
      <c r="E319" s="10" t="s">
        <v>26</v>
      </c>
      <c r="F319" s="10" t="s">
        <v>21</v>
      </c>
      <c r="G319" s="15">
        <f t="shared" si="5"/>
        <v>0</v>
      </c>
      <c r="H319" s="14"/>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row>
    <row r="320" spans="1:136" x14ac:dyDescent="0.15">
      <c r="A320" s="10" t="s">
        <v>748</v>
      </c>
      <c r="B320" s="10" t="s">
        <v>749</v>
      </c>
      <c r="C320" s="11">
        <v>748.99599999999998</v>
      </c>
      <c r="D320" s="10" t="s">
        <v>750</v>
      </c>
      <c r="E320" s="10" t="s">
        <v>26</v>
      </c>
      <c r="F320" s="10" t="s">
        <v>21</v>
      </c>
      <c r="G320" s="15">
        <f t="shared" si="5"/>
        <v>0</v>
      </c>
      <c r="H320" s="14"/>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row>
    <row r="321" spans="1:136" x14ac:dyDescent="0.15">
      <c r="A321" s="10" t="s">
        <v>434</v>
      </c>
      <c r="B321" s="10" t="s">
        <v>435</v>
      </c>
      <c r="C321" s="11">
        <v>412.637</v>
      </c>
      <c r="D321" s="10" t="s">
        <v>436</v>
      </c>
      <c r="E321" s="10" t="s">
        <v>26</v>
      </c>
      <c r="F321" s="10" t="s">
        <v>21</v>
      </c>
      <c r="G321" s="15">
        <f t="shared" si="5"/>
        <v>0</v>
      </c>
      <c r="H321" s="14"/>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row>
    <row r="322" spans="1:136" x14ac:dyDescent="0.15">
      <c r="A322" s="10" t="s">
        <v>440</v>
      </c>
      <c r="B322" s="10" t="s">
        <v>441</v>
      </c>
      <c r="C322" s="11">
        <v>304.541</v>
      </c>
      <c r="D322" s="10" t="s">
        <v>442</v>
      </c>
      <c r="E322" s="10" t="s">
        <v>26</v>
      </c>
      <c r="F322" s="10" t="s">
        <v>21</v>
      </c>
      <c r="G322" s="15">
        <f t="shared" si="5"/>
        <v>0</v>
      </c>
      <c r="H322" s="14"/>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row>
    <row r="323" spans="1:136" x14ac:dyDescent="0.15">
      <c r="A323" s="10" t="s">
        <v>1024</v>
      </c>
      <c r="B323" s="10" t="s">
        <v>1025</v>
      </c>
      <c r="C323" s="11">
        <v>328.1</v>
      </c>
      <c r="D323" s="10" t="s">
        <v>1026</v>
      </c>
      <c r="E323" s="10" t="s">
        <v>26</v>
      </c>
      <c r="F323" s="10" t="s">
        <v>39</v>
      </c>
      <c r="G323" s="15">
        <f t="shared" si="5"/>
        <v>0</v>
      </c>
      <c r="H323" s="14"/>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row>
    <row r="324" spans="1:136" x14ac:dyDescent="0.15">
      <c r="A324" s="10" t="s">
        <v>1111</v>
      </c>
      <c r="B324" s="10" t="s">
        <v>1112</v>
      </c>
      <c r="C324" s="11">
        <v>310.39999999999998</v>
      </c>
      <c r="D324" s="10" t="s">
        <v>1113</v>
      </c>
      <c r="E324" s="10" t="s">
        <v>26</v>
      </c>
      <c r="F324" s="10" t="s">
        <v>21</v>
      </c>
      <c r="G324" s="15">
        <f t="shared" si="5"/>
        <v>0</v>
      </c>
      <c r="H324" s="14"/>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row>
    <row r="325" spans="1:136" x14ac:dyDescent="0.15">
      <c r="A325" s="10" t="s">
        <v>539</v>
      </c>
      <c r="B325" s="10" t="s">
        <v>540</v>
      </c>
      <c r="C325" s="11">
        <v>287.14999999999998</v>
      </c>
      <c r="D325" s="10" t="s">
        <v>541</v>
      </c>
      <c r="E325" s="10" t="s">
        <v>26</v>
      </c>
      <c r="F325" s="10" t="s">
        <v>21</v>
      </c>
      <c r="G325" s="15">
        <f t="shared" si="5"/>
        <v>0</v>
      </c>
      <c r="H325" s="14"/>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row>
    <row r="326" spans="1:136" x14ac:dyDescent="0.15">
      <c r="A326" s="10" t="s">
        <v>871</v>
      </c>
      <c r="B326" s="10" t="s">
        <v>872</v>
      </c>
      <c r="C326" s="11">
        <v>426.91</v>
      </c>
      <c r="D326" s="10" t="s">
        <v>873</v>
      </c>
      <c r="E326" s="10" t="s">
        <v>26</v>
      </c>
      <c r="F326" s="10" t="s">
        <v>39</v>
      </c>
      <c r="G326" s="15">
        <f t="shared" si="5"/>
        <v>0</v>
      </c>
      <c r="H326" s="14"/>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row>
    <row r="327" spans="1:136" x14ac:dyDescent="0.15">
      <c r="A327" s="10" t="s">
        <v>1000</v>
      </c>
      <c r="B327" s="10" t="s">
        <v>1001</v>
      </c>
      <c r="C327" s="11">
        <v>201.22499999999999</v>
      </c>
      <c r="D327" s="10" t="s">
        <v>1002</v>
      </c>
      <c r="E327" s="10" t="s">
        <v>26</v>
      </c>
      <c r="F327" s="10" t="s">
        <v>21</v>
      </c>
      <c r="G327" s="15">
        <f t="shared" si="5"/>
        <v>0</v>
      </c>
      <c r="H327" s="14"/>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row>
    <row r="328" spans="1:136" x14ac:dyDescent="0.15">
      <c r="A328" s="10" t="s">
        <v>386</v>
      </c>
      <c r="B328" s="10" t="s">
        <v>387</v>
      </c>
      <c r="C328" s="11">
        <v>359.56</v>
      </c>
      <c r="D328" s="10" t="s">
        <v>388</v>
      </c>
      <c r="E328" s="10" t="s">
        <v>26</v>
      </c>
      <c r="F328" s="10" t="s">
        <v>21</v>
      </c>
      <c r="G328" s="15">
        <f t="shared" si="5"/>
        <v>0</v>
      </c>
      <c r="H328" s="14"/>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row>
    <row r="329" spans="1:136" x14ac:dyDescent="0.15">
      <c r="A329" s="10" t="s">
        <v>449</v>
      </c>
      <c r="B329" s="10" t="s">
        <v>450</v>
      </c>
      <c r="C329" s="11">
        <v>218.68</v>
      </c>
      <c r="D329" s="10" t="s">
        <v>451</v>
      </c>
      <c r="E329" s="10" t="s">
        <v>26</v>
      </c>
      <c r="F329" s="10" t="s">
        <v>39</v>
      </c>
      <c r="G329" s="15">
        <f t="shared" si="5"/>
        <v>0</v>
      </c>
      <c r="H329" s="14"/>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row>
    <row r="330" spans="1:136" x14ac:dyDescent="0.15">
      <c r="A330" s="10" t="s">
        <v>994</v>
      </c>
      <c r="B330" s="10" t="s">
        <v>995</v>
      </c>
      <c r="C330" s="11">
        <v>213.66</v>
      </c>
      <c r="D330" s="10" t="s">
        <v>996</v>
      </c>
      <c r="E330" s="10" t="s">
        <v>26</v>
      </c>
      <c r="F330" s="10" t="s">
        <v>21</v>
      </c>
      <c r="G330" s="15">
        <f t="shared" ref="G330:G361" si="6">COUNT(I330:EF330)/128</f>
        <v>0</v>
      </c>
      <c r="H330" s="14"/>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row>
    <row r="331" spans="1:136" x14ac:dyDescent="0.15">
      <c r="A331" s="10" t="s">
        <v>22</v>
      </c>
      <c r="B331" s="10" t="s">
        <v>23</v>
      </c>
      <c r="C331" s="11">
        <v>331.34699999999998</v>
      </c>
      <c r="D331" s="10" t="s">
        <v>24</v>
      </c>
      <c r="E331" s="10" t="s">
        <v>26</v>
      </c>
      <c r="F331" s="10" t="s">
        <v>21</v>
      </c>
      <c r="G331" s="15">
        <f t="shared" si="6"/>
        <v>0</v>
      </c>
      <c r="H331" s="14"/>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row>
    <row r="332" spans="1:136" x14ac:dyDescent="0.15">
      <c r="A332" s="10" t="s">
        <v>937</v>
      </c>
      <c r="B332" s="10" t="s">
        <v>938</v>
      </c>
      <c r="C332" s="11">
        <v>326.83</v>
      </c>
      <c r="D332" s="10" t="s">
        <v>939</v>
      </c>
      <c r="E332" s="10" t="s">
        <v>26</v>
      </c>
      <c r="F332" s="10" t="s">
        <v>21</v>
      </c>
      <c r="G332" s="15">
        <f t="shared" si="6"/>
        <v>0</v>
      </c>
      <c r="H332" s="14"/>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row>
    <row r="333" spans="1:136" x14ac:dyDescent="0.15">
      <c r="A333" s="10" t="s">
        <v>859</v>
      </c>
      <c r="B333" s="10" t="s">
        <v>860</v>
      </c>
      <c r="C333" s="11">
        <v>282.22000000000003</v>
      </c>
      <c r="D333" s="10" t="s">
        <v>861</v>
      </c>
      <c r="E333" s="10" t="s">
        <v>26</v>
      </c>
      <c r="F333" s="10" t="s">
        <v>21</v>
      </c>
      <c r="G333" s="15">
        <f t="shared" si="6"/>
        <v>0</v>
      </c>
      <c r="H333" s="14"/>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row>
    <row r="334" spans="1:136" x14ac:dyDescent="0.15">
      <c r="A334" s="10" t="s">
        <v>30</v>
      </c>
      <c r="B334" s="10" t="s">
        <v>31</v>
      </c>
      <c r="C334" s="11">
        <v>220.97</v>
      </c>
      <c r="D334" s="10" t="s">
        <v>32</v>
      </c>
      <c r="E334" s="10" t="s">
        <v>26</v>
      </c>
      <c r="F334" s="10" t="s">
        <v>21</v>
      </c>
      <c r="G334" s="15">
        <f t="shared" si="6"/>
        <v>0</v>
      </c>
      <c r="H334" s="14"/>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row>
    <row r="335" spans="1:136" x14ac:dyDescent="0.15">
      <c r="A335" s="10" t="s">
        <v>455</v>
      </c>
      <c r="B335" s="10" t="s">
        <v>456</v>
      </c>
      <c r="C335" s="11">
        <v>326.63200000000001</v>
      </c>
      <c r="D335" s="10" t="s">
        <v>457</v>
      </c>
      <c r="E335" s="10" t="s">
        <v>26</v>
      </c>
      <c r="F335" s="10" t="s">
        <v>21</v>
      </c>
      <c r="G335" s="15">
        <f t="shared" si="6"/>
        <v>0</v>
      </c>
      <c r="H335" s="14"/>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row>
    <row r="336" spans="1:136" x14ac:dyDescent="0.15">
      <c r="A336" s="10" t="s">
        <v>1039</v>
      </c>
      <c r="B336" s="10" t="s">
        <v>1040</v>
      </c>
      <c r="C336" s="11">
        <v>310.68</v>
      </c>
      <c r="D336" s="10" t="s">
        <v>1041</v>
      </c>
      <c r="E336" s="10" t="s">
        <v>26</v>
      </c>
      <c r="F336" s="10" t="s">
        <v>21</v>
      </c>
      <c r="G336" s="15">
        <f t="shared" si="6"/>
        <v>0</v>
      </c>
      <c r="H336" s="14"/>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row>
    <row r="337" spans="1:136" x14ac:dyDescent="0.15">
      <c r="A337" s="10" t="s">
        <v>721</v>
      </c>
      <c r="B337" s="10" t="s">
        <v>722</v>
      </c>
      <c r="C337" s="11">
        <v>255.36099999999999</v>
      </c>
      <c r="D337" s="10" t="s">
        <v>723</v>
      </c>
      <c r="E337" s="10" t="s">
        <v>26</v>
      </c>
      <c r="F337" s="10" t="s">
        <v>21</v>
      </c>
      <c r="G337" s="15">
        <f t="shared" si="6"/>
        <v>0</v>
      </c>
      <c r="H337" s="14"/>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row>
    <row r="338" spans="1:136" x14ac:dyDescent="0.15">
      <c r="A338" s="10" t="s">
        <v>473</v>
      </c>
      <c r="B338" s="10" t="s">
        <v>474</v>
      </c>
      <c r="C338" s="11">
        <v>288.38</v>
      </c>
      <c r="D338" s="10" t="s">
        <v>475</v>
      </c>
      <c r="E338" s="10" t="s">
        <v>26</v>
      </c>
      <c r="F338" s="10" t="s">
        <v>39</v>
      </c>
      <c r="G338" s="15">
        <f t="shared" si="6"/>
        <v>0</v>
      </c>
      <c r="H338" s="14"/>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row>
    <row r="339" spans="1:136" x14ac:dyDescent="0.15">
      <c r="A339" s="10" t="s">
        <v>182</v>
      </c>
      <c r="B339" s="10" t="s">
        <v>183</v>
      </c>
      <c r="C339" s="11">
        <v>326.49400000000003</v>
      </c>
      <c r="D339" s="10" t="s">
        <v>184</v>
      </c>
      <c r="E339" s="10" t="s">
        <v>26</v>
      </c>
      <c r="F339" s="10" t="s">
        <v>39</v>
      </c>
      <c r="G339" s="15">
        <f t="shared" si="6"/>
        <v>0</v>
      </c>
      <c r="H339" s="14"/>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row>
    <row r="340" spans="1:136" x14ac:dyDescent="0.15">
      <c r="A340" s="10" t="s">
        <v>1042</v>
      </c>
      <c r="B340" s="10" t="s">
        <v>1043</v>
      </c>
      <c r="C340" s="11">
        <v>281.48399999999998</v>
      </c>
      <c r="D340" s="10" t="s">
        <v>1044</v>
      </c>
      <c r="E340" s="10" t="s">
        <v>26</v>
      </c>
      <c r="F340" s="10" t="s">
        <v>21</v>
      </c>
      <c r="G340" s="15">
        <f t="shared" si="6"/>
        <v>0</v>
      </c>
      <c r="H340" s="14"/>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row>
    <row r="341" spans="1:136" x14ac:dyDescent="0.15">
      <c r="A341" s="10" t="s">
        <v>886</v>
      </c>
      <c r="B341" s="10" t="s">
        <v>887</v>
      </c>
      <c r="C341" s="11">
        <v>425.92</v>
      </c>
      <c r="D341" s="10" t="s">
        <v>888</v>
      </c>
      <c r="E341" s="10" t="s">
        <v>26</v>
      </c>
      <c r="F341" s="10" t="s">
        <v>21</v>
      </c>
      <c r="G341" s="15">
        <f t="shared" si="6"/>
        <v>0</v>
      </c>
      <c r="H341" s="14"/>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row>
    <row r="342" spans="1:136" x14ac:dyDescent="0.15">
      <c r="A342" s="10" t="s">
        <v>1117</v>
      </c>
      <c r="B342" s="10" t="s">
        <v>1118</v>
      </c>
      <c r="C342" s="11">
        <v>469.66899999999998</v>
      </c>
      <c r="D342" s="10" t="s">
        <v>1119</v>
      </c>
      <c r="E342" s="10" t="s">
        <v>26</v>
      </c>
      <c r="F342" s="10" t="s">
        <v>21</v>
      </c>
      <c r="G342" s="15">
        <f t="shared" si="6"/>
        <v>0</v>
      </c>
      <c r="H342" s="14"/>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row>
    <row r="343" spans="1:136" x14ac:dyDescent="0.15">
      <c r="A343" s="10" t="s">
        <v>889</v>
      </c>
      <c r="B343" s="10" t="s">
        <v>890</v>
      </c>
      <c r="C343" s="11">
        <v>315.68</v>
      </c>
      <c r="D343" s="10" t="s">
        <v>891</v>
      </c>
      <c r="E343" s="10" t="s">
        <v>26</v>
      </c>
      <c r="F343" s="10" t="s">
        <v>21</v>
      </c>
      <c r="G343" s="15">
        <f t="shared" si="6"/>
        <v>0</v>
      </c>
      <c r="H343" s="14"/>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row>
    <row r="344" spans="1:136" x14ac:dyDescent="0.15">
      <c r="A344" s="10" t="s">
        <v>407</v>
      </c>
      <c r="B344" s="10" t="s">
        <v>408</v>
      </c>
      <c r="C344" s="11">
        <v>359.40100000000001</v>
      </c>
      <c r="D344" s="10" t="s">
        <v>409</v>
      </c>
      <c r="E344" s="10" t="s">
        <v>26</v>
      </c>
      <c r="F344" s="10" t="s">
        <v>21</v>
      </c>
      <c r="G344" s="15">
        <f t="shared" si="6"/>
        <v>0</v>
      </c>
      <c r="H344" s="14"/>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row>
    <row r="345" spans="1:136" x14ac:dyDescent="0.15">
      <c r="A345" s="10" t="s">
        <v>71</v>
      </c>
      <c r="B345" s="10" t="s">
        <v>72</v>
      </c>
      <c r="C345" s="11">
        <v>733.93700000000001</v>
      </c>
      <c r="D345" s="10" t="s">
        <v>73</v>
      </c>
      <c r="E345" s="10" t="s">
        <v>26</v>
      </c>
      <c r="F345" s="10" t="s">
        <v>21</v>
      </c>
      <c r="G345" s="15">
        <f t="shared" si="6"/>
        <v>0</v>
      </c>
      <c r="H345" s="14"/>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row>
    <row r="346" spans="1:136" x14ac:dyDescent="0.15">
      <c r="A346" s="10" t="s">
        <v>290</v>
      </c>
      <c r="B346" s="10" t="s">
        <v>291</v>
      </c>
      <c r="C346" s="11">
        <v>384.46</v>
      </c>
      <c r="D346" s="10" t="s">
        <v>292</v>
      </c>
      <c r="E346" s="10" t="s">
        <v>26</v>
      </c>
      <c r="F346" s="10" t="s">
        <v>21</v>
      </c>
      <c r="G346" s="15">
        <f t="shared" si="6"/>
        <v>0</v>
      </c>
      <c r="H346" s="14"/>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row>
    <row r="347" spans="1:136" x14ac:dyDescent="0.15">
      <c r="A347" s="10" t="s">
        <v>458</v>
      </c>
      <c r="B347" s="10" t="s">
        <v>459</v>
      </c>
      <c r="C347" s="11">
        <v>193.24600000000001</v>
      </c>
      <c r="D347" s="10" t="s">
        <v>460</v>
      </c>
      <c r="E347" s="10" t="s">
        <v>26</v>
      </c>
      <c r="F347" s="10" t="s">
        <v>21</v>
      </c>
      <c r="G347" s="15">
        <f t="shared" si="6"/>
        <v>0</v>
      </c>
      <c r="H347" s="14"/>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row>
    <row r="348" spans="1:136" x14ac:dyDescent="0.15">
      <c r="A348" s="10" t="s">
        <v>296</v>
      </c>
      <c r="B348" s="10" t="s">
        <v>297</v>
      </c>
      <c r="C348" s="11">
        <v>345.37</v>
      </c>
      <c r="D348" s="10" t="s">
        <v>298</v>
      </c>
      <c r="E348" s="10" t="s">
        <v>26</v>
      </c>
      <c r="F348" s="10" t="s">
        <v>21</v>
      </c>
      <c r="G348" s="15">
        <f t="shared" si="6"/>
        <v>0</v>
      </c>
      <c r="H348" s="14"/>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row>
    <row r="349" spans="1:136" x14ac:dyDescent="0.15">
      <c r="A349" s="10" t="s">
        <v>850</v>
      </c>
      <c r="B349" s="10" t="s">
        <v>851</v>
      </c>
      <c r="C349" s="11">
        <v>102.16</v>
      </c>
      <c r="D349" s="10" t="s">
        <v>852</v>
      </c>
      <c r="E349" s="10" t="s">
        <v>26</v>
      </c>
      <c r="F349" s="10" t="s">
        <v>21</v>
      </c>
      <c r="G349" s="15">
        <f t="shared" si="6"/>
        <v>0</v>
      </c>
      <c r="H349" s="14"/>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row>
    <row r="350" spans="1:136" x14ac:dyDescent="0.15">
      <c r="A350" s="10" t="s">
        <v>1197</v>
      </c>
      <c r="B350" s="10" t="s">
        <v>1198</v>
      </c>
      <c r="C350" s="11">
        <v>376.49599999999998</v>
      </c>
      <c r="D350" s="10" t="s">
        <v>1199</v>
      </c>
      <c r="E350" s="10" t="s">
        <v>26</v>
      </c>
      <c r="F350" s="10" t="s">
        <v>21</v>
      </c>
      <c r="G350" s="15">
        <f t="shared" si="6"/>
        <v>0</v>
      </c>
      <c r="H350" s="14"/>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row>
    <row r="351" spans="1:136" x14ac:dyDescent="0.15">
      <c r="A351" s="10" t="s">
        <v>718</v>
      </c>
      <c r="B351" s="10" t="s">
        <v>719</v>
      </c>
      <c r="C351" s="11">
        <v>372.553</v>
      </c>
      <c r="D351" s="10" t="s">
        <v>720</v>
      </c>
      <c r="E351" s="10" t="s">
        <v>26</v>
      </c>
      <c r="F351" s="10" t="s">
        <v>21</v>
      </c>
      <c r="G351" s="15">
        <f t="shared" si="6"/>
        <v>0</v>
      </c>
      <c r="H351" s="14"/>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row>
    <row r="352" spans="1:136" x14ac:dyDescent="0.15">
      <c r="A352" s="10" t="s">
        <v>1081</v>
      </c>
      <c r="B352" s="10" t="s">
        <v>1082</v>
      </c>
      <c r="C352" s="11">
        <v>488.77</v>
      </c>
      <c r="D352" s="10" t="s">
        <v>1083</v>
      </c>
      <c r="E352" s="10" t="s">
        <v>26</v>
      </c>
      <c r="F352" s="10" t="s">
        <v>21</v>
      </c>
      <c r="G352" s="15">
        <f t="shared" si="6"/>
        <v>0</v>
      </c>
      <c r="H352" s="14"/>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row>
    <row r="353" spans="1:136" x14ac:dyDescent="0.15">
      <c r="A353" s="10" t="s">
        <v>961</v>
      </c>
      <c r="B353" s="10" t="s">
        <v>962</v>
      </c>
      <c r="C353" s="11">
        <v>261.25200000000001</v>
      </c>
      <c r="D353" s="10" t="s">
        <v>963</v>
      </c>
      <c r="E353" s="10" t="s">
        <v>26</v>
      </c>
      <c r="F353" s="10" t="s">
        <v>21</v>
      </c>
      <c r="G353" s="15">
        <f t="shared" si="6"/>
        <v>0</v>
      </c>
      <c r="H353" s="14"/>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row>
    <row r="354" spans="1:136" x14ac:dyDescent="0.15">
      <c r="A354" s="10" t="s">
        <v>323</v>
      </c>
      <c r="B354" s="10" t="s">
        <v>324</v>
      </c>
      <c r="C354" s="11">
        <v>276.21499999999997</v>
      </c>
      <c r="D354" s="10" t="s">
        <v>325</v>
      </c>
      <c r="E354" s="10" t="s">
        <v>26</v>
      </c>
      <c r="F354" s="10" t="s">
        <v>39</v>
      </c>
      <c r="G354" s="15">
        <f t="shared" si="6"/>
        <v>0</v>
      </c>
      <c r="H354" s="14"/>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row>
    <row r="355" spans="1:136" x14ac:dyDescent="0.15">
      <c r="A355" s="10" t="s">
        <v>766</v>
      </c>
      <c r="B355" s="10" t="s">
        <v>767</v>
      </c>
      <c r="C355" s="11">
        <v>494</v>
      </c>
      <c r="D355" s="10" t="s">
        <v>768</v>
      </c>
      <c r="E355" s="10" t="s">
        <v>26</v>
      </c>
      <c r="F355" s="10" t="s">
        <v>21</v>
      </c>
      <c r="G355" s="15">
        <f t="shared" si="6"/>
        <v>0</v>
      </c>
      <c r="H355" s="14"/>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row>
    <row r="356" spans="1:136" x14ac:dyDescent="0.15">
      <c r="A356" s="10" t="s">
        <v>461</v>
      </c>
      <c r="B356" s="10" t="s">
        <v>462</v>
      </c>
      <c r="C356" s="11">
        <v>304.541</v>
      </c>
      <c r="D356" s="10" t="s">
        <v>463</v>
      </c>
      <c r="E356" s="10" t="s">
        <v>26</v>
      </c>
      <c r="F356" s="10" t="s">
        <v>21</v>
      </c>
      <c r="G356" s="15">
        <f t="shared" si="6"/>
        <v>0</v>
      </c>
      <c r="H356" s="14"/>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row>
    <row r="357" spans="1:136" x14ac:dyDescent="0.15">
      <c r="A357" s="10" t="s">
        <v>446</v>
      </c>
      <c r="B357" s="10" t="s">
        <v>447</v>
      </c>
      <c r="C357" s="11">
        <v>284.55099999999999</v>
      </c>
      <c r="D357" s="10" t="s">
        <v>448</v>
      </c>
      <c r="E357" s="10" t="s">
        <v>26</v>
      </c>
      <c r="F357" s="10" t="s">
        <v>21</v>
      </c>
      <c r="G357" s="15">
        <f t="shared" si="6"/>
        <v>0</v>
      </c>
      <c r="H357" s="14"/>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row>
    <row r="358" spans="1:136" x14ac:dyDescent="0.15">
      <c r="A358" s="10" t="s">
        <v>895</v>
      </c>
      <c r="B358" s="10" t="s">
        <v>896</v>
      </c>
      <c r="C358" s="11">
        <v>335.88</v>
      </c>
      <c r="D358" s="10" t="s">
        <v>897</v>
      </c>
      <c r="E358" s="10" t="s">
        <v>20</v>
      </c>
      <c r="F358" s="10" t="s">
        <v>21</v>
      </c>
      <c r="G358" s="15">
        <f t="shared" si="6"/>
        <v>0</v>
      </c>
      <c r="H358" s="14"/>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row>
    <row r="359" spans="1:136" x14ac:dyDescent="0.15">
      <c r="A359" s="10" t="s">
        <v>1054</v>
      </c>
      <c r="B359" s="10" t="s">
        <v>1055</v>
      </c>
      <c r="C359" s="11">
        <v>211.65</v>
      </c>
      <c r="D359" s="10" t="s">
        <v>1056</v>
      </c>
      <c r="E359" s="10" t="s">
        <v>26</v>
      </c>
      <c r="F359" s="10" t="s">
        <v>21</v>
      </c>
      <c r="G359" s="15">
        <f t="shared" si="6"/>
        <v>0</v>
      </c>
      <c r="H359" s="14"/>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row>
    <row r="360" spans="1:136" x14ac:dyDescent="0.15">
      <c r="A360" s="10" t="s">
        <v>644</v>
      </c>
      <c r="B360" s="10" t="s">
        <v>645</v>
      </c>
      <c r="C360" s="11">
        <v>234.38300000000001</v>
      </c>
      <c r="D360" s="10" t="s">
        <v>646</v>
      </c>
      <c r="E360" s="10" t="s">
        <v>26</v>
      </c>
      <c r="F360" s="10" t="s">
        <v>21</v>
      </c>
      <c r="G360" s="15">
        <f t="shared" si="6"/>
        <v>0</v>
      </c>
      <c r="H360" s="14"/>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row>
    <row r="361" spans="1:136" x14ac:dyDescent="0.15">
      <c r="A361" s="10" t="s">
        <v>533</v>
      </c>
      <c r="B361" s="10" t="s">
        <v>534</v>
      </c>
      <c r="C361" s="11">
        <v>531.42999999999995</v>
      </c>
      <c r="D361" s="10" t="s">
        <v>535</v>
      </c>
      <c r="E361" s="10" t="s">
        <v>26</v>
      </c>
      <c r="F361" s="10" t="s">
        <v>21</v>
      </c>
      <c r="G361" s="15">
        <f t="shared" si="6"/>
        <v>0</v>
      </c>
      <c r="H361" s="14"/>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row>
    <row r="362" spans="1:136" x14ac:dyDescent="0.15">
      <c r="A362" s="10" t="s">
        <v>329</v>
      </c>
      <c r="B362" s="10" t="s">
        <v>330</v>
      </c>
      <c r="C362" s="11">
        <v>249.09</v>
      </c>
      <c r="D362" s="10" t="s">
        <v>331</v>
      </c>
      <c r="E362" s="10" t="s">
        <v>26</v>
      </c>
      <c r="F362" s="10" t="s">
        <v>21</v>
      </c>
      <c r="G362" s="15">
        <f t="shared" ref="G362:G393" si="7">COUNT(I362:EF362)/128</f>
        <v>0</v>
      </c>
      <c r="H362" s="14"/>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row>
    <row r="363" spans="1:136" x14ac:dyDescent="0.15">
      <c r="A363" s="10" t="s">
        <v>778</v>
      </c>
      <c r="B363" s="10" t="s">
        <v>779</v>
      </c>
      <c r="C363" s="11">
        <v>321.16000000000003</v>
      </c>
      <c r="D363" s="10" t="s">
        <v>780</v>
      </c>
      <c r="E363" s="10" t="s">
        <v>26</v>
      </c>
      <c r="F363" s="10" t="s">
        <v>21</v>
      </c>
      <c r="G363" s="15">
        <f t="shared" si="7"/>
        <v>0</v>
      </c>
      <c r="H363" s="14"/>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row>
    <row r="364" spans="1:136" x14ac:dyDescent="0.15">
      <c r="A364" s="10" t="s">
        <v>898</v>
      </c>
      <c r="B364" s="10" t="s">
        <v>899</v>
      </c>
      <c r="C364" s="11">
        <v>776.87400000000002</v>
      </c>
      <c r="D364" s="10" t="s">
        <v>900</v>
      </c>
      <c r="E364" s="10" t="s">
        <v>26</v>
      </c>
      <c r="F364" s="10" t="s">
        <v>21</v>
      </c>
      <c r="G364" s="15">
        <f t="shared" si="7"/>
        <v>0</v>
      </c>
      <c r="H364" s="14"/>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row>
    <row r="365" spans="1:136" x14ac:dyDescent="0.15">
      <c r="A365" s="10" t="s">
        <v>1090</v>
      </c>
      <c r="B365" s="10" t="s">
        <v>1091</v>
      </c>
      <c r="C365" s="11">
        <v>114.17</v>
      </c>
      <c r="D365" s="10" t="s">
        <v>1092</v>
      </c>
      <c r="E365" s="10" t="s">
        <v>20</v>
      </c>
      <c r="F365" s="10" t="s">
        <v>21</v>
      </c>
      <c r="G365" s="15">
        <f t="shared" si="7"/>
        <v>0</v>
      </c>
      <c r="H365" s="14"/>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row>
    <row r="366" spans="1:136" x14ac:dyDescent="0.15">
      <c r="A366" s="10" t="s">
        <v>617</v>
      </c>
      <c r="B366" s="10" t="s">
        <v>618</v>
      </c>
      <c r="C366" s="11">
        <v>454.447</v>
      </c>
      <c r="D366" s="10" t="s">
        <v>619</v>
      </c>
      <c r="E366" s="10" t="s">
        <v>26</v>
      </c>
      <c r="F366" s="10" t="s">
        <v>21</v>
      </c>
      <c r="G366" s="15">
        <f t="shared" si="7"/>
        <v>0</v>
      </c>
      <c r="H366" s="14"/>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row>
    <row r="367" spans="1:136" x14ac:dyDescent="0.15">
      <c r="A367" s="10" t="s">
        <v>554</v>
      </c>
      <c r="B367" s="10" t="s">
        <v>555</v>
      </c>
      <c r="C367" s="11">
        <v>149.59</v>
      </c>
      <c r="D367" s="10" t="s">
        <v>556</v>
      </c>
      <c r="E367" s="10" t="s">
        <v>26</v>
      </c>
      <c r="F367" s="10" t="s">
        <v>21</v>
      </c>
      <c r="G367" s="15">
        <f t="shared" si="7"/>
        <v>0</v>
      </c>
      <c r="H367" s="14"/>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row>
    <row r="368" spans="1:136" x14ac:dyDescent="0.15">
      <c r="A368" s="10" t="s">
        <v>784</v>
      </c>
      <c r="B368" s="10" t="s">
        <v>785</v>
      </c>
      <c r="C368" s="11">
        <v>416.12</v>
      </c>
      <c r="D368" s="10" t="s">
        <v>786</v>
      </c>
      <c r="E368" s="10" t="s">
        <v>26</v>
      </c>
      <c r="F368" s="10" t="s">
        <v>21</v>
      </c>
      <c r="G368" s="15">
        <f t="shared" si="7"/>
        <v>0</v>
      </c>
      <c r="H368" s="14"/>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row>
    <row r="369" spans="1:136" x14ac:dyDescent="0.15">
      <c r="A369" s="10" t="s">
        <v>787</v>
      </c>
      <c r="B369" s="10" t="s">
        <v>788</v>
      </c>
      <c r="C369" s="11">
        <v>265.36</v>
      </c>
      <c r="D369" s="10" t="s">
        <v>789</v>
      </c>
      <c r="E369" s="10" t="s">
        <v>26</v>
      </c>
      <c r="F369" s="10" t="s">
        <v>21</v>
      </c>
      <c r="G369" s="15">
        <f t="shared" si="7"/>
        <v>0</v>
      </c>
      <c r="H369" s="14"/>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row>
    <row r="370" spans="1:136" x14ac:dyDescent="0.15">
      <c r="A370" s="10" t="s">
        <v>907</v>
      </c>
      <c r="B370" s="10" t="s">
        <v>908</v>
      </c>
      <c r="C370" s="11">
        <v>586.19000000000005</v>
      </c>
      <c r="D370" s="10" t="s">
        <v>909</v>
      </c>
      <c r="E370" s="10" t="s">
        <v>26</v>
      </c>
      <c r="F370" s="10" t="s">
        <v>21</v>
      </c>
      <c r="G370" s="15">
        <f t="shared" si="7"/>
        <v>0</v>
      </c>
      <c r="H370" s="14"/>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row>
    <row r="371" spans="1:136" x14ac:dyDescent="0.15">
      <c r="A371" s="10" t="s">
        <v>1182</v>
      </c>
      <c r="B371" s="10" t="s">
        <v>1183</v>
      </c>
      <c r="C371" s="11">
        <v>296.39999999999998</v>
      </c>
      <c r="D371" s="10" t="s">
        <v>1184</v>
      </c>
      <c r="E371" s="10" t="s">
        <v>26</v>
      </c>
      <c r="F371" s="10" t="s">
        <v>21</v>
      </c>
      <c r="G371" s="15">
        <f t="shared" si="7"/>
        <v>0</v>
      </c>
      <c r="H371" s="14"/>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row>
    <row r="372" spans="1:136" x14ac:dyDescent="0.15">
      <c r="A372" s="10" t="s">
        <v>308</v>
      </c>
      <c r="B372" s="10" t="s">
        <v>309</v>
      </c>
      <c r="C372" s="11">
        <v>290.40300000000002</v>
      </c>
      <c r="D372" s="10" t="s">
        <v>310</v>
      </c>
      <c r="E372" s="10" t="s">
        <v>26</v>
      </c>
      <c r="F372" s="10" t="s">
        <v>21</v>
      </c>
      <c r="G372" s="15">
        <f t="shared" si="7"/>
        <v>0</v>
      </c>
      <c r="H372" s="14"/>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row>
    <row r="373" spans="1:136" x14ac:dyDescent="0.15">
      <c r="A373" s="10" t="s">
        <v>74</v>
      </c>
      <c r="B373" s="10" t="s">
        <v>75</v>
      </c>
      <c r="C373" s="11">
        <v>361.37299999999999</v>
      </c>
      <c r="D373" s="10" t="s">
        <v>76</v>
      </c>
      <c r="E373" s="10" t="s">
        <v>26</v>
      </c>
      <c r="F373" s="10" t="s">
        <v>21</v>
      </c>
      <c r="G373" s="15">
        <f t="shared" si="7"/>
        <v>0</v>
      </c>
      <c r="H373" s="14"/>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row>
    <row r="374" spans="1:136" x14ac:dyDescent="0.15">
      <c r="A374" s="10" t="s">
        <v>910</v>
      </c>
      <c r="B374" s="10" t="s">
        <v>911</v>
      </c>
      <c r="C374" s="11">
        <v>293.37</v>
      </c>
      <c r="D374" s="10" t="s">
        <v>912</v>
      </c>
      <c r="E374" s="10" t="s">
        <v>26</v>
      </c>
      <c r="F374" s="10" t="s">
        <v>21</v>
      </c>
      <c r="G374" s="15">
        <f t="shared" si="7"/>
        <v>0</v>
      </c>
      <c r="H374" s="14"/>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row>
    <row r="375" spans="1:136" x14ac:dyDescent="0.15">
      <c r="A375" s="10" t="s">
        <v>1093</v>
      </c>
      <c r="B375" s="10" t="s">
        <v>1094</v>
      </c>
      <c r="C375" s="11">
        <v>495.745</v>
      </c>
      <c r="D375" s="10" t="s">
        <v>1095</v>
      </c>
      <c r="E375" s="10" t="s">
        <v>26</v>
      </c>
      <c r="F375" s="10" t="s">
        <v>21</v>
      </c>
      <c r="G375" s="15">
        <f t="shared" si="7"/>
        <v>0</v>
      </c>
      <c r="H375" s="14"/>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row>
    <row r="376" spans="1:136" x14ac:dyDescent="0.15">
      <c r="A376" s="10" t="s">
        <v>98</v>
      </c>
      <c r="B376" s="10" t="s">
        <v>99</v>
      </c>
      <c r="C376" s="11">
        <v>329.37099999999998</v>
      </c>
      <c r="D376" s="10" t="s">
        <v>100</v>
      </c>
      <c r="E376" s="10" t="s">
        <v>26</v>
      </c>
      <c r="F376" s="10" t="s">
        <v>21</v>
      </c>
      <c r="G376" s="15">
        <f t="shared" si="7"/>
        <v>0</v>
      </c>
      <c r="H376" s="14"/>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row>
    <row r="377" spans="1:136" x14ac:dyDescent="0.15">
      <c r="A377" s="10" t="s">
        <v>563</v>
      </c>
      <c r="B377" s="10" t="s">
        <v>564</v>
      </c>
      <c r="C377" s="11">
        <v>214.03899999999999</v>
      </c>
      <c r="D377" s="10" t="s">
        <v>565</v>
      </c>
      <c r="E377" s="10" t="s">
        <v>26</v>
      </c>
      <c r="F377" s="10" t="s">
        <v>39</v>
      </c>
      <c r="G377" s="15">
        <f t="shared" si="7"/>
        <v>0</v>
      </c>
      <c r="H377" s="14"/>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row>
    <row r="378" spans="1:136" x14ac:dyDescent="0.15">
      <c r="A378" s="10" t="s">
        <v>862</v>
      </c>
      <c r="B378" s="10" t="s">
        <v>863</v>
      </c>
      <c r="C378" s="11">
        <v>499.14</v>
      </c>
      <c r="D378" s="10" t="s">
        <v>864</v>
      </c>
      <c r="E378" s="10" t="s">
        <v>26</v>
      </c>
      <c r="F378" s="10" t="s">
        <v>39</v>
      </c>
      <c r="G378" s="15">
        <f t="shared" si="7"/>
        <v>0</v>
      </c>
      <c r="H378" s="14"/>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row>
    <row r="379" spans="1:136" x14ac:dyDescent="0.15">
      <c r="A379" s="10" t="s">
        <v>566</v>
      </c>
      <c r="B379" s="10" t="s">
        <v>567</v>
      </c>
      <c r="C379" s="11">
        <v>714.11699999999996</v>
      </c>
      <c r="D379" s="10" t="s">
        <v>568</v>
      </c>
      <c r="E379" s="10" t="s">
        <v>26</v>
      </c>
      <c r="F379" s="10" t="s">
        <v>39</v>
      </c>
      <c r="G379" s="15">
        <f t="shared" si="7"/>
        <v>0</v>
      </c>
      <c r="H379" s="14"/>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row>
    <row r="380" spans="1:136" x14ac:dyDescent="0.15">
      <c r="A380" s="10" t="s">
        <v>913</v>
      </c>
      <c r="B380" s="10" t="s">
        <v>914</v>
      </c>
      <c r="C380" s="11">
        <v>356.44</v>
      </c>
      <c r="D380" s="10" t="s">
        <v>915</v>
      </c>
      <c r="E380" s="10" t="s">
        <v>26</v>
      </c>
      <c r="F380" s="10" t="s">
        <v>21</v>
      </c>
      <c r="G380" s="15">
        <f t="shared" si="7"/>
        <v>0</v>
      </c>
      <c r="H380" s="14"/>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row>
    <row r="381" spans="1:136" x14ac:dyDescent="0.15">
      <c r="A381" s="10" t="s">
        <v>107</v>
      </c>
      <c r="B381" s="10" t="s">
        <v>108</v>
      </c>
      <c r="C381" s="11">
        <v>424.53399999999999</v>
      </c>
      <c r="D381" s="10" t="s">
        <v>109</v>
      </c>
      <c r="E381" s="10" t="s">
        <v>20</v>
      </c>
      <c r="F381" s="10" t="s">
        <v>39</v>
      </c>
      <c r="G381" s="15">
        <f t="shared" si="7"/>
        <v>0</v>
      </c>
      <c r="H381" s="14"/>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row>
    <row r="382" spans="1:136" x14ac:dyDescent="0.15">
      <c r="A382" s="10" t="s">
        <v>796</v>
      </c>
      <c r="B382" s="10" t="s">
        <v>797</v>
      </c>
      <c r="C382" s="11">
        <v>284.42</v>
      </c>
      <c r="D382" s="10" t="s">
        <v>798</v>
      </c>
      <c r="E382" s="10" t="s">
        <v>26</v>
      </c>
      <c r="F382" s="10" t="s">
        <v>21</v>
      </c>
      <c r="G382" s="15">
        <f t="shared" si="7"/>
        <v>0</v>
      </c>
      <c r="H382" s="14"/>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row>
    <row r="383" spans="1:136" x14ac:dyDescent="0.15">
      <c r="A383" s="10" t="s">
        <v>218</v>
      </c>
      <c r="B383" s="10" t="s">
        <v>219</v>
      </c>
      <c r="C383" s="11">
        <v>211.69</v>
      </c>
      <c r="D383" s="10" t="s">
        <v>220</v>
      </c>
      <c r="E383" s="10" t="s">
        <v>26</v>
      </c>
      <c r="F383" s="10" t="s">
        <v>21</v>
      </c>
      <c r="G383" s="15">
        <f t="shared" si="7"/>
        <v>0</v>
      </c>
      <c r="H383" s="14"/>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row>
    <row r="384" spans="1:136" x14ac:dyDescent="0.15">
      <c r="A384" s="10" t="s">
        <v>152</v>
      </c>
      <c r="B384" s="10" t="s">
        <v>153</v>
      </c>
      <c r="C384" s="11">
        <v>398.39</v>
      </c>
      <c r="D384" s="10" t="s">
        <v>154</v>
      </c>
      <c r="E384" s="10" t="s">
        <v>26</v>
      </c>
      <c r="F384" s="10" t="s">
        <v>21</v>
      </c>
      <c r="G384" s="15">
        <f t="shared" si="7"/>
        <v>0</v>
      </c>
      <c r="H384" s="14"/>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row>
    <row r="385" spans="1:136" x14ac:dyDescent="0.15">
      <c r="A385" s="10" t="s">
        <v>242</v>
      </c>
      <c r="B385" s="10" t="s">
        <v>243</v>
      </c>
      <c r="C385" s="11">
        <v>373.36</v>
      </c>
      <c r="D385" s="10" t="s">
        <v>244</v>
      </c>
      <c r="E385" s="10" t="s">
        <v>26</v>
      </c>
      <c r="F385" s="10" t="s">
        <v>21</v>
      </c>
      <c r="G385" s="15">
        <f t="shared" si="7"/>
        <v>0</v>
      </c>
      <c r="H385" s="14"/>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row>
    <row r="386" spans="1:136" x14ac:dyDescent="0.15">
      <c r="A386" s="10" t="s">
        <v>988</v>
      </c>
      <c r="B386" s="10" t="s">
        <v>989</v>
      </c>
      <c r="C386" s="11">
        <v>473.59</v>
      </c>
      <c r="D386" s="10" t="s">
        <v>990</v>
      </c>
      <c r="E386" s="10" t="s">
        <v>26</v>
      </c>
      <c r="F386" s="10" t="s">
        <v>39</v>
      </c>
      <c r="G386" s="15">
        <f t="shared" si="7"/>
        <v>0</v>
      </c>
      <c r="H386" s="14"/>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row>
    <row r="387" spans="1:136" x14ac:dyDescent="0.15">
      <c r="A387" s="10" t="s">
        <v>799</v>
      </c>
      <c r="B387" s="10" t="s">
        <v>800</v>
      </c>
      <c r="C387" s="11">
        <v>410.49299999999999</v>
      </c>
      <c r="D387" s="10" t="s">
        <v>801</v>
      </c>
      <c r="E387" s="10" t="s">
        <v>26</v>
      </c>
      <c r="F387" s="10" t="s">
        <v>21</v>
      </c>
      <c r="G387" s="15">
        <f t="shared" si="7"/>
        <v>0</v>
      </c>
      <c r="H387" s="14"/>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row>
    <row r="388" spans="1:136" x14ac:dyDescent="0.15">
      <c r="A388" s="10" t="s">
        <v>916</v>
      </c>
      <c r="B388" s="10" t="s">
        <v>917</v>
      </c>
      <c r="C388" s="11">
        <v>260.38099999999997</v>
      </c>
      <c r="D388" s="10" t="s">
        <v>918</v>
      </c>
      <c r="E388" s="10" t="s">
        <v>26</v>
      </c>
      <c r="F388" s="10" t="s">
        <v>21</v>
      </c>
      <c r="G388" s="15">
        <f t="shared" si="7"/>
        <v>0</v>
      </c>
      <c r="H388" s="14"/>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row>
    <row r="389" spans="1:136" x14ac:dyDescent="0.15">
      <c r="A389" s="10" t="s">
        <v>1021</v>
      </c>
      <c r="B389" s="10" t="s">
        <v>1022</v>
      </c>
      <c r="C389" s="11">
        <v>255.31</v>
      </c>
      <c r="D389" s="10" t="s">
        <v>1023</v>
      </c>
      <c r="E389" s="10" t="s">
        <v>26</v>
      </c>
      <c r="F389" s="10" t="s">
        <v>21</v>
      </c>
      <c r="G389" s="15">
        <f t="shared" si="7"/>
        <v>0</v>
      </c>
      <c r="H389" s="14"/>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row>
    <row r="390" spans="1:136" x14ac:dyDescent="0.15">
      <c r="A390" s="10" t="s">
        <v>919</v>
      </c>
      <c r="B390" s="10" t="s">
        <v>920</v>
      </c>
      <c r="C390" s="11">
        <v>804.03099999999995</v>
      </c>
      <c r="D390" s="10" t="s">
        <v>921</v>
      </c>
      <c r="E390" s="10" t="s">
        <v>26</v>
      </c>
      <c r="F390" s="10" t="s">
        <v>21</v>
      </c>
      <c r="G390" s="15">
        <f t="shared" si="7"/>
        <v>0</v>
      </c>
      <c r="H390" s="14"/>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row>
    <row r="391" spans="1:136" x14ac:dyDescent="0.15">
      <c r="A391" s="10" t="s">
        <v>946</v>
      </c>
      <c r="B391" s="10" t="s">
        <v>947</v>
      </c>
      <c r="C391" s="11">
        <v>371.524</v>
      </c>
      <c r="D391" s="10" t="s">
        <v>948</v>
      </c>
      <c r="E391" s="10" t="s">
        <v>26</v>
      </c>
      <c r="F391" s="10" t="s">
        <v>21</v>
      </c>
      <c r="G391" s="15">
        <f t="shared" si="7"/>
        <v>0</v>
      </c>
      <c r="H391" s="14"/>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row>
    <row r="392" spans="1:136" x14ac:dyDescent="0.15">
      <c r="A392" s="10" t="s">
        <v>494</v>
      </c>
      <c r="B392" s="10" t="s">
        <v>495</v>
      </c>
      <c r="C392" s="11">
        <v>430.89</v>
      </c>
      <c r="D392" s="10" t="s">
        <v>496</v>
      </c>
      <c r="E392" s="10" t="s">
        <v>26</v>
      </c>
      <c r="F392" s="10" t="s">
        <v>21</v>
      </c>
      <c r="G392" s="15">
        <f t="shared" si="7"/>
        <v>0</v>
      </c>
      <c r="H392" s="14"/>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row>
    <row r="393" spans="1:136" x14ac:dyDescent="0.15">
      <c r="A393" s="10" t="s">
        <v>931</v>
      </c>
      <c r="B393" s="10" t="s">
        <v>932</v>
      </c>
      <c r="C393" s="11">
        <v>291.43799999999999</v>
      </c>
      <c r="D393" s="10" t="s">
        <v>933</v>
      </c>
      <c r="E393" s="10" t="s">
        <v>26</v>
      </c>
      <c r="F393" s="10" t="s">
        <v>21</v>
      </c>
      <c r="G393" s="15">
        <f t="shared" si="7"/>
        <v>0</v>
      </c>
      <c r="H393" s="14"/>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row>
    <row r="394" spans="1:136" x14ac:dyDescent="0.15">
      <c r="A394" s="10" t="s">
        <v>560</v>
      </c>
      <c r="B394" s="10" t="s">
        <v>561</v>
      </c>
      <c r="C394" s="11">
        <v>543.875</v>
      </c>
      <c r="D394" s="10" t="s">
        <v>562</v>
      </c>
      <c r="E394" s="10" t="s">
        <v>26</v>
      </c>
      <c r="F394" s="10" t="s">
        <v>39</v>
      </c>
      <c r="G394" s="15">
        <f t="shared" ref="G394:G402" si="8">COUNT(I394:EF394)/128</f>
        <v>0</v>
      </c>
      <c r="H394" s="14"/>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row>
    <row r="395" spans="1:136" x14ac:dyDescent="0.15">
      <c r="A395" s="10" t="s">
        <v>569</v>
      </c>
      <c r="B395" s="10" t="s">
        <v>570</v>
      </c>
      <c r="C395" s="11">
        <v>351</v>
      </c>
      <c r="D395" s="10" t="s">
        <v>571</v>
      </c>
      <c r="E395" s="10" t="s">
        <v>20</v>
      </c>
      <c r="F395" s="10" t="s">
        <v>39</v>
      </c>
      <c r="G395" s="15">
        <f t="shared" si="8"/>
        <v>0</v>
      </c>
      <c r="H395" s="14"/>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row>
    <row r="396" spans="1:136" x14ac:dyDescent="0.15">
      <c r="A396" s="10" t="s">
        <v>1194</v>
      </c>
      <c r="B396" s="10" t="s">
        <v>1195</v>
      </c>
      <c r="C396" s="11">
        <v>294.45</v>
      </c>
      <c r="D396" s="10" t="s">
        <v>1196</v>
      </c>
      <c r="E396" s="10" t="s">
        <v>26</v>
      </c>
      <c r="F396" s="10" t="s">
        <v>39</v>
      </c>
      <c r="G396" s="15">
        <f t="shared" si="8"/>
        <v>0</v>
      </c>
      <c r="H396" s="14"/>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row>
    <row r="397" spans="1:136" x14ac:dyDescent="0.15">
      <c r="A397" s="10" t="s">
        <v>176</v>
      </c>
      <c r="B397" s="10" t="s">
        <v>177</v>
      </c>
      <c r="C397" s="11">
        <v>201.25</v>
      </c>
      <c r="D397" s="10" t="s">
        <v>178</v>
      </c>
      <c r="E397" s="10" t="s">
        <v>26</v>
      </c>
      <c r="F397" s="10" t="s">
        <v>21</v>
      </c>
      <c r="G397" s="15">
        <f t="shared" si="8"/>
        <v>0</v>
      </c>
      <c r="H397" s="14"/>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row>
    <row r="398" spans="1:136" x14ac:dyDescent="0.15">
      <c r="A398" s="10" t="s">
        <v>1084</v>
      </c>
      <c r="B398" s="10" t="s">
        <v>1085</v>
      </c>
      <c r="C398" s="11">
        <v>304.64999999999998</v>
      </c>
      <c r="D398" s="10" t="s">
        <v>1086</v>
      </c>
      <c r="E398" s="10" t="s">
        <v>26</v>
      </c>
      <c r="F398" s="10" t="s">
        <v>21</v>
      </c>
      <c r="G398" s="15">
        <f t="shared" si="8"/>
        <v>0</v>
      </c>
      <c r="H398" s="14"/>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row>
    <row r="399" spans="1:136" x14ac:dyDescent="0.15">
      <c r="A399" s="10" t="s">
        <v>485</v>
      </c>
      <c r="B399" s="10" t="s">
        <v>486</v>
      </c>
      <c r="C399" s="11">
        <v>315.58</v>
      </c>
      <c r="D399" s="10" t="s">
        <v>487</v>
      </c>
      <c r="E399" s="10" t="s">
        <v>26</v>
      </c>
      <c r="F399" s="10" t="s">
        <v>21</v>
      </c>
      <c r="G399" s="15">
        <f t="shared" si="8"/>
        <v>0</v>
      </c>
      <c r="H399" s="14"/>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row>
    <row r="400" spans="1:136" x14ac:dyDescent="0.15">
      <c r="A400" s="10" t="s">
        <v>491</v>
      </c>
      <c r="B400" s="10" t="s">
        <v>492</v>
      </c>
      <c r="C400" s="11">
        <v>172.33500000000001</v>
      </c>
      <c r="D400" s="10" t="s">
        <v>493</v>
      </c>
      <c r="E400" s="10" t="s">
        <v>26</v>
      </c>
      <c r="F400" s="10" t="s">
        <v>21</v>
      </c>
      <c r="G400" s="15">
        <f t="shared" si="8"/>
        <v>0</v>
      </c>
      <c r="H400" s="14"/>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row>
    <row r="401" spans="1:136" x14ac:dyDescent="0.15">
      <c r="A401" s="10" t="s">
        <v>497</v>
      </c>
      <c r="B401" s="10" t="s">
        <v>498</v>
      </c>
      <c r="C401" s="11">
        <v>327.56</v>
      </c>
      <c r="D401" s="10" t="s">
        <v>499</v>
      </c>
      <c r="E401" s="10" t="s">
        <v>26</v>
      </c>
      <c r="F401" s="10" t="s">
        <v>21</v>
      </c>
      <c r="G401" s="15">
        <f t="shared" si="8"/>
        <v>0</v>
      </c>
      <c r="H401" s="14"/>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row>
    <row r="402" spans="1:136" x14ac:dyDescent="0.15">
      <c r="A402" s="10" t="s">
        <v>925</v>
      </c>
      <c r="B402" s="10" t="s">
        <v>926</v>
      </c>
      <c r="C402" s="11">
        <v>488.61</v>
      </c>
      <c r="D402" s="10" t="s">
        <v>927</v>
      </c>
      <c r="E402" s="10" t="s">
        <v>26</v>
      </c>
      <c r="F402" s="10" t="s">
        <v>21</v>
      </c>
      <c r="G402" s="15">
        <f t="shared" si="8"/>
        <v>0</v>
      </c>
      <c r="H402" s="14"/>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row>
    <row r="403" spans="1:136" x14ac:dyDescent="0.15">
      <c r="H403" s="4"/>
    </row>
  </sheetData>
  <sortState xmlns:xlrd2="http://schemas.microsoft.com/office/spreadsheetml/2017/richdata2" ref="A298:EF402">
    <sortCondition ref="A298:A402"/>
  </sortState>
  <mergeCells count="66">
    <mergeCell ref="AA3:AC3"/>
    <mergeCell ref="J3:L3"/>
    <mergeCell ref="M3:P3"/>
    <mergeCell ref="Q3:R3"/>
    <mergeCell ref="S3:V3"/>
    <mergeCell ref="W3:Y3"/>
    <mergeCell ref="BT3:BY3"/>
    <mergeCell ref="AD3:AE3"/>
    <mergeCell ref="AF3:AH3"/>
    <mergeCell ref="AI3:AL3"/>
    <mergeCell ref="AM3:AP3"/>
    <mergeCell ref="AR3:AS3"/>
    <mergeCell ref="AT3:AW3"/>
    <mergeCell ref="AY3:BA3"/>
    <mergeCell ref="BB3:BD3"/>
    <mergeCell ref="BF3:BH3"/>
    <mergeCell ref="BI3:BN3"/>
    <mergeCell ref="BO3:BS3"/>
    <mergeCell ref="DV3:DW3"/>
    <mergeCell ref="BZ3:CC3"/>
    <mergeCell ref="CD3:CF3"/>
    <mergeCell ref="CG3:CJ3"/>
    <mergeCell ref="CK3:CP3"/>
    <mergeCell ref="CT3:CW3"/>
    <mergeCell ref="CX3:CZ3"/>
    <mergeCell ref="AY296:BA296"/>
    <mergeCell ref="DX3:DY3"/>
    <mergeCell ref="DZ3:EA3"/>
    <mergeCell ref="EB3:EF3"/>
    <mergeCell ref="J296:L296"/>
    <mergeCell ref="M296:P296"/>
    <mergeCell ref="Q296:R296"/>
    <mergeCell ref="S296:V296"/>
    <mergeCell ref="W296:Y296"/>
    <mergeCell ref="AA296:AC296"/>
    <mergeCell ref="AD296:AE296"/>
    <mergeCell ref="DA3:DC3"/>
    <mergeCell ref="DF3:DI3"/>
    <mergeCell ref="DJ3:DM3"/>
    <mergeCell ref="DN3:DR3"/>
    <mergeCell ref="DT3:DU3"/>
    <mergeCell ref="AF296:AH296"/>
    <mergeCell ref="AI296:AL296"/>
    <mergeCell ref="AM296:AP296"/>
    <mergeCell ref="AR296:AS296"/>
    <mergeCell ref="AT296:AW296"/>
    <mergeCell ref="DA296:DC296"/>
    <mergeCell ref="BB296:BD296"/>
    <mergeCell ref="BF296:BH296"/>
    <mergeCell ref="BI296:BN296"/>
    <mergeCell ref="BO296:BS296"/>
    <mergeCell ref="BT296:BY296"/>
    <mergeCell ref="BZ296:CC296"/>
    <mergeCell ref="CD296:CF296"/>
    <mergeCell ref="CG296:CJ296"/>
    <mergeCell ref="CK296:CP296"/>
    <mergeCell ref="CT296:CW296"/>
    <mergeCell ref="CX296:CZ296"/>
    <mergeCell ref="DZ296:EA296"/>
    <mergeCell ref="EB296:EF296"/>
    <mergeCell ref="DF296:DI296"/>
    <mergeCell ref="DJ296:DM296"/>
    <mergeCell ref="DN296:DR296"/>
    <mergeCell ref="DT296:DU296"/>
    <mergeCell ref="DV296:DW296"/>
    <mergeCell ref="DX296:DY29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
  <sheetViews>
    <sheetView workbookViewId="0"/>
  </sheetViews>
  <sheetFormatPr baseColWidth="10" defaultColWidth="11.5" defaultRowHeight="15" x14ac:dyDescent="0.2"/>
  <cols>
    <col min="1" max="1" width="50.6640625" customWidth="1"/>
    <col min="2" max="3" width="24" customWidth="1"/>
    <col min="4" max="4" width="13.6640625" customWidth="1"/>
    <col min="5" max="5" width="84.5" customWidth="1"/>
    <col min="6" max="6" width="31" customWidth="1"/>
    <col min="8" max="8" width="21.1640625" customWidth="1"/>
  </cols>
  <sheetData>
    <row r="1" spans="1:8" ht="16" x14ac:dyDescent="0.2">
      <c r="A1" s="65" t="s">
        <v>1318</v>
      </c>
    </row>
    <row r="3" spans="1:8" ht="16" thickBot="1" x14ac:dyDescent="0.25"/>
    <row r="4" spans="1:8" ht="32" thickTop="1" thickBot="1" x14ac:dyDescent="0.25">
      <c r="A4" s="58" t="s">
        <v>1290</v>
      </c>
      <c r="B4" s="58" t="s">
        <v>1291</v>
      </c>
      <c r="C4" s="58" t="s">
        <v>1325</v>
      </c>
      <c r="D4" s="58" t="s">
        <v>1320</v>
      </c>
      <c r="E4" s="58" t="s">
        <v>1292</v>
      </c>
      <c r="F4" s="58" t="s">
        <v>1293</v>
      </c>
      <c r="G4" s="58" t="s">
        <v>1294</v>
      </c>
      <c r="H4" s="58" t="s">
        <v>1295</v>
      </c>
    </row>
    <row r="5" spans="1:8" ht="39" x14ac:dyDescent="0.2">
      <c r="A5" s="59" t="s">
        <v>1296</v>
      </c>
      <c r="B5" s="64" t="s">
        <v>1323</v>
      </c>
      <c r="C5" s="59" t="s">
        <v>1324</v>
      </c>
      <c r="D5" s="64" t="s">
        <v>1297</v>
      </c>
      <c r="E5" s="62" t="s">
        <v>1313</v>
      </c>
      <c r="F5" s="59" t="s">
        <v>1298</v>
      </c>
      <c r="G5" s="59" t="s">
        <v>1307</v>
      </c>
      <c r="H5" s="59" t="s">
        <v>1308</v>
      </c>
    </row>
    <row r="6" spans="1:8" ht="30" customHeight="1" x14ac:dyDescent="0.2">
      <c r="A6" s="94" t="s">
        <v>1328</v>
      </c>
      <c r="B6" s="94" t="s">
        <v>1299</v>
      </c>
      <c r="C6" s="94" t="s">
        <v>1326</v>
      </c>
      <c r="D6" s="94" t="s">
        <v>1321</v>
      </c>
      <c r="E6" s="95" t="s">
        <v>1315</v>
      </c>
      <c r="F6" s="94" t="s">
        <v>1300</v>
      </c>
      <c r="G6" s="94" t="s">
        <v>1307</v>
      </c>
      <c r="H6" s="94" t="s">
        <v>1309</v>
      </c>
    </row>
    <row r="7" spans="1:8" x14ac:dyDescent="0.2">
      <c r="A7" s="94"/>
      <c r="B7" s="94"/>
      <c r="C7" s="94"/>
      <c r="D7" s="94"/>
      <c r="E7" s="95"/>
      <c r="F7" s="94"/>
      <c r="G7" s="94"/>
      <c r="H7" s="94"/>
    </row>
    <row r="8" spans="1:8" ht="17" x14ac:dyDescent="0.2">
      <c r="A8" s="59" t="s">
        <v>1301</v>
      </c>
      <c r="B8" s="64" t="s">
        <v>1302</v>
      </c>
      <c r="C8" s="64" t="s">
        <v>1327</v>
      </c>
      <c r="D8" s="64" t="s">
        <v>1322</v>
      </c>
      <c r="E8" s="95"/>
      <c r="F8" s="59" t="s">
        <v>1303</v>
      </c>
      <c r="G8" s="59" t="s">
        <v>1307</v>
      </c>
      <c r="H8" s="59" t="s">
        <v>1310</v>
      </c>
    </row>
    <row r="9" spans="1:8" ht="40" thickBot="1" x14ac:dyDescent="0.25">
      <c r="A9" s="60" t="s">
        <v>1304</v>
      </c>
      <c r="B9" s="60" t="s">
        <v>1305</v>
      </c>
      <c r="C9" s="60" t="s">
        <v>1329</v>
      </c>
      <c r="D9" s="60" t="s">
        <v>1305</v>
      </c>
      <c r="E9" s="63" t="s">
        <v>1314</v>
      </c>
      <c r="F9" s="60" t="s">
        <v>1306</v>
      </c>
      <c r="G9" s="60" t="s">
        <v>1311</v>
      </c>
      <c r="H9" s="60" t="s">
        <v>1312</v>
      </c>
    </row>
    <row r="10" spans="1:8" ht="17" thickTop="1" x14ac:dyDescent="0.2">
      <c r="A10" s="61"/>
      <c r="B10" s="1"/>
      <c r="C10" s="1"/>
      <c r="D10" s="1"/>
      <c r="E10" s="1"/>
      <c r="F10" s="1"/>
      <c r="G10" s="1"/>
      <c r="H10" s="1"/>
    </row>
    <row r="11" spans="1:8" ht="16" x14ac:dyDescent="0.2">
      <c r="A11" s="61"/>
      <c r="B11" s="1"/>
      <c r="C11" s="1"/>
      <c r="D11" s="1"/>
      <c r="E11" s="1"/>
      <c r="F11" s="1"/>
      <c r="G11" s="1"/>
      <c r="H11" s="1"/>
    </row>
  </sheetData>
  <mergeCells count="8">
    <mergeCell ref="H6:H7"/>
    <mergeCell ref="E6:E8"/>
    <mergeCell ref="D6:D7"/>
    <mergeCell ref="B6:B7"/>
    <mergeCell ref="A6:A7"/>
    <mergeCell ref="C6:C7"/>
    <mergeCell ref="F6:F7"/>
    <mergeCell ref="G6: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02"/>
  <sheetViews>
    <sheetView workbookViewId="0"/>
  </sheetViews>
  <sheetFormatPr baseColWidth="10" defaultColWidth="9.1640625" defaultRowHeight="14" x14ac:dyDescent="0.15"/>
  <cols>
    <col min="1" max="1" width="45.33203125" style="1" bestFit="1" customWidth="1"/>
    <col min="2" max="2" width="18" style="1" bestFit="1" customWidth="1"/>
    <col min="3" max="3" width="12.5" style="1" bestFit="1" customWidth="1"/>
    <col min="4" max="4" width="9.1640625" style="1"/>
    <col min="5" max="5" width="13.5" style="1" bestFit="1" customWidth="1"/>
    <col min="6" max="6" width="9.1640625" style="1"/>
    <col min="7" max="7" width="18.1640625" style="1" bestFit="1" customWidth="1"/>
    <col min="8" max="8" width="9.5" style="1" bestFit="1" customWidth="1"/>
    <col min="9" max="9" width="9.1640625" style="1"/>
    <col min="10" max="10" width="9.6640625" style="1" bestFit="1" customWidth="1"/>
    <col min="11" max="11" width="9.5" style="1" bestFit="1" customWidth="1"/>
    <col min="12" max="12" width="27.1640625" style="1" bestFit="1" customWidth="1"/>
    <col min="13" max="13" width="9.83203125" style="1" bestFit="1" customWidth="1"/>
    <col min="14" max="14" width="9.1640625" style="1"/>
    <col min="15" max="15" width="13.1640625" style="1" bestFit="1" customWidth="1"/>
    <col min="16" max="16" width="9.5" style="1" bestFit="1" customWidth="1"/>
    <col min="17" max="17" width="27.1640625" style="1" bestFit="1" customWidth="1"/>
    <col min="18" max="16384" width="9.1640625" style="1"/>
  </cols>
  <sheetData>
    <row r="1" spans="1:17" ht="16" x14ac:dyDescent="0.15">
      <c r="A1" s="19" t="s">
        <v>1319</v>
      </c>
    </row>
    <row r="2" spans="1:17" x14ac:dyDescent="0.15">
      <c r="A2" s="1">
        <v>5</v>
      </c>
      <c r="C2" s="96" t="s">
        <v>1221</v>
      </c>
      <c r="D2" s="96"/>
      <c r="E2" s="96"/>
      <c r="F2" s="96"/>
      <c r="G2" s="96"/>
      <c r="H2" s="96" t="s">
        <v>1223</v>
      </c>
      <c r="I2" s="96"/>
      <c r="J2" s="96"/>
      <c r="K2" s="96"/>
      <c r="L2" s="96"/>
      <c r="M2" s="96" t="s">
        <v>1225</v>
      </c>
      <c r="N2" s="96"/>
      <c r="O2" s="96"/>
      <c r="P2" s="96"/>
      <c r="Q2" s="96"/>
    </row>
    <row r="3" spans="1:17" ht="16" x14ac:dyDescent="0.2">
      <c r="A3" s="7" t="s">
        <v>10</v>
      </c>
      <c r="B3" s="7" t="s">
        <v>11</v>
      </c>
      <c r="C3" s="29" t="s">
        <v>1247</v>
      </c>
      <c r="D3" s="29" t="s">
        <v>1222</v>
      </c>
      <c r="E3" s="29" t="s">
        <v>1248</v>
      </c>
      <c r="F3" s="29" t="s">
        <v>1222</v>
      </c>
      <c r="G3" s="33" t="s">
        <v>13</v>
      </c>
      <c r="H3" s="29" t="s">
        <v>1247</v>
      </c>
      <c r="I3" s="29" t="s">
        <v>1222</v>
      </c>
      <c r="J3" s="29" t="s">
        <v>1248</v>
      </c>
      <c r="K3" s="29" t="s">
        <v>1222</v>
      </c>
      <c r="L3" s="33" t="s">
        <v>13</v>
      </c>
      <c r="M3" s="29" t="s">
        <v>1247</v>
      </c>
      <c r="N3" s="29" t="s">
        <v>1222</v>
      </c>
      <c r="O3" s="29" t="s">
        <v>1250</v>
      </c>
      <c r="P3" s="29" t="s">
        <v>1222</v>
      </c>
      <c r="Q3" s="33" t="s">
        <v>13</v>
      </c>
    </row>
    <row r="4" spans="1:17" x14ac:dyDescent="0.15">
      <c r="A4" s="8" t="s">
        <v>416</v>
      </c>
      <c r="B4" s="8" t="s">
        <v>417</v>
      </c>
      <c r="C4" s="31" t="s">
        <v>18</v>
      </c>
      <c r="D4" s="31"/>
      <c r="E4" s="31" t="s">
        <v>18</v>
      </c>
      <c r="F4" s="31"/>
      <c r="G4" s="32" t="s">
        <v>19</v>
      </c>
      <c r="H4" s="31" t="s">
        <v>18</v>
      </c>
      <c r="I4" s="31"/>
      <c r="J4" s="31" t="s">
        <v>18</v>
      </c>
      <c r="K4" s="31"/>
      <c r="L4" s="32" t="s">
        <v>19</v>
      </c>
      <c r="M4" s="31" t="s">
        <v>18</v>
      </c>
      <c r="N4" s="31"/>
      <c r="O4" s="31" t="s">
        <v>18</v>
      </c>
      <c r="P4" s="31"/>
      <c r="Q4" s="32" t="s">
        <v>19</v>
      </c>
    </row>
    <row r="5" spans="1:17" x14ac:dyDescent="0.15">
      <c r="A5" s="8" t="s">
        <v>596</v>
      </c>
      <c r="B5" s="8" t="s">
        <v>597</v>
      </c>
      <c r="C5" s="31"/>
      <c r="D5" s="31"/>
      <c r="E5" s="31"/>
      <c r="F5" s="31"/>
      <c r="G5" s="32" t="s">
        <v>25</v>
      </c>
      <c r="H5" s="31"/>
      <c r="I5" s="31"/>
      <c r="J5" s="31"/>
      <c r="K5" s="31"/>
      <c r="L5" s="32" t="s">
        <v>25</v>
      </c>
      <c r="M5" s="31"/>
      <c r="N5" s="31"/>
      <c r="O5" s="31"/>
      <c r="P5" s="31"/>
      <c r="Q5" s="32" t="s">
        <v>25</v>
      </c>
    </row>
    <row r="6" spans="1:17" x14ac:dyDescent="0.15">
      <c r="A6" s="8" t="s">
        <v>326</v>
      </c>
      <c r="B6" s="8" t="s">
        <v>327</v>
      </c>
      <c r="C6" s="31">
        <v>7.5171838266253682E-5</v>
      </c>
      <c r="D6" s="31"/>
      <c r="E6" s="31" t="s">
        <v>18</v>
      </c>
      <c r="F6" s="31"/>
      <c r="G6" s="32" t="s">
        <v>19</v>
      </c>
      <c r="H6" s="31">
        <v>3.4930895509656662E-5</v>
      </c>
      <c r="I6" s="31"/>
      <c r="J6" s="31" t="s">
        <v>18</v>
      </c>
      <c r="K6" s="31"/>
      <c r="L6" s="32" t="s">
        <v>19</v>
      </c>
      <c r="M6" s="31">
        <v>2.0244302937463249E-5</v>
      </c>
      <c r="N6" s="31"/>
      <c r="O6" s="31" t="s">
        <v>18</v>
      </c>
      <c r="P6" s="31"/>
      <c r="Q6" s="32" t="s">
        <v>19</v>
      </c>
    </row>
    <row r="7" spans="1:17" x14ac:dyDescent="0.15">
      <c r="A7" s="8" t="s">
        <v>1138</v>
      </c>
      <c r="B7" s="8" t="s">
        <v>1139</v>
      </c>
      <c r="C7" s="31"/>
      <c r="D7" s="31"/>
      <c r="E7" s="31"/>
      <c r="F7" s="31"/>
      <c r="G7" s="32" t="s">
        <v>25</v>
      </c>
      <c r="H7" s="31"/>
      <c r="I7" s="31"/>
      <c r="J7" s="31"/>
      <c r="K7" s="31"/>
      <c r="L7" s="32" t="s">
        <v>25</v>
      </c>
      <c r="M7" s="31"/>
      <c r="N7" s="31"/>
      <c r="O7" s="31"/>
      <c r="P7" s="31"/>
      <c r="Q7" s="32" t="s">
        <v>25</v>
      </c>
    </row>
    <row r="8" spans="1:17" x14ac:dyDescent="0.15">
      <c r="A8" s="8" t="s">
        <v>647</v>
      </c>
      <c r="B8" s="8" t="s">
        <v>648</v>
      </c>
      <c r="C8" s="31"/>
      <c r="D8" s="31"/>
      <c r="E8" s="31"/>
      <c r="F8" s="31"/>
      <c r="G8" s="32" t="s">
        <v>25</v>
      </c>
      <c r="H8" s="31"/>
      <c r="I8" s="31"/>
      <c r="J8" s="31"/>
      <c r="K8" s="31"/>
      <c r="L8" s="32" t="s">
        <v>25</v>
      </c>
      <c r="M8" s="31"/>
      <c r="N8" s="31"/>
      <c r="O8" s="31"/>
      <c r="P8" s="31"/>
      <c r="Q8" s="32" t="s">
        <v>25</v>
      </c>
    </row>
    <row r="9" spans="1:17" x14ac:dyDescent="0.15">
      <c r="A9" s="8" t="s">
        <v>661</v>
      </c>
      <c r="B9" s="8" t="s">
        <v>662</v>
      </c>
      <c r="C9" s="31"/>
      <c r="D9" s="31"/>
      <c r="E9" s="31"/>
      <c r="F9" s="31"/>
      <c r="G9" s="32" t="s">
        <v>25</v>
      </c>
      <c r="H9" s="31"/>
      <c r="I9" s="31"/>
      <c r="J9" s="31"/>
      <c r="K9" s="31"/>
      <c r="L9" s="32" t="s">
        <v>25</v>
      </c>
      <c r="M9" s="31"/>
      <c r="N9" s="31"/>
      <c r="O9" s="31"/>
      <c r="P9" s="31"/>
      <c r="Q9" s="32" t="s">
        <v>25</v>
      </c>
    </row>
    <row r="10" spans="1:17" x14ac:dyDescent="0.15">
      <c r="A10" s="8" t="s">
        <v>371</v>
      </c>
      <c r="B10" s="8" t="s">
        <v>372</v>
      </c>
      <c r="C10" s="31">
        <v>1.6840687100033681E-3</v>
      </c>
      <c r="D10" s="31">
        <v>3.9648502131773466E-4</v>
      </c>
      <c r="E10" s="31">
        <v>6.0745960393633819E-4</v>
      </c>
      <c r="F10" s="31">
        <v>2.0310154659613689E-5</v>
      </c>
      <c r="G10" s="32" t="s">
        <v>1252</v>
      </c>
      <c r="H10" s="31" t="s">
        <v>18</v>
      </c>
      <c r="I10" s="31"/>
      <c r="J10" s="31" t="s">
        <v>18</v>
      </c>
      <c r="K10" s="31"/>
      <c r="L10" s="32" t="s">
        <v>19</v>
      </c>
      <c r="M10" s="31">
        <v>3.6805299963194702E-3</v>
      </c>
      <c r="N10" s="31">
        <v>5.2302268368750369E-4</v>
      </c>
      <c r="O10" s="31" t="s">
        <v>18</v>
      </c>
      <c r="P10" s="31"/>
      <c r="Q10" s="32" t="s">
        <v>1252</v>
      </c>
    </row>
    <row r="11" spans="1:17" x14ac:dyDescent="0.15">
      <c r="A11" s="8" t="s">
        <v>629</v>
      </c>
      <c r="B11" s="8" t="s">
        <v>630</v>
      </c>
      <c r="C11" s="31">
        <v>5.1114291555919033E-4</v>
      </c>
      <c r="D11" s="31">
        <v>4.9379478143880069E-5</v>
      </c>
      <c r="E11" s="31">
        <v>1.4776723704820166E-4</v>
      </c>
      <c r="F11" s="31">
        <v>4.2644060341510453E-6</v>
      </c>
      <c r="G11" s="32" t="s">
        <v>1252</v>
      </c>
      <c r="H11" s="31">
        <v>9.4966761633428305E-4</v>
      </c>
      <c r="I11" s="31">
        <v>7.1924019375744605E-5</v>
      </c>
      <c r="J11" s="31">
        <v>8.912576536751009E-5</v>
      </c>
      <c r="K11" s="31">
        <v>3.3529100062945974E-6</v>
      </c>
      <c r="L11" s="32" t="s">
        <v>1252</v>
      </c>
      <c r="M11" s="31" t="s">
        <v>18</v>
      </c>
      <c r="N11" s="31"/>
      <c r="O11" s="31">
        <v>8.6266390614216703E-5</v>
      </c>
      <c r="P11" s="31">
        <v>4.2895054822321001E-6</v>
      </c>
      <c r="Q11" s="32" t="s">
        <v>1252</v>
      </c>
    </row>
    <row r="12" spans="1:17" x14ac:dyDescent="0.15">
      <c r="A12" s="8" t="s">
        <v>536</v>
      </c>
      <c r="B12" s="8" t="s">
        <v>537</v>
      </c>
      <c r="C12" s="31" t="s">
        <v>18</v>
      </c>
      <c r="D12" s="31"/>
      <c r="E12" s="31" t="s">
        <v>18</v>
      </c>
      <c r="F12" s="31"/>
      <c r="G12" s="32" t="s">
        <v>19</v>
      </c>
      <c r="H12" s="31" t="s">
        <v>18</v>
      </c>
      <c r="I12" s="31"/>
      <c r="J12" s="31" t="s">
        <v>18</v>
      </c>
      <c r="K12" s="31"/>
      <c r="L12" s="32" t="s">
        <v>19</v>
      </c>
      <c r="M12" s="31" t="s">
        <v>18</v>
      </c>
      <c r="N12" s="31"/>
      <c r="O12" s="31" t="s">
        <v>18</v>
      </c>
      <c r="P12" s="31"/>
      <c r="Q12" s="32" t="s">
        <v>19</v>
      </c>
    </row>
    <row r="13" spans="1:17" x14ac:dyDescent="0.15">
      <c r="A13" s="8" t="s">
        <v>1144</v>
      </c>
      <c r="B13" s="8" t="s">
        <v>1145</v>
      </c>
      <c r="C13" s="31" t="s">
        <v>18</v>
      </c>
      <c r="D13" s="31"/>
      <c r="E13" s="31" t="s">
        <v>18</v>
      </c>
      <c r="F13" s="31"/>
      <c r="G13" s="32" t="s">
        <v>19</v>
      </c>
      <c r="H13" s="31" t="s">
        <v>18</v>
      </c>
      <c r="I13" s="31"/>
      <c r="J13" s="31" t="s">
        <v>18</v>
      </c>
      <c r="K13" s="31"/>
      <c r="L13" s="32" t="s">
        <v>19</v>
      </c>
      <c r="M13" s="31" t="s">
        <v>18</v>
      </c>
      <c r="N13" s="31"/>
      <c r="O13" s="31" t="s">
        <v>18</v>
      </c>
      <c r="P13" s="31"/>
      <c r="Q13" s="32" t="s">
        <v>19</v>
      </c>
    </row>
    <row r="14" spans="1:17" x14ac:dyDescent="0.15">
      <c r="A14" s="8" t="s">
        <v>311</v>
      </c>
      <c r="B14" s="8" t="s">
        <v>312</v>
      </c>
      <c r="C14" s="31"/>
      <c r="D14" s="31"/>
      <c r="E14" s="31"/>
      <c r="F14" s="31"/>
      <c r="G14" s="32" t="s">
        <v>25</v>
      </c>
      <c r="H14" s="31"/>
      <c r="I14" s="31"/>
      <c r="J14" s="31"/>
      <c r="K14" s="31"/>
      <c r="L14" s="32" t="s">
        <v>25</v>
      </c>
      <c r="M14" s="31"/>
      <c r="N14" s="31"/>
      <c r="O14" s="31"/>
      <c r="P14" s="31"/>
      <c r="Q14" s="32" t="s">
        <v>25</v>
      </c>
    </row>
    <row r="15" spans="1:17" x14ac:dyDescent="0.15">
      <c r="A15" s="8" t="s">
        <v>1164</v>
      </c>
      <c r="B15" s="8" t="s">
        <v>1165</v>
      </c>
      <c r="C15" s="31"/>
      <c r="D15" s="31"/>
      <c r="E15" s="31"/>
      <c r="F15" s="31"/>
      <c r="G15" s="32" t="s">
        <v>25</v>
      </c>
      <c r="H15" s="31"/>
      <c r="I15" s="31"/>
      <c r="J15" s="31"/>
      <c r="K15" s="31"/>
      <c r="L15" s="32" t="s">
        <v>25</v>
      </c>
      <c r="M15" s="31"/>
      <c r="N15" s="31"/>
      <c r="O15" s="31"/>
      <c r="P15" s="31"/>
      <c r="Q15" s="32" t="s">
        <v>25</v>
      </c>
    </row>
    <row r="16" spans="1:17" x14ac:dyDescent="0.15">
      <c r="A16" s="8" t="s">
        <v>548</v>
      </c>
      <c r="B16" s="8" t="s">
        <v>549</v>
      </c>
      <c r="C16" s="31" t="s">
        <v>18</v>
      </c>
      <c r="D16" s="31"/>
      <c r="E16" s="31">
        <v>3.3211557622052476E-4</v>
      </c>
      <c r="F16" s="31">
        <v>1.6313481807710266E-5</v>
      </c>
      <c r="G16" s="32" t="s">
        <v>1252</v>
      </c>
      <c r="H16" s="31" t="s">
        <v>18</v>
      </c>
      <c r="I16" s="31"/>
      <c r="J16" s="31" t="s">
        <v>18</v>
      </c>
      <c r="K16" s="31"/>
      <c r="L16" s="32" t="s">
        <v>1252</v>
      </c>
      <c r="M16" s="31">
        <v>3.6565745209887377E-4</v>
      </c>
      <c r="N16" s="31">
        <v>5.1530050474954643E-5</v>
      </c>
      <c r="O16" s="31">
        <v>2.3980815347721823E-4</v>
      </c>
      <c r="P16" s="31">
        <v>2.823640368280915E-5</v>
      </c>
      <c r="Q16" s="32" t="s">
        <v>1252</v>
      </c>
    </row>
    <row r="17" spans="1:17" x14ac:dyDescent="0.15">
      <c r="A17" s="8" t="s">
        <v>419</v>
      </c>
      <c r="B17" s="8" t="s">
        <v>420</v>
      </c>
      <c r="C17" s="31" t="s">
        <v>18</v>
      </c>
      <c r="D17" s="31"/>
      <c r="E17" s="31" t="s">
        <v>18</v>
      </c>
      <c r="F17" s="31"/>
      <c r="G17" s="32" t="s">
        <v>19</v>
      </c>
      <c r="H17" s="31" t="s">
        <v>18</v>
      </c>
      <c r="I17" s="31"/>
      <c r="J17" s="31" t="s">
        <v>18</v>
      </c>
      <c r="K17" s="31"/>
      <c r="L17" s="32" t="s">
        <v>19</v>
      </c>
      <c r="M17" s="31" t="s">
        <v>18</v>
      </c>
      <c r="N17" s="31"/>
      <c r="O17" s="31" t="s">
        <v>18</v>
      </c>
      <c r="P17" s="31"/>
      <c r="Q17" s="32" t="s">
        <v>19</v>
      </c>
    </row>
    <row r="18" spans="1:17" x14ac:dyDescent="0.15">
      <c r="A18" s="8" t="s">
        <v>694</v>
      </c>
      <c r="B18" s="8" t="s">
        <v>695</v>
      </c>
      <c r="C18" s="31" t="s">
        <v>18</v>
      </c>
      <c r="D18" s="31"/>
      <c r="E18" s="31">
        <v>7.8319249052311333E-5</v>
      </c>
      <c r="F18" s="31"/>
      <c r="G18" s="32" t="s">
        <v>19</v>
      </c>
      <c r="H18" s="31" t="s">
        <v>18</v>
      </c>
      <c r="I18" s="31"/>
      <c r="J18" s="31" t="s">
        <v>18</v>
      </c>
      <c r="K18" s="31"/>
      <c r="L18" s="32" t="s">
        <v>19</v>
      </c>
      <c r="M18" s="31" t="s">
        <v>18</v>
      </c>
      <c r="N18" s="31"/>
      <c r="O18" s="31" t="s">
        <v>18</v>
      </c>
      <c r="P18" s="31"/>
      <c r="Q18" s="32" t="s">
        <v>19</v>
      </c>
    </row>
    <row r="19" spans="1:17" x14ac:dyDescent="0.15">
      <c r="A19" s="8" t="s">
        <v>36</v>
      </c>
      <c r="B19" s="8" t="s">
        <v>37</v>
      </c>
      <c r="C19" s="31" t="s">
        <v>18</v>
      </c>
      <c r="D19" s="31"/>
      <c r="E19" s="31" t="s">
        <v>18</v>
      </c>
      <c r="F19" s="31"/>
      <c r="G19" s="32" t="s">
        <v>19</v>
      </c>
      <c r="H19" s="31" t="s">
        <v>18</v>
      </c>
      <c r="I19" s="31"/>
      <c r="J19" s="31">
        <v>7.3885856695425503E-6</v>
      </c>
      <c r="K19" s="31">
        <v>4.4369542245918757E-7</v>
      </c>
      <c r="L19" s="32" t="s">
        <v>1252</v>
      </c>
      <c r="M19" s="31">
        <v>3.1631555639906371E-4</v>
      </c>
      <c r="N19" s="31">
        <v>6.9400000000000006E-5</v>
      </c>
      <c r="O19" s="31" t="s">
        <v>18</v>
      </c>
      <c r="P19" s="31"/>
      <c r="Q19" s="32" t="s">
        <v>1271</v>
      </c>
    </row>
    <row r="20" spans="1:17" x14ac:dyDescent="0.15">
      <c r="A20" s="8" t="s">
        <v>599</v>
      </c>
      <c r="B20" s="8" t="s">
        <v>600</v>
      </c>
      <c r="C20" s="31">
        <v>1.8051698213734046E-5</v>
      </c>
      <c r="D20" s="31"/>
      <c r="E20" s="31" t="s">
        <v>18</v>
      </c>
      <c r="F20" s="31"/>
      <c r="G20" s="32" t="s">
        <v>19</v>
      </c>
      <c r="H20" s="31" t="s">
        <v>18</v>
      </c>
      <c r="I20" s="31"/>
      <c r="J20" s="31" t="s">
        <v>18</v>
      </c>
      <c r="K20" s="31"/>
      <c r="L20" s="32" t="s">
        <v>19</v>
      </c>
      <c r="M20" s="31">
        <v>4.5562238017131401E-4</v>
      </c>
      <c r="N20" s="31">
        <v>3.1242558873602497E-5</v>
      </c>
      <c r="O20" s="31">
        <v>2.4900398406374502E-4</v>
      </c>
      <c r="P20" s="31">
        <v>1.3256237996222283E-5</v>
      </c>
      <c r="Q20" s="32" t="s">
        <v>1252</v>
      </c>
    </row>
    <row r="21" spans="1:17" x14ac:dyDescent="0.15">
      <c r="A21" s="8" t="s">
        <v>581</v>
      </c>
      <c r="B21" s="8" t="s">
        <v>582</v>
      </c>
      <c r="C21" s="31">
        <v>4.375793112501641E-4</v>
      </c>
      <c r="D21" s="31">
        <v>6.6403756680329446E-5</v>
      </c>
      <c r="E21" s="31" t="s">
        <v>18</v>
      </c>
      <c r="F21" s="31"/>
      <c r="G21" s="32" t="s">
        <v>1252</v>
      </c>
      <c r="H21" s="31" t="s">
        <v>18</v>
      </c>
      <c r="I21" s="31"/>
      <c r="J21" s="31" t="s">
        <v>18</v>
      </c>
      <c r="K21" s="31"/>
      <c r="L21" s="32" t="s">
        <v>19</v>
      </c>
      <c r="M21" s="31" t="s">
        <v>18</v>
      </c>
      <c r="N21" s="31"/>
      <c r="O21" s="31" t="s">
        <v>18</v>
      </c>
      <c r="P21" s="31"/>
      <c r="Q21" s="32" t="s">
        <v>19</v>
      </c>
    </row>
    <row r="22" spans="1:17" x14ac:dyDescent="0.15">
      <c r="A22" s="8" t="s">
        <v>1203</v>
      </c>
      <c r="B22" s="8" t="s">
        <v>1204</v>
      </c>
      <c r="C22" s="31" t="s">
        <v>18</v>
      </c>
      <c r="D22" s="31"/>
      <c r="E22" s="31" t="s">
        <v>18</v>
      </c>
      <c r="F22" s="31"/>
      <c r="G22" s="32" t="s">
        <v>19</v>
      </c>
      <c r="H22" s="31" t="s">
        <v>18</v>
      </c>
      <c r="I22" s="31"/>
      <c r="J22" s="31" t="s">
        <v>18</v>
      </c>
      <c r="K22" s="31"/>
      <c r="L22" s="32" t="s">
        <v>19</v>
      </c>
      <c r="M22" s="31" t="s">
        <v>18</v>
      </c>
      <c r="N22" s="31"/>
      <c r="O22" s="31" t="s">
        <v>18</v>
      </c>
      <c r="P22" s="31"/>
      <c r="Q22" s="32" t="s">
        <v>19</v>
      </c>
    </row>
    <row r="23" spans="1:17" x14ac:dyDescent="0.15">
      <c r="A23" s="8" t="s">
        <v>605</v>
      </c>
      <c r="B23" s="8" t="s">
        <v>606</v>
      </c>
      <c r="C23" s="31" t="s">
        <v>18</v>
      </c>
      <c r="D23" s="31"/>
      <c r="E23" s="31" t="s">
        <v>18</v>
      </c>
      <c r="F23" s="31"/>
      <c r="G23" s="32" t="s">
        <v>19</v>
      </c>
      <c r="H23" s="31" t="s">
        <v>18</v>
      </c>
      <c r="I23" s="31"/>
      <c r="J23" s="31" t="s">
        <v>18</v>
      </c>
      <c r="K23" s="31"/>
      <c r="L23" s="32" t="s">
        <v>19</v>
      </c>
      <c r="M23" s="31" t="s">
        <v>18</v>
      </c>
      <c r="N23" s="31"/>
      <c r="O23" s="31" t="s">
        <v>18</v>
      </c>
      <c r="P23" s="31"/>
      <c r="Q23" s="32" t="s">
        <v>19</v>
      </c>
    </row>
    <row r="24" spans="1:17" x14ac:dyDescent="0.15">
      <c r="A24" s="8" t="s">
        <v>500</v>
      </c>
      <c r="B24" s="8" t="s">
        <v>501</v>
      </c>
      <c r="C24" s="31"/>
      <c r="D24" s="31"/>
      <c r="E24" s="31"/>
      <c r="F24" s="31"/>
      <c r="G24" s="32" t="s">
        <v>25</v>
      </c>
      <c r="H24" s="31"/>
      <c r="I24" s="31"/>
      <c r="J24" s="31"/>
      <c r="K24" s="31"/>
      <c r="L24" s="32" t="s">
        <v>25</v>
      </c>
      <c r="M24" s="31"/>
      <c r="N24" s="31"/>
      <c r="O24" s="31"/>
      <c r="P24" s="31"/>
      <c r="Q24" s="32" t="s">
        <v>25</v>
      </c>
    </row>
    <row r="25" spans="1:17" x14ac:dyDescent="0.15">
      <c r="A25" s="8" t="s">
        <v>185</v>
      </c>
      <c r="B25" s="8" t="s">
        <v>186</v>
      </c>
      <c r="C25" s="31" t="s">
        <v>18</v>
      </c>
      <c r="D25" s="31"/>
      <c r="E25" s="31" t="s">
        <v>18</v>
      </c>
      <c r="F25" s="31"/>
      <c r="G25" s="32" t="s">
        <v>19</v>
      </c>
      <c r="H25" s="31" t="s">
        <v>18</v>
      </c>
      <c r="I25" s="31"/>
      <c r="J25" s="31" t="s">
        <v>18</v>
      </c>
      <c r="K25" s="31"/>
      <c r="L25" s="32" t="s">
        <v>19</v>
      </c>
      <c r="M25" s="31" t="s">
        <v>18</v>
      </c>
      <c r="N25" s="31"/>
      <c r="O25" s="31" t="s">
        <v>18</v>
      </c>
      <c r="P25" s="31"/>
      <c r="Q25" s="32" t="s">
        <v>19</v>
      </c>
    </row>
    <row r="26" spans="1:17" x14ac:dyDescent="0.15">
      <c r="A26" s="8" t="s">
        <v>116</v>
      </c>
      <c r="B26" s="8" t="s">
        <v>117</v>
      </c>
      <c r="C26" s="31">
        <v>8.4859963507153723E-5</v>
      </c>
      <c r="D26" s="31"/>
      <c r="E26" s="31">
        <v>4.2860846140172942E-5</v>
      </c>
      <c r="F26" s="31"/>
      <c r="G26" s="32" t="s">
        <v>19</v>
      </c>
      <c r="H26" s="31" t="s">
        <v>18</v>
      </c>
      <c r="I26" s="31"/>
      <c r="J26" s="31" t="s">
        <v>18</v>
      </c>
      <c r="K26" s="31"/>
      <c r="L26" s="32" t="s">
        <v>19</v>
      </c>
      <c r="M26" s="31" t="s">
        <v>18</v>
      </c>
      <c r="N26" s="31"/>
      <c r="O26" s="31" t="s">
        <v>18</v>
      </c>
      <c r="P26" s="31"/>
      <c r="Q26" s="32" t="s">
        <v>19</v>
      </c>
    </row>
    <row r="27" spans="1:17" x14ac:dyDescent="0.15">
      <c r="A27" s="8" t="s">
        <v>841</v>
      </c>
      <c r="B27" s="8" t="s">
        <v>842</v>
      </c>
      <c r="C27" s="31"/>
      <c r="D27" s="31"/>
      <c r="E27" s="31"/>
      <c r="F27" s="31"/>
      <c r="G27" s="32" t="s">
        <v>25</v>
      </c>
      <c r="H27" s="31"/>
      <c r="I27" s="31"/>
      <c r="J27" s="31"/>
      <c r="K27" s="31"/>
      <c r="L27" s="32" t="s">
        <v>25</v>
      </c>
      <c r="M27" s="31"/>
      <c r="N27" s="31"/>
      <c r="O27" s="31"/>
      <c r="P27" s="31"/>
      <c r="Q27" s="32" t="s">
        <v>25</v>
      </c>
    </row>
    <row r="28" spans="1:17" x14ac:dyDescent="0.15">
      <c r="A28" s="8" t="s">
        <v>1141</v>
      </c>
      <c r="B28" s="8" t="s">
        <v>1142</v>
      </c>
      <c r="C28" s="31">
        <v>1.9122652694381764E-4</v>
      </c>
      <c r="D28" s="31">
        <v>9.0139096056241729E-6</v>
      </c>
      <c r="E28" s="31">
        <v>1.1829419766960431E-4</v>
      </c>
      <c r="F28" s="31">
        <v>1.1772746022291135E-5</v>
      </c>
      <c r="G28" s="32" t="s">
        <v>1252</v>
      </c>
      <c r="H28" s="31">
        <v>4.6567942628294681E-4</v>
      </c>
      <c r="I28" s="31">
        <v>1.9046579123792128E-5</v>
      </c>
      <c r="J28" s="31">
        <v>2.5858368543811834E-5</v>
      </c>
      <c r="K28" s="31">
        <v>1.9821615452773775E-6</v>
      </c>
      <c r="L28" s="32" t="s">
        <v>1252</v>
      </c>
      <c r="M28" s="31">
        <v>2.229654403567447E-3</v>
      </c>
      <c r="N28" s="31">
        <v>9.8880325723425919E-4</v>
      </c>
      <c r="O28" s="31">
        <v>2.4594195769798326E-4</v>
      </c>
      <c r="P28" s="31">
        <v>7.5706088109885853E-6</v>
      </c>
      <c r="Q28" s="32" t="s">
        <v>1252</v>
      </c>
    </row>
    <row r="29" spans="1:17" x14ac:dyDescent="0.15">
      <c r="A29" s="8" t="s">
        <v>658</v>
      </c>
      <c r="B29" s="8" t="s">
        <v>659</v>
      </c>
      <c r="C29" s="31"/>
      <c r="D29" s="31"/>
      <c r="E29" s="31"/>
      <c r="F29" s="31"/>
      <c r="G29" s="32" t="s">
        <v>25</v>
      </c>
      <c r="H29" s="31"/>
      <c r="I29" s="31"/>
      <c r="J29" s="31"/>
      <c r="K29" s="31"/>
      <c r="L29" s="32" t="s">
        <v>25</v>
      </c>
      <c r="M29" s="31"/>
      <c r="N29" s="31"/>
      <c r="O29" s="31"/>
      <c r="P29" s="31"/>
      <c r="Q29" s="32" t="s">
        <v>25</v>
      </c>
    </row>
    <row r="30" spans="1:17" x14ac:dyDescent="0.15">
      <c r="A30" s="8" t="s">
        <v>422</v>
      </c>
      <c r="B30" s="8" t="s">
        <v>423</v>
      </c>
      <c r="C30" s="31" t="s">
        <v>18</v>
      </c>
      <c r="D30" s="31"/>
      <c r="E30" s="31">
        <v>3.720460355484397E-6</v>
      </c>
      <c r="F30" s="31"/>
      <c r="G30" s="32" t="s">
        <v>19</v>
      </c>
      <c r="H30" s="31" t="s">
        <v>18</v>
      </c>
      <c r="I30" s="31"/>
      <c r="J30" s="31" t="s">
        <v>18</v>
      </c>
      <c r="K30" s="31"/>
      <c r="L30" s="32" t="s">
        <v>19</v>
      </c>
      <c r="M30" s="31" t="s">
        <v>18</v>
      </c>
      <c r="N30" s="31"/>
      <c r="O30" s="31">
        <v>1.9582897238885677E-6</v>
      </c>
      <c r="P30" s="31"/>
      <c r="Q30" s="32" t="s">
        <v>19</v>
      </c>
    </row>
    <row r="31" spans="1:17" x14ac:dyDescent="0.15">
      <c r="A31" s="8" t="s">
        <v>161</v>
      </c>
      <c r="B31" s="8" t="s">
        <v>162</v>
      </c>
      <c r="C31" s="31" t="s">
        <v>18</v>
      </c>
      <c r="D31" s="31"/>
      <c r="E31" s="31" t="s">
        <v>18</v>
      </c>
      <c r="F31" s="31"/>
      <c r="G31" s="32" t="s">
        <v>19</v>
      </c>
      <c r="H31" s="31" t="s">
        <v>18</v>
      </c>
      <c r="I31" s="31"/>
      <c r="J31" s="31" t="s">
        <v>18</v>
      </c>
      <c r="K31" s="31"/>
      <c r="L31" s="32" t="s">
        <v>19</v>
      </c>
      <c r="M31" s="31" t="s">
        <v>18</v>
      </c>
      <c r="N31" s="31"/>
      <c r="O31" s="31" t="s">
        <v>18</v>
      </c>
      <c r="P31" s="31"/>
      <c r="Q31" s="32" t="s">
        <v>19</v>
      </c>
    </row>
    <row r="32" spans="1:17" x14ac:dyDescent="0.15">
      <c r="A32" s="8" t="s">
        <v>1167</v>
      </c>
      <c r="B32" s="8" t="s">
        <v>1168</v>
      </c>
      <c r="C32" s="31" t="s">
        <v>18</v>
      </c>
      <c r="D32" s="31"/>
      <c r="E32" s="31">
        <v>1.2402065378542091E-5</v>
      </c>
      <c r="F32" s="31"/>
      <c r="G32" s="32" t="s">
        <v>19</v>
      </c>
      <c r="H32" s="31" t="s">
        <v>18</v>
      </c>
      <c r="I32" s="31"/>
      <c r="J32" s="31" t="s">
        <v>18</v>
      </c>
      <c r="K32" s="31"/>
      <c r="L32" s="32" t="s">
        <v>19</v>
      </c>
      <c r="M32" s="31" t="s">
        <v>18</v>
      </c>
      <c r="N32" s="31"/>
      <c r="O32" s="31" t="s">
        <v>18</v>
      </c>
      <c r="P32" s="31"/>
      <c r="Q32" s="32" t="s">
        <v>19</v>
      </c>
    </row>
    <row r="33" spans="1:17" x14ac:dyDescent="0.15">
      <c r="A33" s="8" t="s">
        <v>503</v>
      </c>
      <c r="B33" s="8" t="s">
        <v>504</v>
      </c>
      <c r="C33" s="31" t="s">
        <v>18</v>
      </c>
      <c r="D33" s="31"/>
      <c r="E33" s="31" t="s">
        <v>18</v>
      </c>
      <c r="F33" s="31"/>
      <c r="G33" s="32" t="s">
        <v>19</v>
      </c>
      <c r="H33" s="31" t="s">
        <v>18</v>
      </c>
      <c r="I33" s="31"/>
      <c r="J33" s="31" t="s">
        <v>18</v>
      </c>
      <c r="K33" s="31"/>
      <c r="L33" s="32" t="s">
        <v>19</v>
      </c>
      <c r="M33" s="31">
        <v>6.7314807087538565E-5</v>
      </c>
      <c r="N33" s="31"/>
      <c r="O33" s="31" t="s">
        <v>18</v>
      </c>
      <c r="P33" s="31"/>
      <c r="Q33" s="32" t="s">
        <v>19</v>
      </c>
    </row>
    <row r="34" spans="1:17" x14ac:dyDescent="0.15">
      <c r="A34" s="8" t="s">
        <v>359</v>
      </c>
      <c r="B34" s="8" t="s">
        <v>360</v>
      </c>
      <c r="C34" s="31">
        <v>6.2664392715099747E-5</v>
      </c>
      <c r="D34" s="31"/>
      <c r="E34" s="31" t="s">
        <v>18</v>
      </c>
      <c r="F34" s="31"/>
      <c r="G34" s="32" t="s">
        <v>19</v>
      </c>
      <c r="H34" s="31">
        <v>6.9663009615665821E-6</v>
      </c>
      <c r="I34" s="31"/>
      <c r="J34" s="31" t="s">
        <v>18</v>
      </c>
      <c r="K34" s="31"/>
      <c r="L34" s="32" t="s">
        <v>19</v>
      </c>
      <c r="M34" s="31">
        <v>8.433585840581037E-6</v>
      </c>
      <c r="N34" s="31"/>
      <c r="O34" s="31" t="s">
        <v>18</v>
      </c>
      <c r="P34" s="31"/>
      <c r="Q34" s="32" t="s">
        <v>19</v>
      </c>
    </row>
    <row r="35" spans="1:17" x14ac:dyDescent="0.15">
      <c r="A35" s="8" t="s">
        <v>844</v>
      </c>
      <c r="B35" s="8" t="s">
        <v>845</v>
      </c>
      <c r="C35" s="31" t="s">
        <v>18</v>
      </c>
      <c r="D35" s="31"/>
      <c r="E35" s="31" t="s">
        <v>18</v>
      </c>
      <c r="F35" s="31"/>
      <c r="G35" s="32" t="s">
        <v>19</v>
      </c>
      <c r="H35" s="31">
        <v>5.0808925201055902E-6</v>
      </c>
      <c r="I35" s="31"/>
      <c r="J35" s="31" t="s">
        <v>18</v>
      </c>
      <c r="K35" s="31"/>
      <c r="L35" s="32" t="s">
        <v>19</v>
      </c>
      <c r="M35" s="31">
        <v>2.3900989852952098E-5</v>
      </c>
      <c r="N35" s="31"/>
      <c r="O35" s="31" t="s">
        <v>18</v>
      </c>
      <c r="P35" s="31"/>
      <c r="Q35" s="32" t="s">
        <v>19</v>
      </c>
    </row>
    <row r="36" spans="1:17" x14ac:dyDescent="0.15">
      <c r="A36" s="8" t="s">
        <v>584</v>
      </c>
      <c r="B36" s="8" t="s">
        <v>585</v>
      </c>
      <c r="C36" s="31"/>
      <c r="D36" s="31"/>
      <c r="E36" s="31"/>
      <c r="F36" s="31"/>
      <c r="G36" s="32" t="s">
        <v>25</v>
      </c>
      <c r="H36" s="31"/>
      <c r="I36" s="31"/>
      <c r="J36" s="31"/>
      <c r="K36" s="31"/>
      <c r="L36" s="32" t="s">
        <v>25</v>
      </c>
      <c r="M36" s="31"/>
      <c r="N36" s="31"/>
      <c r="O36" s="31"/>
      <c r="P36" s="31"/>
      <c r="Q36" s="32" t="s">
        <v>25</v>
      </c>
    </row>
    <row r="37" spans="1:17" x14ac:dyDescent="0.15">
      <c r="A37" s="8" t="s">
        <v>676</v>
      </c>
      <c r="B37" s="8" t="s">
        <v>677</v>
      </c>
      <c r="C37" s="31">
        <v>5.7099999999999999E-5</v>
      </c>
      <c r="D37" s="31">
        <v>4.384606115129279E-6</v>
      </c>
      <c r="E37" s="31" t="s">
        <v>18</v>
      </c>
      <c r="F37" s="31"/>
      <c r="G37" s="32" t="s">
        <v>1252</v>
      </c>
      <c r="H37" s="31">
        <v>7.0316565176424265E-5</v>
      </c>
      <c r="I37" s="31">
        <v>7.7563106158505302E-6</v>
      </c>
      <c r="J37" s="31">
        <v>6.2171385371197362E-6</v>
      </c>
      <c r="K37" s="31">
        <v>4.0455965250400681E-7</v>
      </c>
      <c r="L37" s="32" t="s">
        <v>1252</v>
      </c>
      <c r="M37" s="31">
        <v>1.2017930752683003E-4</v>
      </c>
      <c r="N37" s="31">
        <v>1.1921306641426469E-5</v>
      </c>
      <c r="O37" s="31" t="s">
        <v>18</v>
      </c>
      <c r="P37" s="31"/>
      <c r="Q37" s="32" t="s">
        <v>1252</v>
      </c>
    </row>
    <row r="38" spans="1:17" x14ac:dyDescent="0.15">
      <c r="A38" s="8" t="s">
        <v>464</v>
      </c>
      <c r="B38" s="8" t="s">
        <v>465</v>
      </c>
      <c r="C38" s="31">
        <v>3.5051478019533841E-5</v>
      </c>
      <c r="D38" s="31"/>
      <c r="E38" s="31" t="s">
        <v>18</v>
      </c>
      <c r="F38" s="31"/>
      <c r="G38" s="32" t="s">
        <v>19</v>
      </c>
      <c r="H38" s="31">
        <v>1.7916271908248978E-5</v>
      </c>
      <c r="I38" s="31"/>
      <c r="J38" s="31" t="s">
        <v>18</v>
      </c>
      <c r="K38" s="31"/>
      <c r="L38" s="32" t="s">
        <v>19</v>
      </c>
      <c r="M38" s="31">
        <v>1.6902775064391385E-5</v>
      </c>
      <c r="N38" s="31"/>
      <c r="O38" s="31" t="s">
        <v>18</v>
      </c>
      <c r="P38" s="31"/>
      <c r="Q38" s="32" t="s">
        <v>19</v>
      </c>
    </row>
    <row r="39" spans="1:17" x14ac:dyDescent="0.15">
      <c r="A39" s="8" t="s">
        <v>167</v>
      </c>
      <c r="B39" s="8" t="s">
        <v>168</v>
      </c>
      <c r="C39" s="31" t="s">
        <v>18</v>
      </c>
      <c r="D39" s="31"/>
      <c r="E39" s="31" t="s">
        <v>18</v>
      </c>
      <c r="F39" s="31"/>
      <c r="G39" s="32" t="s">
        <v>19</v>
      </c>
      <c r="H39" s="31" t="s">
        <v>18</v>
      </c>
      <c r="I39" s="31"/>
      <c r="J39" s="31" t="s">
        <v>18</v>
      </c>
      <c r="K39" s="31"/>
      <c r="L39" s="32" t="s">
        <v>19</v>
      </c>
      <c r="M39" s="31" t="s">
        <v>18</v>
      </c>
      <c r="N39" s="31"/>
      <c r="O39" s="31" t="s">
        <v>18</v>
      </c>
      <c r="P39" s="31"/>
      <c r="Q39" s="32" t="s">
        <v>19</v>
      </c>
    </row>
    <row r="40" spans="1:17" x14ac:dyDescent="0.15">
      <c r="A40" s="8" t="s">
        <v>428</v>
      </c>
      <c r="B40" s="8" t="s">
        <v>429</v>
      </c>
      <c r="C40" s="31" t="s">
        <v>18</v>
      </c>
      <c r="D40" s="31"/>
      <c r="E40" s="31" t="s">
        <v>18</v>
      </c>
      <c r="F40" s="31"/>
      <c r="G40" s="32" t="s">
        <v>19</v>
      </c>
      <c r="H40" s="31">
        <v>3.7844898705448777E-5</v>
      </c>
      <c r="I40" s="31"/>
      <c r="J40" s="31" t="s">
        <v>18</v>
      </c>
      <c r="K40" s="31"/>
      <c r="L40" s="32" t="s">
        <v>19</v>
      </c>
      <c r="M40" s="31" t="s">
        <v>18</v>
      </c>
      <c r="N40" s="31"/>
      <c r="O40" s="31" t="s">
        <v>18</v>
      </c>
      <c r="P40" s="31"/>
      <c r="Q40" s="32" t="s">
        <v>19</v>
      </c>
    </row>
    <row r="41" spans="1:17" x14ac:dyDescent="0.15">
      <c r="A41" s="8" t="s">
        <v>1012</v>
      </c>
      <c r="B41" s="8" t="s">
        <v>1013</v>
      </c>
      <c r="C41" s="31" t="s">
        <v>18</v>
      </c>
      <c r="D41" s="31"/>
      <c r="E41" s="31" t="s">
        <v>18</v>
      </c>
      <c r="F41" s="31"/>
      <c r="G41" s="32" t="s">
        <v>19</v>
      </c>
      <c r="H41" s="31" t="s">
        <v>18</v>
      </c>
      <c r="I41" s="31"/>
      <c r="J41" s="31" t="s">
        <v>18</v>
      </c>
      <c r="K41" s="31"/>
      <c r="L41" s="32" t="s">
        <v>19</v>
      </c>
      <c r="M41" s="31" t="s">
        <v>18</v>
      </c>
      <c r="N41" s="31"/>
      <c r="O41" s="31" t="s">
        <v>18</v>
      </c>
      <c r="P41" s="31"/>
      <c r="Q41" s="32" t="s">
        <v>19</v>
      </c>
    </row>
    <row r="42" spans="1:17" x14ac:dyDescent="0.15">
      <c r="A42" s="8" t="s">
        <v>122</v>
      </c>
      <c r="B42" s="8" t="s">
        <v>123</v>
      </c>
      <c r="C42" s="31" t="s">
        <v>18</v>
      </c>
      <c r="D42" s="31"/>
      <c r="E42" s="31" t="s">
        <v>18</v>
      </c>
      <c r="F42" s="31"/>
      <c r="G42" s="32" t="s">
        <v>19</v>
      </c>
      <c r="H42" s="31" t="s">
        <v>18</v>
      </c>
      <c r="I42" s="31"/>
      <c r="J42" s="31" t="s">
        <v>18</v>
      </c>
      <c r="K42" s="31"/>
      <c r="L42" s="32" t="s">
        <v>19</v>
      </c>
      <c r="M42" s="31" t="s">
        <v>18</v>
      </c>
      <c r="N42" s="31"/>
      <c r="O42" s="31" t="s">
        <v>18</v>
      </c>
      <c r="P42" s="31"/>
      <c r="Q42" s="32" t="s">
        <v>19</v>
      </c>
    </row>
    <row r="43" spans="1:17" x14ac:dyDescent="0.15">
      <c r="A43" s="8" t="s">
        <v>158</v>
      </c>
      <c r="B43" s="8" t="s">
        <v>159</v>
      </c>
      <c r="C43" s="31" t="s">
        <v>18</v>
      </c>
      <c r="D43" s="31"/>
      <c r="E43" s="31" t="s">
        <v>18</v>
      </c>
      <c r="F43" s="31"/>
      <c r="G43" s="32" t="s">
        <v>19</v>
      </c>
      <c r="H43" s="31" t="s">
        <v>18</v>
      </c>
      <c r="I43" s="31"/>
      <c r="J43" s="31" t="s">
        <v>18</v>
      </c>
      <c r="K43" s="31"/>
      <c r="L43" s="32" t="s">
        <v>19</v>
      </c>
      <c r="M43" s="31" t="s">
        <v>18</v>
      </c>
      <c r="N43" s="31"/>
      <c r="O43" s="31" t="s">
        <v>18</v>
      </c>
      <c r="P43" s="31"/>
      <c r="Q43" s="32" t="s">
        <v>19</v>
      </c>
    </row>
    <row r="44" spans="1:17" x14ac:dyDescent="0.15">
      <c r="A44" s="8" t="s">
        <v>155</v>
      </c>
      <c r="B44" s="8" t="s">
        <v>156</v>
      </c>
      <c r="C44" s="31"/>
      <c r="D44" s="31"/>
      <c r="E44" s="31"/>
      <c r="F44" s="31"/>
      <c r="G44" s="32" t="s">
        <v>25</v>
      </c>
      <c r="H44" s="31"/>
      <c r="I44" s="31"/>
      <c r="J44" s="31"/>
      <c r="K44" s="31"/>
      <c r="L44" s="32" t="s">
        <v>25</v>
      </c>
      <c r="M44" s="31"/>
      <c r="N44" s="31"/>
      <c r="O44" s="31"/>
      <c r="P44" s="31"/>
      <c r="Q44" s="32" t="s">
        <v>25</v>
      </c>
    </row>
    <row r="45" spans="1:17" x14ac:dyDescent="0.15">
      <c r="A45" s="8" t="s">
        <v>856</v>
      </c>
      <c r="B45" s="8" t="s">
        <v>857</v>
      </c>
      <c r="C45" s="31" t="s">
        <v>18</v>
      </c>
      <c r="D45" s="31"/>
      <c r="E45" s="31" t="s">
        <v>18</v>
      </c>
      <c r="F45" s="31"/>
      <c r="G45" s="32" t="s">
        <v>19</v>
      </c>
      <c r="H45" s="31" t="s">
        <v>18</v>
      </c>
      <c r="I45" s="31"/>
      <c r="J45" s="31" t="s">
        <v>18</v>
      </c>
      <c r="K45" s="31"/>
      <c r="L45" s="32" t="s">
        <v>19</v>
      </c>
      <c r="M45" s="31" t="s">
        <v>18</v>
      </c>
      <c r="N45" s="31"/>
      <c r="O45" s="31" t="s">
        <v>18</v>
      </c>
      <c r="P45" s="31"/>
      <c r="Q45" s="32" t="s">
        <v>19</v>
      </c>
    </row>
    <row r="46" spans="1:17" x14ac:dyDescent="0.15">
      <c r="A46" s="8" t="s">
        <v>1099</v>
      </c>
      <c r="B46" s="8" t="s">
        <v>1100</v>
      </c>
      <c r="C46" s="31"/>
      <c r="D46" s="31"/>
      <c r="E46" s="31"/>
      <c r="F46" s="31"/>
      <c r="G46" s="32" t="s">
        <v>25</v>
      </c>
      <c r="H46" s="31"/>
      <c r="I46" s="31"/>
      <c r="J46" s="31"/>
      <c r="K46" s="31"/>
      <c r="L46" s="32" t="s">
        <v>25</v>
      </c>
      <c r="M46" s="31"/>
      <c r="N46" s="31"/>
      <c r="O46" s="31"/>
      <c r="P46" s="31"/>
      <c r="Q46" s="32" t="s">
        <v>25</v>
      </c>
    </row>
    <row r="47" spans="1:17" x14ac:dyDescent="0.15">
      <c r="A47" s="8" t="s">
        <v>638</v>
      </c>
      <c r="B47" s="8" t="s">
        <v>639</v>
      </c>
      <c r="C47" s="31"/>
      <c r="D47" s="31"/>
      <c r="E47" s="31"/>
      <c r="F47" s="31"/>
      <c r="G47" s="32" t="s">
        <v>25</v>
      </c>
      <c r="H47" s="31"/>
      <c r="I47" s="31"/>
      <c r="J47" s="31"/>
      <c r="K47" s="31"/>
      <c r="L47" s="32" t="s">
        <v>25</v>
      </c>
      <c r="M47" s="31"/>
      <c r="N47" s="31"/>
      <c r="O47" s="31"/>
      <c r="P47" s="31"/>
      <c r="Q47" s="32" t="s">
        <v>25</v>
      </c>
    </row>
    <row r="48" spans="1:17" x14ac:dyDescent="0.15">
      <c r="A48" s="8" t="s">
        <v>557</v>
      </c>
      <c r="B48" s="8" t="s">
        <v>558</v>
      </c>
      <c r="C48" s="31"/>
      <c r="D48" s="31"/>
      <c r="E48" s="31"/>
      <c r="F48" s="31"/>
      <c r="G48" s="32" t="s">
        <v>25</v>
      </c>
      <c r="H48" s="31"/>
      <c r="I48" s="31"/>
      <c r="J48" s="31"/>
      <c r="K48" s="31"/>
      <c r="L48" s="32"/>
      <c r="M48" s="31"/>
      <c r="N48" s="31"/>
      <c r="O48" s="31"/>
      <c r="P48" s="31"/>
      <c r="Q48" s="32" t="s">
        <v>25</v>
      </c>
    </row>
    <row r="49" spans="1:17" x14ac:dyDescent="0.15">
      <c r="A49" s="8" t="s">
        <v>949</v>
      </c>
      <c r="B49" s="8" t="s">
        <v>950</v>
      </c>
      <c r="C49" s="31">
        <v>1.5469118272121304E-5</v>
      </c>
      <c r="D49" s="31"/>
      <c r="E49" s="31" t="s">
        <v>18</v>
      </c>
      <c r="F49" s="31"/>
      <c r="G49" s="32" t="s">
        <v>19</v>
      </c>
      <c r="H49" s="31">
        <v>7.7947253451999616E-6</v>
      </c>
      <c r="I49" s="31"/>
      <c r="J49" s="31" t="s">
        <v>18</v>
      </c>
      <c r="K49" s="31"/>
      <c r="L49" s="32" t="s">
        <v>19</v>
      </c>
      <c r="M49" s="31">
        <v>1.5129614717374078E-5</v>
      </c>
      <c r="N49" s="31"/>
      <c r="O49" s="31" t="s">
        <v>18</v>
      </c>
      <c r="P49" s="31"/>
      <c r="Q49" s="32" t="s">
        <v>19</v>
      </c>
    </row>
    <row r="50" spans="1:17" x14ac:dyDescent="0.15">
      <c r="A50" s="8" t="s">
        <v>587</v>
      </c>
      <c r="B50" s="8" t="s">
        <v>588</v>
      </c>
      <c r="C50" s="31"/>
      <c r="D50" s="31"/>
      <c r="E50" s="31"/>
      <c r="F50" s="31"/>
      <c r="G50" s="32" t="s">
        <v>25</v>
      </c>
      <c r="H50" s="31"/>
      <c r="I50" s="31"/>
      <c r="J50" s="31"/>
      <c r="K50" s="31"/>
      <c r="L50" s="32" t="s">
        <v>25</v>
      </c>
      <c r="M50" s="31"/>
      <c r="N50" s="31"/>
      <c r="O50" s="31"/>
      <c r="P50" s="31"/>
      <c r="Q50" s="32" t="s">
        <v>25</v>
      </c>
    </row>
    <row r="51" spans="1:17" x14ac:dyDescent="0.15">
      <c r="A51" s="8" t="s">
        <v>575</v>
      </c>
      <c r="B51" s="8" t="s">
        <v>576</v>
      </c>
      <c r="C51" s="31">
        <v>4.7845070587873735E-5</v>
      </c>
      <c r="D51" s="31"/>
      <c r="E51" s="31" t="s">
        <v>18</v>
      </c>
      <c r="F51" s="31"/>
      <c r="G51" s="32" t="s">
        <v>19</v>
      </c>
      <c r="H51" s="31" t="s">
        <v>18</v>
      </c>
      <c r="I51" s="31"/>
      <c r="J51" s="31" t="s">
        <v>18</v>
      </c>
      <c r="K51" s="31"/>
      <c r="L51" s="32" t="s">
        <v>19</v>
      </c>
      <c r="M51" s="31" t="s">
        <v>18</v>
      </c>
      <c r="N51" s="31"/>
      <c r="O51" s="31">
        <v>5.187537862339189E-5</v>
      </c>
      <c r="P51" s="31"/>
      <c r="Q51" s="32" t="s">
        <v>19</v>
      </c>
    </row>
    <row r="52" spans="1:17" x14ac:dyDescent="0.15">
      <c r="A52" s="8" t="s">
        <v>431</v>
      </c>
      <c r="B52" s="8" t="s">
        <v>432</v>
      </c>
      <c r="C52" s="31">
        <v>5.5859680482627644E-4</v>
      </c>
      <c r="D52" s="31">
        <v>4.4620345821783891E-5</v>
      </c>
      <c r="E52" s="31">
        <v>2.5640368195687291E-4</v>
      </c>
      <c r="F52" s="31">
        <v>6.2613488550479662E-6</v>
      </c>
      <c r="G52" s="32" t="s">
        <v>1252</v>
      </c>
      <c r="H52" s="31"/>
      <c r="I52" s="31"/>
      <c r="J52" s="31"/>
      <c r="K52" s="31"/>
      <c r="L52" s="32" t="s">
        <v>25</v>
      </c>
      <c r="M52" s="31">
        <v>4.5970670712085687E-4</v>
      </c>
      <c r="N52" s="31">
        <v>4.4168023623527371E-5</v>
      </c>
      <c r="O52" s="31" t="s">
        <v>18</v>
      </c>
      <c r="P52" s="31"/>
      <c r="Q52" s="32" t="s">
        <v>1252</v>
      </c>
    </row>
    <row r="53" spans="1:17" x14ac:dyDescent="0.15">
      <c r="A53" s="8" t="s">
        <v>1147</v>
      </c>
      <c r="B53" s="8" t="s">
        <v>1148</v>
      </c>
      <c r="C53" s="31">
        <v>4.11592468802258E-5</v>
      </c>
      <c r="D53" s="31"/>
      <c r="E53" s="31">
        <v>2.54875667279332E-5</v>
      </c>
      <c r="F53" s="31"/>
      <c r="G53" s="32" t="s">
        <v>19</v>
      </c>
      <c r="H53" s="31">
        <v>1.2467268766603724E-5</v>
      </c>
      <c r="I53" s="31"/>
      <c r="J53" s="31" t="s">
        <v>18</v>
      </c>
      <c r="K53" s="31"/>
      <c r="L53" s="32" t="s">
        <v>19</v>
      </c>
      <c r="M53" s="31">
        <v>6.1646816828038833E-6</v>
      </c>
      <c r="N53" s="31"/>
      <c r="O53" s="31">
        <v>2.301976948929417E-6</v>
      </c>
      <c r="P53" s="31"/>
      <c r="Q53" s="32" t="s">
        <v>19</v>
      </c>
    </row>
    <row r="54" spans="1:17" x14ac:dyDescent="0.15">
      <c r="A54" s="8" t="s">
        <v>868</v>
      </c>
      <c r="B54" s="8" t="s">
        <v>869</v>
      </c>
      <c r="C54" s="31"/>
      <c r="D54" s="31"/>
      <c r="E54" s="31"/>
      <c r="F54" s="31"/>
      <c r="G54" s="32" t="s">
        <v>25</v>
      </c>
      <c r="H54" s="31"/>
      <c r="I54" s="31"/>
      <c r="J54" s="31"/>
      <c r="K54" s="31"/>
      <c r="L54" s="32" t="s">
        <v>25</v>
      </c>
      <c r="M54" s="31"/>
      <c r="N54" s="31"/>
      <c r="O54" s="31"/>
      <c r="P54" s="31"/>
      <c r="Q54" s="32" t="s">
        <v>25</v>
      </c>
    </row>
    <row r="55" spans="1:17" x14ac:dyDescent="0.15">
      <c r="A55" s="8" t="s">
        <v>1150</v>
      </c>
      <c r="B55" s="8" t="s">
        <v>1151</v>
      </c>
      <c r="C55" s="31" t="s">
        <v>18</v>
      </c>
      <c r="D55" s="31"/>
      <c r="E55" s="31" t="s">
        <v>18</v>
      </c>
      <c r="F55" s="31"/>
      <c r="G55" s="32" t="s">
        <v>19</v>
      </c>
      <c r="H55" s="31" t="s">
        <v>18</v>
      </c>
      <c r="I55" s="31"/>
      <c r="J55" s="31" t="s">
        <v>18</v>
      </c>
      <c r="K55" s="31"/>
      <c r="L55" s="32" t="s">
        <v>19</v>
      </c>
      <c r="M55" s="31" t="s">
        <v>18</v>
      </c>
      <c r="N55" s="31"/>
      <c r="O55" s="31" t="s">
        <v>18</v>
      </c>
      <c r="P55" s="31"/>
      <c r="Q55" s="32" t="s">
        <v>19</v>
      </c>
    </row>
    <row r="56" spans="1:17" x14ac:dyDescent="0.15">
      <c r="A56" s="8" t="s">
        <v>1161</v>
      </c>
      <c r="B56" s="8" t="s">
        <v>1162</v>
      </c>
      <c r="C56" s="31" t="s">
        <v>18</v>
      </c>
      <c r="D56" s="31"/>
      <c r="E56" s="31">
        <v>1.865080105190518E-4</v>
      </c>
      <c r="F56" s="31">
        <v>4.4038111292522813E-6</v>
      </c>
      <c r="G56" s="32" t="s">
        <v>25</v>
      </c>
      <c r="H56" s="31"/>
      <c r="I56" s="31"/>
      <c r="J56" s="31"/>
      <c r="K56" s="31"/>
      <c r="L56" s="32" t="s">
        <v>25</v>
      </c>
      <c r="M56" s="31"/>
      <c r="N56" s="31"/>
      <c r="O56" s="31"/>
      <c r="P56" s="31"/>
      <c r="Q56" s="32" t="s">
        <v>25</v>
      </c>
    </row>
    <row r="57" spans="1:17" x14ac:dyDescent="0.15">
      <c r="A57" s="8" t="s">
        <v>1170</v>
      </c>
      <c r="B57" s="8" t="s">
        <v>1171</v>
      </c>
      <c r="C57" s="31">
        <v>1.385252600811758E-4</v>
      </c>
      <c r="D57" s="31">
        <v>5.3144621451303718E-5</v>
      </c>
      <c r="E57" s="31">
        <v>1.5072332879103462E-6</v>
      </c>
      <c r="F57" s="31">
        <v>5.8284074037451189E-8</v>
      </c>
      <c r="G57" s="32" t="s">
        <v>1252</v>
      </c>
      <c r="H57" s="31" t="s">
        <v>18</v>
      </c>
      <c r="I57" s="31"/>
      <c r="J57" s="31">
        <v>9.4527429024079922E-6</v>
      </c>
      <c r="K57" s="31">
        <v>4.1016683953817203E-6</v>
      </c>
      <c r="L57" s="32" t="s">
        <v>1252</v>
      </c>
      <c r="M57" s="31" t="s">
        <v>18</v>
      </c>
      <c r="N57" s="31"/>
      <c r="O57" s="31">
        <v>9.8212531919072876E-5</v>
      </c>
      <c r="P57" s="31">
        <v>6.6864002284719426E-6</v>
      </c>
      <c r="Q57" s="32" t="s">
        <v>1252</v>
      </c>
    </row>
    <row r="58" spans="1:17" x14ac:dyDescent="0.15">
      <c r="A58" s="8" t="s">
        <v>620</v>
      </c>
      <c r="B58" s="8" t="s">
        <v>621</v>
      </c>
      <c r="C58" s="31"/>
      <c r="D58" s="31"/>
      <c r="E58" s="31"/>
      <c r="F58" s="31"/>
      <c r="G58" s="32" t="s">
        <v>25</v>
      </c>
      <c r="H58" s="31"/>
      <c r="I58" s="31"/>
      <c r="J58" s="31"/>
      <c r="K58" s="31"/>
      <c r="L58" s="32" t="s">
        <v>25</v>
      </c>
      <c r="M58" s="31"/>
      <c r="N58" s="31"/>
      <c r="O58" s="31"/>
      <c r="P58" s="31"/>
      <c r="Q58" s="32" t="s">
        <v>25</v>
      </c>
    </row>
    <row r="59" spans="1:17" x14ac:dyDescent="0.15">
      <c r="A59" s="8" t="s">
        <v>853</v>
      </c>
      <c r="B59" s="8" t="s">
        <v>854</v>
      </c>
      <c r="C59" s="31" t="s">
        <v>18</v>
      </c>
      <c r="D59" s="31"/>
      <c r="E59" s="31" t="s">
        <v>18</v>
      </c>
      <c r="F59" s="31"/>
      <c r="G59" s="32" t="s">
        <v>19</v>
      </c>
      <c r="H59" s="31">
        <v>5.3039368564690132E-6</v>
      </c>
      <c r="I59" s="31"/>
      <c r="J59" s="31" t="s">
        <v>18</v>
      </c>
      <c r="K59" s="31"/>
      <c r="L59" s="32" t="s">
        <v>19</v>
      </c>
      <c r="M59" s="31">
        <v>6.9142724781010853E-6</v>
      </c>
      <c r="N59" s="31"/>
      <c r="O59" s="31" t="s">
        <v>18</v>
      </c>
      <c r="P59" s="31"/>
      <c r="Q59" s="32" t="s">
        <v>19</v>
      </c>
    </row>
    <row r="60" spans="1:17" x14ac:dyDescent="0.15">
      <c r="A60" s="8" t="s">
        <v>320</v>
      </c>
      <c r="B60" s="8" t="s">
        <v>321</v>
      </c>
      <c r="C60" s="31">
        <v>2.334267040149393E-3</v>
      </c>
      <c r="D60" s="31">
        <v>2.6443039089274055E-4</v>
      </c>
      <c r="E60" s="31" t="s">
        <v>18</v>
      </c>
      <c r="F60" s="31"/>
      <c r="G60" s="32" t="s">
        <v>1252</v>
      </c>
      <c r="H60" s="31" t="s">
        <v>18</v>
      </c>
      <c r="I60" s="31"/>
      <c r="J60" s="31" t="s">
        <v>18</v>
      </c>
      <c r="K60" s="31"/>
      <c r="L60" s="32" t="s">
        <v>1252</v>
      </c>
      <c r="M60" s="31">
        <v>5.2383446830801463E-2</v>
      </c>
      <c r="N60" s="31">
        <v>3.5480249739248973E-2</v>
      </c>
      <c r="O60" s="31" t="s">
        <v>18</v>
      </c>
      <c r="P60" s="31"/>
      <c r="Q60" s="32" t="s">
        <v>1252</v>
      </c>
    </row>
    <row r="61" spans="1:17" x14ac:dyDescent="0.15">
      <c r="A61" s="8" t="s">
        <v>317</v>
      </c>
      <c r="B61" s="8" t="s">
        <v>318</v>
      </c>
      <c r="C61" s="31" t="s">
        <v>18</v>
      </c>
      <c r="D61" s="31"/>
      <c r="E61" s="31" t="s">
        <v>18</v>
      </c>
      <c r="F61" s="31"/>
      <c r="G61" s="32" t="s">
        <v>19</v>
      </c>
      <c r="H61" s="31" t="s">
        <v>18</v>
      </c>
      <c r="I61" s="31"/>
      <c r="J61" s="31" t="s">
        <v>18</v>
      </c>
      <c r="K61" s="31"/>
      <c r="L61" s="32" t="s">
        <v>19</v>
      </c>
      <c r="M61" s="31">
        <v>1.1599999999999999E-2</v>
      </c>
      <c r="N61" s="31"/>
      <c r="O61" s="31">
        <v>3.6280000000000001E-3</v>
      </c>
      <c r="P61" s="31">
        <v>1.9600000000000002E-4</v>
      </c>
      <c r="Q61" s="32" t="s">
        <v>1249</v>
      </c>
    </row>
    <row r="62" spans="1:17" x14ac:dyDescent="0.15">
      <c r="A62" s="8" t="s">
        <v>970</v>
      </c>
      <c r="B62" s="8" t="s">
        <v>971</v>
      </c>
      <c r="C62" s="31">
        <v>4.037630718294505E-4</v>
      </c>
      <c r="D62" s="31">
        <v>7.0866801519870042E-5</v>
      </c>
      <c r="E62" s="31" t="s">
        <v>18</v>
      </c>
      <c r="F62" s="31"/>
      <c r="G62" s="32" t="s">
        <v>1252</v>
      </c>
      <c r="H62" s="31" t="s">
        <v>18</v>
      </c>
      <c r="I62" s="31"/>
      <c r="J62" s="31" t="s">
        <v>18</v>
      </c>
      <c r="K62" s="31"/>
      <c r="L62" s="32" t="s">
        <v>19</v>
      </c>
      <c r="M62" s="31">
        <v>7.6318400366328319E-4</v>
      </c>
      <c r="N62" s="31">
        <v>1.160822498130904E-4</v>
      </c>
      <c r="O62" s="31" t="s">
        <v>18</v>
      </c>
      <c r="P62" s="31"/>
      <c r="Q62" s="32" t="s">
        <v>1252</v>
      </c>
    </row>
    <row r="63" spans="1:17" x14ac:dyDescent="0.15">
      <c r="A63" s="8" t="s">
        <v>838</v>
      </c>
      <c r="B63" s="8" t="s">
        <v>839</v>
      </c>
      <c r="C63" s="31" t="s">
        <v>18</v>
      </c>
      <c r="D63" s="31"/>
      <c r="E63" s="31" t="s">
        <v>18</v>
      </c>
      <c r="F63" s="31"/>
      <c r="G63" s="32" t="s">
        <v>19</v>
      </c>
      <c r="H63" s="31" t="s">
        <v>18</v>
      </c>
      <c r="I63" s="31"/>
      <c r="J63" s="31" t="s">
        <v>18</v>
      </c>
      <c r="K63" s="31"/>
      <c r="L63" s="32" t="s">
        <v>19</v>
      </c>
      <c r="M63" s="31">
        <v>2.8995035168007666E-5</v>
      </c>
      <c r="N63" s="31"/>
      <c r="O63" s="31" t="s">
        <v>18</v>
      </c>
      <c r="P63" s="31"/>
      <c r="Q63" s="32" t="s">
        <v>19</v>
      </c>
    </row>
    <row r="64" spans="1:17" x14ac:dyDescent="0.15">
      <c r="A64" s="8" t="s">
        <v>724</v>
      </c>
      <c r="B64" s="8" t="s">
        <v>725</v>
      </c>
      <c r="C64" s="31" t="s">
        <v>18</v>
      </c>
      <c r="D64" s="31"/>
      <c r="E64" s="31" t="s">
        <v>18</v>
      </c>
      <c r="F64" s="31"/>
      <c r="G64" s="32" t="s">
        <v>19</v>
      </c>
      <c r="H64" s="31" t="s">
        <v>18</v>
      </c>
      <c r="I64" s="31"/>
      <c r="J64" s="31" t="s">
        <v>18</v>
      </c>
      <c r="K64" s="31"/>
      <c r="L64" s="32" t="s">
        <v>19</v>
      </c>
      <c r="M64" s="31" t="s">
        <v>18</v>
      </c>
      <c r="N64" s="31"/>
      <c r="O64" s="31" t="s">
        <v>18</v>
      </c>
      <c r="P64" s="31"/>
      <c r="Q64" s="32" t="s">
        <v>19</v>
      </c>
    </row>
    <row r="65" spans="1:17" x14ac:dyDescent="0.15">
      <c r="A65" s="8" t="s">
        <v>835</v>
      </c>
      <c r="B65" s="8" t="s">
        <v>836</v>
      </c>
      <c r="C65" s="31" t="s">
        <v>18</v>
      </c>
      <c r="D65" s="31"/>
      <c r="E65" s="31" t="s">
        <v>18</v>
      </c>
      <c r="F65" s="31"/>
      <c r="G65" s="32" t="s">
        <v>19</v>
      </c>
      <c r="H65" s="31" t="s">
        <v>18</v>
      </c>
      <c r="I65" s="31"/>
      <c r="J65" s="31" t="s">
        <v>18</v>
      </c>
      <c r="K65" s="31"/>
      <c r="L65" s="32" t="s">
        <v>19</v>
      </c>
      <c r="M65" s="31" t="s">
        <v>18</v>
      </c>
      <c r="N65" s="31"/>
      <c r="O65" s="31" t="s">
        <v>18</v>
      </c>
      <c r="P65" s="31"/>
      <c r="Q65" s="32" t="s">
        <v>19</v>
      </c>
    </row>
    <row r="66" spans="1:17" x14ac:dyDescent="0.15">
      <c r="A66" s="8" t="s">
        <v>979</v>
      </c>
      <c r="B66" s="8" t="s">
        <v>980</v>
      </c>
      <c r="C66" s="31" t="s">
        <v>18</v>
      </c>
      <c r="D66" s="31"/>
      <c r="E66" s="31">
        <v>6.4535935081574262E-6</v>
      </c>
      <c r="F66" s="31"/>
      <c r="G66" s="32" t="s">
        <v>19</v>
      </c>
      <c r="H66" s="31">
        <v>4.4036896726484933E-5</v>
      </c>
      <c r="I66" s="31"/>
      <c r="J66" s="31" t="s">
        <v>18</v>
      </c>
      <c r="K66" s="31"/>
      <c r="L66" s="32" t="s">
        <v>19</v>
      </c>
      <c r="M66" s="31" t="s">
        <v>18</v>
      </c>
      <c r="N66" s="31"/>
      <c r="O66" s="31" t="s">
        <v>18</v>
      </c>
      <c r="P66" s="31"/>
      <c r="Q66" s="32" t="s">
        <v>19</v>
      </c>
    </row>
    <row r="67" spans="1:17" x14ac:dyDescent="0.15">
      <c r="A67" s="8" t="s">
        <v>1200</v>
      </c>
      <c r="B67" s="8" t="s">
        <v>1201</v>
      </c>
      <c r="C67" s="31" t="s">
        <v>18</v>
      </c>
      <c r="D67" s="31"/>
      <c r="E67" s="31" t="s">
        <v>18</v>
      </c>
      <c r="F67" s="31"/>
      <c r="G67" s="32" t="s">
        <v>19</v>
      </c>
      <c r="H67" s="31">
        <v>6.0250381071298575E-5</v>
      </c>
      <c r="I67" s="31"/>
      <c r="J67" s="31" t="s">
        <v>18</v>
      </c>
      <c r="K67" s="31"/>
      <c r="L67" s="32" t="s">
        <v>19</v>
      </c>
      <c r="M67" s="31">
        <v>4.7342321451289999E-5</v>
      </c>
      <c r="N67" s="31"/>
      <c r="O67" s="31" t="s">
        <v>18</v>
      </c>
      <c r="P67" s="31"/>
      <c r="Q67" s="32" t="s">
        <v>19</v>
      </c>
    </row>
    <row r="68" spans="1:17" x14ac:dyDescent="0.15">
      <c r="A68" s="8" t="s">
        <v>664</v>
      </c>
      <c r="B68" s="8" t="s">
        <v>665</v>
      </c>
      <c r="C68" s="31" t="s">
        <v>18</v>
      </c>
      <c r="D68" s="31"/>
      <c r="E68" s="31" t="s">
        <v>18</v>
      </c>
      <c r="F68" s="31"/>
      <c r="G68" s="32" t="s">
        <v>19</v>
      </c>
      <c r="H68" s="31" t="s">
        <v>18</v>
      </c>
      <c r="I68" s="31"/>
      <c r="J68" s="31" t="s">
        <v>18</v>
      </c>
      <c r="K68" s="31"/>
      <c r="L68" s="32" t="s">
        <v>19</v>
      </c>
      <c r="M68" s="31" t="s">
        <v>18</v>
      </c>
      <c r="N68" s="31"/>
      <c r="O68" s="31" t="s">
        <v>18</v>
      </c>
      <c r="P68" s="31"/>
      <c r="Q68" s="32" t="s">
        <v>19</v>
      </c>
    </row>
    <row r="69" spans="1:17" x14ac:dyDescent="0.15">
      <c r="A69" s="8" t="s">
        <v>1114</v>
      </c>
      <c r="B69" s="8" t="s">
        <v>1115</v>
      </c>
      <c r="C69" s="31"/>
      <c r="D69" s="31"/>
      <c r="E69" s="31"/>
      <c r="F69" s="31"/>
      <c r="G69" s="32" t="s">
        <v>25</v>
      </c>
      <c r="H69" s="31"/>
      <c r="I69" s="31"/>
      <c r="J69" s="31"/>
      <c r="K69" s="31"/>
      <c r="L69" s="32"/>
      <c r="M69" s="31"/>
      <c r="N69" s="31"/>
      <c r="O69" s="31"/>
      <c r="P69" s="31"/>
      <c r="Q69" s="32" t="s">
        <v>25</v>
      </c>
    </row>
    <row r="70" spans="1:17" x14ac:dyDescent="0.15">
      <c r="A70" s="8" t="s">
        <v>527</v>
      </c>
      <c r="B70" s="8" t="s">
        <v>528</v>
      </c>
      <c r="C70" s="31" t="s">
        <v>18</v>
      </c>
      <c r="D70" s="31"/>
      <c r="E70" s="31" t="s">
        <v>18</v>
      </c>
      <c r="F70" s="31"/>
      <c r="G70" s="32" t="s">
        <v>19</v>
      </c>
      <c r="H70" s="31" t="s">
        <v>18</v>
      </c>
      <c r="I70" s="31"/>
      <c r="J70" s="31" t="s">
        <v>18</v>
      </c>
      <c r="K70" s="31"/>
      <c r="L70" s="32" t="s">
        <v>19</v>
      </c>
      <c r="M70" s="31" t="s">
        <v>18</v>
      </c>
      <c r="N70" s="31"/>
      <c r="O70" s="31" t="s">
        <v>18</v>
      </c>
      <c r="P70" s="31"/>
      <c r="Q70" s="32" t="s">
        <v>19</v>
      </c>
    </row>
    <row r="71" spans="1:17" x14ac:dyDescent="0.15">
      <c r="A71" s="8" t="s">
        <v>703</v>
      </c>
      <c r="B71" s="8" t="s">
        <v>704</v>
      </c>
      <c r="C71" s="31"/>
      <c r="D71" s="31"/>
      <c r="E71" s="31"/>
      <c r="F71" s="31"/>
      <c r="G71" s="32" t="s">
        <v>25</v>
      </c>
      <c r="H71" s="31"/>
      <c r="I71" s="31"/>
      <c r="J71" s="31"/>
      <c r="K71" s="31"/>
      <c r="L71" s="32" t="s">
        <v>25</v>
      </c>
      <c r="M71" s="31"/>
      <c r="N71" s="31"/>
      <c r="O71" s="31"/>
      <c r="P71" s="31"/>
      <c r="Q71" s="32" t="s">
        <v>25</v>
      </c>
    </row>
    <row r="72" spans="1:17" x14ac:dyDescent="0.15">
      <c r="A72" s="8" t="s">
        <v>736</v>
      </c>
      <c r="B72" s="8" t="s">
        <v>737</v>
      </c>
      <c r="C72" s="31">
        <v>2.0118302766749236E-5</v>
      </c>
      <c r="D72" s="31"/>
      <c r="E72" s="31" t="s">
        <v>18</v>
      </c>
      <c r="F72" s="31"/>
      <c r="G72" s="32" t="s">
        <v>19</v>
      </c>
      <c r="H72" s="31">
        <v>5.1645197465931684E-6</v>
      </c>
      <c r="I72" s="31"/>
      <c r="J72" s="31" t="s">
        <v>18</v>
      </c>
      <c r="K72" s="31"/>
      <c r="L72" s="32" t="s">
        <v>19</v>
      </c>
      <c r="M72" s="31">
        <v>5.0889443347743869E-6</v>
      </c>
      <c r="N72" s="31"/>
      <c r="O72" s="31" t="s">
        <v>18</v>
      </c>
      <c r="P72" s="31"/>
      <c r="Q72" s="32" t="s">
        <v>19</v>
      </c>
    </row>
    <row r="73" spans="1:17" x14ac:dyDescent="0.15">
      <c r="A73" s="8" t="s">
        <v>739</v>
      </c>
      <c r="B73" s="8" t="s">
        <v>740</v>
      </c>
      <c r="C73" s="31"/>
      <c r="D73" s="31"/>
      <c r="E73" s="31"/>
      <c r="F73" s="31"/>
      <c r="G73" s="32" t="s">
        <v>25</v>
      </c>
      <c r="H73" s="31"/>
      <c r="I73" s="31"/>
      <c r="J73" s="31"/>
      <c r="K73" s="31"/>
      <c r="L73" s="32" t="s">
        <v>25</v>
      </c>
      <c r="M73" s="31"/>
      <c r="N73" s="31"/>
      <c r="O73" s="31"/>
      <c r="P73" s="31"/>
      <c r="Q73" s="32"/>
    </row>
    <row r="74" spans="1:17" x14ac:dyDescent="0.15">
      <c r="A74" s="8" t="s">
        <v>955</v>
      </c>
      <c r="B74" s="8" t="s">
        <v>956</v>
      </c>
      <c r="C74" s="31" t="s">
        <v>18</v>
      </c>
      <c r="D74" s="31"/>
      <c r="E74" s="31" t="s">
        <v>18</v>
      </c>
      <c r="F74" s="31"/>
      <c r="G74" s="32" t="s">
        <v>19</v>
      </c>
      <c r="H74" s="31" t="s">
        <v>18</v>
      </c>
      <c r="I74" s="31"/>
      <c r="J74" s="31" t="s">
        <v>18</v>
      </c>
      <c r="K74" s="31"/>
      <c r="L74" s="32" t="s">
        <v>19</v>
      </c>
      <c r="M74" s="31" t="s">
        <v>18</v>
      </c>
      <c r="N74" s="31"/>
      <c r="O74" s="31" t="s">
        <v>18</v>
      </c>
      <c r="P74" s="31"/>
      <c r="Q74" s="32" t="s">
        <v>19</v>
      </c>
    </row>
    <row r="75" spans="1:17" x14ac:dyDescent="0.15">
      <c r="A75" s="8" t="s">
        <v>77</v>
      </c>
      <c r="B75" s="8" t="s">
        <v>78</v>
      </c>
      <c r="C75" s="31" t="s">
        <v>18</v>
      </c>
      <c r="D75" s="31"/>
      <c r="E75" s="31" t="s">
        <v>18</v>
      </c>
      <c r="F75" s="31"/>
      <c r="G75" s="32" t="s">
        <v>19</v>
      </c>
      <c r="H75" s="31" t="s">
        <v>18</v>
      </c>
      <c r="I75" s="31"/>
      <c r="J75" s="31" t="s">
        <v>18</v>
      </c>
      <c r="K75" s="31"/>
      <c r="L75" s="32" t="s">
        <v>19</v>
      </c>
      <c r="M75" s="31">
        <v>4.0599999999999994E-3</v>
      </c>
      <c r="N75" s="31"/>
      <c r="O75" s="31">
        <v>7.2399999999999993E-4</v>
      </c>
      <c r="P75" s="31">
        <v>3.8999999999999999E-5</v>
      </c>
      <c r="Q75" s="32" t="s">
        <v>1249</v>
      </c>
    </row>
    <row r="76" spans="1:17" x14ac:dyDescent="0.15">
      <c r="A76" s="8" t="s">
        <v>742</v>
      </c>
      <c r="B76" s="8" t="s">
        <v>743</v>
      </c>
      <c r="C76" s="31">
        <v>8.1931486628908948E-5</v>
      </c>
      <c r="D76" s="31"/>
      <c r="E76" s="31" t="s">
        <v>18</v>
      </c>
      <c r="F76" s="31"/>
      <c r="G76" s="32" t="s">
        <v>19</v>
      </c>
      <c r="H76" s="31" t="s">
        <v>18</v>
      </c>
      <c r="I76" s="31"/>
      <c r="J76" s="31" t="s">
        <v>18</v>
      </c>
      <c r="K76" s="31"/>
      <c r="L76" s="32" t="s">
        <v>19</v>
      </c>
      <c r="M76" s="31">
        <v>4.1099999999999996E-4</v>
      </c>
      <c r="N76" s="31"/>
      <c r="O76" s="31">
        <v>3.1100000000000004E-5</v>
      </c>
      <c r="P76" s="31"/>
      <c r="Q76" s="32" t="s">
        <v>19</v>
      </c>
    </row>
    <row r="77" spans="1:17" x14ac:dyDescent="0.15">
      <c r="A77" s="8" t="s">
        <v>365</v>
      </c>
      <c r="B77" s="8" t="s">
        <v>366</v>
      </c>
      <c r="C77" s="31" t="s">
        <v>18</v>
      </c>
      <c r="D77" s="31"/>
      <c r="E77" s="31" t="s">
        <v>18</v>
      </c>
      <c r="F77" s="31"/>
      <c r="G77" s="32" t="s">
        <v>19</v>
      </c>
      <c r="H77" s="31" t="s">
        <v>18</v>
      </c>
      <c r="I77" s="31"/>
      <c r="J77" s="31" t="s">
        <v>18</v>
      </c>
      <c r="K77" s="31"/>
      <c r="L77" s="32" t="s">
        <v>19</v>
      </c>
      <c r="M77" s="31">
        <v>7.6000000000000004E-5</v>
      </c>
      <c r="N77" s="31"/>
      <c r="O77" s="31" t="s">
        <v>18</v>
      </c>
      <c r="P77" s="31"/>
      <c r="Q77" s="32" t="s">
        <v>1249</v>
      </c>
    </row>
    <row r="78" spans="1:17" x14ac:dyDescent="0.15">
      <c r="A78" s="8" t="s">
        <v>745</v>
      </c>
      <c r="B78" s="8" t="s">
        <v>746</v>
      </c>
      <c r="C78" s="31"/>
      <c r="D78" s="31"/>
      <c r="E78" s="31"/>
      <c r="F78" s="31"/>
      <c r="G78" s="32" t="s">
        <v>25</v>
      </c>
      <c r="H78" s="31"/>
      <c r="I78" s="31"/>
      <c r="J78" s="31"/>
      <c r="K78" s="31"/>
      <c r="L78" s="32" t="s">
        <v>25</v>
      </c>
      <c r="M78" s="31"/>
      <c r="N78" s="31"/>
      <c r="O78" s="31"/>
      <c r="P78" s="31"/>
      <c r="Q78" s="32" t="s">
        <v>25</v>
      </c>
    </row>
    <row r="79" spans="1:17" x14ac:dyDescent="0.15">
      <c r="A79" s="8" t="s">
        <v>33</v>
      </c>
      <c r="B79" s="8" t="s">
        <v>34</v>
      </c>
      <c r="C79" s="31" t="s">
        <v>18</v>
      </c>
      <c r="D79" s="31"/>
      <c r="E79" s="31" t="s">
        <v>18</v>
      </c>
      <c r="F79" s="31"/>
      <c r="G79" s="32" t="s">
        <v>19</v>
      </c>
      <c r="H79" s="31">
        <v>6.0871197588758879E-5</v>
      </c>
      <c r="I79" s="31"/>
      <c r="J79" s="31" t="s">
        <v>18</v>
      </c>
      <c r="K79" s="31"/>
      <c r="L79" s="32" t="s">
        <v>19</v>
      </c>
      <c r="M79" s="31">
        <v>4.6999999999999997E-5</v>
      </c>
      <c r="N79" s="31"/>
      <c r="O79" s="31" t="s">
        <v>18</v>
      </c>
      <c r="P79" s="31"/>
      <c r="Q79" s="32" t="s">
        <v>1249</v>
      </c>
    </row>
    <row r="80" spans="1:17" x14ac:dyDescent="0.15">
      <c r="A80" s="8" t="s">
        <v>748</v>
      </c>
      <c r="B80" s="8" t="s">
        <v>749</v>
      </c>
      <c r="C80" s="31">
        <v>2.5417611354555346E-5</v>
      </c>
      <c r="D80" s="31">
        <v>3.8741332149396224E-6</v>
      </c>
      <c r="E80" s="31" t="s">
        <v>18</v>
      </c>
      <c r="F80" s="31"/>
      <c r="G80" s="32" t="s">
        <v>1252</v>
      </c>
      <c r="H80" s="31">
        <v>4.363501859558768E-5</v>
      </c>
      <c r="I80" s="31"/>
      <c r="J80" s="31" t="s">
        <v>18</v>
      </c>
      <c r="K80" s="31"/>
      <c r="L80" s="32" t="s">
        <v>19</v>
      </c>
      <c r="M80" s="31">
        <v>5.8386659815965252E-5</v>
      </c>
      <c r="N80" s="31">
        <v>5.6251942735721104E-6</v>
      </c>
      <c r="O80" s="31">
        <v>2.2354361335896635E-5</v>
      </c>
      <c r="P80" s="31">
        <v>1.6390733040135234E-6</v>
      </c>
      <c r="Q80" s="32" t="s">
        <v>1252</v>
      </c>
    </row>
    <row r="81" spans="1:17" x14ac:dyDescent="0.15">
      <c r="A81" s="8" t="s">
        <v>248</v>
      </c>
      <c r="B81" s="8" t="s">
        <v>249</v>
      </c>
      <c r="C81" s="31">
        <v>2.7664477908503501E-7</v>
      </c>
      <c r="D81" s="31">
        <v>2.2524598514410969E-8</v>
      </c>
      <c r="E81" s="31" t="s">
        <v>18</v>
      </c>
      <c r="F81" s="31"/>
      <c r="G81" s="32" t="s">
        <v>1252</v>
      </c>
      <c r="H81" s="31">
        <v>3.1472288826827546E-5</v>
      </c>
      <c r="I81" s="31"/>
      <c r="J81" s="31" t="s">
        <v>18</v>
      </c>
      <c r="K81" s="31"/>
      <c r="L81" s="32" t="s">
        <v>19</v>
      </c>
      <c r="M81" s="31">
        <v>1.9681552480859689E-4</v>
      </c>
      <c r="N81" s="31">
        <v>2.9784380134489981E-5</v>
      </c>
      <c r="O81" s="31" t="s">
        <v>18</v>
      </c>
      <c r="P81" s="31"/>
      <c r="Q81" s="32" t="s">
        <v>1252</v>
      </c>
    </row>
    <row r="82" spans="1:17" x14ac:dyDescent="0.15">
      <c r="A82" s="8" t="s">
        <v>943</v>
      </c>
      <c r="B82" s="8" t="s">
        <v>944</v>
      </c>
      <c r="C82" s="31" t="s">
        <v>18</v>
      </c>
      <c r="D82" s="31"/>
      <c r="E82" s="31" t="s">
        <v>18</v>
      </c>
      <c r="F82" s="31"/>
      <c r="G82" s="32" t="s">
        <v>19</v>
      </c>
      <c r="H82" s="31" t="s">
        <v>18</v>
      </c>
      <c r="I82" s="31"/>
      <c r="J82" s="31" t="s">
        <v>18</v>
      </c>
      <c r="K82" s="31"/>
      <c r="L82" s="32" t="s">
        <v>19</v>
      </c>
      <c r="M82" s="31">
        <v>1.7965577952642738E-4</v>
      </c>
      <c r="N82" s="31">
        <v>3.8421587429172352E-5</v>
      </c>
      <c r="O82" s="31" t="s">
        <v>18</v>
      </c>
      <c r="P82" s="31"/>
      <c r="Q82" s="32" t="s">
        <v>1252</v>
      </c>
    </row>
    <row r="83" spans="1:17" x14ac:dyDescent="0.15">
      <c r="A83" s="8" t="s">
        <v>257</v>
      </c>
      <c r="B83" s="8" t="s">
        <v>258</v>
      </c>
      <c r="C83" s="31" t="s">
        <v>18</v>
      </c>
      <c r="D83" s="31"/>
      <c r="E83" s="31" t="s">
        <v>18</v>
      </c>
      <c r="F83" s="31"/>
      <c r="G83" s="32" t="s">
        <v>19</v>
      </c>
      <c r="H83" s="31" t="s">
        <v>18</v>
      </c>
      <c r="I83" s="31"/>
      <c r="J83" s="31" t="s">
        <v>18</v>
      </c>
      <c r="K83" s="31"/>
      <c r="L83" s="32" t="s">
        <v>19</v>
      </c>
      <c r="M83" s="31" t="s">
        <v>18</v>
      </c>
      <c r="N83" s="31"/>
      <c r="O83" s="31">
        <v>3.3896215978577859E-5</v>
      </c>
      <c r="P83" s="31"/>
      <c r="Q83" s="32" t="s">
        <v>19</v>
      </c>
    </row>
    <row r="84" spans="1:17" x14ac:dyDescent="0.15">
      <c r="A84" s="8" t="s">
        <v>62</v>
      </c>
      <c r="B84" s="8" t="s">
        <v>63</v>
      </c>
      <c r="C84" s="31">
        <v>1.1810558639423646E-3</v>
      </c>
      <c r="D84" s="31">
        <v>1.5120639618678672E-4</v>
      </c>
      <c r="E84" s="31" t="s">
        <v>18</v>
      </c>
      <c r="F84" s="31"/>
      <c r="G84" s="32" t="s">
        <v>1252</v>
      </c>
      <c r="H84" s="31" t="s">
        <v>18</v>
      </c>
      <c r="I84" s="31"/>
      <c r="J84" s="31" t="s">
        <v>18</v>
      </c>
      <c r="K84" s="31"/>
      <c r="L84" s="32" t="s">
        <v>19</v>
      </c>
      <c r="M84" s="31">
        <v>7.57346258709482E-4</v>
      </c>
      <c r="N84" s="31">
        <v>4.9241272576650275E-5</v>
      </c>
      <c r="O84" s="31" t="s">
        <v>18</v>
      </c>
      <c r="P84" s="31"/>
      <c r="Q84" s="32" t="s">
        <v>1252</v>
      </c>
    </row>
    <row r="85" spans="1:17" x14ac:dyDescent="0.15">
      <c r="A85" s="8" t="s">
        <v>667</v>
      </c>
      <c r="B85" s="8" t="s">
        <v>668</v>
      </c>
      <c r="C85" s="31" t="s">
        <v>18</v>
      </c>
      <c r="D85" s="31"/>
      <c r="E85" s="31" t="s">
        <v>18</v>
      </c>
      <c r="F85" s="31"/>
      <c r="G85" s="32" t="s">
        <v>19</v>
      </c>
      <c r="H85" s="31" t="s">
        <v>18</v>
      </c>
      <c r="I85" s="31"/>
      <c r="J85" s="31" t="s">
        <v>18</v>
      </c>
      <c r="K85" s="31"/>
      <c r="L85" s="32" t="s">
        <v>19</v>
      </c>
      <c r="M85" s="31" t="s">
        <v>18</v>
      </c>
      <c r="N85" s="31"/>
      <c r="O85" s="31" t="s">
        <v>18</v>
      </c>
      <c r="P85" s="31"/>
      <c r="Q85" s="32" t="s">
        <v>19</v>
      </c>
    </row>
    <row r="86" spans="1:17" x14ac:dyDescent="0.15">
      <c r="A86" s="8" t="s">
        <v>434</v>
      </c>
      <c r="B86" s="8" t="s">
        <v>435</v>
      </c>
      <c r="C86" s="31"/>
      <c r="D86" s="31"/>
      <c r="E86" s="31"/>
      <c r="F86" s="31"/>
      <c r="G86" s="32" t="s">
        <v>25</v>
      </c>
      <c r="H86" s="31"/>
      <c r="I86" s="31"/>
      <c r="J86" s="31"/>
      <c r="K86" s="31"/>
      <c r="L86" s="32" t="s">
        <v>25</v>
      </c>
      <c r="M86" s="31"/>
      <c r="N86" s="31"/>
      <c r="O86" s="31"/>
      <c r="P86" s="31"/>
      <c r="Q86" s="32" t="s">
        <v>25</v>
      </c>
    </row>
    <row r="87" spans="1:17" x14ac:dyDescent="0.15">
      <c r="A87" s="8" t="s">
        <v>1105</v>
      </c>
      <c r="B87" s="8" t="s">
        <v>1106</v>
      </c>
      <c r="C87" s="31" t="s">
        <v>18</v>
      </c>
      <c r="D87" s="31"/>
      <c r="E87" s="31">
        <v>6.7592037861553274E-5</v>
      </c>
      <c r="F87" s="31"/>
      <c r="G87" s="32" t="s">
        <v>19</v>
      </c>
      <c r="H87" s="31">
        <v>4.3164833255129089E-5</v>
      </c>
      <c r="I87" s="31"/>
      <c r="J87" s="31" t="s">
        <v>18</v>
      </c>
      <c r="K87" s="31"/>
      <c r="L87" s="32" t="s">
        <v>19</v>
      </c>
      <c r="M87" s="31" t="s">
        <v>18</v>
      </c>
      <c r="N87" s="31"/>
      <c r="O87" s="31">
        <v>5.3743897602139572E-5</v>
      </c>
      <c r="P87" s="31"/>
      <c r="Q87" s="32" t="s">
        <v>19</v>
      </c>
    </row>
    <row r="88" spans="1:17" x14ac:dyDescent="0.15">
      <c r="A88" s="8" t="s">
        <v>170</v>
      </c>
      <c r="B88" s="8" t="s">
        <v>171</v>
      </c>
      <c r="C88" s="31" t="s">
        <v>18</v>
      </c>
      <c r="D88" s="31"/>
      <c r="E88" s="31">
        <v>4.2124285001156564E-5</v>
      </c>
      <c r="F88" s="31"/>
      <c r="G88" s="32" t="s">
        <v>19</v>
      </c>
      <c r="H88" s="31" t="s">
        <v>18</v>
      </c>
      <c r="I88" s="31"/>
      <c r="J88" s="31" t="s">
        <v>18</v>
      </c>
      <c r="K88" s="31"/>
      <c r="L88" s="32" t="s">
        <v>19</v>
      </c>
      <c r="M88" s="31" t="s">
        <v>18</v>
      </c>
      <c r="N88" s="31"/>
      <c r="O88" s="31" t="s">
        <v>18</v>
      </c>
      <c r="P88" s="31"/>
      <c r="Q88" s="32" t="s">
        <v>19</v>
      </c>
    </row>
    <row r="89" spans="1:17" x14ac:dyDescent="0.15">
      <c r="A89" s="8" t="s">
        <v>437</v>
      </c>
      <c r="B89" s="8" t="s">
        <v>438</v>
      </c>
      <c r="C89" s="31" t="s">
        <v>18</v>
      </c>
      <c r="D89" s="31"/>
      <c r="E89" s="31" t="s">
        <v>18</v>
      </c>
      <c r="F89" s="31"/>
      <c r="G89" s="32" t="s">
        <v>19</v>
      </c>
      <c r="H89" s="31" t="s">
        <v>18</v>
      </c>
      <c r="I89" s="31"/>
      <c r="J89" s="31" t="s">
        <v>18</v>
      </c>
      <c r="K89" s="31"/>
      <c r="L89" s="32" t="s">
        <v>19</v>
      </c>
      <c r="M89" s="31" t="s">
        <v>18</v>
      </c>
      <c r="N89" s="31"/>
      <c r="O89" s="31" t="s">
        <v>18</v>
      </c>
      <c r="P89" s="31"/>
      <c r="Q89" s="32" t="s">
        <v>19</v>
      </c>
    </row>
    <row r="90" spans="1:17" x14ac:dyDescent="0.15">
      <c r="A90" s="8" t="s">
        <v>572</v>
      </c>
      <c r="B90" s="8" t="s">
        <v>573</v>
      </c>
      <c r="C90" s="31" t="s">
        <v>18</v>
      </c>
      <c r="D90" s="31"/>
      <c r="E90" s="31">
        <v>9.1373281768511485E-5</v>
      </c>
      <c r="F90" s="31"/>
      <c r="G90" s="32" t="s">
        <v>19</v>
      </c>
      <c r="H90" s="31" t="s">
        <v>18</v>
      </c>
      <c r="I90" s="31"/>
      <c r="J90" s="31" t="s">
        <v>18</v>
      </c>
      <c r="K90" s="31"/>
      <c r="L90" s="32" t="s">
        <v>19</v>
      </c>
      <c r="M90" s="31" t="s">
        <v>18</v>
      </c>
      <c r="N90" s="31"/>
      <c r="O90" s="31" t="s">
        <v>18</v>
      </c>
      <c r="P90" s="31"/>
      <c r="Q90" s="32" t="s">
        <v>19</v>
      </c>
    </row>
    <row r="91" spans="1:17" x14ac:dyDescent="0.15">
      <c r="A91" s="8" t="s">
        <v>440</v>
      </c>
      <c r="B91" s="8" t="s">
        <v>441</v>
      </c>
      <c r="C91" s="31"/>
      <c r="D91" s="31"/>
      <c r="E91" s="31"/>
      <c r="F91" s="31"/>
      <c r="G91" s="32" t="s">
        <v>25</v>
      </c>
      <c r="H91" s="31"/>
      <c r="I91" s="31"/>
      <c r="J91" s="31"/>
      <c r="K91" s="31"/>
      <c r="L91" s="32" t="s">
        <v>25</v>
      </c>
      <c r="M91" s="31"/>
      <c r="N91" s="31"/>
      <c r="O91" s="31"/>
      <c r="P91" s="31"/>
      <c r="Q91" s="32" t="s">
        <v>25</v>
      </c>
    </row>
    <row r="92" spans="1:17" x14ac:dyDescent="0.15">
      <c r="A92" s="8" t="s">
        <v>443</v>
      </c>
      <c r="B92" s="8" t="s">
        <v>444</v>
      </c>
      <c r="C92" s="31"/>
      <c r="D92" s="31"/>
      <c r="E92" s="31"/>
      <c r="F92" s="31"/>
      <c r="G92" s="32" t="s">
        <v>25</v>
      </c>
      <c r="H92" s="31"/>
      <c r="I92" s="31"/>
      <c r="J92" s="31"/>
      <c r="K92" s="31"/>
      <c r="L92" s="32" t="s">
        <v>25</v>
      </c>
      <c r="M92" s="31"/>
      <c r="N92" s="31"/>
      <c r="O92" s="31"/>
      <c r="P92" s="31"/>
      <c r="Q92" s="32" t="s">
        <v>25</v>
      </c>
    </row>
    <row r="93" spans="1:17" x14ac:dyDescent="0.15">
      <c r="A93" s="8" t="s">
        <v>43</v>
      </c>
      <c r="B93" s="8" t="s">
        <v>44</v>
      </c>
      <c r="C93" s="31">
        <v>6.3439823134340894E-5</v>
      </c>
      <c r="D93" s="31"/>
      <c r="E93" s="31" t="s">
        <v>18</v>
      </c>
      <c r="F93" s="31"/>
      <c r="G93" s="32" t="s">
        <v>19</v>
      </c>
      <c r="H93" s="31">
        <v>3.0242545212605095E-4</v>
      </c>
      <c r="I93" s="31">
        <v>7.430304158567827E-5</v>
      </c>
      <c r="J93" s="31">
        <v>9.6725372196814085E-7</v>
      </c>
      <c r="K93" s="31">
        <v>4.9269127229360177E-8</v>
      </c>
      <c r="L93" s="32" t="s">
        <v>1252</v>
      </c>
      <c r="M93" s="31" t="s">
        <v>18</v>
      </c>
      <c r="N93" s="31"/>
      <c r="O93" s="31" t="s">
        <v>18</v>
      </c>
      <c r="P93" s="31"/>
      <c r="Q93" s="32" t="s">
        <v>19</v>
      </c>
    </row>
    <row r="94" spans="1:17" x14ac:dyDescent="0.15">
      <c r="A94" s="8" t="s">
        <v>958</v>
      </c>
      <c r="B94" s="8" t="s">
        <v>959</v>
      </c>
      <c r="C94" s="31">
        <v>3.825799048672373E-5</v>
      </c>
      <c r="D94" s="31"/>
      <c r="E94" s="31" t="s">
        <v>18</v>
      </c>
      <c r="F94" s="31"/>
      <c r="G94" s="32" t="s">
        <v>19</v>
      </c>
      <c r="H94" s="31" t="s">
        <v>18</v>
      </c>
      <c r="I94" s="31"/>
      <c r="J94" s="31" t="s">
        <v>18</v>
      </c>
      <c r="K94" s="31"/>
      <c r="L94" s="32" t="s">
        <v>19</v>
      </c>
      <c r="M94" s="31">
        <v>4.8365757994557443E-5</v>
      </c>
      <c r="N94" s="31"/>
      <c r="O94" s="31">
        <v>2.4991042743830954E-5</v>
      </c>
      <c r="P94" s="31"/>
      <c r="Q94" s="32" t="s">
        <v>19</v>
      </c>
    </row>
    <row r="95" spans="1:17" x14ac:dyDescent="0.15">
      <c r="A95" s="8" t="s">
        <v>1024</v>
      </c>
      <c r="B95" s="8" t="s">
        <v>1025</v>
      </c>
      <c r="C95" s="31"/>
      <c r="D95" s="31"/>
      <c r="E95" s="31"/>
      <c r="F95" s="31"/>
      <c r="G95" s="32" t="s">
        <v>25</v>
      </c>
      <c r="H95" s="31"/>
      <c r="I95" s="31"/>
      <c r="J95" s="31"/>
      <c r="K95" s="31"/>
      <c r="L95" s="32" t="s">
        <v>25</v>
      </c>
      <c r="M95" s="31"/>
      <c r="N95" s="31"/>
      <c r="O95" s="31"/>
      <c r="P95" s="31"/>
      <c r="Q95" s="32" t="s">
        <v>25</v>
      </c>
    </row>
    <row r="96" spans="1:17" x14ac:dyDescent="0.15">
      <c r="A96" s="8" t="s">
        <v>1111</v>
      </c>
      <c r="B96" s="8" t="s">
        <v>1112</v>
      </c>
      <c r="C96" s="31">
        <v>20.652424301638163</v>
      </c>
      <c r="D96" s="31"/>
      <c r="E96" s="31" t="s">
        <v>18</v>
      </c>
      <c r="F96" s="31"/>
      <c r="G96" s="32" t="s">
        <v>19</v>
      </c>
      <c r="H96" s="31" t="s">
        <v>18</v>
      </c>
      <c r="I96" s="31"/>
      <c r="J96" s="31" t="s">
        <v>18</v>
      </c>
      <c r="K96" s="31"/>
      <c r="L96" s="32" t="s">
        <v>19</v>
      </c>
      <c r="M96" s="31">
        <v>1.6424743753068828E-5</v>
      </c>
      <c r="N96" s="31"/>
      <c r="O96" s="31" t="s">
        <v>18</v>
      </c>
      <c r="P96" s="31"/>
      <c r="Q96" s="32" t="s">
        <v>19</v>
      </c>
    </row>
    <row r="97" spans="1:17" x14ac:dyDescent="0.15">
      <c r="A97" s="8" t="s">
        <v>539</v>
      </c>
      <c r="B97" s="8" t="s">
        <v>540</v>
      </c>
      <c r="C97" s="31" t="s">
        <v>18</v>
      </c>
      <c r="D97" s="31"/>
      <c r="E97" s="31" t="s">
        <v>18</v>
      </c>
      <c r="F97" s="31"/>
      <c r="G97" s="32" t="s">
        <v>19</v>
      </c>
      <c r="H97" s="31" t="s">
        <v>18</v>
      </c>
      <c r="I97" s="31"/>
      <c r="J97" s="31" t="s">
        <v>18</v>
      </c>
      <c r="K97" s="31"/>
      <c r="L97" s="32" t="s">
        <v>19</v>
      </c>
      <c r="M97" s="31" t="s">
        <v>18</v>
      </c>
      <c r="N97" s="31"/>
      <c r="O97" s="31">
        <v>7.5035689420197609E-5</v>
      </c>
      <c r="P97" s="31"/>
      <c r="Q97" s="32" t="s">
        <v>19</v>
      </c>
    </row>
    <row r="98" spans="1:17" x14ac:dyDescent="0.15">
      <c r="A98" s="8" t="s">
        <v>751</v>
      </c>
      <c r="B98" s="8" t="s">
        <v>752</v>
      </c>
      <c r="C98" s="31"/>
      <c r="D98" s="31"/>
      <c r="E98" s="31"/>
      <c r="F98" s="31"/>
      <c r="G98" s="32" t="s">
        <v>25</v>
      </c>
      <c r="H98" s="31"/>
      <c r="I98" s="31"/>
      <c r="J98" s="31"/>
      <c r="K98" s="31"/>
      <c r="L98" s="32" t="s">
        <v>25</v>
      </c>
      <c r="M98" s="31"/>
      <c r="N98" s="31"/>
      <c r="O98" s="31"/>
      <c r="P98" s="31"/>
      <c r="Q98" s="32" t="s">
        <v>25</v>
      </c>
    </row>
    <row r="99" spans="1:17" x14ac:dyDescent="0.15">
      <c r="A99" s="8" t="s">
        <v>706</v>
      </c>
      <c r="B99" s="8" t="s">
        <v>707</v>
      </c>
      <c r="C99" s="31" t="s">
        <v>18</v>
      </c>
      <c r="D99" s="31"/>
      <c r="E99" s="31" t="s">
        <v>18</v>
      </c>
      <c r="F99" s="31"/>
      <c r="G99" s="32" t="s">
        <v>19</v>
      </c>
      <c r="H99" s="31" t="s">
        <v>18</v>
      </c>
      <c r="I99" s="31"/>
      <c r="J99" s="31" t="s">
        <v>18</v>
      </c>
      <c r="K99" s="31"/>
      <c r="L99" s="32" t="s">
        <v>19</v>
      </c>
      <c r="M99" s="31" t="s">
        <v>18</v>
      </c>
      <c r="N99" s="31"/>
      <c r="O99" s="31" t="s">
        <v>18</v>
      </c>
      <c r="P99" s="31"/>
      <c r="Q99" s="32" t="s">
        <v>19</v>
      </c>
    </row>
    <row r="100" spans="1:17" x14ac:dyDescent="0.15">
      <c r="A100" s="8" t="s">
        <v>682</v>
      </c>
      <c r="B100" s="8" t="s">
        <v>683</v>
      </c>
      <c r="C100" s="31">
        <v>4.8395425470802795E-6</v>
      </c>
      <c r="D100" s="31">
        <v>3.0836315140779373E-7</v>
      </c>
      <c r="E100" s="31" t="s">
        <v>18</v>
      </c>
      <c r="F100" s="31"/>
      <c r="G100" s="32" t="s">
        <v>1252</v>
      </c>
      <c r="H100" s="31" t="s">
        <v>18</v>
      </c>
      <c r="I100" s="31"/>
      <c r="J100" s="31" t="s">
        <v>18</v>
      </c>
      <c r="K100" s="31"/>
      <c r="L100" s="32" t="s">
        <v>19</v>
      </c>
      <c r="M100" s="31">
        <v>2.7234969701096209E-5</v>
      </c>
      <c r="N100" s="31">
        <v>1.7874536661183808E-6</v>
      </c>
      <c r="O100" s="31" t="s">
        <v>18</v>
      </c>
      <c r="P100" s="31"/>
      <c r="Q100" s="32" t="s">
        <v>1252</v>
      </c>
    </row>
    <row r="101" spans="1:17" x14ac:dyDescent="0.15">
      <c r="A101" s="8" t="s">
        <v>880</v>
      </c>
      <c r="B101" s="8" t="s">
        <v>881</v>
      </c>
      <c r="C101" s="31">
        <v>3.8651766075211987E-5</v>
      </c>
      <c r="D101" s="31"/>
      <c r="E101" s="31" t="s">
        <v>18</v>
      </c>
      <c r="F101" s="31"/>
      <c r="G101" s="32" t="s">
        <v>19</v>
      </c>
      <c r="H101" s="31" t="s">
        <v>18</v>
      </c>
      <c r="I101" s="31"/>
      <c r="J101" s="31" t="s">
        <v>18</v>
      </c>
      <c r="K101" s="31"/>
      <c r="L101" s="32" t="s">
        <v>19</v>
      </c>
      <c r="M101" s="31">
        <v>4.4569496952432648E-5</v>
      </c>
      <c r="N101" s="31"/>
      <c r="O101" s="31" t="s">
        <v>18</v>
      </c>
      <c r="P101" s="31"/>
      <c r="Q101" s="32" t="s">
        <v>19</v>
      </c>
    </row>
    <row r="102" spans="1:17" x14ac:dyDescent="0.15">
      <c r="A102" s="8" t="s">
        <v>871</v>
      </c>
      <c r="B102" s="8" t="s">
        <v>872</v>
      </c>
      <c r="C102" s="31"/>
      <c r="D102" s="31"/>
      <c r="E102" s="31"/>
      <c r="F102" s="31"/>
      <c r="G102" s="32" t="s">
        <v>25</v>
      </c>
      <c r="H102" s="31"/>
      <c r="I102" s="31"/>
      <c r="J102" s="31"/>
      <c r="K102" s="31"/>
      <c r="L102" s="32" t="s">
        <v>25</v>
      </c>
      <c r="M102" s="31"/>
      <c r="N102" s="31"/>
      <c r="O102" s="31"/>
      <c r="P102" s="31"/>
      <c r="Q102" s="32" t="s">
        <v>25</v>
      </c>
    </row>
    <row r="103" spans="1:17" x14ac:dyDescent="0.15">
      <c r="A103" s="8" t="s">
        <v>733</v>
      </c>
      <c r="B103" s="8" t="s">
        <v>734</v>
      </c>
      <c r="C103" s="31" t="s">
        <v>18</v>
      </c>
      <c r="D103" s="31"/>
      <c r="E103" s="31">
        <v>5.2012852984415437E-5</v>
      </c>
      <c r="F103" s="31"/>
      <c r="G103" s="32" t="s">
        <v>19</v>
      </c>
      <c r="H103" s="31">
        <v>2.8555256089856261E-5</v>
      </c>
      <c r="I103" s="31"/>
      <c r="J103" s="31" t="s">
        <v>18</v>
      </c>
      <c r="K103" s="31"/>
      <c r="L103" s="32" t="s">
        <v>19</v>
      </c>
      <c r="M103" s="31">
        <v>3.9160233019377453E-5</v>
      </c>
      <c r="N103" s="31"/>
      <c r="O103" s="31" t="s">
        <v>18</v>
      </c>
      <c r="P103" s="31"/>
      <c r="Q103" s="32" t="s">
        <v>19</v>
      </c>
    </row>
    <row r="104" spans="1:17" x14ac:dyDescent="0.15">
      <c r="A104" s="8" t="s">
        <v>1027</v>
      </c>
      <c r="B104" s="8" t="s">
        <v>1028</v>
      </c>
      <c r="C104" s="31">
        <v>5.4768591909218113E-5</v>
      </c>
      <c r="D104" s="31"/>
      <c r="E104" s="31">
        <v>4.943924713811161E-5</v>
      </c>
      <c r="F104" s="31"/>
      <c r="G104" s="32" t="s">
        <v>19</v>
      </c>
      <c r="H104" s="31" t="s">
        <v>18</v>
      </c>
      <c r="I104" s="31"/>
      <c r="J104" s="31" t="s">
        <v>18</v>
      </c>
      <c r="K104" s="31"/>
      <c r="L104" s="32" t="s">
        <v>19</v>
      </c>
      <c r="M104" s="31" t="s">
        <v>18</v>
      </c>
      <c r="N104" s="31"/>
      <c r="O104" s="31" t="s">
        <v>18</v>
      </c>
      <c r="P104" s="31"/>
      <c r="Q104" s="32" t="s">
        <v>19</v>
      </c>
    </row>
    <row r="105" spans="1:17" x14ac:dyDescent="0.15">
      <c r="A105" s="8" t="s">
        <v>754</v>
      </c>
      <c r="B105" s="8" t="s">
        <v>755</v>
      </c>
      <c r="C105" s="31"/>
      <c r="D105" s="31"/>
      <c r="E105" s="31"/>
      <c r="F105" s="31"/>
      <c r="G105" s="32"/>
      <c r="H105" s="31"/>
      <c r="I105" s="31"/>
      <c r="J105" s="31"/>
      <c r="K105" s="31"/>
      <c r="L105" s="32" t="s">
        <v>25</v>
      </c>
      <c r="M105" s="31"/>
      <c r="N105" s="31"/>
      <c r="O105" s="31"/>
      <c r="P105" s="31"/>
      <c r="Q105" s="32" t="s">
        <v>25</v>
      </c>
    </row>
    <row r="106" spans="1:17" x14ac:dyDescent="0.15">
      <c r="A106" s="8" t="s">
        <v>305</v>
      </c>
      <c r="B106" s="8" t="s">
        <v>306</v>
      </c>
      <c r="C106" s="31" t="s">
        <v>18</v>
      </c>
      <c r="D106" s="31"/>
      <c r="E106" s="31" t="s">
        <v>18</v>
      </c>
      <c r="F106" s="31"/>
      <c r="G106" s="32" t="s">
        <v>19</v>
      </c>
      <c r="H106" s="31">
        <v>3.7554453958239445E-4</v>
      </c>
      <c r="I106" s="31">
        <v>3.0181212058972664E-5</v>
      </c>
      <c r="J106" s="31" t="s">
        <v>18</v>
      </c>
      <c r="K106" s="31"/>
      <c r="L106" s="32" t="s">
        <v>1252</v>
      </c>
      <c r="M106" s="31">
        <v>3.6832412523020259E-3</v>
      </c>
      <c r="N106" s="31">
        <v>2.8299999999999999E-4</v>
      </c>
      <c r="O106" s="31" t="s">
        <v>18</v>
      </c>
      <c r="P106" s="31"/>
      <c r="Q106" s="32" t="s">
        <v>1271</v>
      </c>
    </row>
    <row r="107" spans="1:17" x14ac:dyDescent="0.15">
      <c r="A107" s="8" t="s">
        <v>338</v>
      </c>
      <c r="B107" s="8" t="s">
        <v>339</v>
      </c>
      <c r="C107" s="31">
        <v>1.7750008875004437E-4</v>
      </c>
      <c r="D107" s="31">
        <v>1.2728537728534545E-5</v>
      </c>
      <c r="E107" s="31" t="s">
        <v>18</v>
      </c>
      <c r="F107" s="31"/>
      <c r="G107" s="32" t="s">
        <v>1252</v>
      </c>
      <c r="H107" s="31" t="s">
        <v>18</v>
      </c>
      <c r="I107" s="31"/>
      <c r="J107" s="31" t="s">
        <v>18</v>
      </c>
      <c r="K107" s="31"/>
      <c r="L107" s="32" t="s">
        <v>19</v>
      </c>
      <c r="M107" s="31">
        <v>1.5150367396409362E-4</v>
      </c>
      <c r="N107" s="31">
        <v>1.0179816590118253E-5</v>
      </c>
      <c r="O107" s="31" t="s">
        <v>18</v>
      </c>
      <c r="P107" s="31"/>
      <c r="Q107" s="32" t="s">
        <v>1252</v>
      </c>
    </row>
    <row r="108" spans="1:17" x14ac:dyDescent="0.15">
      <c r="A108" s="8" t="s">
        <v>1000</v>
      </c>
      <c r="B108" s="8" t="s">
        <v>1001</v>
      </c>
      <c r="C108" s="31" t="s">
        <v>18</v>
      </c>
      <c r="D108" s="31"/>
      <c r="E108" s="31">
        <v>6.2616567702952403E-6</v>
      </c>
      <c r="F108" s="31"/>
      <c r="G108" s="32" t="s">
        <v>19</v>
      </c>
      <c r="H108" s="31" t="s">
        <v>18</v>
      </c>
      <c r="I108" s="31"/>
      <c r="J108" s="31" t="s">
        <v>18</v>
      </c>
      <c r="K108" s="31"/>
      <c r="L108" s="32" t="s">
        <v>19</v>
      </c>
      <c r="M108" s="31" t="s">
        <v>18</v>
      </c>
      <c r="N108" s="31"/>
      <c r="O108" s="31">
        <v>4.9363908870810679E-5</v>
      </c>
      <c r="P108" s="31"/>
      <c r="Q108" s="32" t="s">
        <v>19</v>
      </c>
    </row>
    <row r="109" spans="1:17" x14ac:dyDescent="0.15">
      <c r="A109" s="8" t="s">
        <v>314</v>
      </c>
      <c r="B109" s="8" t="s">
        <v>315</v>
      </c>
      <c r="C109" s="31">
        <v>5.100208904556731E-6</v>
      </c>
      <c r="D109" s="31">
        <v>3.4037653607477815E-7</v>
      </c>
      <c r="E109" s="31" t="s">
        <v>18</v>
      </c>
      <c r="F109" s="31"/>
      <c r="G109" s="32" t="s">
        <v>1252</v>
      </c>
      <c r="H109" s="31" t="s">
        <v>18</v>
      </c>
      <c r="I109" s="31"/>
      <c r="J109" s="31" t="s">
        <v>18</v>
      </c>
      <c r="K109" s="31"/>
      <c r="L109" s="32" t="s">
        <v>19</v>
      </c>
      <c r="M109" s="31">
        <v>2.5519363710392989E-6</v>
      </c>
      <c r="N109" s="31">
        <v>2.5639953436814016E-7</v>
      </c>
      <c r="O109" s="31" t="s">
        <v>18</v>
      </c>
      <c r="P109" s="31"/>
      <c r="Q109" s="32" t="s">
        <v>1252</v>
      </c>
    </row>
    <row r="110" spans="1:17" x14ac:dyDescent="0.15">
      <c r="A110" s="8" t="s">
        <v>883</v>
      </c>
      <c r="B110" s="8" t="s">
        <v>884</v>
      </c>
      <c r="C110" s="31">
        <v>2.9002976981127015E-5</v>
      </c>
      <c r="D110" s="31"/>
      <c r="E110" s="31" t="s">
        <v>18</v>
      </c>
      <c r="F110" s="31"/>
      <c r="G110" s="32" t="s">
        <v>19</v>
      </c>
      <c r="H110" s="31">
        <v>6.8901488208704688E-5</v>
      </c>
      <c r="I110" s="31"/>
      <c r="J110" s="31" t="s">
        <v>18</v>
      </c>
      <c r="K110" s="31"/>
      <c r="L110" s="32" t="s">
        <v>19</v>
      </c>
      <c r="M110" s="31" t="s">
        <v>18</v>
      </c>
      <c r="N110" s="31"/>
      <c r="O110" s="31" t="s">
        <v>18</v>
      </c>
      <c r="P110" s="31"/>
      <c r="Q110" s="32" t="s">
        <v>19</v>
      </c>
    </row>
    <row r="111" spans="1:17" x14ac:dyDescent="0.15">
      <c r="A111" s="8" t="s">
        <v>655</v>
      </c>
      <c r="B111" s="8" t="s">
        <v>656</v>
      </c>
      <c r="C111" s="31"/>
      <c r="D111" s="31"/>
      <c r="E111" s="31"/>
      <c r="F111" s="31"/>
      <c r="G111" s="32" t="s">
        <v>25</v>
      </c>
      <c r="H111" s="31"/>
      <c r="I111" s="31"/>
      <c r="J111" s="31"/>
      <c r="K111" s="31"/>
      <c r="L111" s="32" t="s">
        <v>25</v>
      </c>
      <c r="M111" s="31"/>
      <c r="N111" s="31"/>
      <c r="O111" s="31"/>
      <c r="P111" s="31"/>
      <c r="Q111" s="32" t="s">
        <v>25</v>
      </c>
    </row>
    <row r="112" spans="1:17" x14ac:dyDescent="0.15">
      <c r="A112" s="8" t="s">
        <v>386</v>
      </c>
      <c r="B112" s="8" t="s">
        <v>387</v>
      </c>
      <c r="C112" s="31">
        <v>7.2788389658763557E-5</v>
      </c>
      <c r="D112" s="31"/>
      <c r="E112" s="31" t="s">
        <v>18</v>
      </c>
      <c r="F112" s="31"/>
      <c r="G112" s="32" t="s">
        <v>19</v>
      </c>
      <c r="H112" s="31">
        <v>4.3118555564183507E-5</v>
      </c>
      <c r="I112" s="31"/>
      <c r="J112" s="31" t="s">
        <v>18</v>
      </c>
      <c r="K112" s="31"/>
      <c r="L112" s="32" t="s">
        <v>19</v>
      </c>
      <c r="M112" s="31">
        <v>6.216538712099574E-5</v>
      </c>
      <c r="N112" s="31"/>
      <c r="O112" s="31">
        <v>4.9883891438435679E-5</v>
      </c>
      <c r="P112" s="31"/>
      <c r="Q112" s="32" t="s">
        <v>19</v>
      </c>
    </row>
    <row r="113" spans="1:17" x14ac:dyDescent="0.15">
      <c r="A113" s="8" t="s">
        <v>233</v>
      </c>
      <c r="B113" s="8" t="s">
        <v>234</v>
      </c>
      <c r="C113" s="31">
        <v>6.8099999999999996E-4</v>
      </c>
      <c r="D113" s="31">
        <v>7.0149270280092641E-5</v>
      </c>
      <c r="E113" s="31">
        <v>3.3500000000000001E-4</v>
      </c>
      <c r="F113" s="31">
        <v>1.3543842542291363E-5</v>
      </c>
      <c r="G113" s="32" t="s">
        <v>1252</v>
      </c>
      <c r="H113" s="31">
        <v>7.7997036112627716E-4</v>
      </c>
      <c r="I113" s="31">
        <v>4.3990060691865769E-5</v>
      </c>
      <c r="J113" s="31">
        <v>3.0542278148527099E-5</v>
      </c>
      <c r="K113" s="31">
        <v>4.1174216672963596E-6</v>
      </c>
      <c r="L113" s="32" t="s">
        <v>1252</v>
      </c>
      <c r="M113" s="31" t="s">
        <v>18</v>
      </c>
      <c r="N113" s="31"/>
      <c r="O113" s="31" t="s">
        <v>18</v>
      </c>
      <c r="P113" s="31"/>
      <c r="Q113" s="32" t="s">
        <v>1252</v>
      </c>
    </row>
    <row r="114" spans="1:17" x14ac:dyDescent="0.15">
      <c r="A114" s="8" t="s">
        <v>239</v>
      </c>
      <c r="B114" s="8" t="s">
        <v>240</v>
      </c>
      <c r="C114" s="31"/>
      <c r="D114" s="31"/>
      <c r="E114" s="31"/>
      <c r="F114" s="31"/>
      <c r="G114" s="32" t="s">
        <v>25</v>
      </c>
      <c r="H114" s="31"/>
      <c r="I114" s="31"/>
      <c r="J114" s="31"/>
      <c r="K114" s="31"/>
      <c r="L114" s="32" t="s">
        <v>25</v>
      </c>
      <c r="M114" s="31"/>
      <c r="N114" s="31"/>
      <c r="O114" s="31"/>
      <c r="P114" s="31"/>
      <c r="Q114" s="32" t="s">
        <v>25</v>
      </c>
    </row>
    <row r="115" spans="1:17" x14ac:dyDescent="0.15">
      <c r="A115" s="8" t="s">
        <v>449</v>
      </c>
      <c r="B115" s="8" t="s">
        <v>450</v>
      </c>
      <c r="C115" s="31">
        <v>7.1944897800369965E-5</v>
      </c>
      <c r="D115" s="31"/>
      <c r="E115" s="31" t="s">
        <v>18</v>
      </c>
      <c r="F115" s="31"/>
      <c r="G115" s="32" t="s">
        <v>88</v>
      </c>
      <c r="H115" s="31">
        <v>2.3028758594145986E-5</v>
      </c>
      <c r="I115" s="31"/>
      <c r="J115" s="31" t="s">
        <v>18</v>
      </c>
      <c r="K115" s="31"/>
      <c r="L115" s="32" t="s">
        <v>19</v>
      </c>
      <c r="M115" s="31"/>
      <c r="N115" s="31"/>
      <c r="O115" s="31">
        <v>7.486150621350502E-5</v>
      </c>
      <c r="P115" s="31">
        <v>7.0949743124941868E-6</v>
      </c>
      <c r="Q115" s="32" t="s">
        <v>88</v>
      </c>
    </row>
    <row r="116" spans="1:17" x14ac:dyDescent="0.15">
      <c r="A116" s="8" t="s">
        <v>452</v>
      </c>
      <c r="B116" s="8" t="s">
        <v>453</v>
      </c>
      <c r="C116" s="31">
        <v>8.1600000000000005E-5</v>
      </c>
      <c r="D116" s="31">
        <v>8.1540779036447678E-6</v>
      </c>
      <c r="E116" s="31" t="s">
        <v>18</v>
      </c>
      <c r="F116" s="31"/>
      <c r="G116" s="32" t="s">
        <v>1252</v>
      </c>
      <c r="H116" s="31">
        <v>1.901610664232605E-4</v>
      </c>
      <c r="I116" s="31">
        <v>2.5106742810517763E-5</v>
      </c>
      <c r="J116" s="31" t="s">
        <v>18</v>
      </c>
      <c r="K116" s="31"/>
      <c r="L116" s="32" t="s">
        <v>1252</v>
      </c>
      <c r="M116" s="31">
        <v>2.6480245736680439E-4</v>
      </c>
      <c r="N116" s="31">
        <v>4.6644051117571834E-5</v>
      </c>
      <c r="O116" s="31" t="s">
        <v>18</v>
      </c>
      <c r="P116" s="31"/>
      <c r="Q116" s="32" t="s">
        <v>1252</v>
      </c>
    </row>
    <row r="117" spans="1:17" x14ac:dyDescent="0.15">
      <c r="A117" s="8" t="s">
        <v>95</v>
      </c>
      <c r="B117" s="8" t="s">
        <v>96</v>
      </c>
      <c r="C117" s="31">
        <v>1.1844692393338544E-4</v>
      </c>
      <c r="D117" s="31">
        <v>8.2656168624809068E-6</v>
      </c>
      <c r="E117" s="31">
        <v>6.1123274642765025E-6</v>
      </c>
      <c r="F117" s="31">
        <v>2.1817043062578363E-7</v>
      </c>
      <c r="G117" s="32" t="s">
        <v>1252</v>
      </c>
      <c r="H117" s="31"/>
      <c r="I117" s="31"/>
      <c r="J117" s="31"/>
      <c r="K117" s="31"/>
      <c r="L117" s="32" t="s">
        <v>25</v>
      </c>
      <c r="M117" s="31">
        <v>1.7350869278550855E-4</v>
      </c>
      <c r="N117" s="31">
        <v>2.0170528536331111E-5</v>
      </c>
      <c r="O117" s="31" t="s">
        <v>18</v>
      </c>
      <c r="P117" s="31"/>
      <c r="Q117" s="32" t="s">
        <v>1252</v>
      </c>
    </row>
    <row r="118" spans="1:17" x14ac:dyDescent="0.15">
      <c r="A118" s="8" t="s">
        <v>518</v>
      </c>
      <c r="B118" s="8" t="s">
        <v>519</v>
      </c>
      <c r="C118" s="31">
        <v>4.0737357786922525E-5</v>
      </c>
      <c r="D118" s="31"/>
      <c r="E118" s="31" t="s">
        <v>18</v>
      </c>
      <c r="F118" s="31"/>
      <c r="G118" s="32" t="s">
        <v>19</v>
      </c>
      <c r="H118" s="31" t="s">
        <v>18</v>
      </c>
      <c r="I118" s="31"/>
      <c r="J118" s="31" t="s">
        <v>18</v>
      </c>
      <c r="K118" s="31"/>
      <c r="L118" s="32" t="s">
        <v>19</v>
      </c>
      <c r="M118" s="31" t="s">
        <v>18</v>
      </c>
      <c r="N118" s="31"/>
      <c r="O118" s="31">
        <v>7.2403709979427603E-6</v>
      </c>
      <c r="P118" s="31"/>
      <c r="Q118" s="32" t="s">
        <v>19</v>
      </c>
    </row>
    <row r="119" spans="1:17" x14ac:dyDescent="0.15">
      <c r="A119" s="8" t="s">
        <v>994</v>
      </c>
      <c r="B119" s="8" t="s">
        <v>995</v>
      </c>
      <c r="C119" s="31" t="s">
        <v>18</v>
      </c>
      <c r="D119" s="31"/>
      <c r="E119" s="31">
        <v>5.7036612949938772E-5</v>
      </c>
      <c r="F119" s="31"/>
      <c r="G119" s="32" t="s">
        <v>19</v>
      </c>
      <c r="H119" s="31" t="s">
        <v>18</v>
      </c>
      <c r="I119" s="31"/>
      <c r="J119" s="31" t="s">
        <v>18</v>
      </c>
      <c r="K119" s="31"/>
      <c r="L119" s="32" t="s">
        <v>19</v>
      </c>
      <c r="M119" s="31" t="s">
        <v>18</v>
      </c>
      <c r="N119" s="31"/>
      <c r="O119" s="31" t="s">
        <v>18</v>
      </c>
      <c r="P119" s="31"/>
      <c r="Q119" s="32" t="s">
        <v>19</v>
      </c>
    </row>
    <row r="120" spans="1:17" x14ac:dyDescent="0.15">
      <c r="A120" s="8" t="s">
        <v>22</v>
      </c>
      <c r="B120" s="8" t="s">
        <v>23</v>
      </c>
      <c r="C120" s="31"/>
      <c r="D120" s="31"/>
      <c r="E120" s="31"/>
      <c r="F120" s="31"/>
      <c r="G120" s="32" t="s">
        <v>25</v>
      </c>
      <c r="H120" s="31"/>
      <c r="I120" s="31"/>
      <c r="J120" s="31"/>
      <c r="K120" s="31"/>
      <c r="L120" s="32" t="s">
        <v>25</v>
      </c>
      <c r="M120" s="31"/>
      <c r="N120" s="31"/>
      <c r="O120" s="31"/>
      <c r="P120" s="31"/>
      <c r="Q120" s="32" t="s">
        <v>25</v>
      </c>
    </row>
    <row r="121" spans="1:17" x14ac:dyDescent="0.15">
      <c r="A121" s="8" t="s">
        <v>727</v>
      </c>
      <c r="B121" s="8" t="s">
        <v>728</v>
      </c>
      <c r="C121" s="31"/>
      <c r="D121" s="31"/>
      <c r="E121" s="31"/>
      <c r="F121" s="31"/>
      <c r="G121" s="32" t="s">
        <v>25</v>
      </c>
      <c r="H121" s="31"/>
      <c r="I121" s="31"/>
      <c r="J121" s="31"/>
      <c r="K121" s="31"/>
      <c r="L121" s="32" t="s">
        <v>25</v>
      </c>
      <c r="M121" s="31">
        <v>1.2300000000000001E-4</v>
      </c>
      <c r="N121" s="31"/>
      <c r="O121" s="31">
        <v>3.5799999999999996E-5</v>
      </c>
      <c r="P121" s="31">
        <v>1.9999999999999999E-6</v>
      </c>
      <c r="Q121" s="32" t="s">
        <v>1249</v>
      </c>
    </row>
    <row r="122" spans="1:17" x14ac:dyDescent="0.15">
      <c r="A122" s="8" t="s">
        <v>269</v>
      </c>
      <c r="B122" s="8" t="s">
        <v>270</v>
      </c>
      <c r="C122" s="31">
        <v>3.406238184611297E-5</v>
      </c>
      <c r="D122" s="31">
        <v>4.4245975757854555E-6</v>
      </c>
      <c r="E122" s="31" t="s">
        <v>18</v>
      </c>
      <c r="F122" s="31"/>
      <c r="G122" s="32" t="s">
        <v>1252</v>
      </c>
      <c r="H122" s="31" t="s">
        <v>18</v>
      </c>
      <c r="I122" s="31"/>
      <c r="J122" s="31" t="s">
        <v>18</v>
      </c>
      <c r="K122" s="31"/>
      <c r="L122" s="32" t="s">
        <v>19</v>
      </c>
      <c r="M122" s="31">
        <v>4.028651771398184E-5</v>
      </c>
      <c r="N122" s="31">
        <v>3.2255571748180059E-6</v>
      </c>
      <c r="O122" s="31" t="s">
        <v>18</v>
      </c>
      <c r="P122" s="31"/>
      <c r="Q122" s="32" t="s">
        <v>1252</v>
      </c>
    </row>
    <row r="123" spans="1:17" x14ac:dyDescent="0.15">
      <c r="A123" s="8" t="s">
        <v>991</v>
      </c>
      <c r="B123" s="8" t="s">
        <v>992</v>
      </c>
      <c r="C123" s="31" t="s">
        <v>18</v>
      </c>
      <c r="D123" s="31"/>
      <c r="E123" s="31" t="s">
        <v>18</v>
      </c>
      <c r="F123" s="31"/>
      <c r="G123" s="32" t="s">
        <v>19</v>
      </c>
      <c r="H123" s="31" t="s">
        <v>18</v>
      </c>
      <c r="I123" s="31"/>
      <c r="J123" s="31" t="s">
        <v>18</v>
      </c>
      <c r="K123" s="31"/>
      <c r="L123" s="32" t="s">
        <v>19</v>
      </c>
      <c r="M123" s="31" t="s">
        <v>18</v>
      </c>
      <c r="N123" s="31"/>
      <c r="O123" s="31" t="s">
        <v>18</v>
      </c>
      <c r="P123" s="31"/>
      <c r="Q123" s="32" t="s">
        <v>19</v>
      </c>
    </row>
    <row r="124" spans="1:17" x14ac:dyDescent="0.15">
      <c r="A124" s="8" t="s">
        <v>40</v>
      </c>
      <c r="B124" s="8" t="s">
        <v>41</v>
      </c>
      <c r="C124" s="31" t="s">
        <v>18</v>
      </c>
      <c r="D124" s="31"/>
      <c r="E124" s="31" t="s">
        <v>18</v>
      </c>
      <c r="F124" s="31"/>
      <c r="G124" s="32" t="s">
        <v>19</v>
      </c>
      <c r="H124" s="31">
        <v>1.2448649321548612E-3</v>
      </c>
      <c r="I124" s="31">
        <v>3.1009270873171631E-4</v>
      </c>
      <c r="J124" s="31">
        <v>1.6558347476921802E-5</v>
      </c>
      <c r="K124" s="31">
        <v>1.1108631144181211E-6</v>
      </c>
      <c r="L124" s="32" t="s">
        <v>1252</v>
      </c>
      <c r="M124" s="31" t="s">
        <v>18</v>
      </c>
      <c r="N124" s="31"/>
      <c r="O124" s="31" t="s">
        <v>18</v>
      </c>
      <c r="P124" s="31"/>
      <c r="Q124" s="32" t="s">
        <v>19</v>
      </c>
    </row>
    <row r="125" spans="1:17" x14ac:dyDescent="0.15">
      <c r="A125" s="8" t="s">
        <v>670</v>
      </c>
      <c r="B125" s="8" t="s">
        <v>671</v>
      </c>
      <c r="C125" s="31" t="s">
        <v>18</v>
      </c>
      <c r="D125" s="31"/>
      <c r="E125" s="31" t="s">
        <v>18</v>
      </c>
      <c r="F125" s="31"/>
      <c r="G125" s="32" t="s">
        <v>19</v>
      </c>
      <c r="H125" s="31" t="s">
        <v>18</v>
      </c>
      <c r="I125" s="31"/>
      <c r="J125" s="31" t="s">
        <v>18</v>
      </c>
      <c r="K125" s="31"/>
      <c r="L125" s="32" t="s">
        <v>19</v>
      </c>
      <c r="M125" s="31" t="s">
        <v>18</v>
      </c>
      <c r="N125" s="31"/>
      <c r="O125" s="31" t="s">
        <v>18</v>
      </c>
      <c r="P125" s="31"/>
      <c r="Q125" s="32" t="s">
        <v>19</v>
      </c>
    </row>
    <row r="126" spans="1:17" x14ac:dyDescent="0.15">
      <c r="A126" s="8" t="s">
        <v>1003</v>
      </c>
      <c r="B126" s="8" t="s">
        <v>1004</v>
      </c>
      <c r="C126" s="31" t="s">
        <v>18</v>
      </c>
      <c r="D126" s="31"/>
      <c r="E126" s="31" t="s">
        <v>18</v>
      </c>
      <c r="F126" s="31"/>
      <c r="G126" s="32" t="s">
        <v>19</v>
      </c>
      <c r="H126" s="31" t="s">
        <v>18</v>
      </c>
      <c r="I126" s="31"/>
      <c r="J126" s="31" t="s">
        <v>18</v>
      </c>
      <c r="K126" s="31"/>
      <c r="L126" s="32" t="s">
        <v>19</v>
      </c>
      <c r="M126" s="31" t="s">
        <v>18</v>
      </c>
      <c r="N126" s="31"/>
      <c r="O126" s="31" t="s">
        <v>18</v>
      </c>
      <c r="P126" s="31"/>
      <c r="Q126" s="32" t="s">
        <v>19</v>
      </c>
    </row>
    <row r="127" spans="1:17" x14ac:dyDescent="0.15">
      <c r="A127" s="8" t="s">
        <v>934</v>
      </c>
      <c r="B127" s="8" t="s">
        <v>935</v>
      </c>
      <c r="C127" s="31"/>
      <c r="D127" s="31"/>
      <c r="E127" s="31"/>
      <c r="F127" s="31"/>
      <c r="G127" s="32" t="s">
        <v>25</v>
      </c>
      <c r="H127" s="31"/>
      <c r="I127" s="31"/>
      <c r="J127" s="31"/>
      <c r="K127" s="31"/>
      <c r="L127" s="32" t="s">
        <v>25</v>
      </c>
      <c r="M127" s="31"/>
      <c r="N127" s="31"/>
      <c r="O127" s="31"/>
      <c r="P127" s="31"/>
      <c r="Q127" s="32" t="s">
        <v>25</v>
      </c>
    </row>
    <row r="128" spans="1:17" x14ac:dyDescent="0.15">
      <c r="A128" s="8" t="s">
        <v>1030</v>
      </c>
      <c r="B128" s="8" t="s">
        <v>1031</v>
      </c>
      <c r="C128" s="31" t="s">
        <v>18</v>
      </c>
      <c r="D128" s="31"/>
      <c r="E128" s="31" t="s">
        <v>18</v>
      </c>
      <c r="F128" s="31"/>
      <c r="G128" s="32" t="s">
        <v>1252</v>
      </c>
      <c r="H128" s="31" t="s">
        <v>18</v>
      </c>
      <c r="I128" s="31"/>
      <c r="J128" s="31" t="s">
        <v>18</v>
      </c>
      <c r="K128" s="31"/>
      <c r="L128" s="32" t="s">
        <v>19</v>
      </c>
      <c r="M128" s="31" t="s">
        <v>18</v>
      </c>
      <c r="N128" s="31"/>
      <c r="O128" s="31" t="s">
        <v>18</v>
      </c>
      <c r="P128" s="31"/>
      <c r="Q128" s="32" t="s">
        <v>1252</v>
      </c>
    </row>
    <row r="129" spans="1:17" x14ac:dyDescent="0.15">
      <c r="A129" s="8" t="s">
        <v>49</v>
      </c>
      <c r="B129" s="8" t="s">
        <v>50</v>
      </c>
      <c r="C129" s="31">
        <v>2.749630779582559E-5</v>
      </c>
      <c r="D129" s="31"/>
      <c r="E129" s="31" t="s">
        <v>18</v>
      </c>
      <c r="F129" s="31"/>
      <c r="G129" s="32" t="s">
        <v>19</v>
      </c>
      <c r="H129" s="31" t="s">
        <v>18</v>
      </c>
      <c r="I129" s="31"/>
      <c r="J129" s="31" t="s">
        <v>18</v>
      </c>
      <c r="K129" s="31"/>
      <c r="L129" s="32" t="s">
        <v>19</v>
      </c>
      <c r="M129" s="31" t="s">
        <v>18</v>
      </c>
      <c r="N129" s="31"/>
      <c r="O129" s="31" t="s">
        <v>18</v>
      </c>
      <c r="P129" s="31"/>
      <c r="Q129" s="32" t="s">
        <v>19</v>
      </c>
    </row>
    <row r="130" spans="1:17" x14ac:dyDescent="0.15">
      <c r="A130" s="8" t="s">
        <v>937</v>
      </c>
      <c r="B130" s="8" t="s">
        <v>938</v>
      </c>
      <c r="C130" s="31">
        <v>1.3233263926033828E-5</v>
      </c>
      <c r="D130" s="31"/>
      <c r="E130" s="31" t="s">
        <v>18</v>
      </c>
      <c r="F130" s="31"/>
      <c r="G130" s="32" t="s">
        <v>19</v>
      </c>
      <c r="H130" s="31" t="s">
        <v>18</v>
      </c>
      <c r="I130" s="31"/>
      <c r="J130" s="31" t="s">
        <v>18</v>
      </c>
      <c r="K130" s="31"/>
      <c r="L130" s="32" t="s">
        <v>19</v>
      </c>
      <c r="M130" s="31">
        <v>3.0977190813073944E-5</v>
      </c>
      <c r="N130" s="31"/>
      <c r="O130" s="31" t="s">
        <v>18</v>
      </c>
      <c r="P130" s="31"/>
      <c r="Q130" s="32" t="s">
        <v>19</v>
      </c>
    </row>
    <row r="131" spans="1:17" x14ac:dyDescent="0.15">
      <c r="A131" s="8" t="s">
        <v>626</v>
      </c>
      <c r="B131" s="8" t="s">
        <v>627</v>
      </c>
      <c r="C131" s="31" t="s">
        <v>18</v>
      </c>
      <c r="D131" s="31"/>
      <c r="E131" s="31" t="s">
        <v>18</v>
      </c>
      <c r="F131" s="31"/>
      <c r="G131" s="32" t="s">
        <v>19</v>
      </c>
      <c r="H131" s="31" t="s">
        <v>18</v>
      </c>
      <c r="I131" s="31"/>
      <c r="J131" s="31" t="s">
        <v>18</v>
      </c>
      <c r="K131" s="31"/>
      <c r="L131" s="32" t="s">
        <v>19</v>
      </c>
      <c r="M131" s="31" t="s">
        <v>18</v>
      </c>
      <c r="N131" s="31"/>
      <c r="O131" s="31" t="s">
        <v>18</v>
      </c>
      <c r="P131" s="31"/>
      <c r="Q131" s="32" t="s">
        <v>19</v>
      </c>
    </row>
    <row r="132" spans="1:17" x14ac:dyDescent="0.15">
      <c r="A132" s="8" t="s">
        <v>641</v>
      </c>
      <c r="B132" s="8" t="s">
        <v>642</v>
      </c>
      <c r="C132" s="31" t="s">
        <v>18</v>
      </c>
      <c r="D132" s="31"/>
      <c r="E132" s="31" t="s">
        <v>18</v>
      </c>
      <c r="F132" s="31"/>
      <c r="G132" s="32" t="s">
        <v>19</v>
      </c>
      <c r="H132" s="31" t="s">
        <v>18</v>
      </c>
      <c r="I132" s="31"/>
      <c r="J132" s="31" t="s">
        <v>18</v>
      </c>
      <c r="K132" s="31"/>
      <c r="L132" s="32" t="s">
        <v>19</v>
      </c>
      <c r="M132" s="31" t="s">
        <v>18</v>
      </c>
      <c r="N132" s="31"/>
      <c r="O132" s="31" t="s">
        <v>18</v>
      </c>
      <c r="P132" s="31"/>
      <c r="Q132" s="32" t="s">
        <v>19</v>
      </c>
    </row>
    <row r="133" spans="1:17" x14ac:dyDescent="0.15">
      <c r="A133" s="8" t="s">
        <v>356</v>
      </c>
      <c r="B133" s="8" t="s">
        <v>357</v>
      </c>
      <c r="C133" s="31" t="s">
        <v>18</v>
      </c>
      <c r="D133" s="31"/>
      <c r="E133" s="31" t="s">
        <v>18</v>
      </c>
      <c r="F133" s="31"/>
      <c r="G133" s="32" t="s">
        <v>19</v>
      </c>
      <c r="H133" s="31" t="s">
        <v>18</v>
      </c>
      <c r="I133" s="31"/>
      <c r="J133" s="31" t="s">
        <v>18</v>
      </c>
      <c r="K133" s="31"/>
      <c r="L133" s="32" t="s">
        <v>19</v>
      </c>
      <c r="M133" s="31" t="s">
        <v>18</v>
      </c>
      <c r="N133" s="31"/>
      <c r="O133" s="31" t="s">
        <v>18</v>
      </c>
      <c r="P133" s="31"/>
      <c r="Q133" s="32" t="s">
        <v>19</v>
      </c>
    </row>
    <row r="134" spans="1:17" x14ac:dyDescent="0.15">
      <c r="A134" s="8" t="s">
        <v>80</v>
      </c>
      <c r="B134" s="8" t="s">
        <v>81</v>
      </c>
      <c r="C134" s="31"/>
      <c r="D134" s="31"/>
      <c r="E134" s="31"/>
      <c r="F134" s="31"/>
      <c r="G134" s="32" t="s">
        <v>25</v>
      </c>
      <c r="H134" s="31"/>
      <c r="I134" s="31"/>
      <c r="J134" s="31"/>
      <c r="K134" s="31"/>
      <c r="L134" s="32" t="s">
        <v>25</v>
      </c>
      <c r="M134" s="31"/>
      <c r="N134" s="31"/>
      <c r="O134" s="31"/>
      <c r="P134" s="31"/>
      <c r="Q134" s="32" t="s">
        <v>25</v>
      </c>
    </row>
    <row r="135" spans="1:17" x14ac:dyDescent="0.15">
      <c r="A135" s="8" t="s">
        <v>203</v>
      </c>
      <c r="B135" s="8" t="s">
        <v>204</v>
      </c>
      <c r="C135" s="31" t="s">
        <v>18</v>
      </c>
      <c r="D135" s="31"/>
      <c r="E135" s="31" t="s">
        <v>18</v>
      </c>
      <c r="F135" s="31"/>
      <c r="G135" s="32" t="s">
        <v>19</v>
      </c>
      <c r="H135" s="31" t="s">
        <v>18</v>
      </c>
      <c r="I135" s="31"/>
      <c r="J135" s="31" t="s">
        <v>18</v>
      </c>
      <c r="K135" s="31"/>
      <c r="L135" s="32" t="s">
        <v>19</v>
      </c>
      <c r="M135" s="31" t="s">
        <v>18</v>
      </c>
      <c r="N135" s="31"/>
      <c r="O135" s="31">
        <v>5.461984894409782E-5</v>
      </c>
      <c r="P135" s="31"/>
      <c r="Q135" s="32" t="s">
        <v>19</v>
      </c>
    </row>
    <row r="136" spans="1:17" x14ac:dyDescent="0.15">
      <c r="A136" s="8" t="s">
        <v>1033</v>
      </c>
      <c r="B136" s="8" t="s">
        <v>1034</v>
      </c>
      <c r="C136" s="31" t="s">
        <v>18</v>
      </c>
      <c r="D136" s="31"/>
      <c r="E136" s="31" t="s">
        <v>18</v>
      </c>
      <c r="F136" s="31"/>
      <c r="G136" s="32" t="s">
        <v>19</v>
      </c>
      <c r="H136" s="31" t="s">
        <v>18</v>
      </c>
      <c r="I136" s="31"/>
      <c r="J136" s="31" t="s">
        <v>18</v>
      </c>
      <c r="K136" s="31"/>
      <c r="L136" s="32" t="s">
        <v>19</v>
      </c>
      <c r="M136" s="31" t="s">
        <v>18</v>
      </c>
      <c r="N136" s="31"/>
      <c r="O136" s="31" t="s">
        <v>18</v>
      </c>
      <c r="P136" s="31"/>
      <c r="Q136" s="32" t="s">
        <v>19</v>
      </c>
    </row>
    <row r="137" spans="1:17" x14ac:dyDescent="0.15">
      <c r="A137" s="8" t="s">
        <v>700</v>
      </c>
      <c r="B137" s="8" t="s">
        <v>701</v>
      </c>
      <c r="C137" s="31" t="s">
        <v>18</v>
      </c>
      <c r="D137" s="31"/>
      <c r="E137" s="31">
        <v>4.1760810548457719E-5</v>
      </c>
      <c r="F137" s="31"/>
      <c r="G137" s="32" t="s">
        <v>19</v>
      </c>
      <c r="H137" s="31" t="s">
        <v>18</v>
      </c>
      <c r="I137" s="31"/>
      <c r="J137" s="31" t="s">
        <v>18</v>
      </c>
      <c r="K137" s="31"/>
      <c r="L137" s="32" t="s">
        <v>19</v>
      </c>
      <c r="M137" s="31" t="s">
        <v>18</v>
      </c>
      <c r="N137" s="31"/>
      <c r="O137" s="31">
        <v>4.2946600768979125E-5</v>
      </c>
      <c r="P137" s="31"/>
      <c r="Q137" s="32" t="s">
        <v>19</v>
      </c>
    </row>
    <row r="138" spans="1:17" x14ac:dyDescent="0.15">
      <c r="A138" s="8" t="s">
        <v>859</v>
      </c>
      <c r="B138" s="8" t="s">
        <v>860</v>
      </c>
      <c r="C138" s="31">
        <v>7.3830268155827719E-5</v>
      </c>
      <c r="D138" s="31"/>
      <c r="E138" s="31" t="s">
        <v>18</v>
      </c>
      <c r="F138" s="31"/>
      <c r="G138" s="32" t="s">
        <v>19</v>
      </c>
      <c r="H138" s="31">
        <v>2.9868864540844271E-6</v>
      </c>
      <c r="I138" s="31"/>
      <c r="J138" s="31" t="s">
        <v>18</v>
      </c>
      <c r="K138" s="31"/>
      <c r="L138" s="32" t="s">
        <v>19</v>
      </c>
      <c r="M138" s="31">
        <v>2.0546969172518383E-6</v>
      </c>
      <c r="N138" s="31"/>
      <c r="O138" s="31" t="s">
        <v>18</v>
      </c>
      <c r="P138" s="31"/>
      <c r="Q138" s="32" t="s">
        <v>19</v>
      </c>
    </row>
    <row r="139" spans="1:17" x14ac:dyDescent="0.15">
      <c r="A139" s="8" t="s">
        <v>1206</v>
      </c>
      <c r="B139" s="8" t="s">
        <v>1207</v>
      </c>
      <c r="C139" s="31"/>
      <c r="D139" s="31"/>
      <c r="E139" s="31"/>
      <c r="F139" s="31"/>
      <c r="G139" s="32" t="s">
        <v>25</v>
      </c>
      <c r="H139" s="31"/>
      <c r="I139" s="31"/>
      <c r="J139" s="31"/>
      <c r="K139" s="31"/>
      <c r="L139" s="32" t="s">
        <v>25</v>
      </c>
      <c r="M139" s="31"/>
      <c r="N139" s="31"/>
      <c r="O139" s="31"/>
      <c r="P139" s="31"/>
      <c r="Q139" s="32" t="s">
        <v>25</v>
      </c>
    </row>
    <row r="140" spans="1:17" x14ac:dyDescent="0.15">
      <c r="A140" s="8" t="s">
        <v>362</v>
      </c>
      <c r="B140" s="8" t="s">
        <v>363</v>
      </c>
      <c r="C140" s="31">
        <v>5.2443885043003988E-4</v>
      </c>
      <c r="D140" s="31">
        <v>3.0941562132042941E-5</v>
      </c>
      <c r="E140" s="31" t="s">
        <v>18</v>
      </c>
      <c r="F140" s="31"/>
      <c r="G140" s="32" t="s">
        <v>1252</v>
      </c>
      <c r="H140" s="31" t="s">
        <v>18</v>
      </c>
      <c r="I140" s="31"/>
      <c r="J140" s="31" t="s">
        <v>18</v>
      </c>
      <c r="K140" s="31"/>
      <c r="L140" s="32" t="s">
        <v>19</v>
      </c>
      <c r="M140" s="31">
        <v>5.5844083319372311E-4</v>
      </c>
      <c r="N140" s="31">
        <v>2.8269761282744736E-5</v>
      </c>
      <c r="O140" s="31" t="s">
        <v>18</v>
      </c>
      <c r="P140" s="31"/>
      <c r="Q140" s="32" t="s">
        <v>1252</v>
      </c>
    </row>
    <row r="141" spans="1:17" x14ac:dyDescent="0.15">
      <c r="A141" s="8" t="s">
        <v>1253</v>
      </c>
      <c r="B141" s="8" t="s">
        <v>998</v>
      </c>
      <c r="C141" s="31" t="s">
        <v>18</v>
      </c>
      <c r="D141" s="31"/>
      <c r="E141" s="31" t="s">
        <v>18</v>
      </c>
      <c r="F141" s="31"/>
      <c r="G141" s="32" t="s">
        <v>1252</v>
      </c>
      <c r="H141" s="31" t="s">
        <v>18</v>
      </c>
      <c r="I141" s="31"/>
      <c r="J141" s="31" t="s">
        <v>18</v>
      </c>
      <c r="K141" s="31"/>
      <c r="L141" s="32" t="s">
        <v>1252</v>
      </c>
      <c r="M141" s="31">
        <v>7.5325594883885602E-5</v>
      </c>
      <c r="N141" s="31">
        <v>1.2001528981401719E-5</v>
      </c>
      <c r="O141" s="31" t="s">
        <v>18</v>
      </c>
      <c r="P141" s="31"/>
      <c r="Q141" s="32" t="s">
        <v>1252</v>
      </c>
    </row>
    <row r="142" spans="1:17" x14ac:dyDescent="0.15">
      <c r="A142" s="8" t="s">
        <v>272</v>
      </c>
      <c r="B142" s="8" t="s">
        <v>273</v>
      </c>
      <c r="C142" s="31" t="s">
        <v>18</v>
      </c>
      <c r="D142" s="31"/>
      <c r="E142" s="31" t="s">
        <v>18</v>
      </c>
      <c r="F142" s="31"/>
      <c r="G142" s="32" t="s">
        <v>19</v>
      </c>
      <c r="H142" s="31" t="s">
        <v>18</v>
      </c>
      <c r="I142" s="31"/>
      <c r="J142" s="31" t="s">
        <v>18</v>
      </c>
      <c r="K142" s="31"/>
      <c r="L142" s="32" t="s">
        <v>19</v>
      </c>
      <c r="M142" s="31" t="s">
        <v>18</v>
      </c>
      <c r="N142" s="31"/>
      <c r="O142" s="31" t="s">
        <v>18</v>
      </c>
      <c r="P142" s="31"/>
      <c r="Q142" s="32" t="s">
        <v>19</v>
      </c>
    </row>
    <row r="143" spans="1:17" x14ac:dyDescent="0.15">
      <c r="A143" s="8" t="s">
        <v>287</v>
      </c>
      <c r="B143" s="8" t="s">
        <v>288</v>
      </c>
      <c r="C143" s="31">
        <v>9.3999999999999994E-5</v>
      </c>
      <c r="D143" s="31">
        <v>4.9090671315123876E-6</v>
      </c>
      <c r="E143" s="31" t="s">
        <v>18</v>
      </c>
      <c r="F143" s="31"/>
      <c r="G143" s="32" t="s">
        <v>1252</v>
      </c>
      <c r="H143" s="31" t="s">
        <v>18</v>
      </c>
      <c r="I143" s="31"/>
      <c r="J143" s="31">
        <v>6.8781940613672472E-5</v>
      </c>
      <c r="K143" s="31">
        <v>1.1157958203783456E-5</v>
      </c>
      <c r="L143" s="32" t="s">
        <v>1252</v>
      </c>
      <c r="M143" s="31" t="s">
        <v>18</v>
      </c>
      <c r="N143" s="31"/>
      <c r="O143" s="31">
        <v>7.6663600122661756E-4</v>
      </c>
      <c r="P143" s="31">
        <v>3.6944755471561771E-5</v>
      </c>
      <c r="Q143" s="32" t="s">
        <v>1252</v>
      </c>
    </row>
    <row r="144" spans="1:17" x14ac:dyDescent="0.15">
      <c r="A144" s="8" t="s">
        <v>299</v>
      </c>
      <c r="B144" s="8" t="s">
        <v>300</v>
      </c>
      <c r="C144" s="31" t="s">
        <v>18</v>
      </c>
      <c r="D144" s="31"/>
      <c r="E144" s="31" t="s">
        <v>18</v>
      </c>
      <c r="F144" s="31"/>
      <c r="G144" s="32" t="s">
        <v>19</v>
      </c>
      <c r="H144" s="31" t="s">
        <v>18</v>
      </c>
      <c r="I144" s="31"/>
      <c r="J144" s="31" t="s">
        <v>18</v>
      </c>
      <c r="K144" s="31"/>
      <c r="L144" s="32" t="s">
        <v>19</v>
      </c>
      <c r="M144" s="31" t="s">
        <v>18</v>
      </c>
      <c r="N144" s="31"/>
      <c r="O144" s="31" t="s">
        <v>18</v>
      </c>
      <c r="P144" s="31"/>
      <c r="Q144" s="32" t="s">
        <v>19</v>
      </c>
    </row>
    <row r="145" spans="1:17" x14ac:dyDescent="0.15">
      <c r="A145" s="8" t="s">
        <v>757</v>
      </c>
      <c r="B145" s="8" t="s">
        <v>758</v>
      </c>
      <c r="C145" s="31">
        <v>1.1248545940874297E-5</v>
      </c>
      <c r="D145" s="31"/>
      <c r="E145" s="31" t="s">
        <v>18</v>
      </c>
      <c r="F145" s="31"/>
      <c r="G145" s="32" t="s">
        <v>19</v>
      </c>
      <c r="H145" s="31">
        <v>1.7068811425324338E-5</v>
      </c>
      <c r="I145" s="31"/>
      <c r="J145" s="31" t="s">
        <v>18</v>
      </c>
      <c r="K145" s="31"/>
      <c r="L145" s="32" t="s">
        <v>19</v>
      </c>
      <c r="M145" s="31" t="s">
        <v>18</v>
      </c>
      <c r="N145" s="31"/>
      <c r="O145" s="31" t="s">
        <v>18</v>
      </c>
      <c r="P145" s="31"/>
      <c r="Q145" s="32" t="s">
        <v>19</v>
      </c>
    </row>
    <row r="146" spans="1:17" x14ac:dyDescent="0.15">
      <c r="A146" s="8" t="s">
        <v>578</v>
      </c>
      <c r="B146" s="8" t="s">
        <v>579</v>
      </c>
      <c r="C146" s="31">
        <v>1.6199999999999999E-3</v>
      </c>
      <c r="D146" s="31">
        <v>1.2654123081149219E-4</v>
      </c>
      <c r="E146" s="31" t="s">
        <v>18</v>
      </c>
      <c r="F146" s="31"/>
      <c r="G146" s="32" t="s">
        <v>1252</v>
      </c>
      <c r="H146" s="31">
        <v>1.128668171557562E-3</v>
      </c>
      <c r="I146" s="31">
        <v>1.8904554927668421E-4</v>
      </c>
      <c r="J146" s="31" t="s">
        <v>18</v>
      </c>
      <c r="K146" s="31"/>
      <c r="L146" s="32" t="s">
        <v>1252</v>
      </c>
      <c r="M146" s="31" t="s">
        <v>18</v>
      </c>
      <c r="N146" s="31"/>
      <c r="O146" s="31">
        <v>1.0656436487638534E-3</v>
      </c>
      <c r="P146" s="31">
        <v>5.1646923642135608E-5</v>
      </c>
      <c r="Q146" s="32" t="s">
        <v>1252</v>
      </c>
    </row>
    <row r="147" spans="1:17" x14ac:dyDescent="0.15">
      <c r="A147" s="8" t="s">
        <v>263</v>
      </c>
      <c r="B147" s="8" t="s">
        <v>264</v>
      </c>
      <c r="C147" s="31" t="s">
        <v>18</v>
      </c>
      <c r="D147" s="31"/>
      <c r="E147" s="31" t="s">
        <v>18</v>
      </c>
      <c r="F147" s="31"/>
      <c r="G147" s="32" t="s">
        <v>19</v>
      </c>
      <c r="H147" s="31" t="s">
        <v>18</v>
      </c>
      <c r="I147" s="31"/>
      <c r="J147" s="31" t="s">
        <v>18</v>
      </c>
      <c r="K147" s="31"/>
      <c r="L147" s="32" t="s">
        <v>19</v>
      </c>
      <c r="M147" s="31" t="s">
        <v>18</v>
      </c>
      <c r="N147" s="31"/>
      <c r="O147" s="31" t="s">
        <v>18</v>
      </c>
      <c r="P147" s="31"/>
      <c r="Q147" s="32" t="s">
        <v>19</v>
      </c>
    </row>
    <row r="148" spans="1:17" x14ac:dyDescent="0.15">
      <c r="A148" s="8" t="s">
        <v>1254</v>
      </c>
      <c r="B148" s="8" t="s">
        <v>86</v>
      </c>
      <c r="C148" s="31">
        <v>2.8906798823654728E-4</v>
      </c>
      <c r="D148" s="31"/>
      <c r="E148" s="31">
        <v>1.3541474829106587E-5</v>
      </c>
      <c r="F148" s="31">
        <v>5.8370828787025214E-7</v>
      </c>
      <c r="G148" s="8" t="s">
        <v>88</v>
      </c>
      <c r="H148" s="31">
        <v>1.8778637422068654E-4</v>
      </c>
      <c r="I148" s="31">
        <v>9.0846401499912246E-5</v>
      </c>
      <c r="J148" s="31">
        <v>2.9900818983431956E-5</v>
      </c>
      <c r="K148" s="31">
        <v>4.0412359768750295E-6</v>
      </c>
      <c r="L148" s="32" t="s">
        <v>1252</v>
      </c>
      <c r="M148" s="31" t="s">
        <v>18</v>
      </c>
      <c r="N148" s="31"/>
      <c r="O148" s="31" t="s">
        <v>18</v>
      </c>
      <c r="P148" s="31"/>
      <c r="Q148" s="8" t="s">
        <v>88</v>
      </c>
    </row>
    <row r="149" spans="1:17" x14ac:dyDescent="0.15">
      <c r="A149" s="8" t="s">
        <v>1135</v>
      </c>
      <c r="B149" s="8" t="s">
        <v>1136</v>
      </c>
      <c r="C149" s="31">
        <v>3.5927997919143611E-5</v>
      </c>
      <c r="D149" s="31"/>
      <c r="E149" s="31" t="s">
        <v>18</v>
      </c>
      <c r="F149" s="31"/>
      <c r="G149" s="32" t="s">
        <v>19</v>
      </c>
      <c r="H149" s="31">
        <v>3.5681122962769962E-6</v>
      </c>
      <c r="I149" s="31"/>
      <c r="J149" s="31" t="s">
        <v>18</v>
      </c>
      <c r="K149" s="31"/>
      <c r="L149" s="32" t="s">
        <v>19</v>
      </c>
      <c r="M149" s="31">
        <v>1.3117100020018748E-5</v>
      </c>
      <c r="N149" s="31"/>
      <c r="O149" s="31" t="s">
        <v>18</v>
      </c>
      <c r="P149" s="31"/>
      <c r="Q149" s="32" t="s">
        <v>19</v>
      </c>
    </row>
    <row r="150" spans="1:17" x14ac:dyDescent="0.15">
      <c r="A150" s="8" t="s">
        <v>206</v>
      </c>
      <c r="B150" s="8" t="s">
        <v>207</v>
      </c>
      <c r="C150" s="31">
        <v>4.6352090479280614E-4</v>
      </c>
      <c r="D150" s="31">
        <v>9.8702838445265207E-5</v>
      </c>
      <c r="E150" s="31" t="s">
        <v>18</v>
      </c>
      <c r="F150" s="31"/>
      <c r="G150" s="32" t="s">
        <v>1252</v>
      </c>
      <c r="H150" s="31" t="s">
        <v>18</v>
      </c>
      <c r="I150" s="31"/>
      <c r="J150" s="31" t="s">
        <v>18</v>
      </c>
      <c r="K150" s="31"/>
      <c r="L150" s="32" t="s">
        <v>19</v>
      </c>
      <c r="M150" s="31">
        <v>3.0078806472959155E-4</v>
      </c>
      <c r="N150" s="31">
        <v>2.8951507162807344E-5</v>
      </c>
      <c r="O150" s="31" t="s">
        <v>18</v>
      </c>
      <c r="P150" s="31"/>
      <c r="Q150" s="32" t="s">
        <v>1252</v>
      </c>
    </row>
    <row r="151" spans="1:17" x14ac:dyDescent="0.15">
      <c r="A151" s="8" t="s">
        <v>30</v>
      </c>
      <c r="B151" s="8" t="s">
        <v>31</v>
      </c>
      <c r="C151" s="31" t="s">
        <v>18</v>
      </c>
      <c r="D151" s="31"/>
      <c r="E151" s="31" t="s">
        <v>18</v>
      </c>
      <c r="F151" s="31"/>
      <c r="G151" s="32" t="s">
        <v>19</v>
      </c>
      <c r="H151" s="31" t="s">
        <v>18</v>
      </c>
      <c r="I151" s="31"/>
      <c r="J151" s="31" t="s">
        <v>18</v>
      </c>
      <c r="K151" s="31"/>
      <c r="L151" s="32" t="s">
        <v>19</v>
      </c>
      <c r="M151" s="31">
        <v>8.4000000000000009E-5</v>
      </c>
      <c r="N151" s="31"/>
      <c r="O151" s="31">
        <v>7.7000000000000008E-6</v>
      </c>
      <c r="P151" s="31">
        <v>2.9999999999999999E-7</v>
      </c>
      <c r="Q151" s="32" t="s">
        <v>1249</v>
      </c>
    </row>
    <row r="152" spans="1:17" x14ac:dyDescent="0.15">
      <c r="A152" s="8" t="s">
        <v>377</v>
      </c>
      <c r="B152" s="8" t="s">
        <v>378</v>
      </c>
      <c r="C152" s="31">
        <v>6.6179146950795802E-5</v>
      </c>
      <c r="D152" s="31">
        <v>7.3136267822463796E-6</v>
      </c>
      <c r="E152" s="31" t="s">
        <v>18</v>
      </c>
      <c r="F152" s="31"/>
      <c r="G152" s="32" t="s">
        <v>1252</v>
      </c>
      <c r="H152" s="31">
        <v>4.0985958210717005E-5</v>
      </c>
      <c r="I152" s="31">
        <v>2.8636381989872074E-6</v>
      </c>
      <c r="J152" s="31">
        <v>8.5570480853904403E-7</v>
      </c>
      <c r="K152" s="31">
        <v>4.4783157572792523E-8</v>
      </c>
      <c r="L152" s="32" t="s">
        <v>1252</v>
      </c>
      <c r="M152" s="31">
        <v>4.7758228742812383E-5</v>
      </c>
      <c r="N152" s="31">
        <v>2.2753743764604294E-6</v>
      </c>
      <c r="O152" s="31" t="s">
        <v>18</v>
      </c>
      <c r="P152" s="31"/>
      <c r="Q152" s="32" t="s">
        <v>1252</v>
      </c>
    </row>
    <row r="153" spans="1:17" x14ac:dyDescent="0.15">
      <c r="A153" s="8" t="s">
        <v>455</v>
      </c>
      <c r="B153" s="8" t="s">
        <v>456</v>
      </c>
      <c r="C153" s="31">
        <v>2.864177969906579E-6</v>
      </c>
      <c r="D153" s="31"/>
      <c r="E153" s="31" t="s">
        <v>18</v>
      </c>
      <c r="F153" s="31"/>
      <c r="G153" s="32" t="s">
        <v>1252</v>
      </c>
      <c r="H153" s="31"/>
      <c r="I153" s="31"/>
      <c r="J153" s="31"/>
      <c r="K153" s="31"/>
      <c r="L153" s="32" t="s">
        <v>25</v>
      </c>
      <c r="M153" s="31">
        <v>4.7097732639695278E-6</v>
      </c>
      <c r="N153" s="31"/>
      <c r="O153" s="31">
        <v>4.2784409361228772E-6</v>
      </c>
      <c r="P153" s="31">
        <v>4.9412670444402065E-7</v>
      </c>
      <c r="Q153" s="32" t="s">
        <v>1252</v>
      </c>
    </row>
    <row r="154" spans="1:17" x14ac:dyDescent="0.15">
      <c r="A154" s="8" t="s">
        <v>1036</v>
      </c>
      <c r="B154" s="8" t="s">
        <v>1037</v>
      </c>
      <c r="C154" s="31">
        <v>2.6670717972376153E-5</v>
      </c>
      <c r="D154" s="31"/>
      <c r="E154" s="31" t="s">
        <v>18</v>
      </c>
      <c r="F154" s="31"/>
      <c r="G154" s="32" t="s">
        <v>19</v>
      </c>
      <c r="H154" s="31">
        <v>1.6022531515046477E-5</v>
      </c>
      <c r="I154" s="31"/>
      <c r="J154" s="31" t="s">
        <v>18</v>
      </c>
      <c r="K154" s="31"/>
      <c r="L154" s="32" t="s">
        <v>19</v>
      </c>
      <c r="M154" s="31">
        <v>1.5118777362973871E-5</v>
      </c>
      <c r="N154" s="31"/>
      <c r="O154" s="31" t="s">
        <v>18</v>
      </c>
      <c r="P154" s="31"/>
      <c r="Q154" s="32" t="s">
        <v>19</v>
      </c>
    </row>
    <row r="155" spans="1:17" x14ac:dyDescent="0.15">
      <c r="A155" s="8" t="s">
        <v>1039</v>
      </c>
      <c r="B155" s="8" t="s">
        <v>1040</v>
      </c>
      <c r="C155" s="31" t="s">
        <v>18</v>
      </c>
      <c r="D155" s="31"/>
      <c r="E155" s="31">
        <v>2.9509832219463967E-5</v>
      </c>
      <c r="F155" s="31"/>
      <c r="G155" s="32" t="s">
        <v>19</v>
      </c>
      <c r="H155" s="31" t="s">
        <v>18</v>
      </c>
      <c r="I155" s="31"/>
      <c r="J155" s="31" t="s">
        <v>18</v>
      </c>
      <c r="K155" s="31"/>
      <c r="L155" s="32" t="s">
        <v>19</v>
      </c>
      <c r="M155" s="31" t="s">
        <v>18</v>
      </c>
      <c r="N155" s="31"/>
      <c r="O155" s="31" t="s">
        <v>18</v>
      </c>
      <c r="P155" s="31"/>
      <c r="Q155" s="32" t="s">
        <v>19</v>
      </c>
    </row>
    <row r="156" spans="1:17" x14ac:dyDescent="0.15">
      <c r="A156" s="8" t="s">
        <v>140</v>
      </c>
      <c r="B156" s="8" t="s">
        <v>141</v>
      </c>
      <c r="C156" s="31">
        <v>7.7565678738471806E-5</v>
      </c>
      <c r="D156" s="31">
        <v>8.6167375169084896E-6</v>
      </c>
      <c r="E156" s="31">
        <v>3.6639431356025354E-5</v>
      </c>
      <c r="F156" s="31">
        <v>2.8210200802972075E-6</v>
      </c>
      <c r="G156" s="32" t="s">
        <v>1252</v>
      </c>
      <c r="H156" s="31" t="s">
        <v>18</v>
      </c>
      <c r="I156" s="31"/>
      <c r="J156" s="31" t="s">
        <v>18</v>
      </c>
      <c r="K156" s="31"/>
      <c r="L156" s="32" t="s">
        <v>19</v>
      </c>
      <c r="M156" s="31">
        <v>1.7489580582368055E-5</v>
      </c>
      <c r="N156" s="31">
        <v>4.2460874048440136E-6</v>
      </c>
      <c r="O156" s="31" t="s">
        <v>18</v>
      </c>
      <c r="P156" s="31"/>
      <c r="Q156" s="32" t="s">
        <v>1252</v>
      </c>
    </row>
    <row r="157" spans="1:17" x14ac:dyDescent="0.15">
      <c r="A157" s="8" t="s">
        <v>212</v>
      </c>
      <c r="B157" s="8" t="s">
        <v>213</v>
      </c>
      <c r="C157" s="31"/>
      <c r="D157" s="31"/>
      <c r="E157" s="31"/>
      <c r="F157" s="31"/>
      <c r="G157" s="32" t="s">
        <v>25</v>
      </c>
      <c r="H157" s="31"/>
      <c r="I157" s="31"/>
      <c r="J157" s="31"/>
      <c r="K157" s="31"/>
      <c r="L157" s="32" t="s">
        <v>25</v>
      </c>
      <c r="M157" s="31"/>
      <c r="N157" s="31"/>
      <c r="O157" s="31"/>
      <c r="P157" s="31"/>
      <c r="Q157" s="32" t="s">
        <v>25</v>
      </c>
    </row>
    <row r="158" spans="1:17" x14ac:dyDescent="0.15">
      <c r="A158" s="8" t="s">
        <v>1191</v>
      </c>
      <c r="B158" s="8" t="s">
        <v>1192</v>
      </c>
      <c r="C158" s="31"/>
      <c r="D158" s="31"/>
      <c r="E158" s="31"/>
      <c r="F158" s="31"/>
      <c r="G158" s="32" t="s">
        <v>25</v>
      </c>
      <c r="H158" s="31"/>
      <c r="I158" s="31"/>
      <c r="J158" s="31"/>
      <c r="K158" s="31"/>
      <c r="L158" s="32" t="s">
        <v>25</v>
      </c>
      <c r="M158" s="31"/>
      <c r="N158" s="31"/>
      <c r="O158" s="31"/>
      <c r="P158" s="31"/>
      <c r="Q158" s="32" t="s">
        <v>25</v>
      </c>
    </row>
    <row r="159" spans="1:17" x14ac:dyDescent="0.15">
      <c r="A159" s="8" t="s">
        <v>1153</v>
      </c>
      <c r="B159" s="8"/>
      <c r="C159" s="31"/>
      <c r="D159" s="31"/>
      <c r="E159" s="31"/>
      <c r="F159" s="31"/>
      <c r="G159" s="32" t="s">
        <v>25</v>
      </c>
      <c r="H159" s="31"/>
      <c r="I159" s="31"/>
      <c r="J159" s="31"/>
      <c r="K159" s="31"/>
      <c r="L159" s="32" t="s">
        <v>25</v>
      </c>
      <c r="M159" s="31"/>
      <c r="N159" s="31"/>
      <c r="O159" s="31"/>
      <c r="P159" s="31"/>
      <c r="Q159" s="32" t="s">
        <v>25</v>
      </c>
    </row>
    <row r="160" spans="1:17" x14ac:dyDescent="0.15">
      <c r="A160" s="8" t="s">
        <v>194</v>
      </c>
      <c r="B160" s="8" t="s">
        <v>195</v>
      </c>
      <c r="C160" s="31">
        <v>1.2715204841950005E-4</v>
      </c>
      <c r="D160" s="31">
        <v>8.9956767973717447E-6</v>
      </c>
      <c r="E160" s="31" t="s">
        <v>18</v>
      </c>
      <c r="F160" s="31"/>
      <c r="G160" s="32" t="s">
        <v>1252</v>
      </c>
      <c r="H160" s="31" t="s">
        <v>18</v>
      </c>
      <c r="I160" s="31"/>
      <c r="J160" s="31" t="s">
        <v>18</v>
      </c>
      <c r="K160" s="31"/>
      <c r="L160" s="32" t="s">
        <v>19</v>
      </c>
      <c r="M160" s="31">
        <v>2.5248699691965865E-4</v>
      </c>
      <c r="N160" s="31">
        <v>2.224863958111419E-5</v>
      </c>
      <c r="O160" s="31">
        <v>8.2120684558026469E-6</v>
      </c>
      <c r="P160" s="31">
        <v>4.0193088720382174E-7</v>
      </c>
      <c r="Q160" s="32" t="s">
        <v>1252</v>
      </c>
    </row>
    <row r="161" spans="1:17" x14ac:dyDescent="0.15">
      <c r="A161" s="8" t="s">
        <v>55</v>
      </c>
      <c r="B161" s="8" t="s">
        <v>56</v>
      </c>
      <c r="C161" s="31">
        <v>1.4507471347744089E-3</v>
      </c>
      <c r="D161" s="31">
        <v>1.8615781817901708E-4</v>
      </c>
      <c r="E161" s="31" t="s">
        <v>18</v>
      </c>
      <c r="F161" s="31"/>
      <c r="G161" s="32" t="s">
        <v>1252</v>
      </c>
      <c r="H161" s="31" t="s">
        <v>18</v>
      </c>
      <c r="I161" s="31"/>
      <c r="J161" s="31" t="s">
        <v>18</v>
      </c>
      <c r="K161" s="31"/>
      <c r="L161" s="32" t="s">
        <v>19</v>
      </c>
      <c r="M161" s="31">
        <v>9.835743090390479E-4</v>
      </c>
      <c r="N161" s="31">
        <v>6.3994728575718525E-5</v>
      </c>
      <c r="O161" s="31" t="s">
        <v>18</v>
      </c>
      <c r="P161" s="31"/>
      <c r="Q161" s="32" t="s">
        <v>1252</v>
      </c>
    </row>
    <row r="162" spans="1:17" x14ac:dyDescent="0.15">
      <c r="A162" s="8" t="s">
        <v>614</v>
      </c>
      <c r="B162" s="8" t="s">
        <v>615</v>
      </c>
      <c r="C162" s="31" t="s">
        <v>18</v>
      </c>
      <c r="D162" s="31"/>
      <c r="E162" s="31" t="s">
        <v>18</v>
      </c>
      <c r="F162" s="31"/>
      <c r="G162" s="32" t="s">
        <v>19</v>
      </c>
      <c r="H162" s="31" t="s">
        <v>18</v>
      </c>
      <c r="I162" s="31"/>
      <c r="J162" s="31" t="s">
        <v>18</v>
      </c>
      <c r="K162" s="31"/>
      <c r="L162" s="32" t="s">
        <v>19</v>
      </c>
      <c r="M162" s="31" t="s">
        <v>18</v>
      </c>
      <c r="N162" s="31"/>
      <c r="O162" s="31" t="s">
        <v>18</v>
      </c>
      <c r="P162" s="31"/>
      <c r="Q162" s="32" t="s">
        <v>19</v>
      </c>
    </row>
    <row r="163" spans="1:17" x14ac:dyDescent="0.15">
      <c r="A163" s="8" t="s">
        <v>721</v>
      </c>
      <c r="B163" s="8" t="s">
        <v>722</v>
      </c>
      <c r="C163" s="31" t="s">
        <v>18</v>
      </c>
      <c r="D163" s="31"/>
      <c r="E163" s="31" t="s">
        <v>18</v>
      </c>
      <c r="F163" s="31"/>
      <c r="G163" s="32" t="s">
        <v>19</v>
      </c>
      <c r="H163" s="31">
        <v>3.6009953151050952E-5</v>
      </c>
      <c r="I163" s="31">
        <v>1.0899999999999999E-6</v>
      </c>
      <c r="J163" s="31" t="s">
        <v>18</v>
      </c>
      <c r="K163" s="31"/>
      <c r="L163" s="32" t="s">
        <v>1271</v>
      </c>
      <c r="M163" s="31">
        <v>1.6861700333861666E-4</v>
      </c>
      <c r="N163" s="31">
        <v>1.0000000000000001E-5</v>
      </c>
      <c r="O163" s="31" t="s">
        <v>18</v>
      </c>
      <c r="P163" s="31"/>
      <c r="Q163" s="32" t="s">
        <v>1271</v>
      </c>
    </row>
    <row r="164" spans="1:17" x14ac:dyDescent="0.15">
      <c r="A164" s="8" t="s">
        <v>542</v>
      </c>
      <c r="B164" s="8" t="s">
        <v>543</v>
      </c>
      <c r="C164" s="31" t="s">
        <v>18</v>
      </c>
      <c r="D164" s="31"/>
      <c r="E164" s="31" t="s">
        <v>18</v>
      </c>
      <c r="F164" s="31"/>
      <c r="G164" s="32" t="s">
        <v>19</v>
      </c>
      <c r="H164" s="31" t="s">
        <v>18</v>
      </c>
      <c r="I164" s="31"/>
      <c r="J164" s="31" t="s">
        <v>18</v>
      </c>
      <c r="K164" s="31"/>
      <c r="L164" s="32" t="s">
        <v>19</v>
      </c>
      <c r="M164" s="31" t="s">
        <v>18</v>
      </c>
      <c r="N164" s="31"/>
      <c r="O164" s="31" t="s">
        <v>18</v>
      </c>
      <c r="P164" s="31"/>
      <c r="Q164" s="32" t="s">
        <v>19</v>
      </c>
    </row>
    <row r="165" spans="1:17" x14ac:dyDescent="0.15">
      <c r="A165" s="8" t="s">
        <v>65</v>
      </c>
      <c r="B165" s="8" t="s">
        <v>66</v>
      </c>
      <c r="C165" s="31">
        <v>5.9045122282448247E-5</v>
      </c>
      <c r="D165" s="31">
        <v>3.8858594782782928E-6</v>
      </c>
      <c r="E165" s="31">
        <v>1.9441953714151954E-6</v>
      </c>
      <c r="F165" s="31">
        <v>4.0494022015234303E-8</v>
      </c>
      <c r="G165" s="32" t="s">
        <v>1252</v>
      </c>
      <c r="H165" s="31" t="s">
        <v>18</v>
      </c>
      <c r="I165" s="31"/>
      <c r="J165" s="31" t="s">
        <v>18</v>
      </c>
      <c r="K165" s="31"/>
      <c r="L165" s="32" t="s">
        <v>19</v>
      </c>
      <c r="M165" s="31">
        <v>6.4154792683787448E-5</v>
      </c>
      <c r="N165" s="31">
        <v>4.585042890669918E-6</v>
      </c>
      <c r="O165" s="31">
        <v>3.5151856017997754E-5</v>
      </c>
      <c r="P165" s="31">
        <v>3.3288491321880605E-6</v>
      </c>
      <c r="Q165" s="32" t="s">
        <v>1252</v>
      </c>
    </row>
    <row r="166" spans="1:17" x14ac:dyDescent="0.15">
      <c r="A166" s="8" t="s">
        <v>473</v>
      </c>
      <c r="B166" s="8" t="s">
        <v>474</v>
      </c>
      <c r="C166" s="31" t="s">
        <v>18</v>
      </c>
      <c r="D166" s="31"/>
      <c r="E166" s="31" t="s">
        <v>18</v>
      </c>
      <c r="F166" s="31"/>
      <c r="G166" s="32" t="s">
        <v>19</v>
      </c>
      <c r="H166" s="31">
        <v>7.1194751708220623E-5</v>
      </c>
      <c r="I166" s="31"/>
      <c r="J166" s="31" t="s">
        <v>18</v>
      </c>
      <c r="K166" s="31"/>
      <c r="L166" s="32" t="s">
        <v>19</v>
      </c>
      <c r="M166" s="31">
        <v>5.4295523167009275E-5</v>
      </c>
      <c r="N166" s="31"/>
      <c r="O166" s="31" t="s">
        <v>18</v>
      </c>
      <c r="P166" s="31"/>
      <c r="Q166" s="32" t="s">
        <v>19</v>
      </c>
    </row>
    <row r="167" spans="1:17" x14ac:dyDescent="0.15">
      <c r="A167" s="8" t="s">
        <v>182</v>
      </c>
      <c r="B167" s="8" t="s">
        <v>183</v>
      </c>
      <c r="C167" s="31" t="s">
        <v>18</v>
      </c>
      <c r="D167" s="31"/>
      <c r="E167" s="31" t="s">
        <v>18</v>
      </c>
      <c r="F167" s="31"/>
      <c r="G167" s="32" t="s">
        <v>19</v>
      </c>
      <c r="H167" s="31">
        <v>2.8453632064205567E-5</v>
      </c>
      <c r="I167" s="31"/>
      <c r="J167" s="31" t="s">
        <v>18</v>
      </c>
      <c r="K167" s="31"/>
      <c r="L167" s="32" t="s">
        <v>19</v>
      </c>
      <c r="M167" s="31">
        <v>3.0764909487164134E-5</v>
      </c>
      <c r="N167" s="31"/>
      <c r="O167" s="31" t="s">
        <v>18</v>
      </c>
      <c r="P167" s="31"/>
      <c r="Q167" s="32" t="s">
        <v>19</v>
      </c>
    </row>
    <row r="168" spans="1:17" x14ac:dyDescent="0.15">
      <c r="A168" s="8" t="s">
        <v>1042</v>
      </c>
      <c r="B168" s="8" t="s">
        <v>1043</v>
      </c>
      <c r="C168" s="31"/>
      <c r="D168" s="31"/>
      <c r="E168" s="31"/>
      <c r="F168" s="31"/>
      <c r="G168" s="32" t="s">
        <v>25</v>
      </c>
      <c r="H168" s="31"/>
      <c r="I168" s="31"/>
      <c r="J168" s="31"/>
      <c r="K168" s="31"/>
      <c r="L168" s="32" t="s">
        <v>25</v>
      </c>
      <c r="M168" s="31"/>
      <c r="N168" s="31"/>
      <c r="O168" s="31"/>
      <c r="P168" s="31"/>
      <c r="Q168" s="32" t="s">
        <v>25</v>
      </c>
    </row>
    <row r="169" spans="1:17" x14ac:dyDescent="0.15">
      <c r="A169" s="8" t="s">
        <v>886</v>
      </c>
      <c r="B169" s="8" t="s">
        <v>887</v>
      </c>
      <c r="C169" s="31">
        <v>1.9225685249877749E-5</v>
      </c>
      <c r="D169" s="31"/>
      <c r="E169" s="31" t="s">
        <v>18</v>
      </c>
      <c r="F169" s="31"/>
      <c r="G169" s="32" t="s">
        <v>19</v>
      </c>
      <c r="H169" s="31">
        <v>3.1076410693781214E-5</v>
      </c>
      <c r="I169" s="31"/>
      <c r="J169" s="31" t="s">
        <v>18</v>
      </c>
      <c r="K169" s="31"/>
      <c r="L169" s="32" t="s">
        <v>19</v>
      </c>
      <c r="M169" s="31" t="s">
        <v>18</v>
      </c>
      <c r="N169" s="31"/>
      <c r="O169" s="31" t="s">
        <v>18</v>
      </c>
      <c r="P169" s="31"/>
      <c r="Q169" s="32" t="s">
        <v>19</v>
      </c>
    </row>
    <row r="170" spans="1:17" x14ac:dyDescent="0.15">
      <c r="A170" s="8" t="s">
        <v>760</v>
      </c>
      <c r="B170" s="8" t="s">
        <v>761</v>
      </c>
      <c r="C170" s="31">
        <v>2.7266493160881855E-6</v>
      </c>
      <c r="D170" s="31">
        <v>9.0074839581672059E-8</v>
      </c>
      <c r="E170" s="31" t="s">
        <v>18</v>
      </c>
      <c r="F170" s="31"/>
      <c r="G170" s="32" t="s">
        <v>1252</v>
      </c>
      <c r="H170" s="31">
        <v>3.0765510509036906E-6</v>
      </c>
      <c r="I170" s="31">
        <v>2.3406883171765023E-7</v>
      </c>
      <c r="J170" s="31" t="s">
        <v>18</v>
      </c>
      <c r="K170" s="31"/>
      <c r="L170" s="32" t="s">
        <v>1252</v>
      </c>
      <c r="M170" s="31">
        <v>4.8019876387234205E-6</v>
      </c>
      <c r="N170" s="31">
        <v>3.7653641539422388E-7</v>
      </c>
      <c r="O170" s="31" t="s">
        <v>18</v>
      </c>
      <c r="P170" s="31"/>
      <c r="Q170" s="32" t="s">
        <v>1252</v>
      </c>
    </row>
    <row r="171" spans="1:17" x14ac:dyDescent="0.15">
      <c r="A171" s="8" t="s">
        <v>1117</v>
      </c>
      <c r="B171" s="8" t="s">
        <v>1118</v>
      </c>
      <c r="C171" s="31">
        <v>2.6878519034192452E-5</v>
      </c>
      <c r="D171" s="31"/>
      <c r="E171" s="31" t="s">
        <v>18</v>
      </c>
      <c r="F171" s="31"/>
      <c r="G171" s="32" t="s">
        <v>19</v>
      </c>
      <c r="H171" s="31" t="s">
        <v>18</v>
      </c>
      <c r="I171" s="31"/>
      <c r="J171" s="31" t="s">
        <v>18</v>
      </c>
      <c r="K171" s="31"/>
      <c r="L171" s="32" t="s">
        <v>19</v>
      </c>
      <c r="M171" s="31" t="s">
        <v>18</v>
      </c>
      <c r="N171" s="31"/>
      <c r="O171" s="31" t="s">
        <v>18</v>
      </c>
      <c r="P171" s="31"/>
      <c r="Q171" s="32" t="s">
        <v>19</v>
      </c>
    </row>
    <row r="172" spans="1:17" x14ac:dyDescent="0.15">
      <c r="A172" s="8" t="s">
        <v>889</v>
      </c>
      <c r="B172" s="8" t="s">
        <v>890</v>
      </c>
      <c r="C172" s="31">
        <v>2.0018546222165833E-5</v>
      </c>
      <c r="D172" s="31"/>
      <c r="E172" s="31" t="s">
        <v>18</v>
      </c>
      <c r="F172" s="31"/>
      <c r="G172" s="32" t="s">
        <v>19</v>
      </c>
      <c r="H172" s="31" t="s">
        <v>18</v>
      </c>
      <c r="I172" s="31"/>
      <c r="J172" s="31" t="s">
        <v>18</v>
      </c>
      <c r="K172" s="31"/>
      <c r="L172" s="32" t="s">
        <v>19</v>
      </c>
      <c r="M172" s="31" t="s">
        <v>18</v>
      </c>
      <c r="N172" s="31"/>
      <c r="O172" s="31" t="s">
        <v>18</v>
      </c>
      <c r="P172" s="31"/>
      <c r="Q172" s="32" t="s">
        <v>19</v>
      </c>
    </row>
    <row r="173" spans="1:17" x14ac:dyDescent="0.15">
      <c r="A173" s="8" t="s">
        <v>967</v>
      </c>
      <c r="B173" s="8" t="s">
        <v>968</v>
      </c>
      <c r="C173" s="31" t="s">
        <v>18</v>
      </c>
      <c r="D173" s="31"/>
      <c r="E173" s="31" t="s">
        <v>18</v>
      </c>
      <c r="F173" s="31"/>
      <c r="G173" s="32" t="s">
        <v>19</v>
      </c>
      <c r="H173" s="31" t="s">
        <v>18</v>
      </c>
      <c r="I173" s="31"/>
      <c r="J173" s="31" t="s">
        <v>18</v>
      </c>
      <c r="K173" s="31"/>
      <c r="L173" s="32" t="s">
        <v>19</v>
      </c>
      <c r="M173" s="31" t="s">
        <v>18</v>
      </c>
      <c r="N173" s="31"/>
      <c r="O173" s="31" t="s">
        <v>18</v>
      </c>
      <c r="P173" s="31"/>
      <c r="Q173" s="32" t="s">
        <v>19</v>
      </c>
    </row>
    <row r="174" spans="1:17" x14ac:dyDescent="0.15">
      <c r="A174" s="8" t="s">
        <v>407</v>
      </c>
      <c r="B174" s="8" t="s">
        <v>408</v>
      </c>
      <c r="C174" s="31" t="s">
        <v>18</v>
      </c>
      <c r="D174" s="31"/>
      <c r="E174" s="31" t="s">
        <v>18</v>
      </c>
      <c r="F174" s="31"/>
      <c r="G174" s="32" t="s">
        <v>19</v>
      </c>
      <c r="H174" s="31" t="s">
        <v>18</v>
      </c>
      <c r="I174" s="31"/>
      <c r="J174" s="31" t="s">
        <v>18</v>
      </c>
      <c r="K174" s="31"/>
      <c r="L174" s="32" t="s">
        <v>19</v>
      </c>
      <c r="M174" s="31" t="s">
        <v>18</v>
      </c>
      <c r="N174" s="31"/>
      <c r="O174" s="31" t="s">
        <v>18</v>
      </c>
      <c r="P174" s="31"/>
      <c r="Q174" s="32" t="s">
        <v>19</v>
      </c>
    </row>
    <row r="175" spans="1:17" x14ac:dyDescent="0.15">
      <c r="A175" s="8" t="s">
        <v>254</v>
      </c>
      <c r="B175" s="8" t="s">
        <v>255</v>
      </c>
      <c r="C175" s="31">
        <v>4.7423032418384962E-5</v>
      </c>
      <c r="D175" s="31">
        <v>4.4059061977567951E-6</v>
      </c>
      <c r="E175" s="31">
        <v>1.3310244495881145E-5</v>
      </c>
      <c r="F175" s="31">
        <v>1.0510348914252008E-6</v>
      </c>
      <c r="G175" s="32" t="s">
        <v>1252</v>
      </c>
      <c r="H175" s="31">
        <v>2.645205998634298E-5</v>
      </c>
      <c r="I175" s="31"/>
      <c r="J175" s="31" t="s">
        <v>18</v>
      </c>
      <c r="K175" s="31"/>
      <c r="L175" s="32" t="s">
        <v>19</v>
      </c>
      <c r="M175" s="31">
        <v>5.3424511165722836E-5</v>
      </c>
      <c r="N175" s="31">
        <v>2.5844585351299298E-6</v>
      </c>
      <c r="O175" s="31" t="s">
        <v>18</v>
      </c>
      <c r="P175" s="31"/>
      <c r="Q175" s="32" t="s">
        <v>1252</v>
      </c>
    </row>
    <row r="176" spans="1:17" x14ac:dyDescent="0.15">
      <c r="A176" s="8" t="s">
        <v>71</v>
      </c>
      <c r="B176" s="8" t="s">
        <v>72</v>
      </c>
      <c r="C176" s="31">
        <v>2.0984156961494072E-4</v>
      </c>
      <c r="D176" s="31">
        <v>3.840600504000657E-5</v>
      </c>
      <c r="E176" s="31" t="s">
        <v>18</v>
      </c>
      <c r="F176" s="31"/>
      <c r="G176" s="32" t="s">
        <v>1252</v>
      </c>
      <c r="H176" s="31" t="s">
        <v>18</v>
      </c>
      <c r="I176" s="31"/>
      <c r="J176" s="31" t="s">
        <v>18</v>
      </c>
      <c r="K176" s="31"/>
      <c r="L176" s="32" t="s">
        <v>19</v>
      </c>
      <c r="M176" s="31">
        <v>1.2802294171115463E-4</v>
      </c>
      <c r="N176" s="31">
        <v>1.0733728223506955E-5</v>
      </c>
      <c r="O176" s="31" t="s">
        <v>18</v>
      </c>
      <c r="P176" s="31"/>
      <c r="Q176" s="32" t="s">
        <v>1252</v>
      </c>
    </row>
    <row r="177" spans="1:17" x14ac:dyDescent="0.15">
      <c r="A177" s="8" t="s">
        <v>290</v>
      </c>
      <c r="B177" s="8" t="s">
        <v>291</v>
      </c>
      <c r="C177" s="31" t="s">
        <v>18</v>
      </c>
      <c r="D177" s="31"/>
      <c r="E177" s="31">
        <v>3.6061463048341674E-5</v>
      </c>
      <c r="F177" s="31"/>
      <c r="G177" s="32" t="s">
        <v>19</v>
      </c>
      <c r="H177" s="31" t="s">
        <v>18</v>
      </c>
      <c r="I177" s="31"/>
      <c r="J177" s="31" t="s">
        <v>18</v>
      </c>
      <c r="K177" s="31"/>
      <c r="L177" s="32" t="s">
        <v>19</v>
      </c>
      <c r="M177" s="31">
        <v>9.2499999999999995E-3</v>
      </c>
      <c r="N177" s="31"/>
      <c r="O177" s="31" t="s">
        <v>18</v>
      </c>
      <c r="P177" s="31"/>
      <c r="Q177" s="32" t="s">
        <v>1249</v>
      </c>
    </row>
    <row r="178" spans="1:17" x14ac:dyDescent="0.15">
      <c r="A178" s="8" t="s">
        <v>227</v>
      </c>
      <c r="B178" s="8" t="s">
        <v>228</v>
      </c>
      <c r="C178" s="31">
        <v>2.4210612964299029E-5</v>
      </c>
      <c r="D178" s="31">
        <v>1.8486117917017224E-6</v>
      </c>
      <c r="E178" s="31" t="s">
        <v>18</v>
      </c>
      <c r="F178" s="31"/>
      <c r="G178" s="32" t="s">
        <v>1252</v>
      </c>
      <c r="H178" s="31" t="s">
        <v>18</v>
      </c>
      <c r="I178" s="31"/>
      <c r="J178" s="31" t="s">
        <v>18</v>
      </c>
      <c r="K178" s="31"/>
      <c r="L178" s="32" t="s">
        <v>19</v>
      </c>
      <c r="M178" s="31">
        <v>1.2657586957622399E-4</v>
      </c>
      <c r="N178" s="31">
        <v>1.0687909801313733E-5</v>
      </c>
      <c r="O178" s="31">
        <v>5.5648302726766831E-5</v>
      </c>
      <c r="P178" s="31">
        <v>2.0463215604812198E-6</v>
      </c>
      <c r="Q178" s="32" t="s">
        <v>1252</v>
      </c>
    </row>
    <row r="179" spans="1:17" x14ac:dyDescent="0.15">
      <c r="A179" s="8" t="s">
        <v>458</v>
      </c>
      <c r="B179" s="8" t="s">
        <v>459</v>
      </c>
      <c r="C179" s="31" t="s">
        <v>18</v>
      </c>
      <c r="D179" s="31"/>
      <c r="E179" s="31">
        <v>2.976333352306969E-5</v>
      </c>
      <c r="F179" s="31"/>
      <c r="G179" s="32" t="s">
        <v>19</v>
      </c>
      <c r="H179" s="31" t="s">
        <v>18</v>
      </c>
      <c r="I179" s="31"/>
      <c r="J179" s="31" t="s">
        <v>18</v>
      </c>
      <c r="K179" s="31"/>
      <c r="L179" s="32" t="s">
        <v>19</v>
      </c>
      <c r="M179" s="31" t="s">
        <v>18</v>
      </c>
      <c r="N179" s="31"/>
      <c r="O179" s="31" t="s">
        <v>18</v>
      </c>
      <c r="P179" s="31"/>
      <c r="Q179" s="32" t="s">
        <v>19</v>
      </c>
    </row>
    <row r="180" spans="1:17" x14ac:dyDescent="0.15">
      <c r="A180" s="8" t="s">
        <v>296</v>
      </c>
      <c r="B180" s="8" t="s">
        <v>297</v>
      </c>
      <c r="C180" s="31" t="s">
        <v>18</v>
      </c>
      <c r="D180" s="31"/>
      <c r="E180" s="31" t="s">
        <v>18</v>
      </c>
      <c r="F180" s="31"/>
      <c r="G180" s="32" t="s">
        <v>19</v>
      </c>
      <c r="H180" s="31" t="s">
        <v>18</v>
      </c>
      <c r="I180" s="31"/>
      <c r="J180" s="31" t="s">
        <v>18</v>
      </c>
      <c r="K180" s="31"/>
      <c r="L180" s="32" t="s">
        <v>19</v>
      </c>
      <c r="M180" s="31" t="s">
        <v>18</v>
      </c>
      <c r="N180" s="31"/>
      <c r="O180" s="31" t="s">
        <v>18</v>
      </c>
      <c r="P180" s="31"/>
      <c r="Q180" s="32" t="s">
        <v>19</v>
      </c>
    </row>
    <row r="181" spans="1:17" x14ac:dyDescent="0.15">
      <c r="A181" s="8" t="s">
        <v>850</v>
      </c>
      <c r="B181" s="8" t="s">
        <v>851</v>
      </c>
      <c r="C181" s="31" t="s">
        <v>18</v>
      </c>
      <c r="D181" s="31"/>
      <c r="E181" s="31" t="s">
        <v>18</v>
      </c>
      <c r="F181" s="31"/>
      <c r="G181" s="32" t="s">
        <v>19</v>
      </c>
      <c r="H181" s="31" t="s">
        <v>18</v>
      </c>
      <c r="I181" s="31"/>
      <c r="J181" s="31" t="s">
        <v>18</v>
      </c>
      <c r="K181" s="31"/>
      <c r="L181" s="32" t="s">
        <v>19</v>
      </c>
      <c r="M181" s="31" t="s">
        <v>18</v>
      </c>
      <c r="N181" s="31"/>
      <c r="O181" s="31" t="s">
        <v>18</v>
      </c>
      <c r="P181" s="31"/>
      <c r="Q181" s="32" t="s">
        <v>19</v>
      </c>
    </row>
    <row r="182" spans="1:17" x14ac:dyDescent="0.15">
      <c r="A182" s="8" t="s">
        <v>1197</v>
      </c>
      <c r="B182" s="8" t="s">
        <v>1198</v>
      </c>
      <c r="C182" s="31" t="s">
        <v>18</v>
      </c>
      <c r="D182" s="31"/>
      <c r="E182" s="31" t="s">
        <v>18</v>
      </c>
      <c r="F182" s="31"/>
      <c r="G182" s="32" t="s">
        <v>19</v>
      </c>
      <c r="H182" s="31" t="s">
        <v>18</v>
      </c>
      <c r="I182" s="31"/>
      <c r="J182" s="31" t="s">
        <v>18</v>
      </c>
      <c r="K182" s="31"/>
      <c r="L182" s="32" t="s">
        <v>19</v>
      </c>
      <c r="M182" s="31" t="s">
        <v>18</v>
      </c>
      <c r="N182" s="31"/>
      <c r="O182" s="31" t="s">
        <v>18</v>
      </c>
      <c r="P182" s="31"/>
      <c r="Q182" s="32" t="s">
        <v>19</v>
      </c>
    </row>
    <row r="183" spans="1:17" x14ac:dyDescent="0.15">
      <c r="A183" s="8" t="s">
        <v>874</v>
      </c>
      <c r="B183" s="8" t="s">
        <v>875</v>
      </c>
      <c r="C183" s="31" t="s">
        <v>18</v>
      </c>
      <c r="D183" s="31"/>
      <c r="E183" s="31" t="s">
        <v>18</v>
      </c>
      <c r="F183" s="31"/>
      <c r="G183" s="32" t="s">
        <v>19</v>
      </c>
      <c r="H183" s="31" t="s">
        <v>18</v>
      </c>
      <c r="I183" s="31"/>
      <c r="J183" s="31" t="s">
        <v>18</v>
      </c>
      <c r="K183" s="31"/>
      <c r="L183" s="32" t="s">
        <v>19</v>
      </c>
      <c r="M183" s="31" t="s">
        <v>18</v>
      </c>
      <c r="N183" s="31"/>
      <c r="O183" s="31">
        <v>4.5933882806677799E-5</v>
      </c>
      <c r="P183" s="31"/>
      <c r="Q183" s="32" t="s">
        <v>19</v>
      </c>
    </row>
    <row r="184" spans="1:17" x14ac:dyDescent="0.15">
      <c r="A184" s="8" t="s">
        <v>1045</v>
      </c>
      <c r="B184" s="8" t="s">
        <v>1046</v>
      </c>
      <c r="C184" s="31" t="s">
        <v>18</v>
      </c>
      <c r="D184" s="31"/>
      <c r="E184" s="31" t="s">
        <v>18</v>
      </c>
      <c r="F184" s="31"/>
      <c r="G184" s="32" t="s">
        <v>19</v>
      </c>
      <c r="H184" s="31" t="s">
        <v>18</v>
      </c>
      <c r="I184" s="31"/>
      <c r="J184" s="31" t="s">
        <v>18</v>
      </c>
      <c r="K184" s="31"/>
      <c r="L184" s="32" t="s">
        <v>19</v>
      </c>
      <c r="M184" s="31">
        <v>5.0502509419184772E-5</v>
      </c>
      <c r="N184" s="31"/>
      <c r="O184" s="31" t="s">
        <v>18</v>
      </c>
      <c r="P184" s="31"/>
      <c r="Q184" s="32" t="s">
        <v>19</v>
      </c>
    </row>
    <row r="185" spans="1:17" x14ac:dyDescent="0.15">
      <c r="A185" s="8" t="s">
        <v>1048</v>
      </c>
      <c r="B185" s="8" t="s">
        <v>1049</v>
      </c>
      <c r="C185" s="31"/>
      <c r="D185" s="31"/>
      <c r="E185" s="31"/>
      <c r="F185" s="31"/>
      <c r="G185" s="32" t="s">
        <v>25</v>
      </c>
      <c r="H185" s="31"/>
      <c r="I185" s="31"/>
      <c r="J185" s="31"/>
      <c r="K185" s="31"/>
      <c r="L185" s="32" t="s">
        <v>25</v>
      </c>
      <c r="M185" s="31"/>
      <c r="N185" s="31"/>
      <c r="O185" s="31"/>
      <c r="P185" s="31"/>
      <c r="Q185" s="32" t="s">
        <v>25</v>
      </c>
    </row>
    <row r="186" spans="1:17" x14ac:dyDescent="0.15">
      <c r="A186" s="8" t="s">
        <v>251</v>
      </c>
      <c r="B186" s="8" t="s">
        <v>252</v>
      </c>
      <c r="C186" s="31" t="s">
        <v>18</v>
      </c>
      <c r="D186" s="31"/>
      <c r="E186" s="31" t="s">
        <v>18</v>
      </c>
      <c r="F186" s="31"/>
      <c r="G186" s="32" t="s">
        <v>19</v>
      </c>
      <c r="H186" s="31" t="s">
        <v>18</v>
      </c>
      <c r="I186" s="31"/>
      <c r="J186" s="31" t="s">
        <v>18</v>
      </c>
      <c r="K186" s="31"/>
      <c r="L186" s="32" t="s">
        <v>19</v>
      </c>
      <c r="M186" s="31">
        <v>2.9725243219054401E-5</v>
      </c>
      <c r="N186" s="31"/>
      <c r="O186" s="31" t="s">
        <v>18</v>
      </c>
      <c r="P186" s="31"/>
      <c r="Q186" s="32" t="s">
        <v>19</v>
      </c>
    </row>
    <row r="187" spans="1:17" x14ac:dyDescent="0.15">
      <c r="A187" s="8" t="s">
        <v>826</v>
      </c>
      <c r="B187" s="8" t="s">
        <v>827</v>
      </c>
      <c r="C187" s="31" t="s">
        <v>18</v>
      </c>
      <c r="D187" s="31"/>
      <c r="E187" s="31">
        <v>1.131490182802568E-5</v>
      </c>
      <c r="F187" s="31"/>
      <c r="G187" s="32" t="s">
        <v>19</v>
      </c>
      <c r="H187" s="31" t="s">
        <v>18</v>
      </c>
      <c r="I187" s="31"/>
      <c r="J187" s="31" t="s">
        <v>18</v>
      </c>
      <c r="K187" s="31"/>
      <c r="L187" s="32" t="s">
        <v>19</v>
      </c>
      <c r="M187" s="31" t="s">
        <v>18</v>
      </c>
      <c r="N187" s="31"/>
      <c r="O187" s="31" t="s">
        <v>18</v>
      </c>
      <c r="P187" s="31"/>
      <c r="Q187" s="32" t="s">
        <v>19</v>
      </c>
    </row>
    <row r="188" spans="1:17" x14ac:dyDescent="0.15">
      <c r="A188" s="8" t="s">
        <v>515</v>
      </c>
      <c r="B188" s="8" t="s">
        <v>516</v>
      </c>
      <c r="C188" s="31" t="s">
        <v>18</v>
      </c>
      <c r="D188" s="31"/>
      <c r="E188" s="31" t="s">
        <v>18</v>
      </c>
      <c r="F188" s="31"/>
      <c r="G188" s="32" t="s">
        <v>19</v>
      </c>
      <c r="H188" s="31" t="s">
        <v>18</v>
      </c>
      <c r="I188" s="31"/>
      <c r="J188" s="31" t="s">
        <v>18</v>
      </c>
      <c r="K188" s="31"/>
      <c r="L188" s="32" t="s">
        <v>19</v>
      </c>
      <c r="M188" s="31" t="s">
        <v>18</v>
      </c>
      <c r="N188" s="31"/>
      <c r="O188" s="31" t="s">
        <v>18</v>
      </c>
      <c r="P188" s="31"/>
      <c r="Q188" s="32" t="s">
        <v>19</v>
      </c>
    </row>
    <row r="189" spans="1:17" x14ac:dyDescent="0.15">
      <c r="A189" s="8" t="s">
        <v>718</v>
      </c>
      <c r="B189" s="8" t="s">
        <v>719</v>
      </c>
      <c r="C189" s="31" t="s">
        <v>18</v>
      </c>
      <c r="D189" s="31"/>
      <c r="E189" s="31" t="s">
        <v>18</v>
      </c>
      <c r="F189" s="31"/>
      <c r="G189" s="32" t="s">
        <v>19</v>
      </c>
      <c r="H189" s="31" t="s">
        <v>18</v>
      </c>
      <c r="I189" s="31"/>
      <c r="J189" s="31" t="s">
        <v>18</v>
      </c>
      <c r="K189" s="31"/>
      <c r="L189" s="32" t="s">
        <v>19</v>
      </c>
      <c r="M189" s="31" t="s">
        <v>18</v>
      </c>
      <c r="N189" s="31"/>
      <c r="O189" s="31">
        <v>3.3876011329032641E-5</v>
      </c>
      <c r="P189" s="31"/>
      <c r="Q189" s="32" t="s">
        <v>19</v>
      </c>
    </row>
    <row r="190" spans="1:17" x14ac:dyDescent="0.15">
      <c r="A190" s="8" t="s">
        <v>137</v>
      </c>
      <c r="B190" s="8" t="s">
        <v>138</v>
      </c>
      <c r="C190" s="31">
        <v>3.6767896038038594E-6</v>
      </c>
      <c r="D190" s="31">
        <v>1.3571369851805732E-7</v>
      </c>
      <c r="E190" s="31" t="s">
        <v>18</v>
      </c>
      <c r="F190" s="31"/>
      <c r="G190" s="32" t="s">
        <v>1252</v>
      </c>
      <c r="H190" s="31">
        <v>1.8485432166768233E-5</v>
      </c>
      <c r="I190" s="31"/>
      <c r="J190" s="31" t="s">
        <v>18</v>
      </c>
      <c r="K190" s="31"/>
      <c r="L190" s="32" t="s">
        <v>19</v>
      </c>
      <c r="M190" s="31">
        <v>2.7673311028644643E-5</v>
      </c>
      <c r="N190" s="31">
        <v>2.8378700593827321E-6</v>
      </c>
      <c r="O190" s="31" t="s">
        <v>18</v>
      </c>
      <c r="P190" s="31"/>
      <c r="Q190" s="32" t="s">
        <v>1252</v>
      </c>
    </row>
    <row r="191" spans="1:17" x14ac:dyDescent="0.15">
      <c r="A191" s="8" t="s">
        <v>1185</v>
      </c>
      <c r="B191" s="8" t="s">
        <v>1186</v>
      </c>
      <c r="C191" s="31"/>
      <c r="D191" s="31"/>
      <c r="E191" s="31"/>
      <c r="F191" s="31"/>
      <c r="G191" s="32" t="s">
        <v>25</v>
      </c>
      <c r="H191" s="31"/>
      <c r="I191" s="31"/>
      <c r="J191" s="31"/>
      <c r="K191" s="31"/>
      <c r="L191" s="32" t="s">
        <v>25</v>
      </c>
      <c r="M191" s="31"/>
      <c r="N191" s="31"/>
      <c r="O191" s="31"/>
      <c r="P191" s="31"/>
      <c r="Q191" s="32" t="s">
        <v>25</v>
      </c>
    </row>
    <row r="192" spans="1:17" x14ac:dyDescent="0.15">
      <c r="A192" s="8" t="s">
        <v>1173</v>
      </c>
      <c r="B192" s="8" t="s">
        <v>1174</v>
      </c>
      <c r="C192" s="31"/>
      <c r="D192" s="31"/>
      <c r="E192" s="31"/>
      <c r="F192" s="31"/>
      <c r="G192" s="32" t="s">
        <v>25</v>
      </c>
      <c r="H192" s="31"/>
      <c r="I192" s="31"/>
      <c r="J192" s="31"/>
      <c r="K192" s="31"/>
      <c r="L192" s="32" t="s">
        <v>25</v>
      </c>
      <c r="M192" s="31"/>
      <c r="N192" s="31"/>
      <c r="O192" s="31"/>
      <c r="P192" s="31"/>
      <c r="Q192" s="32" t="s">
        <v>25</v>
      </c>
    </row>
    <row r="193" spans="1:17" x14ac:dyDescent="0.15">
      <c r="A193" s="8" t="s">
        <v>1176</v>
      </c>
      <c r="B193" s="8" t="s">
        <v>1177</v>
      </c>
      <c r="C193" s="31"/>
      <c r="D193" s="31"/>
      <c r="E193" s="31"/>
      <c r="F193" s="31"/>
      <c r="G193" s="32" t="s">
        <v>25</v>
      </c>
      <c r="H193" s="31"/>
      <c r="I193" s="31"/>
      <c r="J193" s="31"/>
      <c r="K193" s="31"/>
      <c r="L193" s="32" t="s">
        <v>25</v>
      </c>
      <c r="M193" s="31"/>
      <c r="N193" s="31"/>
      <c r="O193" s="31"/>
      <c r="P193" s="31"/>
      <c r="Q193" s="32" t="s">
        <v>25</v>
      </c>
    </row>
    <row r="194" spans="1:17" x14ac:dyDescent="0.15">
      <c r="A194" s="8" t="s">
        <v>763</v>
      </c>
      <c r="B194" s="8" t="s">
        <v>764</v>
      </c>
      <c r="C194" s="31" t="s">
        <v>18</v>
      </c>
      <c r="D194" s="31"/>
      <c r="E194" s="31" t="s">
        <v>18</v>
      </c>
      <c r="F194" s="31"/>
      <c r="G194" s="32" t="s">
        <v>19</v>
      </c>
      <c r="H194" s="31" t="s">
        <v>18</v>
      </c>
      <c r="I194" s="31"/>
      <c r="J194" s="31" t="s">
        <v>18</v>
      </c>
      <c r="K194" s="31"/>
      <c r="L194" s="32" t="s">
        <v>19</v>
      </c>
      <c r="M194" s="31" t="s">
        <v>18</v>
      </c>
      <c r="N194" s="31"/>
      <c r="O194" s="31" t="s">
        <v>18</v>
      </c>
      <c r="P194" s="31"/>
      <c r="Q194" s="32" t="s">
        <v>19</v>
      </c>
    </row>
    <row r="195" spans="1:17" x14ac:dyDescent="0.15">
      <c r="A195" s="8" t="s">
        <v>215</v>
      </c>
      <c r="B195" s="8" t="s">
        <v>216</v>
      </c>
      <c r="C195" s="31" t="s">
        <v>18</v>
      </c>
      <c r="D195" s="31"/>
      <c r="E195" s="31" t="s">
        <v>18</v>
      </c>
      <c r="F195" s="31"/>
      <c r="G195" s="32" t="s">
        <v>19</v>
      </c>
      <c r="H195" s="31" t="s">
        <v>18</v>
      </c>
      <c r="I195" s="31"/>
      <c r="J195" s="31" t="s">
        <v>18</v>
      </c>
      <c r="K195" s="31"/>
      <c r="L195" s="32" t="s">
        <v>19</v>
      </c>
      <c r="M195" s="31">
        <v>1.8110692552883223E-4</v>
      </c>
      <c r="N195" s="31">
        <v>2.7463204278703858E-5</v>
      </c>
      <c r="O195" s="31">
        <v>5.2637119696810194E-5</v>
      </c>
      <c r="P195" s="31">
        <v>3.6517382756287942E-6</v>
      </c>
      <c r="Q195" s="32" t="s">
        <v>1252</v>
      </c>
    </row>
    <row r="196" spans="1:17" x14ac:dyDescent="0.15">
      <c r="A196" s="8" t="s">
        <v>1081</v>
      </c>
      <c r="B196" s="8" t="s">
        <v>1082</v>
      </c>
      <c r="C196" s="31">
        <v>5.3228484760342693E-5</v>
      </c>
      <c r="D196" s="31"/>
      <c r="E196" s="31" t="s">
        <v>18</v>
      </c>
      <c r="F196" s="31"/>
      <c r="G196" s="32" t="s">
        <v>19</v>
      </c>
      <c r="H196" s="31" t="s">
        <v>18</v>
      </c>
      <c r="I196" s="31"/>
      <c r="J196" s="31">
        <v>2.7073951530567917E-5</v>
      </c>
      <c r="K196" s="31"/>
      <c r="L196" s="32" t="s">
        <v>19</v>
      </c>
      <c r="M196" s="31" t="s">
        <v>18</v>
      </c>
      <c r="N196" s="31"/>
      <c r="O196" s="31">
        <v>4.9725357287868618E-5</v>
      </c>
      <c r="P196" s="31"/>
      <c r="Q196" s="32" t="s">
        <v>19</v>
      </c>
    </row>
    <row r="197" spans="1:17" x14ac:dyDescent="0.15">
      <c r="A197" s="8" t="s">
        <v>961</v>
      </c>
      <c r="B197" s="8" t="s">
        <v>962</v>
      </c>
      <c r="C197" s="31" t="s">
        <v>18</v>
      </c>
      <c r="D197" s="31"/>
      <c r="E197" s="31" t="s">
        <v>18</v>
      </c>
      <c r="F197" s="31"/>
      <c r="G197" s="32" t="s">
        <v>19</v>
      </c>
      <c r="H197" s="31" t="s">
        <v>18</v>
      </c>
      <c r="I197" s="31"/>
      <c r="J197" s="31" t="s">
        <v>18</v>
      </c>
      <c r="K197" s="31"/>
      <c r="L197" s="32" t="s">
        <v>19</v>
      </c>
      <c r="M197" s="31" t="s">
        <v>18</v>
      </c>
      <c r="N197" s="31"/>
      <c r="O197" s="31" t="s">
        <v>18</v>
      </c>
      <c r="P197" s="31"/>
      <c r="Q197" s="32" t="s">
        <v>19</v>
      </c>
    </row>
    <row r="198" spans="1:17" x14ac:dyDescent="0.15">
      <c r="A198" s="8" t="s">
        <v>1051</v>
      </c>
      <c r="B198" s="8" t="s">
        <v>1052</v>
      </c>
      <c r="C198" s="31">
        <v>2.1359013316159312E-5</v>
      </c>
      <c r="D198" s="31"/>
      <c r="E198" s="31" t="s">
        <v>18</v>
      </c>
      <c r="F198" s="31"/>
      <c r="G198" s="32" t="s">
        <v>19</v>
      </c>
      <c r="H198" s="31">
        <v>3.1051517819948498E-5</v>
      </c>
      <c r="I198" s="31"/>
      <c r="J198" s="31" t="s">
        <v>18</v>
      </c>
      <c r="K198" s="31"/>
      <c r="L198" s="32" t="s">
        <v>19</v>
      </c>
      <c r="M198" s="31" t="s">
        <v>18</v>
      </c>
      <c r="N198" s="31"/>
      <c r="O198" s="31">
        <v>6.8683936821952607E-5</v>
      </c>
      <c r="P198" s="31"/>
      <c r="Q198" s="32" t="s">
        <v>19</v>
      </c>
    </row>
    <row r="199" spans="1:17" x14ac:dyDescent="0.15">
      <c r="A199" s="8" t="s">
        <v>709</v>
      </c>
      <c r="B199" s="8" t="s">
        <v>710</v>
      </c>
      <c r="C199" s="31"/>
      <c r="D199" s="31"/>
      <c r="E199" s="31"/>
      <c r="F199" s="31"/>
      <c r="G199" s="32" t="s">
        <v>25</v>
      </c>
      <c r="H199" s="31"/>
      <c r="I199" s="31"/>
      <c r="J199" s="31"/>
      <c r="K199" s="31"/>
      <c r="L199" s="32" t="s">
        <v>25</v>
      </c>
      <c r="M199" s="31"/>
      <c r="N199" s="31"/>
      <c r="O199" s="31"/>
      <c r="P199" s="31"/>
      <c r="Q199" s="32" t="s">
        <v>25</v>
      </c>
    </row>
    <row r="200" spans="1:17" x14ac:dyDescent="0.15">
      <c r="A200" s="8" t="s">
        <v>143</v>
      </c>
      <c r="B200" s="8" t="s">
        <v>144</v>
      </c>
      <c r="C200" s="31">
        <v>3.9021577520188299E-5</v>
      </c>
      <c r="D200" s="31"/>
      <c r="E200" s="31" t="s">
        <v>18</v>
      </c>
      <c r="F200" s="31"/>
      <c r="G200" s="32" t="s">
        <v>19</v>
      </c>
      <c r="H200" s="31" t="s">
        <v>18</v>
      </c>
      <c r="I200" s="31"/>
      <c r="J200" s="31" t="s">
        <v>18</v>
      </c>
      <c r="K200" s="31"/>
      <c r="L200" s="32" t="s">
        <v>19</v>
      </c>
      <c r="M200" s="31" t="s">
        <v>18</v>
      </c>
      <c r="N200" s="31"/>
      <c r="O200" s="31" t="s">
        <v>18</v>
      </c>
      <c r="P200" s="31"/>
      <c r="Q200" s="32" t="s">
        <v>19</v>
      </c>
    </row>
    <row r="201" spans="1:17" x14ac:dyDescent="0.15">
      <c r="A201" s="8" t="s">
        <v>323</v>
      </c>
      <c r="B201" s="8" t="s">
        <v>324</v>
      </c>
      <c r="C201" s="31">
        <v>3.5644691536907131E-5</v>
      </c>
      <c r="D201" s="31"/>
      <c r="E201" s="31" t="s">
        <v>18</v>
      </c>
      <c r="F201" s="31"/>
      <c r="G201" s="32" t="s">
        <v>19</v>
      </c>
      <c r="H201" s="31" t="s">
        <v>18</v>
      </c>
      <c r="I201" s="31"/>
      <c r="J201" s="31" t="s">
        <v>18</v>
      </c>
      <c r="K201" s="31"/>
      <c r="L201" s="32" t="s">
        <v>19</v>
      </c>
      <c r="M201" s="31">
        <v>6.7980609728451969E-5</v>
      </c>
      <c r="N201" s="31"/>
      <c r="O201" s="31" t="s">
        <v>18</v>
      </c>
      <c r="P201" s="31"/>
      <c r="Q201" s="32" t="s">
        <v>19</v>
      </c>
    </row>
    <row r="202" spans="1:17" x14ac:dyDescent="0.15">
      <c r="A202" s="8" t="s">
        <v>892</v>
      </c>
      <c r="B202" s="8" t="s">
        <v>893</v>
      </c>
      <c r="C202" s="31">
        <v>1.6209654732712721E-5</v>
      </c>
      <c r="D202" s="31"/>
      <c r="E202" s="31" t="s">
        <v>18</v>
      </c>
      <c r="F202" s="31"/>
      <c r="G202" s="32" t="s">
        <v>19</v>
      </c>
      <c r="H202" s="31">
        <v>2.145112479132081E-5</v>
      </c>
      <c r="I202" s="31"/>
      <c r="J202" s="31" t="s">
        <v>18</v>
      </c>
      <c r="K202" s="31"/>
      <c r="L202" s="32" t="s">
        <v>19</v>
      </c>
      <c r="M202" s="31">
        <v>2.6849392427656163E-5</v>
      </c>
      <c r="N202" s="31"/>
      <c r="O202" s="31" t="s">
        <v>18</v>
      </c>
      <c r="P202" s="31"/>
      <c r="Q202" s="32" t="s">
        <v>19</v>
      </c>
    </row>
    <row r="203" spans="1:17" x14ac:dyDescent="0.15">
      <c r="A203" s="8" t="s">
        <v>89</v>
      </c>
      <c r="B203" s="8" t="s">
        <v>90</v>
      </c>
      <c r="C203" s="31" t="s">
        <v>18</v>
      </c>
      <c r="D203" s="31"/>
      <c r="E203" s="31" t="s">
        <v>18</v>
      </c>
      <c r="F203" s="31"/>
      <c r="G203" s="32" t="s">
        <v>19</v>
      </c>
      <c r="H203" s="31" t="s">
        <v>18</v>
      </c>
      <c r="I203" s="31"/>
      <c r="J203" s="31" t="s">
        <v>18</v>
      </c>
      <c r="K203" s="31"/>
      <c r="L203" s="32" t="s">
        <v>19</v>
      </c>
      <c r="M203" s="31" t="s">
        <v>18</v>
      </c>
      <c r="N203" s="31"/>
      <c r="O203" s="31" t="s">
        <v>18</v>
      </c>
      <c r="P203" s="31"/>
      <c r="Q203" s="32" t="s">
        <v>19</v>
      </c>
    </row>
    <row r="204" spans="1:17" x14ac:dyDescent="0.15">
      <c r="A204" s="8" t="s">
        <v>712</v>
      </c>
      <c r="B204" s="8" t="s">
        <v>713</v>
      </c>
      <c r="C204" s="31" t="s">
        <v>18</v>
      </c>
      <c r="D204" s="31"/>
      <c r="E204" s="31" t="s">
        <v>18</v>
      </c>
      <c r="F204" s="31"/>
      <c r="G204" s="32" t="s">
        <v>19</v>
      </c>
      <c r="H204" s="31" t="s">
        <v>18</v>
      </c>
      <c r="I204" s="31"/>
      <c r="J204" s="31" t="s">
        <v>18</v>
      </c>
      <c r="K204" s="31"/>
      <c r="L204" s="32" t="s">
        <v>19</v>
      </c>
      <c r="M204" s="31" t="s">
        <v>18</v>
      </c>
      <c r="N204" s="31"/>
      <c r="O204" s="31" t="s">
        <v>18</v>
      </c>
      <c r="P204" s="31"/>
      <c r="Q204" s="32" t="s">
        <v>19</v>
      </c>
    </row>
    <row r="205" spans="1:17" x14ac:dyDescent="0.15">
      <c r="A205" s="8" t="s">
        <v>83</v>
      </c>
      <c r="B205" s="8" t="s">
        <v>84</v>
      </c>
      <c r="C205" s="31" t="s">
        <v>18</v>
      </c>
      <c r="D205" s="31"/>
      <c r="E205" s="31" t="s">
        <v>18</v>
      </c>
      <c r="F205" s="31"/>
      <c r="G205" s="32" t="s">
        <v>19</v>
      </c>
      <c r="H205" s="31" t="s">
        <v>18</v>
      </c>
      <c r="I205" s="31"/>
      <c r="J205" s="31" t="s">
        <v>18</v>
      </c>
      <c r="K205" s="31"/>
      <c r="L205" s="32" t="s">
        <v>19</v>
      </c>
      <c r="M205" s="31" t="s">
        <v>18</v>
      </c>
      <c r="N205" s="31"/>
      <c r="O205" s="31" t="s">
        <v>18</v>
      </c>
      <c r="P205" s="31"/>
      <c r="Q205" s="32" t="s">
        <v>19</v>
      </c>
    </row>
    <row r="206" spans="1:17" x14ac:dyDescent="0.15">
      <c r="A206" s="8" t="s">
        <v>697</v>
      </c>
      <c r="B206" s="8" t="s">
        <v>698</v>
      </c>
      <c r="C206" s="31">
        <v>3.2152686678498852E-5</v>
      </c>
      <c r="D206" s="31">
        <v>2.1663179686831019E-6</v>
      </c>
      <c r="E206" s="31">
        <v>1.7166173711378254E-5</v>
      </c>
      <c r="F206" s="31">
        <v>1.0470186959183659E-6</v>
      </c>
      <c r="G206" s="32" t="s">
        <v>1252</v>
      </c>
      <c r="H206" s="31">
        <v>2.2643696900530769E-5</v>
      </c>
      <c r="I206" s="31"/>
      <c r="J206" s="31" t="s">
        <v>18</v>
      </c>
      <c r="K206" s="31"/>
      <c r="L206" s="32" t="s">
        <v>654</v>
      </c>
      <c r="M206" s="31" t="s">
        <v>18</v>
      </c>
      <c r="N206" s="31"/>
      <c r="O206" s="31">
        <v>1.5735641227380016E-5</v>
      </c>
      <c r="P206" s="31">
        <v>1.1984343594102168E-6</v>
      </c>
      <c r="Q206" s="32" t="s">
        <v>1252</v>
      </c>
    </row>
    <row r="207" spans="1:17" x14ac:dyDescent="0.15">
      <c r="A207" s="8" t="s">
        <v>766</v>
      </c>
      <c r="B207" s="8" t="s">
        <v>767</v>
      </c>
      <c r="C207" s="31" t="s">
        <v>18</v>
      </c>
      <c r="D207" s="31"/>
      <c r="E207" s="31" t="s">
        <v>18</v>
      </c>
      <c r="F207" s="31"/>
      <c r="G207" s="32" t="s">
        <v>19</v>
      </c>
      <c r="H207" s="31" t="s">
        <v>18</v>
      </c>
      <c r="I207" s="31"/>
      <c r="J207" s="31" t="s">
        <v>18</v>
      </c>
      <c r="K207" s="31"/>
      <c r="L207" s="32" t="s">
        <v>19</v>
      </c>
      <c r="M207" s="31" t="s">
        <v>18</v>
      </c>
      <c r="N207" s="31"/>
      <c r="O207" s="31">
        <v>5.4461809718548646E-5</v>
      </c>
      <c r="P207" s="31"/>
      <c r="Q207" s="32" t="s">
        <v>19</v>
      </c>
    </row>
    <row r="208" spans="1:17" x14ac:dyDescent="0.15">
      <c r="A208" s="8" t="s">
        <v>769</v>
      </c>
      <c r="B208" s="8" t="s">
        <v>770</v>
      </c>
      <c r="C208" s="31" t="s">
        <v>18</v>
      </c>
      <c r="D208" s="31"/>
      <c r="E208" s="31" t="s">
        <v>18</v>
      </c>
      <c r="F208" s="31"/>
      <c r="G208" s="32" t="s">
        <v>19</v>
      </c>
      <c r="H208" s="31">
        <v>2.9853815047833322E-5</v>
      </c>
      <c r="I208" s="31"/>
      <c r="J208" s="31" t="s">
        <v>18</v>
      </c>
      <c r="K208" s="31"/>
      <c r="L208" s="32" t="s">
        <v>19</v>
      </c>
      <c r="M208" s="31" t="s">
        <v>18</v>
      </c>
      <c r="N208" s="31"/>
      <c r="O208" s="31">
        <v>2.926140423977755E-5</v>
      </c>
      <c r="P208" s="31"/>
      <c r="Q208" s="32" t="s">
        <v>19</v>
      </c>
    </row>
    <row r="209" spans="1:17" x14ac:dyDescent="0.15">
      <c r="A209" s="8" t="s">
        <v>1132</v>
      </c>
      <c r="B209" s="8" t="s">
        <v>1133</v>
      </c>
      <c r="C209" s="31"/>
      <c r="D209" s="31"/>
      <c r="E209" s="31"/>
      <c r="F209" s="31"/>
      <c r="G209" s="32" t="s">
        <v>25</v>
      </c>
      <c r="H209" s="31"/>
      <c r="I209" s="31"/>
      <c r="J209" s="31"/>
      <c r="K209" s="31"/>
      <c r="L209" s="32" t="s">
        <v>25</v>
      </c>
      <c r="M209" s="31"/>
      <c r="N209" s="31"/>
      <c r="O209" s="31"/>
      <c r="P209" s="31"/>
      <c r="Q209" s="32" t="s">
        <v>25</v>
      </c>
    </row>
    <row r="210" spans="1:17" x14ac:dyDescent="0.15">
      <c r="A210" s="8" t="s">
        <v>461</v>
      </c>
      <c r="B210" s="8" t="s">
        <v>462</v>
      </c>
      <c r="C210" s="31"/>
      <c r="D210" s="31"/>
      <c r="E210" s="31"/>
      <c r="F210" s="31"/>
      <c r="G210" s="32" t="s">
        <v>25</v>
      </c>
      <c r="H210" s="31"/>
      <c r="I210" s="31"/>
      <c r="J210" s="31"/>
      <c r="K210" s="31"/>
      <c r="L210" s="32" t="s">
        <v>25</v>
      </c>
      <c r="M210" s="31"/>
      <c r="N210" s="31"/>
      <c r="O210" s="31"/>
      <c r="P210" s="31"/>
      <c r="Q210" s="32" t="s">
        <v>25</v>
      </c>
    </row>
    <row r="211" spans="1:17" x14ac:dyDescent="0.15">
      <c r="A211" s="8" t="s">
        <v>446</v>
      </c>
      <c r="B211" s="8" t="s">
        <v>447</v>
      </c>
      <c r="C211" s="31">
        <v>2.374098020809444E-6</v>
      </c>
      <c r="D211" s="31">
        <v>1.0426047981264333E-7</v>
      </c>
      <c r="E211" s="31" t="s">
        <v>18</v>
      </c>
      <c r="F211" s="31"/>
      <c r="G211" s="32" t="s">
        <v>1252</v>
      </c>
      <c r="H211" s="31"/>
      <c r="I211" s="31"/>
      <c r="J211" s="31"/>
      <c r="K211" s="31"/>
      <c r="L211" s="32" t="s">
        <v>25</v>
      </c>
      <c r="M211" s="31">
        <v>2.2266656572449023E-6</v>
      </c>
      <c r="N211" s="31">
        <v>5.5678788628997982E-8</v>
      </c>
      <c r="O211" s="31" t="s">
        <v>18</v>
      </c>
      <c r="P211" s="31"/>
      <c r="Q211" s="32" t="s">
        <v>1252</v>
      </c>
    </row>
    <row r="212" spans="1:17" x14ac:dyDescent="0.15">
      <c r="A212" s="8" t="s">
        <v>197</v>
      </c>
      <c r="B212" s="8" t="s">
        <v>198</v>
      </c>
      <c r="C212" s="31" t="s">
        <v>18</v>
      </c>
      <c r="D212" s="31"/>
      <c r="E212" s="31" t="s">
        <v>18</v>
      </c>
      <c r="F212" s="31"/>
      <c r="G212" s="32" t="s">
        <v>19</v>
      </c>
      <c r="H212" s="31" t="s">
        <v>18</v>
      </c>
      <c r="I212" s="31"/>
      <c r="J212" s="31" t="s">
        <v>18</v>
      </c>
      <c r="K212" s="31"/>
      <c r="L212" s="32" t="s">
        <v>19</v>
      </c>
      <c r="M212" s="31">
        <v>1.41E-3</v>
      </c>
      <c r="N212" s="31"/>
      <c r="O212" s="31" t="s">
        <v>18</v>
      </c>
      <c r="P212" s="31"/>
      <c r="Q212" s="32" t="s">
        <v>1249</v>
      </c>
    </row>
    <row r="213" spans="1:17" x14ac:dyDescent="0.15">
      <c r="A213" s="8" t="s">
        <v>179</v>
      </c>
      <c r="B213" s="8" t="s">
        <v>180</v>
      </c>
      <c r="C213" s="31" t="s">
        <v>18</v>
      </c>
      <c r="D213" s="31"/>
      <c r="E213" s="31" t="s">
        <v>18</v>
      </c>
      <c r="F213" s="31"/>
      <c r="G213" s="32" t="s">
        <v>19</v>
      </c>
      <c r="H213" s="31" t="s">
        <v>18</v>
      </c>
      <c r="I213" s="31"/>
      <c r="J213" s="31" t="s">
        <v>18</v>
      </c>
      <c r="K213" s="31"/>
      <c r="L213" s="32" t="s">
        <v>19</v>
      </c>
      <c r="M213" s="31" t="s">
        <v>18</v>
      </c>
      <c r="N213" s="31"/>
      <c r="O213" s="31" t="s">
        <v>18</v>
      </c>
      <c r="P213" s="31"/>
      <c r="Q213" s="32" t="s">
        <v>19</v>
      </c>
    </row>
    <row r="214" spans="1:17" x14ac:dyDescent="0.15">
      <c r="A214" s="8" t="s">
        <v>895</v>
      </c>
      <c r="B214" s="8" t="s">
        <v>896</v>
      </c>
      <c r="C214" s="31"/>
      <c r="D214" s="31"/>
      <c r="E214" s="31"/>
      <c r="F214" s="31"/>
      <c r="G214" s="32" t="s">
        <v>25</v>
      </c>
      <c r="H214" s="31"/>
      <c r="I214" s="31"/>
      <c r="J214" s="31"/>
      <c r="K214" s="31"/>
      <c r="L214" s="32" t="s">
        <v>25</v>
      </c>
      <c r="M214" s="31"/>
      <c r="N214" s="31"/>
      <c r="O214" s="31"/>
      <c r="P214" s="31"/>
      <c r="Q214" s="32" t="s">
        <v>25</v>
      </c>
    </row>
    <row r="215" spans="1:17" x14ac:dyDescent="0.15">
      <c r="A215" s="8" t="s">
        <v>623</v>
      </c>
      <c r="B215" s="8" t="s">
        <v>624</v>
      </c>
      <c r="C215" s="31" t="s">
        <v>18</v>
      </c>
      <c r="D215" s="31"/>
      <c r="E215" s="31" t="s">
        <v>18</v>
      </c>
      <c r="F215" s="31"/>
      <c r="G215" s="32" t="s">
        <v>19</v>
      </c>
      <c r="H215" s="31" t="s">
        <v>18</v>
      </c>
      <c r="I215" s="31"/>
      <c r="J215" s="31" t="s">
        <v>18</v>
      </c>
      <c r="K215" s="31"/>
      <c r="L215" s="32" t="s">
        <v>19</v>
      </c>
      <c r="M215" s="31" t="s">
        <v>18</v>
      </c>
      <c r="N215" s="31"/>
      <c r="O215" s="31" t="s">
        <v>18</v>
      </c>
      <c r="P215" s="31"/>
      <c r="Q215" s="32" t="s">
        <v>19</v>
      </c>
    </row>
    <row r="216" spans="1:17" x14ac:dyDescent="0.15">
      <c r="A216" s="8" t="s">
        <v>1018</v>
      </c>
      <c r="B216" s="8" t="s">
        <v>1019</v>
      </c>
      <c r="C216" s="31" t="s">
        <v>18</v>
      </c>
      <c r="D216" s="31"/>
      <c r="E216" s="31" t="s">
        <v>18</v>
      </c>
      <c r="F216" s="31"/>
      <c r="G216" s="32" t="s">
        <v>19</v>
      </c>
      <c r="H216" s="31" t="s">
        <v>18</v>
      </c>
      <c r="I216" s="31"/>
      <c r="J216" s="31" t="s">
        <v>18</v>
      </c>
      <c r="K216" s="31"/>
      <c r="L216" s="32" t="s">
        <v>19</v>
      </c>
      <c r="M216" s="31" t="s">
        <v>18</v>
      </c>
      <c r="N216" s="31"/>
      <c r="O216" s="31" t="s">
        <v>18</v>
      </c>
      <c r="P216" s="31"/>
      <c r="Q216" s="32" t="s">
        <v>19</v>
      </c>
    </row>
    <row r="217" spans="1:17" x14ac:dyDescent="0.15">
      <c r="A217" s="8" t="s">
        <v>134</v>
      </c>
      <c r="B217" s="8" t="s">
        <v>135</v>
      </c>
      <c r="C217" s="31">
        <v>2.5674228313154395E-5</v>
      </c>
      <c r="D217" s="31"/>
      <c r="E217" s="31" t="s">
        <v>18</v>
      </c>
      <c r="F217" s="31"/>
      <c r="G217" s="32" t="s">
        <v>19</v>
      </c>
      <c r="H217" s="31">
        <v>5.7189041419157415E-5</v>
      </c>
      <c r="I217" s="31"/>
      <c r="J217" s="31" t="s">
        <v>18</v>
      </c>
      <c r="K217" s="31"/>
      <c r="L217" s="32" t="s">
        <v>19</v>
      </c>
      <c r="M217" s="31">
        <v>5.198374374242225E-5</v>
      </c>
      <c r="N217" s="31"/>
      <c r="O217" s="31" t="s">
        <v>18</v>
      </c>
      <c r="P217" s="31"/>
      <c r="Q217" s="32" t="s">
        <v>19</v>
      </c>
    </row>
    <row r="218" spans="1:17" x14ac:dyDescent="0.15">
      <c r="A218" s="8" t="s">
        <v>209</v>
      </c>
      <c r="B218" s="8" t="s">
        <v>210</v>
      </c>
      <c r="C218" s="31">
        <v>1.9919921913906098E-4</v>
      </c>
      <c r="D218" s="31">
        <v>2.5034319506550382E-5</v>
      </c>
      <c r="E218" s="31" t="s">
        <v>18</v>
      </c>
      <c r="F218" s="31"/>
      <c r="G218" s="32" t="s">
        <v>1252</v>
      </c>
      <c r="H218" s="31" t="s">
        <v>18</v>
      </c>
      <c r="I218" s="31"/>
      <c r="J218" s="31" t="s">
        <v>18</v>
      </c>
      <c r="K218" s="31"/>
      <c r="L218" s="32" t="s">
        <v>19</v>
      </c>
      <c r="M218" s="31">
        <v>5.980503558399617E-4</v>
      </c>
      <c r="N218" s="31">
        <v>7.0137955134391781E-5</v>
      </c>
      <c r="O218" s="31" t="s">
        <v>18</v>
      </c>
      <c r="P218" s="31"/>
      <c r="Q218" s="32" t="s">
        <v>1252</v>
      </c>
    </row>
    <row r="219" spans="1:17" x14ac:dyDescent="0.15">
      <c r="A219" s="8" t="s">
        <v>1057</v>
      </c>
      <c r="B219" s="8" t="s">
        <v>1058</v>
      </c>
      <c r="C219" s="31"/>
      <c r="D219" s="31"/>
      <c r="E219" s="31"/>
      <c r="F219" s="31"/>
      <c r="G219" s="32" t="s">
        <v>25</v>
      </c>
      <c r="H219" s="31"/>
      <c r="I219" s="31"/>
      <c r="J219" s="31"/>
      <c r="K219" s="31"/>
      <c r="L219" s="32" t="s">
        <v>25</v>
      </c>
      <c r="M219" s="31"/>
      <c r="N219" s="31"/>
      <c r="O219" s="31"/>
      <c r="P219" s="31"/>
      <c r="Q219" s="32" t="s">
        <v>25</v>
      </c>
    </row>
    <row r="220" spans="1:17" x14ac:dyDescent="0.15">
      <c r="A220" s="8" t="s">
        <v>1054</v>
      </c>
      <c r="B220" s="8" t="s">
        <v>1055</v>
      </c>
      <c r="C220" s="31"/>
      <c r="D220" s="31"/>
      <c r="E220" s="31"/>
      <c r="F220" s="31"/>
      <c r="G220" s="32" t="s">
        <v>25</v>
      </c>
      <c r="H220" s="31"/>
      <c r="I220" s="31"/>
      <c r="J220" s="31"/>
      <c r="K220" s="31"/>
      <c r="L220" s="32" t="s">
        <v>25</v>
      </c>
      <c r="M220" s="31"/>
      <c r="N220" s="31"/>
      <c r="O220" s="31"/>
      <c r="P220" s="31"/>
      <c r="Q220" s="32" t="s">
        <v>25</v>
      </c>
    </row>
    <row r="221" spans="1:17" x14ac:dyDescent="0.15">
      <c r="A221" s="8" t="s">
        <v>113</v>
      </c>
      <c r="B221" s="8" t="s">
        <v>114</v>
      </c>
      <c r="C221" s="31">
        <v>1.4211206957806927E-5</v>
      </c>
      <c r="D221" s="31">
        <v>1.3141433296069133E-6</v>
      </c>
      <c r="E221" s="31">
        <v>8.5621643096455356E-6</v>
      </c>
      <c r="F221" s="31">
        <v>3.0888712500726067E-7</v>
      </c>
      <c r="G221" s="32" t="s">
        <v>1252</v>
      </c>
      <c r="H221" s="31">
        <v>7.7503758932308213E-5</v>
      </c>
      <c r="I221" s="31">
        <v>2.3051820972410679E-5</v>
      </c>
      <c r="J221" s="31" t="s">
        <v>18</v>
      </c>
      <c r="K221" s="31"/>
      <c r="L221" s="32" t="s">
        <v>1252</v>
      </c>
      <c r="M221" s="31" t="s">
        <v>18</v>
      </c>
      <c r="N221" s="31"/>
      <c r="O221" s="31">
        <v>4.6746447270007478E-5</v>
      </c>
      <c r="P221" s="31">
        <v>1.4055401497788339E-6</v>
      </c>
      <c r="Q221" s="32" t="s">
        <v>1252</v>
      </c>
    </row>
    <row r="222" spans="1:17" x14ac:dyDescent="0.15">
      <c r="A222" s="8" t="s">
        <v>940</v>
      </c>
      <c r="B222" s="8" t="s">
        <v>941</v>
      </c>
      <c r="C222" s="31">
        <v>6.9735050749398169E-5</v>
      </c>
      <c r="D222" s="31"/>
      <c r="E222" s="31" t="s">
        <v>18</v>
      </c>
      <c r="F222" s="31"/>
      <c r="G222" s="32" t="s">
        <v>19</v>
      </c>
      <c r="H222" s="31">
        <v>4.4666586266811386E-5</v>
      </c>
      <c r="I222" s="31">
        <v>2.8043180822235957E-6</v>
      </c>
      <c r="J222" s="31">
        <v>6.2224411968417626E-7</v>
      </c>
      <c r="K222" s="31">
        <v>1.10850070181439E-7</v>
      </c>
      <c r="L222" s="32" t="s">
        <v>1252</v>
      </c>
      <c r="M222" s="31" t="s">
        <v>18</v>
      </c>
      <c r="N222" s="31"/>
      <c r="O222" s="31" t="s">
        <v>18</v>
      </c>
      <c r="P222" s="31"/>
      <c r="Q222" s="32" t="s">
        <v>19</v>
      </c>
    </row>
    <row r="223" spans="1:17" x14ac:dyDescent="0.15">
      <c r="A223" s="8" t="s">
        <v>368</v>
      </c>
      <c r="B223" s="8" t="s">
        <v>369</v>
      </c>
      <c r="C223" s="31">
        <v>7.9509603029415465E-5</v>
      </c>
      <c r="D223" s="31"/>
      <c r="E223" s="31" t="s">
        <v>18</v>
      </c>
      <c r="F223" s="31"/>
      <c r="G223" s="32" t="s">
        <v>19</v>
      </c>
      <c r="H223" s="31" t="s">
        <v>18</v>
      </c>
      <c r="I223" s="31"/>
      <c r="J223" s="31" t="s">
        <v>18</v>
      </c>
      <c r="K223" s="31"/>
      <c r="L223" s="32" t="s">
        <v>19</v>
      </c>
      <c r="M223" s="31" t="s">
        <v>18</v>
      </c>
      <c r="N223" s="31"/>
      <c r="O223" s="31">
        <v>3.179072253942798E-5</v>
      </c>
      <c r="P223" s="31"/>
      <c r="Q223" s="32" t="s">
        <v>19</v>
      </c>
    </row>
    <row r="224" spans="1:17" x14ac:dyDescent="0.15">
      <c r="A224" s="8" t="s">
        <v>644</v>
      </c>
      <c r="B224" s="8" t="s">
        <v>645</v>
      </c>
      <c r="C224" s="31" t="s">
        <v>18</v>
      </c>
      <c r="D224" s="31"/>
      <c r="E224" s="31" t="s">
        <v>18</v>
      </c>
      <c r="F224" s="31"/>
      <c r="G224" s="32" t="s">
        <v>19</v>
      </c>
      <c r="H224" s="31" t="s">
        <v>18</v>
      </c>
      <c r="I224" s="31"/>
      <c r="J224" s="31" t="s">
        <v>18</v>
      </c>
      <c r="K224" s="31"/>
      <c r="L224" s="32" t="s">
        <v>19</v>
      </c>
      <c r="M224" s="31" t="s">
        <v>18</v>
      </c>
      <c r="N224" s="31"/>
      <c r="O224" s="31" t="s">
        <v>18</v>
      </c>
      <c r="P224" s="31"/>
      <c r="Q224" s="32" t="s">
        <v>19</v>
      </c>
    </row>
    <row r="225" spans="1:17" x14ac:dyDescent="0.15">
      <c r="A225" s="8" t="s">
        <v>119</v>
      </c>
      <c r="B225" s="8" t="s">
        <v>120</v>
      </c>
      <c r="C225" s="31" t="s">
        <v>18</v>
      </c>
      <c r="D225" s="31"/>
      <c r="E225" s="31" t="s">
        <v>18</v>
      </c>
      <c r="F225" s="31"/>
      <c r="G225" s="32" t="s">
        <v>19</v>
      </c>
      <c r="H225" s="31" t="s">
        <v>18</v>
      </c>
      <c r="I225" s="31"/>
      <c r="J225" s="31" t="s">
        <v>18</v>
      </c>
      <c r="K225" s="31"/>
      <c r="L225" s="32" t="s">
        <v>19</v>
      </c>
      <c r="M225" s="31" t="s">
        <v>18</v>
      </c>
      <c r="N225" s="31"/>
      <c r="O225" s="31" t="s">
        <v>18</v>
      </c>
      <c r="P225" s="31"/>
      <c r="Q225" s="32" t="s">
        <v>19</v>
      </c>
    </row>
    <row r="226" spans="1:17" x14ac:dyDescent="0.15">
      <c r="A226" s="8" t="s">
        <v>68</v>
      </c>
      <c r="B226" s="8" t="s">
        <v>69</v>
      </c>
      <c r="C226" s="31">
        <v>8.6387864232832567E-5</v>
      </c>
      <c r="D226" s="31">
        <v>7.1643485632419002E-6</v>
      </c>
      <c r="E226" s="31">
        <v>8.7396849867943355E-6</v>
      </c>
      <c r="F226" s="31">
        <v>2.3363754811289675E-7</v>
      </c>
      <c r="G226" s="32" t="s">
        <v>1252</v>
      </c>
      <c r="H226" s="31" t="s">
        <v>18</v>
      </c>
      <c r="I226" s="31"/>
      <c r="J226" s="31" t="s">
        <v>18</v>
      </c>
      <c r="K226" s="31"/>
      <c r="L226" s="32" t="s">
        <v>19</v>
      </c>
      <c r="M226" s="31">
        <v>5.55330338251709E-5</v>
      </c>
      <c r="N226" s="31">
        <v>3.9042399928177113E-6</v>
      </c>
      <c r="O226" s="31">
        <v>4.2647560559535998E-5</v>
      </c>
      <c r="P226" s="31">
        <v>3.6012525549249945E-6</v>
      </c>
      <c r="Q226" s="32" t="s">
        <v>1252</v>
      </c>
    </row>
    <row r="227" spans="1:17" x14ac:dyDescent="0.15">
      <c r="A227" s="8" t="s">
        <v>772</v>
      </c>
      <c r="B227" s="8" t="s">
        <v>773</v>
      </c>
      <c r="C227" s="31" t="s">
        <v>18</v>
      </c>
      <c r="D227" s="31"/>
      <c r="E227" s="31" t="s">
        <v>18</v>
      </c>
      <c r="F227" s="31"/>
      <c r="G227" s="32" t="s">
        <v>19</v>
      </c>
      <c r="H227" s="31" t="s">
        <v>18</v>
      </c>
      <c r="I227" s="31"/>
      <c r="J227" s="31" t="s">
        <v>18</v>
      </c>
      <c r="K227" s="31"/>
      <c r="L227" s="32" t="s">
        <v>19</v>
      </c>
      <c r="M227" s="31"/>
      <c r="N227" s="31"/>
      <c r="O227" s="31"/>
      <c r="P227" s="31"/>
      <c r="Q227" s="32" t="s">
        <v>25</v>
      </c>
    </row>
    <row r="228" spans="1:17" x14ac:dyDescent="0.15">
      <c r="A228" s="8" t="s">
        <v>533</v>
      </c>
      <c r="B228" s="8" t="s">
        <v>534</v>
      </c>
      <c r="C228" s="31">
        <v>1.5313081723912543E-5</v>
      </c>
      <c r="D228" s="31"/>
      <c r="E228" s="31" t="s">
        <v>18</v>
      </c>
      <c r="F228" s="31"/>
      <c r="G228" s="32" t="s">
        <v>19</v>
      </c>
      <c r="H228" s="31">
        <v>1.0600014785402036E-5</v>
      </c>
      <c r="I228" s="31"/>
      <c r="J228" s="31" t="s">
        <v>18</v>
      </c>
      <c r="K228" s="31"/>
      <c r="L228" s="32" t="s">
        <v>19</v>
      </c>
      <c r="M228" s="31">
        <v>1.3784911499691872E-5</v>
      </c>
      <c r="N228" s="31"/>
      <c r="O228" s="31" t="s">
        <v>18</v>
      </c>
      <c r="P228" s="31"/>
      <c r="Q228" s="32" t="s">
        <v>19</v>
      </c>
    </row>
    <row r="229" spans="1:17" x14ac:dyDescent="0.15">
      <c r="A229" s="8" t="s">
        <v>275</v>
      </c>
      <c r="B229" s="8" t="s">
        <v>276</v>
      </c>
      <c r="C229" s="31" t="s">
        <v>18</v>
      </c>
      <c r="D229" s="31"/>
      <c r="E229" s="31" t="s">
        <v>18</v>
      </c>
      <c r="F229" s="31"/>
      <c r="G229" s="32" t="s">
        <v>19</v>
      </c>
      <c r="H229" s="31" t="s">
        <v>18</v>
      </c>
      <c r="I229" s="31"/>
      <c r="J229" s="31" t="s">
        <v>18</v>
      </c>
      <c r="K229" s="31"/>
      <c r="L229" s="32" t="s">
        <v>19</v>
      </c>
      <c r="M229" s="31" t="s">
        <v>18</v>
      </c>
      <c r="N229" s="31"/>
      <c r="O229" s="31">
        <v>7.3300565175901528E-5</v>
      </c>
      <c r="P229" s="31"/>
      <c r="Q229" s="32" t="s">
        <v>19</v>
      </c>
    </row>
    <row r="230" spans="1:17" x14ac:dyDescent="0.15">
      <c r="A230" s="8" t="s">
        <v>730</v>
      </c>
      <c r="B230" s="8" t="s">
        <v>731</v>
      </c>
      <c r="C230" s="31"/>
      <c r="D230" s="31"/>
      <c r="E230" s="31"/>
      <c r="F230" s="31"/>
      <c r="G230" s="32" t="s">
        <v>25</v>
      </c>
      <c r="H230" s="31"/>
      <c r="I230" s="31"/>
      <c r="J230" s="31"/>
      <c r="K230" s="31"/>
      <c r="L230" s="32" t="s">
        <v>25</v>
      </c>
      <c r="M230" s="31"/>
      <c r="N230" s="31"/>
      <c r="O230" s="31"/>
      <c r="P230" s="31"/>
      <c r="Q230" s="32" t="s">
        <v>25</v>
      </c>
    </row>
    <row r="231" spans="1:17" x14ac:dyDescent="0.15">
      <c r="A231" s="8" t="s">
        <v>509</v>
      </c>
      <c r="B231" s="8" t="s">
        <v>510</v>
      </c>
      <c r="C231" s="31"/>
      <c r="D231" s="31"/>
      <c r="E231" s="31"/>
      <c r="F231" s="31"/>
      <c r="G231" s="32" t="s">
        <v>25</v>
      </c>
      <c r="H231" s="31"/>
      <c r="I231" s="31"/>
      <c r="J231" s="31"/>
      <c r="K231" s="31"/>
      <c r="L231" s="32" t="s">
        <v>25</v>
      </c>
      <c r="M231" s="31"/>
      <c r="N231" s="31"/>
      <c r="O231" s="31"/>
      <c r="P231" s="31"/>
      <c r="Q231" s="32" t="s">
        <v>25</v>
      </c>
    </row>
    <row r="232" spans="1:17" x14ac:dyDescent="0.15">
      <c r="A232" s="8" t="s">
        <v>467</v>
      </c>
      <c r="B232" s="8" t="s">
        <v>468</v>
      </c>
      <c r="C232" s="31" t="s">
        <v>18</v>
      </c>
      <c r="D232" s="31"/>
      <c r="E232" s="31" t="s">
        <v>18</v>
      </c>
      <c r="F232" s="31"/>
      <c r="G232" s="32" t="s">
        <v>19</v>
      </c>
      <c r="H232" s="31" t="s">
        <v>18</v>
      </c>
      <c r="I232" s="31"/>
      <c r="J232" s="31" t="s">
        <v>18</v>
      </c>
      <c r="K232" s="31"/>
      <c r="L232" s="32" t="s">
        <v>19</v>
      </c>
      <c r="M232" s="31"/>
      <c r="N232" s="31"/>
      <c r="O232" s="31"/>
      <c r="P232" s="31"/>
      <c r="Q232" s="32" t="s">
        <v>25</v>
      </c>
    </row>
    <row r="233" spans="1:17" x14ac:dyDescent="0.15">
      <c r="A233" s="8" t="s">
        <v>524</v>
      </c>
      <c r="B233" s="8" t="s">
        <v>525</v>
      </c>
      <c r="C233" s="31">
        <v>7.906638413612069E-5</v>
      </c>
      <c r="D233" s="31">
        <v>6.071450099070212E-6</v>
      </c>
      <c r="E233" s="31" t="s">
        <v>18</v>
      </c>
      <c r="F233" s="31"/>
      <c r="G233" s="32" t="s">
        <v>1252</v>
      </c>
      <c r="H233" s="31">
        <v>3.2642189376925888E-5</v>
      </c>
      <c r="I233" s="31">
        <v>5.6118413788842009E-6</v>
      </c>
      <c r="J233" s="31" t="s">
        <v>18</v>
      </c>
      <c r="K233" s="31"/>
      <c r="L233" s="32" t="s">
        <v>1252</v>
      </c>
      <c r="M233" s="31">
        <v>8.5246404732880392E-5</v>
      </c>
      <c r="N233" s="31">
        <v>6.4842990565907554E-6</v>
      </c>
      <c r="O233" s="31" t="s">
        <v>18</v>
      </c>
      <c r="P233" s="31"/>
      <c r="Q233" s="32" t="s">
        <v>1252</v>
      </c>
    </row>
    <row r="234" spans="1:17" x14ac:dyDescent="0.15">
      <c r="A234" s="8" t="s">
        <v>602</v>
      </c>
      <c r="B234" s="8" t="s">
        <v>603</v>
      </c>
      <c r="C234" s="31" t="s">
        <v>18</v>
      </c>
      <c r="D234" s="31"/>
      <c r="E234" s="31" t="s">
        <v>18</v>
      </c>
      <c r="F234" s="31"/>
      <c r="G234" s="32" t="s">
        <v>19</v>
      </c>
      <c r="H234" s="31" t="s">
        <v>18</v>
      </c>
      <c r="I234" s="31"/>
      <c r="J234" s="31" t="s">
        <v>18</v>
      </c>
      <c r="K234" s="31"/>
      <c r="L234" s="32" t="s">
        <v>19</v>
      </c>
      <c r="M234" s="31" t="s">
        <v>18</v>
      </c>
      <c r="N234" s="31"/>
      <c r="O234" s="31" t="s">
        <v>18</v>
      </c>
      <c r="P234" s="31"/>
      <c r="Q234" s="32" t="s">
        <v>19</v>
      </c>
    </row>
    <row r="235" spans="1:17" x14ac:dyDescent="0.15">
      <c r="A235" s="8" t="s">
        <v>632</v>
      </c>
      <c r="B235" s="8" t="s">
        <v>633</v>
      </c>
      <c r="C235" s="31"/>
      <c r="D235" s="31"/>
      <c r="E235" s="31"/>
      <c r="F235" s="31"/>
      <c r="G235" s="32"/>
      <c r="H235" s="31"/>
      <c r="I235" s="31"/>
      <c r="J235" s="31"/>
      <c r="K235" s="31"/>
      <c r="L235" s="32"/>
      <c r="M235" s="31"/>
      <c r="N235" s="31"/>
      <c r="O235" s="31"/>
      <c r="P235" s="31"/>
      <c r="Q235" s="32" t="s">
        <v>25</v>
      </c>
    </row>
    <row r="236" spans="1:17" x14ac:dyDescent="0.15">
      <c r="A236" s="8" t="s">
        <v>329</v>
      </c>
      <c r="B236" s="8" t="s">
        <v>330</v>
      </c>
      <c r="C236" s="31" t="s">
        <v>18</v>
      </c>
      <c r="D236" s="31"/>
      <c r="E236" s="31">
        <v>3.3098365332284718E-6</v>
      </c>
      <c r="F236" s="31"/>
      <c r="G236" s="32" t="s">
        <v>19</v>
      </c>
      <c r="H236" s="31">
        <v>4.419455671924429E-5</v>
      </c>
      <c r="I236" s="31"/>
      <c r="J236" s="31" t="s">
        <v>18</v>
      </c>
      <c r="K236" s="31"/>
      <c r="L236" s="32" t="s">
        <v>19</v>
      </c>
      <c r="M236" s="31" t="s">
        <v>18</v>
      </c>
      <c r="N236" s="31"/>
      <c r="O236" s="31">
        <v>5.1373657173558943E-5</v>
      </c>
      <c r="P236" s="31"/>
      <c r="Q236" s="32" t="s">
        <v>19</v>
      </c>
    </row>
    <row r="237" spans="1:17" x14ac:dyDescent="0.15">
      <c r="A237" s="8" t="s">
        <v>775</v>
      </c>
      <c r="B237" s="8" t="s">
        <v>776</v>
      </c>
      <c r="C237" s="31">
        <v>1.0857066086884781E-5</v>
      </c>
      <c r="D237" s="31"/>
      <c r="E237" s="31" t="s">
        <v>18</v>
      </c>
      <c r="F237" s="31"/>
      <c r="G237" s="32" t="s">
        <v>19</v>
      </c>
      <c r="H237" s="31">
        <v>1.2269947685492773E-5</v>
      </c>
      <c r="I237" s="31"/>
      <c r="J237" s="31" t="s">
        <v>18</v>
      </c>
      <c r="K237" s="31"/>
      <c r="L237" s="32" t="s">
        <v>19</v>
      </c>
      <c r="M237" s="31">
        <v>2.0846801193063374E-5</v>
      </c>
      <c r="N237" s="31"/>
      <c r="O237" s="31" t="s">
        <v>18</v>
      </c>
      <c r="P237" s="31"/>
      <c r="Q237" s="32" t="s">
        <v>19</v>
      </c>
    </row>
    <row r="238" spans="1:17" x14ac:dyDescent="0.15">
      <c r="A238" s="8" t="s">
        <v>778</v>
      </c>
      <c r="B238" s="8" t="s">
        <v>779</v>
      </c>
      <c r="C238" s="31" t="s">
        <v>18</v>
      </c>
      <c r="D238" s="31"/>
      <c r="E238" s="31" t="s">
        <v>18</v>
      </c>
      <c r="F238" s="31"/>
      <c r="G238" s="32" t="s">
        <v>19</v>
      </c>
      <c r="H238" s="31" t="s">
        <v>18</v>
      </c>
      <c r="I238" s="31"/>
      <c r="J238" s="31" t="s">
        <v>18</v>
      </c>
      <c r="K238" s="31"/>
      <c r="L238" s="32" t="s">
        <v>19</v>
      </c>
      <c r="M238" s="31"/>
      <c r="N238" s="31"/>
      <c r="O238" s="31"/>
      <c r="P238" s="31"/>
      <c r="Q238" s="32" t="s">
        <v>25</v>
      </c>
    </row>
    <row r="239" spans="1:17" x14ac:dyDescent="0.15">
      <c r="A239" s="8" t="s">
        <v>901</v>
      </c>
      <c r="B239" s="8" t="s">
        <v>902</v>
      </c>
      <c r="C239" s="31" t="s">
        <v>18</v>
      </c>
      <c r="D239" s="31"/>
      <c r="E239" s="31" t="s">
        <v>18</v>
      </c>
      <c r="F239" s="31"/>
      <c r="G239" s="32" t="s">
        <v>19</v>
      </c>
      <c r="H239" s="31">
        <v>1.7600675865953253E-4</v>
      </c>
      <c r="I239" s="31">
        <v>4.5163378880901941E-5</v>
      </c>
      <c r="J239" s="31">
        <v>7.9210555915523534E-6</v>
      </c>
      <c r="K239" s="31">
        <v>7.0957451175392658E-7</v>
      </c>
      <c r="L239" s="32" t="s">
        <v>1252</v>
      </c>
      <c r="M239" s="31" t="s">
        <v>18</v>
      </c>
      <c r="N239" s="31"/>
      <c r="O239" s="31" t="s">
        <v>18</v>
      </c>
      <c r="P239" s="31"/>
      <c r="Q239" s="32" t="s">
        <v>19</v>
      </c>
    </row>
    <row r="240" spans="1:17" x14ac:dyDescent="0.15">
      <c r="A240" s="8" t="s">
        <v>898</v>
      </c>
      <c r="B240" s="8" t="s">
        <v>899</v>
      </c>
      <c r="C240" s="31" t="s">
        <v>18</v>
      </c>
      <c r="D240" s="31"/>
      <c r="E240" s="31">
        <v>2.3902473100975848E-5</v>
      </c>
      <c r="F240" s="31"/>
      <c r="G240" s="32" t="s">
        <v>19</v>
      </c>
      <c r="H240" s="31" t="s">
        <v>18</v>
      </c>
      <c r="I240" s="31"/>
      <c r="J240" s="31" t="s">
        <v>18</v>
      </c>
      <c r="K240" s="31"/>
      <c r="L240" s="32" t="s">
        <v>19</v>
      </c>
      <c r="M240" s="31" t="s">
        <v>18</v>
      </c>
      <c r="N240" s="31"/>
      <c r="O240" s="31" t="s">
        <v>18</v>
      </c>
      <c r="P240" s="31"/>
      <c r="Q240" s="32" t="s">
        <v>19</v>
      </c>
    </row>
    <row r="241" spans="1:17" x14ac:dyDescent="0.15">
      <c r="A241" s="8" t="s">
        <v>425</v>
      </c>
      <c r="B241" s="8" t="s">
        <v>426</v>
      </c>
      <c r="C241" s="31">
        <v>1.4475969889982628E-3</v>
      </c>
      <c r="D241" s="31">
        <v>1.1831402142275901E-4</v>
      </c>
      <c r="E241" s="31">
        <v>1.1923214498628829E-3</v>
      </c>
      <c r="F241" s="31">
        <v>6.5153323056177341E-5</v>
      </c>
      <c r="G241" s="32" t="s">
        <v>1252</v>
      </c>
      <c r="H241" s="31">
        <v>5.4398085187401404E-4</v>
      </c>
      <c r="I241" s="31">
        <v>3.2728217492936925E-5</v>
      </c>
      <c r="J241" s="31">
        <v>3.0995738086013176E-5</v>
      </c>
      <c r="K241" s="31">
        <v>1.2224402058316362E-6</v>
      </c>
      <c r="L241" s="32" t="s">
        <v>1252</v>
      </c>
      <c r="M241" s="31">
        <v>4.3593879419329525E-4</v>
      </c>
      <c r="N241" s="31">
        <v>2.7062070837057082E-5</v>
      </c>
      <c r="O241" s="31" t="s">
        <v>18</v>
      </c>
      <c r="P241" s="31"/>
      <c r="Q241" s="32" t="s">
        <v>1252</v>
      </c>
    </row>
    <row r="242" spans="1:17" x14ac:dyDescent="0.15">
      <c r="A242" s="8" t="s">
        <v>973</v>
      </c>
      <c r="B242" s="8" t="s">
        <v>974</v>
      </c>
      <c r="C242" s="31" t="s">
        <v>18</v>
      </c>
      <c r="D242" s="31"/>
      <c r="E242" s="31">
        <v>7.101749716461187E-6</v>
      </c>
      <c r="F242" s="31"/>
      <c r="G242" s="32" t="s">
        <v>19</v>
      </c>
      <c r="H242" s="31">
        <v>3.6661862630070172E-5</v>
      </c>
      <c r="I242" s="31"/>
      <c r="J242" s="31" t="s">
        <v>18</v>
      </c>
      <c r="K242" s="31"/>
      <c r="L242" s="32" t="s">
        <v>19</v>
      </c>
      <c r="M242" s="31" t="s">
        <v>18</v>
      </c>
      <c r="N242" s="31"/>
      <c r="O242" s="31">
        <v>2.3164666594413738E-5</v>
      </c>
      <c r="P242" s="31"/>
      <c r="Q242" s="32" t="s">
        <v>19</v>
      </c>
    </row>
    <row r="243" spans="1:17" x14ac:dyDescent="0.15">
      <c r="A243" s="8" t="s">
        <v>904</v>
      </c>
      <c r="B243" s="8" t="s">
        <v>905</v>
      </c>
      <c r="C243" s="31"/>
      <c r="D243" s="31"/>
      <c r="E243" s="31"/>
      <c r="F243" s="31"/>
      <c r="G243" s="32" t="s">
        <v>25</v>
      </c>
      <c r="H243" s="31"/>
      <c r="I243" s="31"/>
      <c r="J243" s="31"/>
      <c r="K243" s="31"/>
      <c r="L243" s="32" t="s">
        <v>25</v>
      </c>
      <c r="M243" s="31"/>
      <c r="N243" s="31"/>
      <c r="O243" s="31"/>
      <c r="P243" s="31"/>
      <c r="Q243" s="32" t="s">
        <v>25</v>
      </c>
    </row>
    <row r="244" spans="1:17" x14ac:dyDescent="0.15">
      <c r="A244" s="8" t="s">
        <v>404</v>
      </c>
      <c r="B244" s="8" t="s">
        <v>405</v>
      </c>
      <c r="C244" s="31" t="s">
        <v>18</v>
      </c>
      <c r="D244" s="31"/>
      <c r="E244" s="31" t="s">
        <v>18</v>
      </c>
      <c r="F244" s="31"/>
      <c r="G244" s="32" t="s">
        <v>19</v>
      </c>
      <c r="H244" s="31" t="s">
        <v>18</v>
      </c>
      <c r="I244" s="31"/>
      <c r="J244" s="31" t="s">
        <v>18</v>
      </c>
      <c r="K244" s="31"/>
      <c r="L244" s="32" t="s">
        <v>19</v>
      </c>
      <c r="M244" s="31" t="s">
        <v>18</v>
      </c>
      <c r="N244" s="31"/>
      <c r="O244" s="31" t="s">
        <v>18</v>
      </c>
      <c r="P244" s="31"/>
      <c r="Q244" s="32" t="s">
        <v>19</v>
      </c>
    </row>
    <row r="245" spans="1:17" x14ac:dyDescent="0.15">
      <c r="A245" s="8" t="s">
        <v>380</v>
      </c>
      <c r="B245" s="8" t="s">
        <v>381</v>
      </c>
      <c r="C245" s="31" t="s">
        <v>18</v>
      </c>
      <c r="D245" s="31"/>
      <c r="E245" s="31" t="s">
        <v>18</v>
      </c>
      <c r="F245" s="31"/>
      <c r="G245" s="32" t="s">
        <v>19</v>
      </c>
      <c r="H245" s="31" t="s">
        <v>18</v>
      </c>
      <c r="I245" s="31"/>
      <c r="J245" s="31" t="s">
        <v>18</v>
      </c>
      <c r="K245" s="31"/>
      <c r="L245" s="32" t="s">
        <v>19</v>
      </c>
      <c r="M245" s="31" t="s">
        <v>18</v>
      </c>
      <c r="N245" s="31"/>
      <c r="O245" s="31">
        <v>2.0541718054620336E-5</v>
      </c>
      <c r="P245" s="31"/>
      <c r="Q245" s="32" t="s">
        <v>19</v>
      </c>
    </row>
    <row r="246" spans="1:17" x14ac:dyDescent="0.15">
      <c r="A246" s="8" t="s">
        <v>811</v>
      </c>
      <c r="B246" s="8" t="s">
        <v>812</v>
      </c>
      <c r="C246" s="31" t="s">
        <v>18</v>
      </c>
      <c r="D246" s="31"/>
      <c r="E246" s="31" t="s">
        <v>18</v>
      </c>
      <c r="F246" s="31"/>
      <c r="G246" s="32" t="s">
        <v>19</v>
      </c>
      <c r="H246" s="31" t="s">
        <v>18</v>
      </c>
      <c r="I246" s="31"/>
      <c r="J246" s="31" t="s">
        <v>18</v>
      </c>
      <c r="K246" s="31"/>
      <c r="L246" s="32" t="s">
        <v>19</v>
      </c>
      <c r="M246" s="31" t="s">
        <v>18</v>
      </c>
      <c r="N246" s="31"/>
      <c r="O246" s="31" t="s">
        <v>18</v>
      </c>
      <c r="P246" s="31"/>
      <c r="Q246" s="32" t="s">
        <v>19</v>
      </c>
    </row>
    <row r="247" spans="1:17" x14ac:dyDescent="0.15">
      <c r="A247" s="8" t="s">
        <v>1120</v>
      </c>
      <c r="B247" s="8" t="s">
        <v>1121</v>
      </c>
      <c r="C247" s="31" t="s">
        <v>18</v>
      </c>
      <c r="D247" s="31"/>
      <c r="E247" s="31" t="s">
        <v>18</v>
      </c>
      <c r="F247" s="31"/>
      <c r="G247" s="32" t="s">
        <v>19</v>
      </c>
      <c r="H247" s="31" t="s">
        <v>18</v>
      </c>
      <c r="I247" s="31"/>
      <c r="J247" s="31" t="s">
        <v>18</v>
      </c>
      <c r="K247" s="31"/>
      <c r="L247" s="32" t="s">
        <v>19</v>
      </c>
      <c r="M247" s="31" t="s">
        <v>18</v>
      </c>
      <c r="N247" s="31"/>
      <c r="O247" s="31" t="s">
        <v>18</v>
      </c>
      <c r="P247" s="31"/>
      <c r="Q247" s="32" t="s">
        <v>19</v>
      </c>
    </row>
    <row r="248" spans="1:17" x14ac:dyDescent="0.15">
      <c r="A248" s="8" t="s">
        <v>781</v>
      </c>
      <c r="B248" s="8" t="s">
        <v>782</v>
      </c>
      <c r="C248" s="31" t="s">
        <v>18</v>
      </c>
      <c r="D248" s="31"/>
      <c r="E248" s="31" t="s">
        <v>18</v>
      </c>
      <c r="F248" s="31"/>
      <c r="G248" s="32" t="s">
        <v>19</v>
      </c>
      <c r="H248" s="31" t="s">
        <v>18</v>
      </c>
      <c r="I248" s="31"/>
      <c r="J248" s="31" t="s">
        <v>18</v>
      </c>
      <c r="K248" s="31"/>
      <c r="L248" s="32" t="s">
        <v>19</v>
      </c>
      <c r="M248" s="31" t="s">
        <v>18</v>
      </c>
      <c r="N248" s="31"/>
      <c r="O248" s="31" t="s">
        <v>18</v>
      </c>
      <c r="P248" s="31"/>
      <c r="Q248" s="32" t="s">
        <v>19</v>
      </c>
    </row>
    <row r="249" spans="1:17" x14ac:dyDescent="0.15">
      <c r="A249" s="8" t="s">
        <v>976</v>
      </c>
      <c r="B249" s="8" t="s">
        <v>977</v>
      </c>
      <c r="C249" s="31"/>
      <c r="D249" s="31"/>
      <c r="E249" s="31"/>
      <c r="F249" s="31"/>
      <c r="G249" s="32" t="s">
        <v>25</v>
      </c>
      <c r="H249" s="31"/>
      <c r="I249" s="31"/>
      <c r="J249" s="31"/>
      <c r="K249" s="31"/>
      <c r="L249" s="32" t="s">
        <v>25</v>
      </c>
      <c r="M249" s="31"/>
      <c r="N249" s="31"/>
      <c r="O249" s="31"/>
      <c r="P249" s="31"/>
      <c r="Q249" s="32" t="s">
        <v>25</v>
      </c>
    </row>
    <row r="250" spans="1:17" x14ac:dyDescent="0.15">
      <c r="A250" s="8" t="s">
        <v>200</v>
      </c>
      <c r="B250" s="8" t="s">
        <v>201</v>
      </c>
      <c r="C250" s="31" t="s">
        <v>18</v>
      </c>
      <c r="D250" s="31"/>
      <c r="E250" s="31" t="s">
        <v>18</v>
      </c>
      <c r="F250" s="31"/>
      <c r="G250" s="32" t="s">
        <v>19</v>
      </c>
      <c r="H250" s="31" t="s">
        <v>18</v>
      </c>
      <c r="I250" s="31"/>
      <c r="J250" s="31" t="s">
        <v>18</v>
      </c>
      <c r="K250" s="31"/>
      <c r="L250" s="32" t="s">
        <v>19</v>
      </c>
      <c r="M250" s="31" t="s">
        <v>18</v>
      </c>
      <c r="N250" s="31"/>
      <c r="O250" s="31" t="s">
        <v>18</v>
      </c>
      <c r="P250" s="31"/>
      <c r="Q250" s="32" t="s">
        <v>19</v>
      </c>
    </row>
    <row r="251" spans="1:17" x14ac:dyDescent="0.15">
      <c r="A251" s="8" t="s">
        <v>230</v>
      </c>
      <c r="B251" s="8" t="s">
        <v>231</v>
      </c>
      <c r="C251" s="31">
        <v>5.8778581085052611E-4</v>
      </c>
      <c r="D251" s="31">
        <v>3.2189504494764899E-5</v>
      </c>
      <c r="E251" s="31">
        <v>3.1016407679662541E-4</v>
      </c>
      <c r="F251" s="31">
        <v>1.2486987738656363E-5</v>
      </c>
      <c r="G251" s="32" t="s">
        <v>1252</v>
      </c>
      <c r="H251" s="31" t="s">
        <v>18</v>
      </c>
      <c r="I251" s="31"/>
      <c r="J251" s="31" t="s">
        <v>18</v>
      </c>
      <c r="K251" s="31"/>
      <c r="L251" s="32" t="s">
        <v>19</v>
      </c>
      <c r="M251" s="31">
        <v>5.506607929515419E-4</v>
      </c>
      <c r="N251" s="31">
        <v>3.5993081565720275E-5</v>
      </c>
      <c r="O251" s="31" t="s">
        <v>18</v>
      </c>
      <c r="P251" s="31"/>
      <c r="Q251" s="32" t="s">
        <v>1252</v>
      </c>
    </row>
    <row r="252" spans="1:17" x14ac:dyDescent="0.15">
      <c r="A252" s="8" t="s">
        <v>383</v>
      </c>
      <c r="B252" s="8" t="s">
        <v>384</v>
      </c>
      <c r="C252" s="31">
        <v>1.8805829807240243E-4</v>
      </c>
      <c r="D252" s="31">
        <v>6.4716103364868688E-5</v>
      </c>
      <c r="E252" s="31" t="s">
        <v>18</v>
      </c>
      <c r="F252" s="31"/>
      <c r="G252" s="32" t="s">
        <v>1252</v>
      </c>
      <c r="H252" s="31"/>
      <c r="I252" s="31"/>
      <c r="J252" s="31"/>
      <c r="K252" s="31"/>
      <c r="L252" s="32" t="s">
        <v>25</v>
      </c>
      <c r="M252" s="31">
        <v>1.1870845204178538E-4</v>
      </c>
      <c r="N252" s="31">
        <v>5.6113135806076611E-6</v>
      </c>
      <c r="O252" s="31">
        <v>5.216211986855146E-6</v>
      </c>
      <c r="P252" s="31">
        <v>2.3704365358866011E-7</v>
      </c>
      <c r="Q252" s="32" t="s">
        <v>1252</v>
      </c>
    </row>
    <row r="253" spans="1:17" x14ac:dyDescent="0.15">
      <c r="A253" s="8" t="s">
        <v>1155</v>
      </c>
      <c r="B253" s="8" t="s">
        <v>1156</v>
      </c>
      <c r="C253" s="31">
        <v>4.5500000000000002E-3</v>
      </c>
      <c r="D253" s="31">
        <v>6.9629400771486312E-4</v>
      </c>
      <c r="E253" s="31" t="s">
        <v>18</v>
      </c>
      <c r="F253" s="31"/>
      <c r="G253" s="32" t="s">
        <v>1252</v>
      </c>
      <c r="H253" s="31" t="s">
        <v>18</v>
      </c>
      <c r="I253" s="31"/>
      <c r="J253" s="31" t="s">
        <v>18</v>
      </c>
      <c r="K253" s="31"/>
      <c r="L253" s="32" t="s">
        <v>1252</v>
      </c>
      <c r="M253" s="31" t="s">
        <v>18</v>
      </c>
      <c r="N253" s="31"/>
      <c r="O253" s="31" t="s">
        <v>18</v>
      </c>
      <c r="P253" s="31"/>
      <c r="Q253" s="32" t="s">
        <v>1252</v>
      </c>
    </row>
    <row r="254" spans="1:17" x14ac:dyDescent="0.15">
      <c r="A254" s="8" t="s">
        <v>877</v>
      </c>
      <c r="B254" s="8" t="s">
        <v>878</v>
      </c>
      <c r="C254" s="31">
        <v>7.3101200370488881E-5</v>
      </c>
      <c r="D254" s="31"/>
      <c r="E254" s="31" t="s">
        <v>18</v>
      </c>
      <c r="F254" s="31"/>
      <c r="G254" s="32" t="s">
        <v>19</v>
      </c>
      <c r="H254" s="31">
        <v>2.5744072535581531E-5</v>
      </c>
      <c r="I254" s="31"/>
      <c r="J254" s="31" t="s">
        <v>18</v>
      </c>
      <c r="K254" s="31"/>
      <c r="L254" s="32" t="s">
        <v>19</v>
      </c>
      <c r="M254" s="31">
        <v>2.929569112022868E-5</v>
      </c>
      <c r="N254" s="31"/>
      <c r="O254" s="31">
        <v>1.9472940088460916E-5</v>
      </c>
      <c r="P254" s="31"/>
      <c r="Q254" s="32" t="s">
        <v>19</v>
      </c>
    </row>
    <row r="255" spans="1:17" x14ac:dyDescent="0.15">
      <c r="A255" s="8" t="s">
        <v>506</v>
      </c>
      <c r="B255" s="8" t="s">
        <v>507</v>
      </c>
      <c r="C255" s="31" t="s">
        <v>18</v>
      </c>
      <c r="D255" s="31"/>
      <c r="E255" s="31" t="s">
        <v>18</v>
      </c>
      <c r="F255" s="31"/>
      <c r="G255" s="32" t="s">
        <v>19</v>
      </c>
      <c r="H255" s="31" t="s">
        <v>18</v>
      </c>
      <c r="I255" s="31"/>
      <c r="J255" s="31" t="s">
        <v>18</v>
      </c>
      <c r="K255" s="31"/>
      <c r="L255" s="32" t="s">
        <v>19</v>
      </c>
      <c r="M255" s="31" t="s">
        <v>18</v>
      </c>
      <c r="N255" s="31"/>
      <c r="O255" s="31" t="s">
        <v>18</v>
      </c>
      <c r="P255" s="31"/>
      <c r="Q255" s="32" t="s">
        <v>19</v>
      </c>
    </row>
    <row r="256" spans="1:17" x14ac:dyDescent="0.15">
      <c r="A256" s="8" t="s">
        <v>1090</v>
      </c>
      <c r="B256" s="8" t="s">
        <v>1091</v>
      </c>
      <c r="C256" s="31" t="s">
        <v>18</v>
      </c>
      <c r="D256" s="31"/>
      <c r="E256" s="31" t="s">
        <v>18</v>
      </c>
      <c r="F256" s="31"/>
      <c r="G256" s="32" t="s">
        <v>19</v>
      </c>
      <c r="H256" s="31" t="s">
        <v>18</v>
      </c>
      <c r="I256" s="31"/>
      <c r="J256" s="31" t="s">
        <v>18</v>
      </c>
      <c r="K256" s="31"/>
      <c r="L256" s="32" t="s">
        <v>19</v>
      </c>
      <c r="M256" s="31" t="s">
        <v>18</v>
      </c>
      <c r="N256" s="31"/>
      <c r="O256" s="31" t="s">
        <v>18</v>
      </c>
      <c r="P256" s="31"/>
      <c r="Q256" s="32" t="s">
        <v>19</v>
      </c>
    </row>
    <row r="257" spans="1:17" x14ac:dyDescent="0.15">
      <c r="A257" s="8" t="s">
        <v>673</v>
      </c>
      <c r="B257" s="8" t="s">
        <v>674</v>
      </c>
      <c r="C257" s="31">
        <v>5.042966070924275E-5</v>
      </c>
      <c r="D257" s="31">
        <v>9.1741617603240743E-6</v>
      </c>
      <c r="E257" s="31">
        <v>2.2595653048266576E-5</v>
      </c>
      <c r="F257" s="31">
        <v>4.231856930106275E-6</v>
      </c>
      <c r="G257" s="32" t="s">
        <v>1252</v>
      </c>
      <c r="H257" s="31"/>
      <c r="I257" s="31"/>
      <c r="J257" s="31"/>
      <c r="K257" s="31"/>
      <c r="L257" s="32" t="s">
        <v>25</v>
      </c>
      <c r="M257" s="31">
        <v>5.9350703305834177E-5</v>
      </c>
      <c r="N257" s="31">
        <v>2.1980437333278251E-6</v>
      </c>
      <c r="O257" s="31" t="s">
        <v>18</v>
      </c>
      <c r="P257" s="31"/>
      <c r="Q257" s="32" t="s">
        <v>1252</v>
      </c>
    </row>
    <row r="258" spans="1:17" x14ac:dyDescent="0.15">
      <c r="A258" s="8" t="s">
        <v>617</v>
      </c>
      <c r="B258" s="8" t="s">
        <v>618</v>
      </c>
      <c r="C258" s="31">
        <v>7.4013190073243655E-5</v>
      </c>
      <c r="D258" s="31"/>
      <c r="E258" s="31" t="s">
        <v>18</v>
      </c>
      <c r="F258" s="31"/>
      <c r="G258" s="32" t="s">
        <v>19</v>
      </c>
      <c r="H258" s="31">
        <v>1.5198426697251521E-5</v>
      </c>
      <c r="I258" s="31"/>
      <c r="J258" s="31" t="s">
        <v>18</v>
      </c>
      <c r="K258" s="31"/>
      <c r="L258" s="32" t="s">
        <v>19</v>
      </c>
      <c r="M258" s="31" t="s">
        <v>18</v>
      </c>
      <c r="N258" s="31"/>
      <c r="O258" s="31">
        <v>1.5107499486859682E-5</v>
      </c>
      <c r="P258" s="31"/>
      <c r="Q258" s="32" t="s">
        <v>19</v>
      </c>
    </row>
    <row r="259" spans="1:17" x14ac:dyDescent="0.15">
      <c r="A259" s="8" t="s">
        <v>554</v>
      </c>
      <c r="B259" s="8" t="s">
        <v>555</v>
      </c>
      <c r="C259" s="31" t="s">
        <v>18</v>
      </c>
      <c r="D259" s="31"/>
      <c r="E259" s="31" t="s">
        <v>18</v>
      </c>
      <c r="F259" s="31"/>
      <c r="G259" s="32" t="s">
        <v>19</v>
      </c>
      <c r="H259" s="31" t="s">
        <v>18</v>
      </c>
      <c r="I259" s="31"/>
      <c r="J259" s="31" t="s">
        <v>18</v>
      </c>
      <c r="K259" s="31"/>
      <c r="L259" s="32" t="s">
        <v>19</v>
      </c>
      <c r="M259" s="31" t="s">
        <v>18</v>
      </c>
      <c r="N259" s="31"/>
      <c r="O259" s="31" t="s">
        <v>18</v>
      </c>
      <c r="P259" s="31"/>
      <c r="Q259" s="32" t="s">
        <v>19</v>
      </c>
    </row>
    <row r="260" spans="1:17" x14ac:dyDescent="0.15">
      <c r="A260" s="8" t="s">
        <v>820</v>
      </c>
      <c r="B260" s="8" t="s">
        <v>821</v>
      </c>
      <c r="C260" s="31" t="s">
        <v>18</v>
      </c>
      <c r="D260" s="31"/>
      <c r="E260" s="31">
        <v>8.0461613900239604E-5</v>
      </c>
      <c r="F260" s="31"/>
      <c r="G260" s="32" t="s">
        <v>19</v>
      </c>
      <c r="H260" s="31" t="s">
        <v>18</v>
      </c>
      <c r="I260" s="31"/>
      <c r="J260" s="31" t="s">
        <v>18</v>
      </c>
      <c r="K260" s="31"/>
      <c r="L260" s="32" t="s">
        <v>19</v>
      </c>
      <c r="M260" s="31" t="s">
        <v>18</v>
      </c>
      <c r="N260" s="31"/>
      <c r="O260" s="31" t="s">
        <v>18</v>
      </c>
      <c r="P260" s="31"/>
      <c r="Q260" s="32" t="s">
        <v>19</v>
      </c>
    </row>
    <row r="261" spans="1:17" x14ac:dyDescent="0.15">
      <c r="A261" s="8" t="s">
        <v>395</v>
      </c>
      <c r="B261" s="8" t="s">
        <v>396</v>
      </c>
      <c r="C261" s="31">
        <v>8.0140405991296749E-5</v>
      </c>
      <c r="D261" s="31">
        <v>7.5226562968405352E-6</v>
      </c>
      <c r="E261" s="31" t="s">
        <v>18</v>
      </c>
      <c r="F261" s="31"/>
      <c r="G261" s="32" t="s">
        <v>1252</v>
      </c>
      <c r="H261" s="31">
        <v>6.9295747319986974E-5</v>
      </c>
      <c r="I261" s="31">
        <v>6.3927702643008167E-6</v>
      </c>
      <c r="J261" s="31" t="s">
        <v>18</v>
      </c>
      <c r="K261" s="31"/>
      <c r="L261" s="32" t="s">
        <v>1252</v>
      </c>
      <c r="M261" s="31">
        <v>8.8188087553133326E-5</v>
      </c>
      <c r="N261" s="31">
        <v>7.1254145559889194E-6</v>
      </c>
      <c r="O261" s="31">
        <v>1.8520576360336335E-5</v>
      </c>
      <c r="P261" s="31">
        <v>1.085289172947071E-6</v>
      </c>
      <c r="Q261" s="32" t="s">
        <v>1252</v>
      </c>
    </row>
    <row r="262" spans="1:17" x14ac:dyDescent="0.15">
      <c r="A262" s="8" t="s">
        <v>593</v>
      </c>
      <c r="B262" s="8" t="s">
        <v>594</v>
      </c>
      <c r="C262" s="31">
        <v>5.0584248065152515E-4</v>
      </c>
      <c r="D262" s="31">
        <v>1.0677731153618363E-4</v>
      </c>
      <c r="E262" s="31" t="s">
        <v>18</v>
      </c>
      <c r="F262" s="31"/>
      <c r="G262" s="32" t="s">
        <v>1252</v>
      </c>
      <c r="H262" s="31" t="s">
        <v>18</v>
      </c>
      <c r="I262" s="31"/>
      <c r="J262" s="31" t="s">
        <v>18</v>
      </c>
      <c r="K262" s="31"/>
      <c r="L262" s="32" t="s">
        <v>1252</v>
      </c>
      <c r="M262" s="31">
        <v>1.9103656439842587E-4</v>
      </c>
      <c r="N262" s="31">
        <v>1.096673816561475E-5</v>
      </c>
      <c r="O262" s="31" t="s">
        <v>18</v>
      </c>
      <c r="P262" s="31"/>
      <c r="Q262" s="32" t="s">
        <v>1252</v>
      </c>
    </row>
    <row r="263" spans="1:17" x14ac:dyDescent="0.15">
      <c r="A263" s="8" t="s">
        <v>590</v>
      </c>
      <c r="B263" s="8" t="s">
        <v>591</v>
      </c>
      <c r="C263" s="31">
        <v>1.4186409419775854E-3</v>
      </c>
      <c r="D263" s="31">
        <v>1.8457023803201074E-4</v>
      </c>
      <c r="E263" s="31" t="s">
        <v>18</v>
      </c>
      <c r="F263" s="31"/>
      <c r="G263" s="32" t="s">
        <v>1252</v>
      </c>
      <c r="H263" s="31" t="s">
        <v>18</v>
      </c>
      <c r="I263" s="31"/>
      <c r="J263" s="31" t="s">
        <v>18</v>
      </c>
      <c r="K263" s="31"/>
      <c r="L263" s="32" t="s">
        <v>1252</v>
      </c>
      <c r="M263" s="31">
        <v>9.9275290380224372E-4</v>
      </c>
      <c r="N263" s="31">
        <v>2.1938528381453332E-4</v>
      </c>
      <c r="O263" s="31" t="s">
        <v>18</v>
      </c>
      <c r="P263" s="31"/>
      <c r="Q263" s="32" t="s">
        <v>1252</v>
      </c>
    </row>
    <row r="264" spans="1:17" x14ac:dyDescent="0.15">
      <c r="A264" s="8" t="s">
        <v>58</v>
      </c>
      <c r="B264" s="8" t="s">
        <v>59</v>
      </c>
      <c r="C264" s="31">
        <v>1.66E-4</v>
      </c>
      <c r="D264" s="31"/>
      <c r="E264" s="31" t="s">
        <v>18</v>
      </c>
      <c r="F264" s="31"/>
      <c r="G264" s="34" t="s">
        <v>61</v>
      </c>
      <c r="H264" s="31">
        <v>2.3067518627021291E-4</v>
      </c>
      <c r="I264" s="31">
        <v>4.8000000000000001E-5</v>
      </c>
      <c r="J264" s="31" t="s">
        <v>18</v>
      </c>
      <c r="K264" s="31"/>
      <c r="L264" s="32" t="s">
        <v>1271</v>
      </c>
      <c r="M264" s="31">
        <v>7.8889239507731149E-4</v>
      </c>
      <c r="N264" s="31">
        <v>1.0900000000000001E-4</v>
      </c>
      <c r="O264" s="31" t="s">
        <v>18</v>
      </c>
      <c r="P264" s="31"/>
      <c r="Q264" s="32" t="s">
        <v>1271</v>
      </c>
    </row>
    <row r="265" spans="1:17" x14ac:dyDescent="0.15">
      <c r="A265" s="8" t="s">
        <v>1108</v>
      </c>
      <c r="B265" s="8" t="s">
        <v>1109</v>
      </c>
      <c r="C265" s="31" t="s">
        <v>18</v>
      </c>
      <c r="D265" s="31"/>
      <c r="E265" s="31" t="s">
        <v>18</v>
      </c>
      <c r="F265" s="31"/>
      <c r="G265" s="32" t="s">
        <v>1252</v>
      </c>
      <c r="H265" s="31" t="s">
        <v>18</v>
      </c>
      <c r="I265" s="31"/>
      <c r="J265" s="31" t="s">
        <v>18</v>
      </c>
      <c r="K265" s="31"/>
      <c r="L265" s="32" t="s">
        <v>1252</v>
      </c>
      <c r="M265" s="31" t="s">
        <v>18</v>
      </c>
      <c r="N265" s="31"/>
      <c r="O265" s="31" t="s">
        <v>18</v>
      </c>
      <c r="P265" s="31"/>
      <c r="Q265" s="32" t="s">
        <v>1252</v>
      </c>
    </row>
    <row r="266" spans="1:17" x14ac:dyDescent="0.15">
      <c r="A266" s="8" t="s">
        <v>188</v>
      </c>
      <c r="B266" s="8" t="s">
        <v>189</v>
      </c>
      <c r="C266" s="31">
        <v>1.0655301012253596E-3</v>
      </c>
      <c r="D266" s="31">
        <v>2.1106238233116074E-4</v>
      </c>
      <c r="E266" s="31" t="s">
        <v>18</v>
      </c>
      <c r="F266" s="31"/>
      <c r="G266" s="32" t="s">
        <v>1252</v>
      </c>
      <c r="H266" s="31" t="s">
        <v>18</v>
      </c>
      <c r="I266" s="31"/>
      <c r="J266" s="31" t="s">
        <v>18</v>
      </c>
      <c r="K266" s="31"/>
      <c r="L266" s="32" t="s">
        <v>19</v>
      </c>
      <c r="M266" s="31">
        <v>1.0154346060113728E-3</v>
      </c>
      <c r="N266" s="31">
        <v>1.2280489599507971E-4</v>
      </c>
      <c r="O266" s="31" t="s">
        <v>18</v>
      </c>
      <c r="P266" s="31"/>
      <c r="Q266" s="32" t="s">
        <v>1252</v>
      </c>
    </row>
    <row r="267" spans="1:17" x14ac:dyDescent="0.15">
      <c r="A267" s="8" t="s">
        <v>784</v>
      </c>
      <c r="B267" s="8" t="s">
        <v>785</v>
      </c>
      <c r="C267" s="31" t="s">
        <v>18</v>
      </c>
      <c r="D267" s="31"/>
      <c r="E267" s="31">
        <v>1.2196257970322611E-5</v>
      </c>
      <c r="F267" s="31"/>
      <c r="G267" s="32" t="s">
        <v>19</v>
      </c>
      <c r="H267" s="31" t="s">
        <v>18</v>
      </c>
      <c r="I267" s="31"/>
      <c r="J267" s="31" t="s">
        <v>18</v>
      </c>
      <c r="K267" s="31"/>
      <c r="L267" s="32" t="s">
        <v>19</v>
      </c>
      <c r="M267" s="31"/>
      <c r="N267" s="31"/>
      <c r="O267" s="31"/>
      <c r="P267" s="31"/>
      <c r="Q267" s="32" t="s">
        <v>25</v>
      </c>
    </row>
    <row r="268" spans="1:17" x14ac:dyDescent="0.15">
      <c r="A268" s="8" t="s">
        <v>787</v>
      </c>
      <c r="B268" s="8" t="s">
        <v>788</v>
      </c>
      <c r="C268" s="31">
        <v>3.9042719068684353E-5</v>
      </c>
      <c r="D268" s="31"/>
      <c r="E268" s="31" t="s">
        <v>18</v>
      </c>
      <c r="F268" s="31"/>
      <c r="G268" s="32" t="s">
        <v>19</v>
      </c>
      <c r="H268" s="31" t="s">
        <v>18</v>
      </c>
      <c r="I268" s="31"/>
      <c r="J268" s="31" t="s">
        <v>18</v>
      </c>
      <c r="K268" s="31"/>
      <c r="L268" s="32" t="s">
        <v>19</v>
      </c>
      <c r="M268" s="31"/>
      <c r="N268" s="31"/>
      <c r="O268" s="31"/>
      <c r="P268" s="31"/>
      <c r="Q268" s="32" t="s">
        <v>25</v>
      </c>
    </row>
    <row r="269" spans="1:17" x14ac:dyDescent="0.15">
      <c r="A269" s="8" t="s">
        <v>46</v>
      </c>
      <c r="B269" s="8" t="s">
        <v>47</v>
      </c>
      <c r="C269" s="31"/>
      <c r="D269" s="31"/>
      <c r="E269" s="31"/>
      <c r="F269" s="31"/>
      <c r="G269" s="32" t="s">
        <v>25</v>
      </c>
      <c r="H269" s="31"/>
      <c r="I269" s="31"/>
      <c r="J269" s="31"/>
      <c r="K269" s="31"/>
      <c r="L269" s="32" t="s">
        <v>25</v>
      </c>
      <c r="M269" s="31"/>
      <c r="N269" s="31"/>
      <c r="O269" s="31"/>
      <c r="P269" s="31"/>
      <c r="Q269" s="32" t="s">
        <v>25</v>
      </c>
    </row>
    <row r="270" spans="1:17" x14ac:dyDescent="0.15">
      <c r="A270" s="8" t="s">
        <v>907</v>
      </c>
      <c r="B270" s="8" t="s">
        <v>908</v>
      </c>
      <c r="C270" s="31"/>
      <c r="D270" s="31"/>
      <c r="E270" s="31"/>
      <c r="F270" s="31"/>
      <c r="G270" s="32" t="s">
        <v>25</v>
      </c>
      <c r="H270" s="31"/>
      <c r="I270" s="31"/>
      <c r="J270" s="31"/>
      <c r="K270" s="31"/>
      <c r="L270" s="32" t="s">
        <v>25</v>
      </c>
      <c r="M270" s="31"/>
      <c r="N270" s="31"/>
      <c r="O270" s="31"/>
      <c r="P270" s="31"/>
      <c r="Q270" s="32" t="s">
        <v>25</v>
      </c>
    </row>
    <row r="271" spans="1:17" x14ac:dyDescent="0.15">
      <c r="A271" s="8" t="s">
        <v>1188</v>
      </c>
      <c r="B271" s="8" t="s">
        <v>1189</v>
      </c>
      <c r="C271" s="31"/>
      <c r="D271" s="31"/>
      <c r="E271" s="31"/>
      <c r="F271" s="31"/>
      <c r="G271" s="32" t="s">
        <v>25</v>
      </c>
      <c r="H271" s="31"/>
      <c r="I271" s="31"/>
      <c r="J271" s="31"/>
      <c r="K271" s="31"/>
      <c r="L271" s="32" t="s">
        <v>25</v>
      </c>
      <c r="M271" s="31"/>
      <c r="N271" s="31"/>
      <c r="O271" s="31"/>
      <c r="P271" s="31"/>
      <c r="Q271" s="32" t="s">
        <v>25</v>
      </c>
    </row>
    <row r="272" spans="1:17" x14ac:dyDescent="0.15">
      <c r="A272" s="8" t="s">
        <v>110</v>
      </c>
      <c r="B272" s="8" t="s">
        <v>111</v>
      </c>
      <c r="C272" s="31" t="s">
        <v>18</v>
      </c>
      <c r="D272" s="31"/>
      <c r="E272" s="31" t="s">
        <v>18</v>
      </c>
      <c r="F272" s="31"/>
      <c r="G272" s="32" t="s">
        <v>19</v>
      </c>
      <c r="H272" s="31" t="s">
        <v>18</v>
      </c>
      <c r="I272" s="31"/>
      <c r="J272" s="31" t="s">
        <v>18</v>
      </c>
      <c r="K272" s="31"/>
      <c r="L272" s="32" t="s">
        <v>19</v>
      </c>
      <c r="M272" s="31" t="s">
        <v>18</v>
      </c>
      <c r="N272" s="31"/>
      <c r="O272" s="31" t="s">
        <v>18</v>
      </c>
      <c r="P272" s="31"/>
      <c r="Q272" s="32" t="s">
        <v>19</v>
      </c>
    </row>
    <row r="273" spans="1:17" x14ac:dyDescent="0.15">
      <c r="A273" s="8" t="s">
        <v>611</v>
      </c>
      <c r="B273" s="8" t="s">
        <v>612</v>
      </c>
      <c r="C273" s="31">
        <v>1.9477466977308134E-5</v>
      </c>
      <c r="D273" s="31"/>
      <c r="E273" s="31" t="s">
        <v>18</v>
      </c>
      <c r="F273" s="31"/>
      <c r="G273" s="32" t="s">
        <v>19</v>
      </c>
      <c r="H273" s="31">
        <v>3.4201241725706908E-5</v>
      </c>
      <c r="I273" s="31"/>
      <c r="J273" s="31" t="s">
        <v>18</v>
      </c>
      <c r="K273" s="31"/>
      <c r="L273" s="32" t="s">
        <v>19</v>
      </c>
      <c r="M273" s="31">
        <v>1.5506204810854759E-5</v>
      </c>
      <c r="N273" s="31"/>
      <c r="O273" s="31" t="s">
        <v>18</v>
      </c>
      <c r="P273" s="31"/>
      <c r="Q273" s="32" t="s">
        <v>19</v>
      </c>
    </row>
    <row r="274" spans="1:17" x14ac:dyDescent="0.15">
      <c r="A274" s="8" t="s">
        <v>1102</v>
      </c>
      <c r="B274" s="8" t="s">
        <v>1103</v>
      </c>
      <c r="C274" s="31"/>
      <c r="D274" s="31"/>
      <c r="E274" s="31"/>
      <c r="F274" s="31"/>
      <c r="G274" s="32" t="s">
        <v>25</v>
      </c>
      <c r="H274" s="31"/>
      <c r="I274" s="31"/>
      <c r="J274" s="31"/>
      <c r="K274" s="31"/>
      <c r="L274" s="32" t="s">
        <v>25</v>
      </c>
      <c r="M274" s="31"/>
      <c r="N274" s="31"/>
      <c r="O274" s="31"/>
      <c r="P274" s="31"/>
      <c r="Q274" s="32" t="s">
        <v>25</v>
      </c>
    </row>
    <row r="275" spans="1:17" x14ac:dyDescent="0.15">
      <c r="A275" s="8" t="s">
        <v>260</v>
      </c>
      <c r="B275" s="8" t="s">
        <v>261</v>
      </c>
      <c r="C275" s="31" t="s">
        <v>18</v>
      </c>
      <c r="D275" s="31"/>
      <c r="E275" s="31" t="s">
        <v>18</v>
      </c>
      <c r="F275" s="31"/>
      <c r="G275" s="32" t="s">
        <v>19</v>
      </c>
      <c r="H275" s="31">
        <v>6.8790915393236401E-5</v>
      </c>
      <c r="I275" s="31"/>
      <c r="J275" s="31" t="s">
        <v>18</v>
      </c>
      <c r="K275" s="31"/>
      <c r="L275" s="32" t="s">
        <v>19</v>
      </c>
      <c r="M275" s="31" t="s">
        <v>18</v>
      </c>
      <c r="N275" s="31"/>
      <c r="O275" s="31" t="s">
        <v>18</v>
      </c>
      <c r="P275" s="31"/>
      <c r="Q275" s="32" t="s">
        <v>19</v>
      </c>
    </row>
    <row r="276" spans="1:17" x14ac:dyDescent="0.15">
      <c r="A276" s="8" t="s">
        <v>545</v>
      </c>
      <c r="B276" s="8" t="s">
        <v>546</v>
      </c>
      <c r="C276" s="31">
        <v>5.1250512505125051E-4</v>
      </c>
      <c r="D276" s="31">
        <v>8.0532016882284451E-5</v>
      </c>
      <c r="E276" s="31" t="s">
        <v>18</v>
      </c>
      <c r="F276" s="31"/>
      <c r="G276" s="32" t="s">
        <v>1252</v>
      </c>
      <c r="H276" s="31">
        <v>8.2795164762377877E-4</v>
      </c>
      <c r="I276" s="31">
        <v>1.1783812570502365E-4</v>
      </c>
      <c r="J276" s="31" t="s">
        <v>18</v>
      </c>
      <c r="K276" s="31"/>
      <c r="L276" s="32" t="s">
        <v>1252</v>
      </c>
      <c r="M276" s="31">
        <v>5.3390282968499734E-3</v>
      </c>
      <c r="N276" s="31">
        <v>1.9788325913898835E-3</v>
      </c>
      <c r="O276" s="31" t="s">
        <v>18</v>
      </c>
      <c r="P276" s="31"/>
      <c r="Q276" s="32" t="s">
        <v>1252</v>
      </c>
    </row>
    <row r="277" spans="1:17" x14ac:dyDescent="0.15">
      <c r="A277" s="8" t="s">
        <v>125</v>
      </c>
      <c r="B277" s="8" t="s">
        <v>126</v>
      </c>
      <c r="C277" s="31">
        <v>1.6019017777905931E-5</v>
      </c>
      <c r="D277" s="31">
        <v>1.3810436034285812E-6</v>
      </c>
      <c r="E277" s="31" t="s">
        <v>18</v>
      </c>
      <c r="F277" s="31"/>
      <c r="G277" s="32" t="s">
        <v>1252</v>
      </c>
      <c r="H277" s="31">
        <v>3.2871921133686814E-5</v>
      </c>
      <c r="I277" s="31">
        <v>1.2774526195126373E-5</v>
      </c>
      <c r="J277" s="31" t="s">
        <v>18</v>
      </c>
      <c r="K277" s="31"/>
      <c r="L277" s="32" t="s">
        <v>1252</v>
      </c>
      <c r="M277" s="31">
        <v>2.672374859366273E-5</v>
      </c>
      <c r="N277" s="31">
        <v>1.7833257869004247E-6</v>
      </c>
      <c r="O277" s="31">
        <v>2.5862514870946049E-5</v>
      </c>
      <c r="P277" s="31">
        <v>2.3290042099165714E-6</v>
      </c>
      <c r="Q277" s="32" t="s">
        <v>1252</v>
      </c>
    </row>
    <row r="278" spans="1:17" x14ac:dyDescent="0.15">
      <c r="A278" s="8" t="s">
        <v>164</v>
      </c>
      <c r="B278" s="8" t="s">
        <v>165</v>
      </c>
      <c r="C278" s="31"/>
      <c r="D278" s="31"/>
      <c r="E278" s="31"/>
      <c r="F278" s="31"/>
      <c r="G278" s="32" t="s">
        <v>25</v>
      </c>
      <c r="H278" s="31"/>
      <c r="I278" s="31"/>
      <c r="J278" s="31"/>
      <c r="K278" s="31"/>
      <c r="L278" s="32" t="s">
        <v>25</v>
      </c>
      <c r="M278" s="31"/>
      <c r="N278" s="31"/>
      <c r="O278" s="31"/>
      <c r="P278" s="31"/>
      <c r="Q278" s="32" t="s">
        <v>25</v>
      </c>
    </row>
    <row r="279" spans="1:17" x14ac:dyDescent="0.15">
      <c r="A279" s="8" t="s">
        <v>15</v>
      </c>
      <c r="B279" s="8" t="s">
        <v>16</v>
      </c>
      <c r="C279" s="31" t="s">
        <v>18</v>
      </c>
      <c r="D279" s="31"/>
      <c r="E279" s="31" t="s">
        <v>18</v>
      </c>
      <c r="F279" s="31"/>
      <c r="G279" s="32" t="s">
        <v>19</v>
      </c>
      <c r="H279" s="31" t="s">
        <v>18</v>
      </c>
      <c r="I279" s="31"/>
      <c r="J279" s="31">
        <v>5.2586658869818046E-6</v>
      </c>
      <c r="K279" s="31">
        <v>2.5186315671115086E-7</v>
      </c>
      <c r="L279" s="32" t="s">
        <v>1252</v>
      </c>
      <c r="M279" s="31">
        <v>4.1071135206177098E-4</v>
      </c>
      <c r="N279" s="31">
        <v>1.16E-4</v>
      </c>
      <c r="O279" s="31" t="s">
        <v>18</v>
      </c>
      <c r="P279" s="31"/>
      <c r="Q279" s="32" t="s">
        <v>1271</v>
      </c>
    </row>
    <row r="280" spans="1:17" x14ac:dyDescent="0.15">
      <c r="A280" s="8" t="s">
        <v>1179</v>
      </c>
      <c r="B280" s="8" t="s">
        <v>1180</v>
      </c>
      <c r="C280" s="31"/>
      <c r="D280" s="31"/>
      <c r="E280" s="31"/>
      <c r="F280" s="31"/>
      <c r="G280" s="32" t="s">
        <v>25</v>
      </c>
      <c r="H280" s="31"/>
      <c r="I280" s="31"/>
      <c r="J280" s="31"/>
      <c r="K280" s="31"/>
      <c r="L280" s="32" t="s">
        <v>25</v>
      </c>
      <c r="M280" s="31"/>
      <c r="N280" s="31"/>
      <c r="O280" s="31"/>
      <c r="P280" s="31"/>
      <c r="Q280" s="32" t="s">
        <v>25</v>
      </c>
    </row>
    <row r="281" spans="1:17" x14ac:dyDescent="0.15">
      <c r="A281" s="8" t="s">
        <v>1182</v>
      </c>
      <c r="B281" s="8" t="s">
        <v>1183</v>
      </c>
      <c r="C281" s="31"/>
      <c r="D281" s="31"/>
      <c r="E281" s="31"/>
      <c r="F281" s="31"/>
      <c r="G281" s="32" t="s">
        <v>25</v>
      </c>
      <c r="H281" s="31"/>
      <c r="I281" s="31"/>
      <c r="J281" s="31"/>
      <c r="K281" s="31"/>
      <c r="L281" s="32" t="s">
        <v>25</v>
      </c>
      <c r="M281" s="31"/>
      <c r="N281" s="31"/>
      <c r="O281" s="31"/>
      <c r="P281" s="31"/>
      <c r="Q281" s="32" t="s">
        <v>25</v>
      </c>
    </row>
    <row r="282" spans="1:17" x14ac:dyDescent="0.15">
      <c r="A282" s="8" t="s">
        <v>691</v>
      </c>
      <c r="B282" s="8" t="s">
        <v>692</v>
      </c>
      <c r="C282" s="31">
        <v>1.966955153422502E-3</v>
      </c>
      <c r="D282" s="31">
        <v>1.9731454135434224E-4</v>
      </c>
      <c r="E282" s="31" t="s">
        <v>18</v>
      </c>
      <c r="F282" s="31"/>
      <c r="G282" s="32" t="s">
        <v>1252</v>
      </c>
      <c r="H282" s="31" t="s">
        <v>18</v>
      </c>
      <c r="I282" s="31"/>
      <c r="J282" s="31" t="s">
        <v>18</v>
      </c>
      <c r="K282" s="31"/>
      <c r="L282" s="32" t="s">
        <v>1252</v>
      </c>
      <c r="M282" s="31" t="s">
        <v>18</v>
      </c>
      <c r="N282" s="31"/>
      <c r="O282" s="31" t="s">
        <v>18</v>
      </c>
      <c r="P282" s="31"/>
      <c r="Q282" s="32" t="s">
        <v>1252</v>
      </c>
    </row>
    <row r="283" spans="1:17" x14ac:dyDescent="0.15">
      <c r="A283" s="8" t="s">
        <v>1129</v>
      </c>
      <c r="B283" s="8" t="s">
        <v>1130</v>
      </c>
      <c r="C283" s="31">
        <v>2.4633008929840645E-5</v>
      </c>
      <c r="D283" s="31"/>
      <c r="E283" s="31" t="s">
        <v>18</v>
      </c>
      <c r="F283" s="31"/>
      <c r="G283" s="32" t="s">
        <v>19</v>
      </c>
      <c r="H283" s="31" t="s">
        <v>18</v>
      </c>
      <c r="I283" s="31"/>
      <c r="J283" s="31" t="s">
        <v>18</v>
      </c>
      <c r="K283" s="31"/>
      <c r="L283" s="32" t="s">
        <v>19</v>
      </c>
      <c r="M283" s="31" t="s">
        <v>18</v>
      </c>
      <c r="N283" s="31"/>
      <c r="O283" s="31" t="s">
        <v>18</v>
      </c>
      <c r="P283" s="31"/>
      <c r="Q283" s="32" t="s">
        <v>19</v>
      </c>
    </row>
    <row r="284" spans="1:17" x14ac:dyDescent="0.15">
      <c r="A284" s="8" t="s">
        <v>1087</v>
      </c>
      <c r="B284" s="8" t="s">
        <v>1088</v>
      </c>
      <c r="C284" s="31">
        <v>1.0986981248493459E-5</v>
      </c>
      <c r="D284" s="31"/>
      <c r="E284" s="31" t="s">
        <v>18</v>
      </c>
      <c r="F284" s="31"/>
      <c r="G284" s="32" t="s">
        <v>19</v>
      </c>
      <c r="H284" s="31">
        <v>6.7455331788559406E-5</v>
      </c>
      <c r="I284" s="31"/>
      <c r="J284" s="31" t="s">
        <v>18</v>
      </c>
      <c r="K284" s="31"/>
      <c r="L284" s="32" t="s">
        <v>19</v>
      </c>
      <c r="M284" s="31">
        <v>2.82207844813392E-5</v>
      </c>
      <c r="N284" s="31"/>
      <c r="O284" s="31" t="s">
        <v>18</v>
      </c>
      <c r="P284" s="31"/>
      <c r="Q284" s="32" t="s">
        <v>19</v>
      </c>
    </row>
    <row r="285" spans="1:17" x14ac:dyDescent="0.15">
      <c r="A285" s="8" t="s">
        <v>808</v>
      </c>
      <c r="B285" s="8" t="s">
        <v>809</v>
      </c>
      <c r="C285" s="31" t="s">
        <v>18</v>
      </c>
      <c r="D285" s="31"/>
      <c r="E285" s="31" t="s">
        <v>18</v>
      </c>
      <c r="F285" s="31"/>
      <c r="G285" s="32" t="s">
        <v>19</v>
      </c>
      <c r="H285" s="31" t="s">
        <v>18</v>
      </c>
      <c r="I285" s="31"/>
      <c r="J285" s="31" t="s">
        <v>18</v>
      </c>
      <c r="K285" s="31"/>
      <c r="L285" s="32" t="s">
        <v>19</v>
      </c>
      <c r="M285" s="31" t="s">
        <v>18</v>
      </c>
      <c r="N285" s="31"/>
      <c r="O285" s="31" t="s">
        <v>18</v>
      </c>
      <c r="P285" s="31"/>
      <c r="Q285" s="32" t="s">
        <v>19</v>
      </c>
    </row>
    <row r="286" spans="1:17" x14ac:dyDescent="0.15">
      <c r="A286" s="8" t="s">
        <v>790</v>
      </c>
      <c r="B286" s="8" t="s">
        <v>791</v>
      </c>
      <c r="C286" s="31" t="s">
        <v>18</v>
      </c>
      <c r="D286" s="31"/>
      <c r="E286" s="31" t="s">
        <v>18</v>
      </c>
      <c r="F286" s="31"/>
      <c r="G286" s="32" t="s">
        <v>19</v>
      </c>
      <c r="H286" s="31" t="s">
        <v>18</v>
      </c>
      <c r="I286" s="31"/>
      <c r="J286" s="31" t="s">
        <v>18</v>
      </c>
      <c r="K286" s="31"/>
      <c r="L286" s="32" t="s">
        <v>19</v>
      </c>
      <c r="M286" s="31" t="s">
        <v>18</v>
      </c>
      <c r="N286" s="31"/>
      <c r="O286" s="31" t="s">
        <v>18</v>
      </c>
      <c r="P286" s="31"/>
      <c r="Q286" s="32" t="s">
        <v>1249</v>
      </c>
    </row>
    <row r="287" spans="1:17" x14ac:dyDescent="0.15">
      <c r="A287" s="8" t="s">
        <v>308</v>
      </c>
      <c r="B287" s="8" t="s">
        <v>309</v>
      </c>
      <c r="C287" s="31" t="s">
        <v>18</v>
      </c>
      <c r="D287" s="31"/>
      <c r="E287" s="31" t="s">
        <v>18</v>
      </c>
      <c r="F287" s="31"/>
      <c r="G287" s="32" t="s">
        <v>19</v>
      </c>
      <c r="H287" s="31" t="s">
        <v>18</v>
      </c>
      <c r="I287" s="31"/>
      <c r="J287" s="31" t="s">
        <v>18</v>
      </c>
      <c r="K287" s="31"/>
      <c r="L287" s="32" t="s">
        <v>19</v>
      </c>
      <c r="M287" s="31" t="s">
        <v>18</v>
      </c>
      <c r="N287" s="31"/>
      <c r="O287" s="31" t="s">
        <v>18</v>
      </c>
      <c r="P287" s="31"/>
      <c r="Q287" s="32" t="s">
        <v>19</v>
      </c>
    </row>
    <row r="288" spans="1:17" x14ac:dyDescent="0.15">
      <c r="A288" s="8" t="s">
        <v>74</v>
      </c>
      <c r="B288" s="8" t="s">
        <v>75</v>
      </c>
      <c r="C288" s="31" t="s">
        <v>18</v>
      </c>
      <c r="D288" s="31"/>
      <c r="E288" s="31" t="s">
        <v>18</v>
      </c>
      <c r="F288" s="31"/>
      <c r="G288" s="32" t="s">
        <v>19</v>
      </c>
      <c r="H288" s="31" t="s">
        <v>18</v>
      </c>
      <c r="I288" s="31"/>
      <c r="J288" s="31" t="s">
        <v>18</v>
      </c>
      <c r="K288" s="31"/>
      <c r="L288" s="32" t="s">
        <v>19</v>
      </c>
      <c r="M288" s="31" t="s">
        <v>18</v>
      </c>
      <c r="N288" s="31"/>
      <c r="O288" s="31" t="s">
        <v>18</v>
      </c>
      <c r="P288" s="31"/>
      <c r="Q288" s="32" t="s">
        <v>19</v>
      </c>
    </row>
    <row r="289" spans="1:17" x14ac:dyDescent="0.15">
      <c r="A289" s="8" t="s">
        <v>910</v>
      </c>
      <c r="B289" s="8" t="s">
        <v>911</v>
      </c>
      <c r="C289" s="31" t="s">
        <v>18</v>
      </c>
      <c r="D289" s="31"/>
      <c r="E289" s="31" t="s">
        <v>18</v>
      </c>
      <c r="F289" s="31"/>
      <c r="G289" s="32" t="s">
        <v>19</v>
      </c>
      <c r="H289" s="31" t="s">
        <v>18</v>
      </c>
      <c r="I289" s="31"/>
      <c r="J289" s="31" t="s">
        <v>18</v>
      </c>
      <c r="K289" s="31"/>
      <c r="L289" s="32" t="s">
        <v>19</v>
      </c>
      <c r="M289" s="31" t="s">
        <v>18</v>
      </c>
      <c r="N289" s="31"/>
      <c r="O289" s="31" t="s">
        <v>18</v>
      </c>
      <c r="P289" s="31"/>
      <c r="Q289" s="32" t="s">
        <v>19</v>
      </c>
    </row>
    <row r="290" spans="1:17" x14ac:dyDescent="0.15">
      <c r="A290" s="8" t="s">
        <v>1093</v>
      </c>
      <c r="B290" s="8" t="s">
        <v>1094</v>
      </c>
      <c r="C290" s="31" t="s">
        <v>18</v>
      </c>
      <c r="D290" s="31"/>
      <c r="E290" s="31" t="s">
        <v>18</v>
      </c>
      <c r="F290" s="31"/>
      <c r="G290" s="32" t="s">
        <v>19</v>
      </c>
      <c r="H290" s="31" t="s">
        <v>18</v>
      </c>
      <c r="I290" s="31"/>
      <c r="J290" s="31" t="s">
        <v>18</v>
      </c>
      <c r="K290" s="31"/>
      <c r="L290" s="32" t="s">
        <v>19</v>
      </c>
      <c r="M290" s="31">
        <v>2.3035230029611738E-5</v>
      </c>
      <c r="N290" s="31"/>
      <c r="O290" s="31" t="s">
        <v>18</v>
      </c>
      <c r="P290" s="31"/>
      <c r="Q290" s="32" t="s">
        <v>19</v>
      </c>
    </row>
    <row r="291" spans="1:17" x14ac:dyDescent="0.15">
      <c r="A291" s="8" t="s">
        <v>1060</v>
      </c>
      <c r="B291" s="8" t="s">
        <v>1061</v>
      </c>
      <c r="C291" s="31">
        <v>2.0742429320624453E-5</v>
      </c>
      <c r="D291" s="31"/>
      <c r="E291" s="31" t="s">
        <v>18</v>
      </c>
      <c r="F291" s="31"/>
      <c r="G291" s="32" t="s">
        <v>19</v>
      </c>
      <c r="H291" s="31">
        <v>4.0830566664928015E-5</v>
      </c>
      <c r="I291" s="31"/>
      <c r="J291" s="31" t="s">
        <v>18</v>
      </c>
      <c r="K291" s="31"/>
      <c r="L291" s="32" t="s">
        <v>19</v>
      </c>
      <c r="M291" s="31">
        <v>3.2612737454737154E-5</v>
      </c>
      <c r="N291" s="31"/>
      <c r="O291" s="31" t="s">
        <v>18</v>
      </c>
      <c r="P291" s="31"/>
      <c r="Q291" s="32" t="s">
        <v>19</v>
      </c>
    </row>
    <row r="292" spans="1:17" x14ac:dyDescent="0.15">
      <c r="A292" s="8" t="s">
        <v>1063</v>
      </c>
      <c r="B292" s="8" t="s">
        <v>1064</v>
      </c>
      <c r="C292" s="31">
        <v>7.4953194513858686E-5</v>
      </c>
      <c r="D292" s="31"/>
      <c r="E292" s="31">
        <v>6.3164141126242766E-5</v>
      </c>
      <c r="F292" s="31"/>
      <c r="G292" s="32" t="s">
        <v>19</v>
      </c>
      <c r="H292" s="31" t="s">
        <v>18</v>
      </c>
      <c r="I292" s="31"/>
      <c r="J292" s="31" t="s">
        <v>18</v>
      </c>
      <c r="K292" s="31"/>
      <c r="L292" s="32" t="s">
        <v>19</v>
      </c>
      <c r="M292" s="31" t="s">
        <v>18</v>
      </c>
      <c r="N292" s="31"/>
      <c r="O292" s="31">
        <v>7.0356448173844962E-5</v>
      </c>
      <c r="P292" s="31"/>
      <c r="Q292" s="32" t="s">
        <v>19</v>
      </c>
    </row>
    <row r="293" spans="1:17" x14ac:dyDescent="0.15">
      <c r="A293" s="8" t="s">
        <v>793</v>
      </c>
      <c r="B293" s="8" t="s">
        <v>794</v>
      </c>
      <c r="C293" s="31" t="s">
        <v>18</v>
      </c>
      <c r="D293" s="31"/>
      <c r="E293" s="31" t="s">
        <v>18</v>
      </c>
      <c r="F293" s="31"/>
      <c r="G293" s="32" t="s">
        <v>1252</v>
      </c>
      <c r="H293" s="31" t="s">
        <v>18</v>
      </c>
      <c r="I293" s="31"/>
      <c r="J293" s="31">
        <v>7.3260073260073263E-6</v>
      </c>
      <c r="K293" s="31">
        <v>4.9121281648754175E-7</v>
      </c>
      <c r="L293" s="32" t="s">
        <v>1252</v>
      </c>
      <c r="M293" s="31" t="s">
        <v>18</v>
      </c>
      <c r="N293" s="31"/>
      <c r="O293" s="31" t="s">
        <v>18</v>
      </c>
      <c r="P293" s="31"/>
      <c r="Q293" s="32" t="s">
        <v>1252</v>
      </c>
    </row>
    <row r="294" spans="1:17" x14ac:dyDescent="0.15">
      <c r="A294" s="8" t="s">
        <v>1126</v>
      </c>
      <c r="B294" s="8" t="s">
        <v>1127</v>
      </c>
      <c r="C294" s="31"/>
      <c r="D294" s="31"/>
      <c r="E294" s="31"/>
      <c r="F294" s="31"/>
      <c r="G294" s="32" t="s">
        <v>25</v>
      </c>
      <c r="H294" s="31"/>
      <c r="I294" s="31"/>
      <c r="J294" s="31"/>
      <c r="K294" s="31"/>
      <c r="L294" s="32" t="s">
        <v>25</v>
      </c>
      <c r="M294" s="31"/>
      <c r="N294" s="31"/>
      <c r="O294" s="31"/>
      <c r="P294" s="31"/>
      <c r="Q294" s="32" t="s">
        <v>25</v>
      </c>
    </row>
    <row r="295" spans="1:17" x14ac:dyDescent="0.15">
      <c r="A295" s="8" t="s">
        <v>1158</v>
      </c>
      <c r="B295" s="8" t="s">
        <v>1159</v>
      </c>
      <c r="C295" s="31" t="s">
        <v>18</v>
      </c>
      <c r="D295" s="31"/>
      <c r="E295" s="31" t="s">
        <v>18</v>
      </c>
      <c r="F295" s="31"/>
      <c r="G295" s="32" t="s">
        <v>19</v>
      </c>
      <c r="H295" s="31" t="s">
        <v>18</v>
      </c>
      <c r="I295" s="31"/>
      <c r="J295" s="31" t="s">
        <v>18</v>
      </c>
      <c r="K295" s="31"/>
      <c r="L295" s="32" t="s">
        <v>19</v>
      </c>
      <c r="M295" s="31" t="s">
        <v>18</v>
      </c>
      <c r="N295" s="31"/>
      <c r="O295" s="31" t="s">
        <v>18</v>
      </c>
      <c r="P295" s="31"/>
      <c r="Q295" s="32" t="s">
        <v>19</v>
      </c>
    </row>
    <row r="296" spans="1:17" x14ac:dyDescent="0.15">
      <c r="A296" s="8" t="s">
        <v>98</v>
      </c>
      <c r="B296" s="8" t="s">
        <v>99</v>
      </c>
      <c r="C296" s="31">
        <v>1.1427439622606764E-5</v>
      </c>
      <c r="D296" s="31"/>
      <c r="E296" s="31" t="s">
        <v>18</v>
      </c>
      <c r="F296" s="31"/>
      <c r="G296" s="32" t="s">
        <v>19</v>
      </c>
      <c r="H296" s="31">
        <v>1.3298617466930835E-5</v>
      </c>
      <c r="I296" s="31"/>
      <c r="J296" s="31" t="s">
        <v>18</v>
      </c>
      <c r="K296" s="31"/>
      <c r="L296" s="32" t="s">
        <v>19</v>
      </c>
      <c r="M296" s="31">
        <v>1.9150796493290466E-5</v>
      </c>
      <c r="N296" s="31"/>
      <c r="O296" s="31" t="s">
        <v>18</v>
      </c>
      <c r="P296" s="31"/>
      <c r="Q296" s="32" t="s">
        <v>19</v>
      </c>
    </row>
    <row r="297" spans="1:17" x14ac:dyDescent="0.15">
      <c r="A297" s="8" t="s">
        <v>679</v>
      </c>
      <c r="B297" s="8" t="s">
        <v>680</v>
      </c>
      <c r="C297" s="31" t="s">
        <v>18</v>
      </c>
      <c r="D297" s="31"/>
      <c r="E297" s="31" t="s">
        <v>18</v>
      </c>
      <c r="F297" s="31"/>
      <c r="G297" s="32" t="s">
        <v>19</v>
      </c>
      <c r="H297" s="31" t="s">
        <v>18</v>
      </c>
      <c r="I297" s="31"/>
      <c r="J297" s="31" t="s">
        <v>18</v>
      </c>
      <c r="K297" s="31"/>
      <c r="L297" s="32" t="s">
        <v>19</v>
      </c>
      <c r="M297" s="31" t="s">
        <v>18</v>
      </c>
      <c r="N297" s="31"/>
      <c r="O297" s="31" t="s">
        <v>18</v>
      </c>
      <c r="P297" s="31"/>
      <c r="Q297" s="32" t="s">
        <v>19</v>
      </c>
    </row>
    <row r="298" spans="1:17" x14ac:dyDescent="0.15">
      <c r="A298" s="8" t="s">
        <v>952</v>
      </c>
      <c r="B298" s="8" t="s">
        <v>953</v>
      </c>
      <c r="C298" s="31"/>
      <c r="D298" s="31"/>
      <c r="E298" s="31"/>
      <c r="F298" s="31"/>
      <c r="G298" s="32" t="s">
        <v>25</v>
      </c>
      <c r="H298" s="31"/>
      <c r="I298" s="31"/>
      <c r="J298" s="31"/>
      <c r="K298" s="31"/>
      <c r="L298" s="32" t="s">
        <v>25</v>
      </c>
      <c r="M298" s="31"/>
      <c r="N298" s="31"/>
      <c r="O298" s="31"/>
      <c r="P298" s="31"/>
      <c r="Q298" s="32" t="s">
        <v>25</v>
      </c>
    </row>
    <row r="299" spans="1:17" x14ac:dyDescent="0.15">
      <c r="A299" s="8" t="s">
        <v>563</v>
      </c>
      <c r="B299" s="8" t="s">
        <v>564</v>
      </c>
      <c r="C299" s="31"/>
      <c r="D299" s="31"/>
      <c r="E299" s="31"/>
      <c r="F299" s="31"/>
      <c r="G299" s="32" t="s">
        <v>25</v>
      </c>
      <c r="H299" s="31"/>
      <c r="I299" s="31"/>
      <c r="J299" s="31"/>
      <c r="K299" s="31"/>
      <c r="L299" s="32" t="s">
        <v>25</v>
      </c>
      <c r="M299" s="31"/>
      <c r="N299" s="31"/>
      <c r="O299" s="31"/>
      <c r="P299" s="31"/>
      <c r="Q299" s="32" t="s">
        <v>25</v>
      </c>
    </row>
    <row r="300" spans="1:17" x14ac:dyDescent="0.15">
      <c r="A300" s="8" t="s">
        <v>92</v>
      </c>
      <c r="B300" s="8" t="s">
        <v>93</v>
      </c>
      <c r="C300" s="31" t="s">
        <v>18</v>
      </c>
      <c r="D300" s="31"/>
      <c r="E300" s="31" t="s">
        <v>18</v>
      </c>
      <c r="F300" s="31"/>
      <c r="G300" s="32" t="s">
        <v>19</v>
      </c>
      <c r="H300" s="31" t="s">
        <v>18</v>
      </c>
      <c r="I300" s="31"/>
      <c r="J300" s="31" t="s">
        <v>18</v>
      </c>
      <c r="K300" s="31"/>
      <c r="L300" s="32" t="s">
        <v>19</v>
      </c>
      <c r="M300" s="31" t="s">
        <v>18</v>
      </c>
      <c r="N300" s="31"/>
      <c r="O300" s="31">
        <v>8.3959114678201858E-5</v>
      </c>
      <c r="P300" s="31"/>
      <c r="Q300" s="32" t="s">
        <v>19</v>
      </c>
    </row>
    <row r="301" spans="1:17" x14ac:dyDescent="0.15">
      <c r="A301" s="8" t="s">
        <v>865</v>
      </c>
      <c r="B301" s="8" t="s">
        <v>866</v>
      </c>
      <c r="C301" s="31" t="s">
        <v>18</v>
      </c>
      <c r="D301" s="31"/>
      <c r="E301" s="31" t="s">
        <v>18</v>
      </c>
      <c r="F301" s="31"/>
      <c r="G301" s="32" t="s">
        <v>19</v>
      </c>
      <c r="H301" s="31" t="s">
        <v>18</v>
      </c>
      <c r="I301" s="31"/>
      <c r="J301" s="31" t="s">
        <v>18</v>
      </c>
      <c r="K301" s="31"/>
      <c r="L301" s="32" t="s">
        <v>19</v>
      </c>
      <c r="M301" s="31">
        <v>2.9841838257236647E-4</v>
      </c>
      <c r="N301" s="31">
        <v>2.5691943709975449E-5</v>
      </c>
      <c r="O301" s="31" t="s">
        <v>18</v>
      </c>
      <c r="P301" s="31"/>
      <c r="Q301" s="32" t="s">
        <v>1252</v>
      </c>
    </row>
    <row r="302" spans="1:17" x14ac:dyDescent="0.15">
      <c r="A302" s="8" t="s">
        <v>392</v>
      </c>
      <c r="B302" s="8" t="s">
        <v>393</v>
      </c>
      <c r="C302" s="31" t="s">
        <v>18</v>
      </c>
      <c r="D302" s="31"/>
      <c r="E302" s="31" t="s">
        <v>18</v>
      </c>
      <c r="F302" s="31"/>
      <c r="G302" s="32" t="s">
        <v>19</v>
      </c>
      <c r="H302" s="31" t="s">
        <v>18</v>
      </c>
      <c r="I302" s="31"/>
      <c r="J302" s="31" t="s">
        <v>18</v>
      </c>
      <c r="K302" s="31"/>
      <c r="L302" s="32" t="s">
        <v>19</v>
      </c>
      <c r="M302" s="31">
        <v>8.7718990528762666E-5</v>
      </c>
      <c r="N302" s="31"/>
      <c r="O302" s="31" t="s">
        <v>18</v>
      </c>
      <c r="P302" s="31"/>
      <c r="Q302" s="32" t="s">
        <v>19</v>
      </c>
    </row>
    <row r="303" spans="1:17" x14ac:dyDescent="0.15">
      <c r="A303" s="8" t="s">
        <v>862</v>
      </c>
      <c r="B303" s="8" t="s">
        <v>863</v>
      </c>
      <c r="C303" s="31" t="s">
        <v>18</v>
      </c>
      <c r="D303" s="31"/>
      <c r="E303" s="31" t="s">
        <v>18</v>
      </c>
      <c r="F303" s="31"/>
      <c r="G303" s="32" t="s">
        <v>19</v>
      </c>
      <c r="H303" s="31">
        <v>1.086943065423773E-5</v>
      </c>
      <c r="I303" s="31"/>
      <c r="J303" s="31" t="s">
        <v>18</v>
      </c>
      <c r="K303" s="31"/>
      <c r="L303" s="32" t="s">
        <v>19</v>
      </c>
      <c r="M303" s="31">
        <v>1.5325598528359246E-5</v>
      </c>
      <c r="N303" s="31"/>
      <c r="O303" s="31" t="s">
        <v>18</v>
      </c>
      <c r="P303" s="31"/>
      <c r="Q303" s="32" t="s">
        <v>19</v>
      </c>
    </row>
    <row r="304" spans="1:17" x14ac:dyDescent="0.15">
      <c r="A304" s="8" t="s">
        <v>353</v>
      </c>
      <c r="B304" s="8" t="s">
        <v>354</v>
      </c>
      <c r="C304" s="31">
        <v>1.7412502176562773E-4</v>
      </c>
      <c r="D304" s="31">
        <v>3.6519865700278357E-5</v>
      </c>
      <c r="E304" s="31" t="s">
        <v>18</v>
      </c>
      <c r="F304" s="31"/>
      <c r="G304" s="32" t="s">
        <v>1252</v>
      </c>
      <c r="H304" s="31">
        <v>4.4212866662884581E-5</v>
      </c>
      <c r="I304" s="31"/>
      <c r="J304" s="31" t="s">
        <v>18</v>
      </c>
      <c r="K304" s="31"/>
      <c r="L304" s="32" t="s">
        <v>19</v>
      </c>
      <c r="M304" s="31">
        <v>8.5065117347329377E-5</v>
      </c>
      <c r="N304" s="31">
        <v>5.4813261984060497E-6</v>
      </c>
      <c r="O304" s="31" t="s">
        <v>18</v>
      </c>
      <c r="P304" s="31"/>
      <c r="Q304" s="32" t="s">
        <v>1252</v>
      </c>
    </row>
    <row r="305" spans="1:17" x14ac:dyDescent="0.15">
      <c r="A305" s="8" t="s">
        <v>302</v>
      </c>
      <c r="B305" s="8" t="s">
        <v>303</v>
      </c>
      <c r="C305" s="31">
        <v>1.9815270258050974E-4</v>
      </c>
      <c r="D305" s="31"/>
      <c r="E305" s="31" t="s">
        <v>18</v>
      </c>
      <c r="F305" s="31"/>
      <c r="G305" s="32" t="s">
        <v>88</v>
      </c>
      <c r="H305" s="31" t="s">
        <v>18</v>
      </c>
      <c r="I305" s="31"/>
      <c r="J305" s="31" t="s">
        <v>18</v>
      </c>
      <c r="K305" s="31"/>
      <c r="L305" s="32" t="s">
        <v>19</v>
      </c>
      <c r="M305" s="31" t="s">
        <v>18</v>
      </c>
      <c r="N305" s="31"/>
      <c r="O305" s="31" t="s">
        <v>18</v>
      </c>
      <c r="P305" s="31"/>
      <c r="Q305" s="32" t="s">
        <v>88</v>
      </c>
    </row>
    <row r="306" spans="1:17" x14ac:dyDescent="0.15">
      <c r="A306" s="8" t="s">
        <v>566</v>
      </c>
      <c r="B306" s="8" t="s">
        <v>567</v>
      </c>
      <c r="C306" s="31"/>
      <c r="D306" s="31"/>
      <c r="E306" s="31"/>
      <c r="F306" s="31"/>
      <c r="G306" s="32" t="s">
        <v>25</v>
      </c>
      <c r="H306" s="31"/>
      <c r="I306" s="31"/>
      <c r="J306" s="31"/>
      <c r="K306" s="31"/>
      <c r="L306" s="32" t="s">
        <v>25</v>
      </c>
      <c r="M306" s="31"/>
      <c r="N306" s="31"/>
      <c r="O306" s="31"/>
      <c r="P306" s="31"/>
      <c r="Q306" s="32" t="s">
        <v>25</v>
      </c>
    </row>
    <row r="307" spans="1:17" x14ac:dyDescent="0.15">
      <c r="A307" s="8" t="s">
        <v>224</v>
      </c>
      <c r="B307" s="8" t="s">
        <v>225</v>
      </c>
      <c r="C307" s="31">
        <v>2.6109115214303616E-5</v>
      </c>
      <c r="D307" s="31">
        <v>2.5846120795135396E-6</v>
      </c>
      <c r="E307" s="31" t="s">
        <v>18</v>
      </c>
      <c r="F307" s="31"/>
      <c r="G307" s="32" t="s">
        <v>1252</v>
      </c>
      <c r="H307" s="31">
        <v>4.1309170222697734E-5</v>
      </c>
      <c r="I307" s="31">
        <v>1.3297833779930215E-5</v>
      </c>
      <c r="J307" s="31" t="s">
        <v>18</v>
      </c>
      <c r="K307" s="31"/>
      <c r="L307" s="32" t="s">
        <v>1252</v>
      </c>
      <c r="M307" s="31">
        <v>1.8649966243561098E-5</v>
      </c>
      <c r="N307" s="31">
        <v>8.6496186183522638E-7</v>
      </c>
      <c r="O307" s="31">
        <v>2.8963343991843924E-6</v>
      </c>
      <c r="P307" s="31">
        <v>1.2930423800056833E-7</v>
      </c>
      <c r="Q307" s="32" t="s">
        <v>1252</v>
      </c>
    </row>
    <row r="308" spans="1:17" x14ac:dyDescent="0.15">
      <c r="A308" s="8" t="s">
        <v>27</v>
      </c>
      <c r="B308" s="8" t="s">
        <v>28</v>
      </c>
      <c r="C308" s="31" t="s">
        <v>18</v>
      </c>
      <c r="D308" s="31"/>
      <c r="E308" s="31" t="s">
        <v>18</v>
      </c>
      <c r="F308" s="31"/>
      <c r="G308" s="32" t="s">
        <v>19</v>
      </c>
      <c r="H308" s="31" t="s">
        <v>18</v>
      </c>
      <c r="I308" s="31"/>
      <c r="J308" s="31" t="s">
        <v>18</v>
      </c>
      <c r="K308" s="31"/>
      <c r="L308" s="32" t="s">
        <v>19</v>
      </c>
      <c r="M308" s="31" t="s">
        <v>18</v>
      </c>
      <c r="N308" s="31"/>
      <c r="O308" s="31">
        <v>8.1424509976485288E-5</v>
      </c>
      <c r="P308" s="31"/>
      <c r="Q308" s="32" t="s">
        <v>19</v>
      </c>
    </row>
    <row r="309" spans="1:17" x14ac:dyDescent="0.15">
      <c r="A309" s="8" t="s">
        <v>173</v>
      </c>
      <c r="B309" s="8" t="s">
        <v>174</v>
      </c>
      <c r="C309" s="31" t="s">
        <v>18</v>
      </c>
      <c r="D309" s="31"/>
      <c r="E309" s="31" t="s">
        <v>18</v>
      </c>
      <c r="F309" s="31"/>
      <c r="G309" s="32" t="s">
        <v>19</v>
      </c>
      <c r="H309" s="31">
        <v>1.235349342266559E-5</v>
      </c>
      <c r="I309" s="31"/>
      <c r="J309" s="31" t="s">
        <v>18</v>
      </c>
      <c r="K309" s="31"/>
      <c r="L309" s="32" t="s">
        <v>19</v>
      </c>
      <c r="M309" s="31">
        <v>1.9661368659249819E-5</v>
      </c>
      <c r="N309" s="31"/>
      <c r="O309" s="31" t="s">
        <v>18</v>
      </c>
      <c r="P309" s="31"/>
      <c r="Q309" s="32" t="s">
        <v>19</v>
      </c>
    </row>
    <row r="310" spans="1:17" x14ac:dyDescent="0.15">
      <c r="A310" s="8" t="s">
        <v>829</v>
      </c>
      <c r="B310" s="8" t="s">
        <v>830</v>
      </c>
      <c r="C310" s="31"/>
      <c r="D310" s="31"/>
      <c r="E310" s="31"/>
      <c r="F310" s="31"/>
      <c r="G310" s="32" t="s">
        <v>25</v>
      </c>
      <c r="H310" s="31"/>
      <c r="I310" s="31"/>
      <c r="J310" s="31"/>
      <c r="K310" s="31"/>
      <c r="L310" s="32" t="s">
        <v>25</v>
      </c>
      <c r="M310" s="31"/>
      <c r="N310" s="31"/>
      <c r="O310" s="31"/>
      <c r="P310" s="31"/>
      <c r="Q310" s="32" t="s">
        <v>25</v>
      </c>
    </row>
    <row r="311" spans="1:17" x14ac:dyDescent="0.15">
      <c r="A311" s="8" t="s">
        <v>715</v>
      </c>
      <c r="B311" s="8" t="s">
        <v>716</v>
      </c>
      <c r="C311" s="31"/>
      <c r="D311" s="31"/>
      <c r="E311" s="31"/>
      <c r="F311" s="31"/>
      <c r="G311" s="32" t="s">
        <v>25</v>
      </c>
      <c r="H311" s="31"/>
      <c r="I311" s="31"/>
      <c r="J311" s="31"/>
      <c r="K311" s="31"/>
      <c r="L311" s="32" t="s">
        <v>25</v>
      </c>
      <c r="M311" s="31"/>
      <c r="N311" s="31"/>
      <c r="O311" s="31"/>
      <c r="P311" s="31"/>
      <c r="Q311" s="32" t="s">
        <v>25</v>
      </c>
    </row>
    <row r="312" spans="1:17" x14ac:dyDescent="0.15">
      <c r="A312" s="8" t="s">
        <v>1009</v>
      </c>
      <c r="B312" s="8" t="s">
        <v>1010</v>
      </c>
      <c r="C312" s="31">
        <v>1.4381383149946011E-7</v>
      </c>
      <c r="D312" s="31">
        <v>4.0606060387154533E-9</v>
      </c>
      <c r="E312" s="31" t="s">
        <v>18</v>
      </c>
      <c r="F312" s="31"/>
      <c r="G312" s="32" t="s">
        <v>1252</v>
      </c>
      <c r="H312" s="31" t="s">
        <v>18</v>
      </c>
      <c r="I312" s="31"/>
      <c r="J312" s="31" t="s">
        <v>18</v>
      </c>
      <c r="K312" s="31"/>
      <c r="L312" s="32" t="s">
        <v>19</v>
      </c>
      <c r="M312" s="31">
        <v>7.7221269826561022E-5</v>
      </c>
      <c r="N312" s="31">
        <v>7.9416892272478322E-6</v>
      </c>
      <c r="O312" s="31" t="s">
        <v>18</v>
      </c>
      <c r="P312" s="31"/>
      <c r="Q312" s="32" t="s">
        <v>1252</v>
      </c>
    </row>
    <row r="313" spans="1:17" x14ac:dyDescent="0.15">
      <c r="A313" s="8" t="s">
        <v>512</v>
      </c>
      <c r="B313" s="8" t="s">
        <v>513</v>
      </c>
      <c r="C313" s="31">
        <v>7.1884524699522686E-5</v>
      </c>
      <c r="D313" s="31">
        <v>6.5155556094102707E-6</v>
      </c>
      <c r="E313" s="31" t="s">
        <v>18</v>
      </c>
      <c r="F313" s="31"/>
      <c r="G313" s="32" t="s">
        <v>1252</v>
      </c>
      <c r="H313" s="31">
        <v>3.2255484898416926E-5</v>
      </c>
      <c r="I313" s="31"/>
      <c r="J313" s="31" t="s">
        <v>18</v>
      </c>
      <c r="K313" s="31"/>
      <c r="L313" s="32" t="s">
        <v>19</v>
      </c>
      <c r="M313" s="31" t="s">
        <v>18</v>
      </c>
      <c r="N313" s="31"/>
      <c r="O313" s="31" t="s">
        <v>18</v>
      </c>
      <c r="P313" s="31"/>
      <c r="Q313" s="32" t="s">
        <v>19</v>
      </c>
    </row>
    <row r="314" spans="1:17" x14ac:dyDescent="0.15">
      <c r="A314" s="8" t="s">
        <v>913</v>
      </c>
      <c r="B314" s="8" t="s">
        <v>914</v>
      </c>
      <c r="C314" s="31"/>
      <c r="D314" s="31"/>
      <c r="E314" s="31"/>
      <c r="F314" s="31"/>
      <c r="G314" s="32"/>
      <c r="H314" s="31"/>
      <c r="I314" s="31"/>
      <c r="J314" s="31"/>
      <c r="K314" s="31"/>
      <c r="L314" s="32" t="s">
        <v>25</v>
      </c>
      <c r="M314" s="31"/>
      <c r="N314" s="31"/>
      <c r="O314" s="31"/>
      <c r="P314" s="31"/>
      <c r="Q314" s="32" t="s">
        <v>25</v>
      </c>
    </row>
    <row r="315" spans="1:17" x14ac:dyDescent="0.15">
      <c r="A315" s="8" t="s">
        <v>131</v>
      </c>
      <c r="B315" s="8" t="s">
        <v>132</v>
      </c>
      <c r="C315" s="31" t="s">
        <v>18</v>
      </c>
      <c r="D315" s="31"/>
      <c r="E315" s="31">
        <v>3.5294260912445022E-5</v>
      </c>
      <c r="F315" s="31"/>
      <c r="G315" s="32" t="s">
        <v>19</v>
      </c>
      <c r="H315" s="31" t="s">
        <v>18</v>
      </c>
      <c r="I315" s="31"/>
      <c r="J315" s="31" t="s">
        <v>18</v>
      </c>
      <c r="K315" s="31"/>
      <c r="L315" s="32" t="s">
        <v>19</v>
      </c>
      <c r="M315" s="31">
        <v>1.41E-3</v>
      </c>
      <c r="N315" s="31"/>
      <c r="O315" s="31" t="s">
        <v>18</v>
      </c>
      <c r="P315" s="31"/>
      <c r="Q315" s="32" t="s">
        <v>1249</v>
      </c>
    </row>
    <row r="316" spans="1:17" x14ac:dyDescent="0.15">
      <c r="A316" s="8" t="s">
        <v>389</v>
      </c>
      <c r="B316" s="8" t="s">
        <v>390</v>
      </c>
      <c r="C316" s="31">
        <v>4.954910316123278E-4</v>
      </c>
      <c r="D316" s="31">
        <v>1.0402316425237504E-4</v>
      </c>
      <c r="E316" s="31" t="s">
        <v>18</v>
      </c>
      <c r="F316" s="31"/>
      <c r="G316" s="32" t="s">
        <v>1252</v>
      </c>
      <c r="H316" s="31" t="s">
        <v>18</v>
      </c>
      <c r="I316" s="31"/>
      <c r="J316" s="31" t="s">
        <v>18</v>
      </c>
      <c r="K316" s="31"/>
      <c r="L316" s="32" t="s">
        <v>19</v>
      </c>
      <c r="M316" s="31">
        <v>3.1598571744557145E-4</v>
      </c>
      <c r="N316" s="31">
        <v>2.5101529170479559E-5</v>
      </c>
      <c r="O316" s="31" t="s">
        <v>18</v>
      </c>
      <c r="P316" s="31"/>
      <c r="Q316" s="32" t="s">
        <v>1252</v>
      </c>
    </row>
    <row r="317" spans="1:17" x14ac:dyDescent="0.15">
      <c r="A317" s="8" t="s">
        <v>293</v>
      </c>
      <c r="B317" s="8" t="s">
        <v>294</v>
      </c>
      <c r="C317" s="31" t="s">
        <v>18</v>
      </c>
      <c r="D317" s="31"/>
      <c r="E317" s="31">
        <v>4.0679671537692148E-5</v>
      </c>
      <c r="F317" s="31"/>
      <c r="G317" s="32" t="s">
        <v>19</v>
      </c>
      <c r="H317" s="31" t="s">
        <v>18</v>
      </c>
      <c r="I317" s="31"/>
      <c r="J317" s="31" t="s">
        <v>18</v>
      </c>
      <c r="K317" s="31"/>
      <c r="L317" s="32" t="s">
        <v>19</v>
      </c>
      <c r="M317" s="31" t="s">
        <v>18</v>
      </c>
      <c r="N317" s="31"/>
      <c r="O317" s="31">
        <v>4.1421217727744995E-5</v>
      </c>
      <c r="P317" s="31"/>
      <c r="Q317" s="32" t="s">
        <v>19</v>
      </c>
    </row>
    <row r="318" spans="1:17" x14ac:dyDescent="0.15">
      <c r="A318" s="8" t="s">
        <v>107</v>
      </c>
      <c r="B318" s="8" t="s">
        <v>108</v>
      </c>
      <c r="C318" s="31"/>
      <c r="D318" s="31"/>
      <c r="E318" s="31"/>
      <c r="F318" s="31"/>
      <c r="G318" s="32" t="s">
        <v>25</v>
      </c>
      <c r="H318" s="31"/>
      <c r="I318" s="31"/>
      <c r="J318" s="31"/>
      <c r="K318" s="31"/>
      <c r="L318" s="32" t="s">
        <v>25</v>
      </c>
      <c r="M318" s="31"/>
      <c r="N318" s="31"/>
      <c r="O318" s="31"/>
      <c r="P318" s="31"/>
      <c r="Q318" s="32" t="s">
        <v>25</v>
      </c>
    </row>
    <row r="319" spans="1:17" x14ac:dyDescent="0.15">
      <c r="A319" s="8" t="s">
        <v>401</v>
      </c>
      <c r="B319" s="8" t="s">
        <v>402</v>
      </c>
      <c r="C319" s="31" t="s">
        <v>18</v>
      </c>
      <c r="D319" s="31"/>
      <c r="E319" s="31" t="s">
        <v>18</v>
      </c>
      <c r="F319" s="31"/>
      <c r="G319" s="32" t="s">
        <v>19</v>
      </c>
      <c r="H319" s="31" t="s">
        <v>18</v>
      </c>
      <c r="I319" s="31"/>
      <c r="J319" s="31" t="s">
        <v>18</v>
      </c>
      <c r="K319" s="31"/>
      <c r="L319" s="32" t="s">
        <v>19</v>
      </c>
      <c r="M319" s="31" t="s">
        <v>18</v>
      </c>
      <c r="N319" s="31"/>
      <c r="O319" s="31" t="s">
        <v>18</v>
      </c>
      <c r="P319" s="31"/>
      <c r="Q319" s="32" t="s">
        <v>19</v>
      </c>
    </row>
    <row r="320" spans="1:17" x14ac:dyDescent="0.15">
      <c r="A320" s="8" t="s">
        <v>191</v>
      </c>
      <c r="B320" s="8" t="s">
        <v>192</v>
      </c>
      <c r="C320" s="31">
        <v>4.900298412028696E-5</v>
      </c>
      <c r="D320" s="31"/>
      <c r="E320" s="31" t="s">
        <v>18</v>
      </c>
      <c r="F320" s="31"/>
      <c r="G320" s="32" t="s">
        <v>19</v>
      </c>
      <c r="H320" s="31">
        <v>4.4619897305598877E-5</v>
      </c>
      <c r="I320" s="31"/>
      <c r="J320" s="31" t="s">
        <v>18</v>
      </c>
      <c r="K320" s="31"/>
      <c r="L320" s="32" t="s">
        <v>19</v>
      </c>
      <c r="M320" s="31" t="s">
        <v>18</v>
      </c>
      <c r="N320" s="31"/>
      <c r="O320" s="31" t="s">
        <v>18</v>
      </c>
      <c r="P320" s="31"/>
      <c r="Q320" s="32" t="s">
        <v>19</v>
      </c>
    </row>
    <row r="321" spans="1:17" x14ac:dyDescent="0.15">
      <c r="A321" s="8" t="s">
        <v>796</v>
      </c>
      <c r="B321" s="8" t="s">
        <v>797</v>
      </c>
      <c r="C321" s="31">
        <v>2.5326841183162914E-5</v>
      </c>
      <c r="D321" s="31"/>
      <c r="E321" s="31" t="s">
        <v>18</v>
      </c>
      <c r="F321" s="31"/>
      <c r="G321" s="32" t="s">
        <v>19</v>
      </c>
      <c r="H321" s="31">
        <v>1.2035178847647113E-5</v>
      </c>
      <c r="I321" s="31"/>
      <c r="J321" s="31" t="s">
        <v>18</v>
      </c>
      <c r="K321" s="31"/>
      <c r="L321" s="32" t="s">
        <v>19</v>
      </c>
      <c r="M321" s="31" t="s">
        <v>18</v>
      </c>
      <c r="N321" s="31"/>
      <c r="O321" s="31" t="s">
        <v>18</v>
      </c>
      <c r="P321" s="31"/>
      <c r="Q321" s="32" t="s">
        <v>19</v>
      </c>
    </row>
    <row r="322" spans="1:17" x14ac:dyDescent="0.15">
      <c r="A322" s="8" t="s">
        <v>218</v>
      </c>
      <c r="B322" s="8" t="s">
        <v>219</v>
      </c>
      <c r="C322" s="31">
        <v>4.5504389139451622E-5</v>
      </c>
      <c r="D322" s="31"/>
      <c r="E322" s="31" t="s">
        <v>18</v>
      </c>
      <c r="F322" s="31"/>
      <c r="G322" s="32" t="s">
        <v>19</v>
      </c>
      <c r="H322" s="31">
        <v>3.4320231223698828E-5</v>
      </c>
      <c r="I322" s="31"/>
      <c r="J322" s="31" t="s">
        <v>18</v>
      </c>
      <c r="K322" s="31"/>
      <c r="L322" s="32" t="s">
        <v>19</v>
      </c>
      <c r="M322" s="31" t="s">
        <v>18</v>
      </c>
      <c r="N322" s="31"/>
      <c r="O322" s="31" t="s">
        <v>18</v>
      </c>
      <c r="P322" s="31"/>
      <c r="Q322" s="32" t="s">
        <v>19</v>
      </c>
    </row>
    <row r="323" spans="1:17" x14ac:dyDescent="0.15">
      <c r="A323" s="8" t="s">
        <v>832</v>
      </c>
      <c r="B323" s="8" t="s">
        <v>833</v>
      </c>
      <c r="C323" s="31" t="s">
        <v>18</v>
      </c>
      <c r="D323" s="31"/>
      <c r="E323" s="31" t="s">
        <v>18</v>
      </c>
      <c r="F323" s="31"/>
      <c r="G323" s="32" t="s">
        <v>19</v>
      </c>
      <c r="H323" s="31" t="s">
        <v>18</v>
      </c>
      <c r="I323" s="31"/>
      <c r="J323" s="31" t="s">
        <v>18</v>
      </c>
      <c r="K323" s="31"/>
      <c r="L323" s="32" t="s">
        <v>19</v>
      </c>
      <c r="M323" s="31" t="s">
        <v>18</v>
      </c>
      <c r="N323" s="31"/>
      <c r="O323" s="31" t="s">
        <v>18</v>
      </c>
      <c r="P323" s="31"/>
      <c r="Q323" s="32" t="s">
        <v>19</v>
      </c>
    </row>
    <row r="324" spans="1:17" x14ac:dyDescent="0.15">
      <c r="A324" s="8" t="s">
        <v>964</v>
      </c>
      <c r="B324" s="8" t="s">
        <v>965</v>
      </c>
      <c r="C324" s="31" t="s">
        <v>18</v>
      </c>
      <c r="D324" s="31"/>
      <c r="E324" s="31">
        <v>3.6617305992748336E-5</v>
      </c>
      <c r="F324" s="31"/>
      <c r="G324" s="32" t="s">
        <v>19</v>
      </c>
      <c r="H324" s="31" t="s">
        <v>18</v>
      </c>
      <c r="I324" s="31"/>
      <c r="J324" s="31" t="s">
        <v>18</v>
      </c>
      <c r="K324" s="31"/>
      <c r="L324" s="32" t="s">
        <v>19</v>
      </c>
      <c r="M324" s="31" t="s">
        <v>18</v>
      </c>
      <c r="N324" s="31"/>
      <c r="O324" s="31" t="s">
        <v>18</v>
      </c>
      <c r="P324" s="31"/>
      <c r="Q324" s="32" t="s">
        <v>19</v>
      </c>
    </row>
    <row r="325" spans="1:17" x14ac:dyDescent="0.15">
      <c r="A325" s="8" t="s">
        <v>374</v>
      </c>
      <c r="B325" s="8" t="s">
        <v>375</v>
      </c>
      <c r="C325" s="31" t="s">
        <v>18</v>
      </c>
      <c r="D325" s="31"/>
      <c r="E325" s="31" t="s">
        <v>18</v>
      </c>
      <c r="F325" s="31"/>
      <c r="G325" s="32" t="s">
        <v>88</v>
      </c>
      <c r="H325" s="31" t="s">
        <v>18</v>
      </c>
      <c r="I325" s="31"/>
      <c r="J325" s="31" t="s">
        <v>18</v>
      </c>
      <c r="K325" s="31"/>
      <c r="L325" s="32" t="s">
        <v>19</v>
      </c>
      <c r="M325" s="31" t="s">
        <v>18</v>
      </c>
      <c r="N325" s="31"/>
      <c r="O325" s="31" t="s">
        <v>18</v>
      </c>
      <c r="P325" s="31"/>
      <c r="Q325" s="32" t="s">
        <v>88</v>
      </c>
    </row>
    <row r="326" spans="1:17" x14ac:dyDescent="0.15">
      <c r="A326" s="8" t="s">
        <v>152</v>
      </c>
      <c r="B326" s="8" t="s">
        <v>153</v>
      </c>
      <c r="C326" s="31"/>
      <c r="D326" s="31"/>
      <c r="E326" s="31"/>
      <c r="F326" s="31"/>
      <c r="G326" s="32" t="s">
        <v>25</v>
      </c>
      <c r="H326" s="31"/>
      <c r="I326" s="31"/>
      <c r="J326" s="31"/>
      <c r="K326" s="31"/>
      <c r="L326" s="32" t="s">
        <v>25</v>
      </c>
      <c r="M326" s="31"/>
      <c r="N326" s="31"/>
      <c r="O326" s="31"/>
      <c r="P326" s="31"/>
      <c r="Q326" s="32" t="s">
        <v>25</v>
      </c>
    </row>
    <row r="327" spans="1:17" x14ac:dyDescent="0.15">
      <c r="A327" s="8" t="s">
        <v>101</v>
      </c>
      <c r="B327" s="8" t="s">
        <v>102</v>
      </c>
      <c r="C327" s="31"/>
      <c r="D327" s="31"/>
      <c r="E327" s="31"/>
      <c r="F327" s="31"/>
      <c r="G327" s="32" t="s">
        <v>25</v>
      </c>
      <c r="H327" s="31">
        <v>1.8398993207091707E-5</v>
      </c>
      <c r="I327" s="31">
        <v>8.1399999999999996E-7</v>
      </c>
      <c r="J327" s="31" t="s">
        <v>18</v>
      </c>
      <c r="K327" s="31"/>
      <c r="L327" s="32" t="s">
        <v>1271</v>
      </c>
      <c r="M327" s="31">
        <v>1.4714971011507109E-4</v>
      </c>
      <c r="N327" s="31">
        <v>1.66E-5</v>
      </c>
      <c r="O327" s="31">
        <v>5.8431693350473298E-5</v>
      </c>
      <c r="P327" s="31">
        <v>3.8800000000000001E-6</v>
      </c>
      <c r="Q327" s="32" t="s">
        <v>1271</v>
      </c>
    </row>
    <row r="328" spans="1:17" x14ac:dyDescent="0.15">
      <c r="A328" s="8" t="s">
        <v>823</v>
      </c>
      <c r="B328" s="8" t="s">
        <v>824</v>
      </c>
      <c r="C328" s="31">
        <v>2.3189481251304408E-4</v>
      </c>
      <c r="D328" s="31">
        <v>3.3647145186886742E-5</v>
      </c>
      <c r="E328" s="31">
        <v>7.8251547424350323E-5</v>
      </c>
      <c r="F328" s="31">
        <v>2.7818173135369192E-6</v>
      </c>
      <c r="G328" s="32" t="s">
        <v>1252</v>
      </c>
      <c r="H328" s="31">
        <v>3.4767129764835136E-5</v>
      </c>
      <c r="I328" s="31">
        <v>1.9888826997044703E-6</v>
      </c>
      <c r="J328" s="31" t="s">
        <v>18</v>
      </c>
      <c r="K328" s="31"/>
      <c r="L328" s="32" t="s">
        <v>1252</v>
      </c>
      <c r="M328" s="31">
        <v>1.2176560121765601E-4</v>
      </c>
      <c r="N328" s="31">
        <v>6.7877372587449524E-6</v>
      </c>
      <c r="O328" s="31">
        <v>8.369601606963509E-5</v>
      </c>
      <c r="P328" s="31">
        <v>6.2442775966247674E-6</v>
      </c>
      <c r="Q328" s="32" t="s">
        <v>1252</v>
      </c>
    </row>
    <row r="329" spans="1:17" x14ac:dyDescent="0.15">
      <c r="A329" s="8" t="s">
        <v>52</v>
      </c>
      <c r="B329" s="8" t="s">
        <v>53</v>
      </c>
      <c r="C329" s="31" t="s">
        <v>18</v>
      </c>
      <c r="D329" s="31"/>
      <c r="E329" s="31" t="s">
        <v>18</v>
      </c>
      <c r="F329" s="31"/>
      <c r="G329" s="32" t="s">
        <v>19</v>
      </c>
      <c r="H329" s="31" t="s">
        <v>18</v>
      </c>
      <c r="I329" s="31"/>
      <c r="J329" s="31" t="s">
        <v>18</v>
      </c>
      <c r="K329" s="31"/>
      <c r="L329" s="32" t="s">
        <v>19</v>
      </c>
      <c r="M329" s="31" t="s">
        <v>18</v>
      </c>
      <c r="N329" s="31"/>
      <c r="O329" s="31" t="s">
        <v>18</v>
      </c>
      <c r="P329" s="31"/>
      <c r="Q329" s="32" t="s">
        <v>19</v>
      </c>
    </row>
    <row r="330" spans="1:17" x14ac:dyDescent="0.15">
      <c r="A330" s="8" t="s">
        <v>1066</v>
      </c>
      <c r="B330" s="8" t="s">
        <v>1067</v>
      </c>
      <c r="C330" s="31" t="s">
        <v>18</v>
      </c>
      <c r="D330" s="31"/>
      <c r="E330" s="31" t="s">
        <v>18</v>
      </c>
      <c r="F330" s="31"/>
      <c r="G330" s="32" t="s">
        <v>19</v>
      </c>
      <c r="H330" s="31" t="s">
        <v>18</v>
      </c>
      <c r="I330" s="31"/>
      <c r="J330" s="31" t="s">
        <v>18</v>
      </c>
      <c r="K330" s="31"/>
      <c r="L330" s="32" t="s">
        <v>19</v>
      </c>
      <c r="M330" s="31" t="s">
        <v>18</v>
      </c>
      <c r="N330" s="31"/>
      <c r="O330" s="31">
        <v>7.0849140666725174E-5</v>
      </c>
      <c r="P330" s="31"/>
      <c r="Q330" s="32" t="s">
        <v>19</v>
      </c>
    </row>
    <row r="331" spans="1:17" x14ac:dyDescent="0.15">
      <c r="A331" s="8" t="s">
        <v>221</v>
      </c>
      <c r="B331" s="8" t="s">
        <v>222</v>
      </c>
      <c r="C331" s="31">
        <v>7.9363189765323049E-5</v>
      </c>
      <c r="D331" s="31">
        <v>1.8108233182964196E-5</v>
      </c>
      <c r="E331" s="31">
        <v>4.6108021873645574E-5</v>
      </c>
      <c r="F331" s="31">
        <v>4.5865238420063891E-6</v>
      </c>
      <c r="G331" s="32" t="s">
        <v>1252</v>
      </c>
      <c r="H331" s="31">
        <v>5.6807207698512787E-5</v>
      </c>
      <c r="I331" s="31">
        <v>7.82916746749843E-6</v>
      </c>
      <c r="J331" s="31">
        <v>1.6162007967869927E-5</v>
      </c>
      <c r="K331" s="31">
        <v>9.3317451679984676E-7</v>
      </c>
      <c r="L331" s="32" t="s">
        <v>1252</v>
      </c>
      <c r="M331" s="31">
        <v>5.2096628827148593E-5</v>
      </c>
      <c r="N331" s="31">
        <v>7.5431834426126512E-6</v>
      </c>
      <c r="O331" s="31" t="s">
        <v>18</v>
      </c>
      <c r="P331" s="31"/>
      <c r="Q331" s="32" t="s">
        <v>1252</v>
      </c>
    </row>
    <row r="332" spans="1:17" x14ac:dyDescent="0.15">
      <c r="A332" s="8" t="s">
        <v>685</v>
      </c>
      <c r="B332" s="8" t="s">
        <v>686</v>
      </c>
      <c r="C332" s="31">
        <v>2.1337612235840359E-5</v>
      </c>
      <c r="D332" s="31">
        <v>1.1394180034271213E-6</v>
      </c>
      <c r="E332" s="31" t="s">
        <v>18</v>
      </c>
      <c r="F332" s="31"/>
      <c r="G332" s="32" t="s">
        <v>1252</v>
      </c>
      <c r="H332" s="31">
        <v>7.1714918854569321E-5</v>
      </c>
      <c r="I332" s="31">
        <v>3.4072571009353185E-6</v>
      </c>
      <c r="J332" s="31"/>
      <c r="K332" s="31"/>
      <c r="L332" s="32" t="s">
        <v>1252</v>
      </c>
      <c r="M332" s="31">
        <v>1.1096439152675907E-4</v>
      </c>
      <c r="N332" s="31">
        <v>1.5519426433973648E-5</v>
      </c>
      <c r="O332" s="31" t="s">
        <v>18</v>
      </c>
      <c r="P332" s="31"/>
      <c r="Q332" s="32" t="s">
        <v>1252</v>
      </c>
    </row>
    <row r="333" spans="1:17" x14ac:dyDescent="0.15">
      <c r="A333" s="8" t="s">
        <v>470</v>
      </c>
      <c r="B333" s="8" t="s">
        <v>471</v>
      </c>
      <c r="C333" s="31" t="s">
        <v>18</v>
      </c>
      <c r="D333" s="31"/>
      <c r="E333" s="31" t="s">
        <v>18</v>
      </c>
      <c r="F333" s="31"/>
      <c r="G333" s="32" t="s">
        <v>19</v>
      </c>
      <c r="H333" s="31" t="s">
        <v>18</v>
      </c>
      <c r="I333" s="31"/>
      <c r="J333" s="31" t="s">
        <v>18</v>
      </c>
      <c r="K333" s="31"/>
      <c r="L333" s="32" t="s">
        <v>19</v>
      </c>
      <c r="M333" s="31" t="s">
        <v>18</v>
      </c>
      <c r="N333" s="31"/>
      <c r="O333" s="31" t="s">
        <v>18</v>
      </c>
      <c r="P333" s="31"/>
      <c r="Q333" s="32" t="s">
        <v>19</v>
      </c>
    </row>
    <row r="334" spans="1:17" x14ac:dyDescent="0.15">
      <c r="A334" s="8" t="s">
        <v>1069</v>
      </c>
      <c r="B334" s="8" t="s">
        <v>1070</v>
      </c>
      <c r="C334" s="31">
        <v>9.2270566606421982E-8</v>
      </c>
      <c r="D334" s="31">
        <v>1.0887617128828874E-8</v>
      </c>
      <c r="E334" s="31" t="s">
        <v>18</v>
      </c>
      <c r="F334" s="31"/>
      <c r="G334" s="32" t="s">
        <v>1252</v>
      </c>
      <c r="H334" s="31">
        <v>1.98885520193053E-5</v>
      </c>
      <c r="I334" s="31"/>
      <c r="J334" s="31" t="s">
        <v>18</v>
      </c>
      <c r="K334" s="31"/>
      <c r="L334" s="32" t="s">
        <v>19</v>
      </c>
      <c r="M334" s="31">
        <v>3.8552135981094033E-5</v>
      </c>
      <c r="N334" s="31">
        <v>4.2652895781449355E-6</v>
      </c>
      <c r="O334" s="31" t="s">
        <v>18</v>
      </c>
      <c r="P334" s="31"/>
      <c r="Q334" s="32" t="s">
        <v>1252</v>
      </c>
    </row>
    <row r="335" spans="1:17" x14ac:dyDescent="0.15">
      <c r="A335" s="8" t="s">
        <v>242</v>
      </c>
      <c r="B335" s="8" t="s">
        <v>243</v>
      </c>
      <c r="C335" s="31" t="s">
        <v>18</v>
      </c>
      <c r="D335" s="31"/>
      <c r="E335" s="31" t="s">
        <v>18</v>
      </c>
      <c r="F335" s="31"/>
      <c r="G335" s="32" t="s">
        <v>19</v>
      </c>
      <c r="H335" s="31" t="s">
        <v>18</v>
      </c>
      <c r="I335" s="31"/>
      <c r="J335" s="31" t="s">
        <v>18</v>
      </c>
      <c r="K335" s="31"/>
      <c r="L335" s="32" t="s">
        <v>19</v>
      </c>
      <c r="M335" s="31" t="s">
        <v>18</v>
      </c>
      <c r="N335" s="31"/>
      <c r="O335" s="31">
        <v>4.0868947135816325E-5</v>
      </c>
      <c r="P335" s="31"/>
      <c r="Q335" s="32" t="s">
        <v>19</v>
      </c>
    </row>
    <row r="336" spans="1:17" x14ac:dyDescent="0.15">
      <c r="A336" s="8" t="s">
        <v>1072</v>
      </c>
      <c r="B336" s="8" t="s">
        <v>1073</v>
      </c>
      <c r="C336" s="31" t="s">
        <v>18</v>
      </c>
      <c r="D336" s="31"/>
      <c r="E336" s="31">
        <v>7.984971527811617E-5</v>
      </c>
      <c r="F336" s="31"/>
      <c r="G336" s="32" t="s">
        <v>19</v>
      </c>
      <c r="H336" s="31" t="s">
        <v>18</v>
      </c>
      <c r="I336" s="31"/>
      <c r="J336" s="31" t="s">
        <v>18</v>
      </c>
      <c r="K336" s="31"/>
      <c r="L336" s="32" t="s">
        <v>19</v>
      </c>
      <c r="M336" s="31" t="s">
        <v>18</v>
      </c>
      <c r="N336" s="31"/>
      <c r="O336" s="31" t="s">
        <v>18</v>
      </c>
      <c r="P336" s="31"/>
      <c r="Q336" s="32" t="s">
        <v>19</v>
      </c>
    </row>
    <row r="337" spans="1:17" x14ac:dyDescent="0.15">
      <c r="A337" s="8" t="s">
        <v>650</v>
      </c>
      <c r="B337" s="8" t="s">
        <v>651</v>
      </c>
      <c r="C337" s="31">
        <v>1.8E-5</v>
      </c>
      <c r="D337" s="31"/>
      <c r="E337" s="31" t="s">
        <v>653</v>
      </c>
      <c r="F337" s="31"/>
      <c r="G337" s="32" t="s">
        <v>654</v>
      </c>
      <c r="H337" s="31">
        <v>1.8766127140511375E-5</v>
      </c>
      <c r="I337" s="31">
        <v>3.54026972400906E-6</v>
      </c>
      <c r="J337" s="31">
        <v>5.0957766508864056E-7</v>
      </c>
      <c r="K337" s="31">
        <v>2.6020405604511375E-8</v>
      </c>
      <c r="L337" s="32" t="s">
        <v>1252</v>
      </c>
      <c r="M337" s="31">
        <v>2.0999999999999999E-5</v>
      </c>
      <c r="N337" s="31"/>
      <c r="O337" s="31">
        <v>1.5E-5</v>
      </c>
      <c r="P337" s="31"/>
      <c r="Q337" s="32" t="s">
        <v>654</v>
      </c>
    </row>
    <row r="338" spans="1:17" x14ac:dyDescent="0.15">
      <c r="A338" s="8" t="s">
        <v>988</v>
      </c>
      <c r="B338" s="8" t="s">
        <v>989</v>
      </c>
      <c r="C338" s="31">
        <v>1.0240387985606145E-5</v>
      </c>
      <c r="D338" s="31"/>
      <c r="E338" s="31" t="s">
        <v>18</v>
      </c>
      <c r="F338" s="31"/>
      <c r="G338" s="32" t="s">
        <v>19</v>
      </c>
      <c r="H338" s="31" t="s">
        <v>18</v>
      </c>
      <c r="I338" s="31"/>
      <c r="J338" s="31" t="s">
        <v>18</v>
      </c>
      <c r="K338" s="31"/>
      <c r="L338" s="32" t="s">
        <v>19</v>
      </c>
      <c r="M338" s="31">
        <v>2.6333495843689509E-5</v>
      </c>
      <c r="N338" s="31"/>
      <c r="O338" s="31" t="s">
        <v>18</v>
      </c>
      <c r="P338" s="31"/>
      <c r="Q338" s="32" t="s">
        <v>19</v>
      </c>
    </row>
    <row r="339" spans="1:17" x14ac:dyDescent="0.15">
      <c r="A339" s="8" t="s">
        <v>413</v>
      </c>
      <c r="B339" s="8" t="s">
        <v>414</v>
      </c>
      <c r="C339" s="31" t="s">
        <v>18</v>
      </c>
      <c r="D339" s="31"/>
      <c r="E339" s="31" t="s">
        <v>18</v>
      </c>
      <c r="F339" s="31"/>
      <c r="G339" s="32" t="s">
        <v>19</v>
      </c>
      <c r="H339" s="31" t="s">
        <v>18</v>
      </c>
      <c r="I339" s="31"/>
      <c r="J339" s="31" t="s">
        <v>18</v>
      </c>
      <c r="K339" s="31"/>
      <c r="L339" s="32" t="s">
        <v>19</v>
      </c>
      <c r="M339" s="31">
        <v>3.1800000000000001E-3</v>
      </c>
      <c r="N339" s="31"/>
      <c r="O339" s="31">
        <v>2.0430000000000001E-3</v>
      </c>
      <c r="P339" s="31">
        <v>1.6100000000000001E-4</v>
      </c>
      <c r="Q339" s="32" t="s">
        <v>1249</v>
      </c>
    </row>
    <row r="340" spans="1:17" x14ac:dyDescent="0.15">
      <c r="A340" s="8" t="s">
        <v>799</v>
      </c>
      <c r="B340" s="8" t="s">
        <v>800</v>
      </c>
      <c r="C340" s="31" t="s">
        <v>18</v>
      </c>
      <c r="D340" s="31"/>
      <c r="E340" s="31" t="s">
        <v>18</v>
      </c>
      <c r="F340" s="31"/>
      <c r="G340" s="32" t="s">
        <v>19</v>
      </c>
      <c r="H340" s="31" t="s">
        <v>18</v>
      </c>
      <c r="I340" s="31"/>
      <c r="J340" s="31" t="s">
        <v>18</v>
      </c>
      <c r="K340" s="31"/>
      <c r="L340" s="32" t="s">
        <v>19</v>
      </c>
      <c r="M340" s="31" t="s">
        <v>18</v>
      </c>
      <c r="N340" s="31"/>
      <c r="O340" s="31">
        <v>2.0810167225503199E-5</v>
      </c>
      <c r="P340" s="31"/>
      <c r="Q340" s="32" t="s">
        <v>19</v>
      </c>
    </row>
    <row r="341" spans="1:17" x14ac:dyDescent="0.15">
      <c r="A341" s="8" t="s">
        <v>916</v>
      </c>
      <c r="B341" s="8" t="s">
        <v>917</v>
      </c>
      <c r="C341" s="31" t="s">
        <v>18</v>
      </c>
      <c r="D341" s="31"/>
      <c r="E341" s="31" t="s">
        <v>18</v>
      </c>
      <c r="F341" s="31"/>
      <c r="G341" s="32" t="s">
        <v>19</v>
      </c>
      <c r="H341" s="31" t="s">
        <v>18</v>
      </c>
      <c r="I341" s="31"/>
      <c r="J341" s="31" t="s">
        <v>18</v>
      </c>
      <c r="K341" s="31"/>
      <c r="L341" s="32" t="s">
        <v>19</v>
      </c>
      <c r="M341" s="31" t="s">
        <v>18</v>
      </c>
      <c r="N341" s="31"/>
      <c r="O341" s="31" t="s">
        <v>18</v>
      </c>
      <c r="P341" s="31"/>
      <c r="Q341" s="32" t="s">
        <v>19</v>
      </c>
    </row>
    <row r="342" spans="1:17" x14ac:dyDescent="0.15">
      <c r="A342" s="8" t="s">
        <v>410</v>
      </c>
      <c r="B342" s="8" t="s">
        <v>411</v>
      </c>
      <c r="C342" s="31">
        <v>2.8036689785025374E-5</v>
      </c>
      <c r="D342" s="31"/>
      <c r="E342" s="31" t="s">
        <v>18</v>
      </c>
      <c r="F342" s="31"/>
      <c r="G342" s="32" t="s">
        <v>19</v>
      </c>
      <c r="H342" s="31" t="s">
        <v>18</v>
      </c>
      <c r="I342" s="31"/>
      <c r="J342" s="31" t="s">
        <v>18</v>
      </c>
      <c r="K342" s="31"/>
      <c r="L342" s="32" t="s">
        <v>19</v>
      </c>
      <c r="M342" s="31">
        <v>3.1269227681649997E-5</v>
      </c>
      <c r="N342" s="31"/>
      <c r="O342" s="31" t="s">
        <v>18</v>
      </c>
      <c r="P342" s="31"/>
      <c r="Q342" s="32" t="s">
        <v>19</v>
      </c>
    </row>
    <row r="343" spans="1:17" x14ac:dyDescent="0.15">
      <c r="A343" s="8" t="s">
        <v>350</v>
      </c>
      <c r="B343" s="8" t="s">
        <v>351</v>
      </c>
      <c r="C343" s="31" t="s">
        <v>18</v>
      </c>
      <c r="D343" s="31"/>
      <c r="E343" s="31" t="s">
        <v>18</v>
      </c>
      <c r="F343" s="31"/>
      <c r="G343" s="32" t="s">
        <v>19</v>
      </c>
      <c r="H343" s="31" t="s">
        <v>18</v>
      </c>
      <c r="I343" s="31"/>
      <c r="J343" s="31" t="s">
        <v>18</v>
      </c>
      <c r="K343" s="31"/>
      <c r="L343" s="32" t="s">
        <v>19</v>
      </c>
      <c r="M343" s="31" t="s">
        <v>18</v>
      </c>
      <c r="N343" s="31"/>
      <c r="O343" s="31" t="s">
        <v>18</v>
      </c>
      <c r="P343" s="31"/>
      <c r="Q343" s="32" t="s">
        <v>19</v>
      </c>
    </row>
    <row r="344" spans="1:17" x14ac:dyDescent="0.15">
      <c r="A344" s="8" t="s">
        <v>1123</v>
      </c>
      <c r="B344" s="8" t="s">
        <v>1124</v>
      </c>
      <c r="C344" s="31" t="s">
        <v>18</v>
      </c>
      <c r="D344" s="31"/>
      <c r="E344" s="31" t="s">
        <v>18</v>
      </c>
      <c r="F344" s="31"/>
      <c r="G344" s="32" t="s">
        <v>19</v>
      </c>
      <c r="H344" s="31" t="s">
        <v>18</v>
      </c>
      <c r="I344" s="31"/>
      <c r="J344" s="31" t="s">
        <v>18</v>
      </c>
      <c r="K344" s="31"/>
      <c r="L344" s="32" t="s">
        <v>19</v>
      </c>
      <c r="M344" s="31" t="s">
        <v>18</v>
      </c>
      <c r="N344" s="31"/>
      <c r="O344" s="31" t="s">
        <v>18</v>
      </c>
      <c r="P344" s="31"/>
      <c r="Q344" s="32" t="s">
        <v>19</v>
      </c>
    </row>
    <row r="345" spans="1:17" x14ac:dyDescent="0.15">
      <c r="A345" s="8" t="s">
        <v>802</v>
      </c>
      <c r="B345" s="8" t="s">
        <v>803</v>
      </c>
      <c r="C345" s="31"/>
      <c r="D345" s="31"/>
      <c r="E345" s="31"/>
      <c r="F345" s="31"/>
      <c r="G345" s="32" t="s">
        <v>25</v>
      </c>
      <c r="H345" s="31"/>
      <c r="I345" s="31"/>
      <c r="J345" s="31"/>
      <c r="K345" s="31"/>
      <c r="L345" s="32" t="s">
        <v>25</v>
      </c>
      <c r="M345" s="31"/>
      <c r="N345" s="31"/>
      <c r="O345" s="31"/>
      <c r="P345" s="31"/>
      <c r="Q345" s="32" t="s">
        <v>25</v>
      </c>
    </row>
    <row r="346" spans="1:17" x14ac:dyDescent="0.15">
      <c r="A346" s="8" t="s">
        <v>398</v>
      </c>
      <c r="B346" s="8" t="s">
        <v>399</v>
      </c>
      <c r="C346" s="31" t="s">
        <v>18</v>
      </c>
      <c r="D346" s="31"/>
      <c r="E346" s="31" t="s">
        <v>18</v>
      </c>
      <c r="F346" s="31"/>
      <c r="G346" s="32" t="s">
        <v>19</v>
      </c>
      <c r="H346" s="31" t="s">
        <v>18</v>
      </c>
      <c r="I346" s="31"/>
      <c r="J346" s="31" t="s">
        <v>18</v>
      </c>
      <c r="K346" s="31"/>
      <c r="L346" s="32" t="s">
        <v>19</v>
      </c>
      <c r="M346" s="31" t="s">
        <v>18</v>
      </c>
      <c r="N346" s="31"/>
      <c r="O346" s="31" t="s">
        <v>18</v>
      </c>
      <c r="P346" s="31"/>
      <c r="Q346" s="32" t="s">
        <v>19</v>
      </c>
    </row>
    <row r="347" spans="1:17" x14ac:dyDescent="0.15">
      <c r="A347" s="8" t="s">
        <v>245</v>
      </c>
      <c r="B347" s="8" t="s">
        <v>246</v>
      </c>
      <c r="C347" s="31" t="s">
        <v>18</v>
      </c>
      <c r="D347" s="31"/>
      <c r="E347" s="31" t="s">
        <v>18</v>
      </c>
      <c r="F347" s="31"/>
      <c r="G347" s="32" t="s">
        <v>19</v>
      </c>
      <c r="H347" s="31" t="s">
        <v>18</v>
      </c>
      <c r="I347" s="31"/>
      <c r="J347" s="31" t="s">
        <v>18</v>
      </c>
      <c r="K347" s="31"/>
      <c r="L347" s="32" t="s">
        <v>19</v>
      </c>
      <c r="M347" s="31" t="s">
        <v>18</v>
      </c>
      <c r="N347" s="31"/>
      <c r="O347" s="31">
        <v>7.9979719956261073E-5</v>
      </c>
      <c r="P347" s="31"/>
      <c r="Q347" s="32" t="s">
        <v>19</v>
      </c>
    </row>
    <row r="348" spans="1:17" x14ac:dyDescent="0.15">
      <c r="A348" s="8" t="s">
        <v>688</v>
      </c>
      <c r="B348" s="8" t="s">
        <v>689</v>
      </c>
      <c r="C348" s="31" t="s">
        <v>18</v>
      </c>
      <c r="D348" s="31"/>
      <c r="E348" s="31" t="s">
        <v>18</v>
      </c>
      <c r="F348" s="31"/>
      <c r="G348" s="32" t="s">
        <v>19</v>
      </c>
      <c r="H348" s="31" t="s">
        <v>18</v>
      </c>
      <c r="I348" s="31"/>
      <c r="J348" s="31" t="s">
        <v>18</v>
      </c>
      <c r="K348" s="31"/>
      <c r="L348" s="32" t="s">
        <v>19</v>
      </c>
      <c r="M348" s="31"/>
      <c r="N348" s="31"/>
      <c r="O348" s="31"/>
      <c r="P348" s="31"/>
      <c r="Q348" s="32" t="s">
        <v>25</v>
      </c>
    </row>
    <row r="349" spans="1:17" x14ac:dyDescent="0.15">
      <c r="A349" s="8" t="s">
        <v>236</v>
      </c>
      <c r="B349" s="8" t="s">
        <v>237</v>
      </c>
      <c r="C349" s="31">
        <v>1.5236586090520559E-5</v>
      </c>
      <c r="D349" s="31">
        <v>1.029740311635617E-6</v>
      </c>
      <c r="E349" s="31" t="s">
        <v>18</v>
      </c>
      <c r="F349" s="31"/>
      <c r="G349" s="32" t="s">
        <v>1252</v>
      </c>
      <c r="H349" s="31" t="s">
        <v>18</v>
      </c>
      <c r="I349" s="31"/>
      <c r="J349" s="31" t="s">
        <v>18</v>
      </c>
      <c r="K349" s="31"/>
      <c r="L349" s="32" t="s">
        <v>19</v>
      </c>
      <c r="M349" s="31">
        <v>3.680800942285041E-5</v>
      </c>
      <c r="N349" s="31">
        <v>2.674569029801568E-6</v>
      </c>
      <c r="O349" s="31" t="s">
        <v>18</v>
      </c>
      <c r="P349" s="31"/>
      <c r="Q349" s="32" t="s">
        <v>1252</v>
      </c>
    </row>
    <row r="350" spans="1:17" x14ac:dyDescent="0.15">
      <c r="A350" s="8" t="s">
        <v>341</v>
      </c>
      <c r="B350" s="8" t="s">
        <v>342</v>
      </c>
      <c r="C350" s="31" t="s">
        <v>18</v>
      </c>
      <c r="D350" s="31"/>
      <c r="E350" s="31" t="s">
        <v>18</v>
      </c>
      <c r="F350" s="31"/>
      <c r="G350" s="32" t="s">
        <v>19</v>
      </c>
      <c r="H350" s="31" t="s">
        <v>18</v>
      </c>
      <c r="I350" s="31"/>
      <c r="J350" s="31" t="s">
        <v>18</v>
      </c>
      <c r="K350" s="31"/>
      <c r="L350" s="32" t="s">
        <v>19</v>
      </c>
      <c r="M350" s="31" t="s">
        <v>18</v>
      </c>
      <c r="N350" s="31"/>
      <c r="O350" s="31" t="s">
        <v>18</v>
      </c>
      <c r="P350" s="31"/>
      <c r="Q350" s="32" t="s">
        <v>19</v>
      </c>
    </row>
    <row r="351" spans="1:17" x14ac:dyDescent="0.15">
      <c r="A351" s="8" t="s">
        <v>149</v>
      </c>
      <c r="B351" s="8" t="s">
        <v>150</v>
      </c>
      <c r="C351" s="31"/>
      <c r="D351" s="31"/>
      <c r="E351" s="31"/>
      <c r="F351" s="31"/>
      <c r="G351" s="32" t="s">
        <v>25</v>
      </c>
      <c r="H351" s="31"/>
      <c r="I351" s="31"/>
      <c r="J351" s="31"/>
      <c r="K351" s="31"/>
      <c r="L351" s="32" t="s">
        <v>25</v>
      </c>
      <c r="M351" s="31"/>
      <c r="N351" s="31"/>
      <c r="O351" s="31"/>
      <c r="P351" s="31"/>
      <c r="Q351" s="32" t="s">
        <v>25</v>
      </c>
    </row>
    <row r="352" spans="1:17" x14ac:dyDescent="0.15">
      <c r="A352" s="8" t="s">
        <v>1096</v>
      </c>
      <c r="B352" s="8" t="s">
        <v>1097</v>
      </c>
      <c r="C352" s="31" t="s">
        <v>18</v>
      </c>
      <c r="D352" s="31"/>
      <c r="E352" s="31" t="s">
        <v>18</v>
      </c>
      <c r="F352" s="31"/>
      <c r="G352" s="32" t="s">
        <v>19</v>
      </c>
      <c r="H352" s="31" t="s">
        <v>18</v>
      </c>
      <c r="I352" s="31"/>
      <c r="J352" s="31" t="s">
        <v>18</v>
      </c>
      <c r="K352" s="31"/>
      <c r="L352" s="32" t="s">
        <v>19</v>
      </c>
      <c r="M352" s="31" t="s">
        <v>18</v>
      </c>
      <c r="N352" s="31"/>
      <c r="O352" s="31" t="s">
        <v>18</v>
      </c>
      <c r="P352" s="31"/>
      <c r="Q352" s="32" t="s">
        <v>19</v>
      </c>
    </row>
    <row r="353" spans="1:17" x14ac:dyDescent="0.15">
      <c r="A353" s="8" t="s">
        <v>530</v>
      </c>
      <c r="B353" s="8" t="s">
        <v>531</v>
      </c>
      <c r="C353" s="31" t="s">
        <v>18</v>
      </c>
      <c r="D353" s="31"/>
      <c r="E353" s="31" t="s">
        <v>18</v>
      </c>
      <c r="F353" s="31"/>
      <c r="G353" s="32" t="s">
        <v>19</v>
      </c>
      <c r="H353" s="31" t="s">
        <v>18</v>
      </c>
      <c r="I353" s="31"/>
      <c r="J353" s="31" t="s">
        <v>18</v>
      </c>
      <c r="K353" s="31"/>
      <c r="L353" s="32" t="s">
        <v>19</v>
      </c>
      <c r="M353" s="31" t="s">
        <v>18</v>
      </c>
      <c r="N353" s="31"/>
      <c r="O353" s="31" t="s">
        <v>18</v>
      </c>
      <c r="P353" s="31"/>
      <c r="Q353" s="32" t="s">
        <v>19</v>
      </c>
    </row>
    <row r="354" spans="1:17" x14ac:dyDescent="0.15">
      <c r="A354" s="8" t="s">
        <v>278</v>
      </c>
      <c r="B354" s="8" t="s">
        <v>279</v>
      </c>
      <c r="C354" s="31">
        <v>2.3534949399858789E-3</v>
      </c>
      <c r="D354" s="31">
        <v>8.3859527868642526E-5</v>
      </c>
      <c r="E354" s="31" t="s">
        <v>18</v>
      </c>
      <c r="F354" s="31"/>
      <c r="G354" s="32" t="s">
        <v>1252</v>
      </c>
      <c r="H354" s="31" t="s">
        <v>18</v>
      </c>
      <c r="I354" s="31"/>
      <c r="J354" s="31" t="s">
        <v>18</v>
      </c>
      <c r="K354" s="31"/>
      <c r="L354" s="32" t="s">
        <v>19</v>
      </c>
      <c r="M354" s="31">
        <v>2.4348672997321647E-3</v>
      </c>
      <c r="N354" s="31">
        <v>8.7327965242402688E-5</v>
      </c>
      <c r="O354" s="31" t="s">
        <v>18</v>
      </c>
      <c r="P354" s="31"/>
      <c r="Q354" s="32" t="s">
        <v>1252</v>
      </c>
    </row>
    <row r="355" spans="1:17" x14ac:dyDescent="0.15">
      <c r="A355" s="8" t="s">
        <v>284</v>
      </c>
      <c r="B355" s="8" t="s">
        <v>285</v>
      </c>
      <c r="C355" s="31" t="s">
        <v>18</v>
      </c>
      <c r="D355" s="31"/>
      <c r="E355" s="31" t="s">
        <v>18</v>
      </c>
      <c r="F355" s="31"/>
      <c r="G355" s="32" t="s">
        <v>19</v>
      </c>
      <c r="H355" s="31" t="s">
        <v>18</v>
      </c>
      <c r="I355" s="31"/>
      <c r="J355" s="31" t="s">
        <v>18</v>
      </c>
      <c r="K355" s="31"/>
      <c r="L355" s="32" t="s">
        <v>19</v>
      </c>
      <c r="M355" s="31" t="s">
        <v>18</v>
      </c>
      <c r="N355" s="31"/>
      <c r="O355" s="31" t="s">
        <v>18</v>
      </c>
      <c r="P355" s="31"/>
      <c r="Q355" s="32" t="s">
        <v>19</v>
      </c>
    </row>
    <row r="356" spans="1:17" x14ac:dyDescent="0.15">
      <c r="A356" s="8" t="s">
        <v>1021</v>
      </c>
      <c r="B356" s="8" t="s">
        <v>1022</v>
      </c>
      <c r="C356" s="31" t="s">
        <v>18</v>
      </c>
      <c r="D356" s="31"/>
      <c r="E356" s="31" t="s">
        <v>18</v>
      </c>
      <c r="F356" s="31"/>
      <c r="G356" s="32" t="s">
        <v>19</v>
      </c>
      <c r="H356" s="31" t="s">
        <v>18</v>
      </c>
      <c r="I356" s="31"/>
      <c r="J356" s="31" t="s">
        <v>18</v>
      </c>
      <c r="K356" s="31"/>
      <c r="L356" s="32" t="s">
        <v>19</v>
      </c>
      <c r="M356" s="31" t="s">
        <v>18</v>
      </c>
      <c r="N356" s="31"/>
      <c r="O356" s="31" t="s">
        <v>18</v>
      </c>
      <c r="P356" s="31"/>
      <c r="Q356" s="32" t="s">
        <v>19</v>
      </c>
    </row>
    <row r="357" spans="1:17" x14ac:dyDescent="0.15">
      <c r="A357" s="8" t="s">
        <v>919</v>
      </c>
      <c r="B357" s="8" t="s">
        <v>920</v>
      </c>
      <c r="C357" s="31">
        <v>2.2134933285969484E-5</v>
      </c>
      <c r="D357" s="31"/>
      <c r="E357" s="31" t="s">
        <v>18</v>
      </c>
      <c r="F357" s="31"/>
      <c r="G357" s="32" t="s">
        <v>19</v>
      </c>
      <c r="H357" s="31" t="s">
        <v>18</v>
      </c>
      <c r="I357" s="31"/>
      <c r="J357" s="31" t="s">
        <v>18</v>
      </c>
      <c r="K357" s="31"/>
      <c r="L357" s="32" t="s">
        <v>19</v>
      </c>
      <c r="M357" s="31"/>
      <c r="N357" s="31"/>
      <c r="O357" s="31"/>
      <c r="P357" s="31"/>
      <c r="Q357" s="32" t="s">
        <v>25</v>
      </c>
    </row>
    <row r="358" spans="1:17" x14ac:dyDescent="0.15">
      <c r="A358" s="8" t="s">
        <v>946</v>
      </c>
      <c r="B358" s="8" t="s">
        <v>947</v>
      </c>
      <c r="C358" s="31" t="s">
        <v>18</v>
      </c>
      <c r="D358" s="31"/>
      <c r="E358" s="31" t="s">
        <v>18</v>
      </c>
      <c r="F358" s="31"/>
      <c r="G358" s="32" t="s">
        <v>19</v>
      </c>
      <c r="H358" s="31">
        <v>1.809974136430589E-5</v>
      </c>
      <c r="I358" s="31"/>
      <c r="J358" s="31" t="s">
        <v>18</v>
      </c>
      <c r="K358" s="31"/>
      <c r="L358" s="32" t="s">
        <v>19</v>
      </c>
      <c r="M358" s="31" t="s">
        <v>18</v>
      </c>
      <c r="N358" s="31"/>
      <c r="O358" s="31" t="s">
        <v>18</v>
      </c>
      <c r="P358" s="31"/>
      <c r="Q358" s="32" t="s">
        <v>19</v>
      </c>
    </row>
    <row r="359" spans="1:17" x14ac:dyDescent="0.15">
      <c r="A359" s="8" t="s">
        <v>494</v>
      </c>
      <c r="B359" s="8" t="s">
        <v>495</v>
      </c>
      <c r="C359" s="31">
        <v>9.4188959652284179E-5</v>
      </c>
      <c r="D359" s="31"/>
      <c r="E359" s="31" t="s">
        <v>18</v>
      </c>
      <c r="F359" s="31"/>
      <c r="G359" s="32" t="s">
        <v>1252</v>
      </c>
      <c r="H359" s="31">
        <v>5.9112260388448975E-5</v>
      </c>
      <c r="I359" s="31"/>
      <c r="J359" s="31" t="s">
        <v>18</v>
      </c>
      <c r="K359" s="31"/>
      <c r="L359" s="32" t="s">
        <v>19</v>
      </c>
      <c r="M359" s="31" t="s">
        <v>18</v>
      </c>
      <c r="N359" s="31"/>
      <c r="O359" s="31" t="s">
        <v>18</v>
      </c>
      <c r="P359" s="31"/>
      <c r="Q359" s="32" t="s">
        <v>1252</v>
      </c>
    </row>
    <row r="360" spans="1:17" x14ac:dyDescent="0.15">
      <c r="A360" s="8" t="s">
        <v>476</v>
      </c>
      <c r="B360" s="8" t="s">
        <v>477</v>
      </c>
      <c r="C360" s="31">
        <v>2.3804082876294943E-5</v>
      </c>
      <c r="D360" s="31">
        <v>1.4402712202679028E-6</v>
      </c>
      <c r="E360" s="31" t="s">
        <v>18</v>
      </c>
      <c r="F360" s="31"/>
      <c r="G360" s="32" t="s">
        <v>1252</v>
      </c>
      <c r="H360" s="31">
        <v>6.0160803719024148E-5</v>
      </c>
      <c r="I360" s="31"/>
      <c r="J360" s="31" t="s">
        <v>18</v>
      </c>
      <c r="K360" s="31"/>
      <c r="L360" s="32" t="s">
        <v>19</v>
      </c>
      <c r="M360" s="31">
        <v>4.6711727913527252E-5</v>
      </c>
      <c r="N360" s="31">
        <v>3.7253038862646534E-6</v>
      </c>
      <c r="O360" s="31" t="s">
        <v>18</v>
      </c>
      <c r="P360" s="31"/>
      <c r="Q360" s="32" t="s">
        <v>1252</v>
      </c>
    </row>
    <row r="361" spans="1:17" x14ac:dyDescent="0.15">
      <c r="A361" s="8" t="s">
        <v>805</v>
      </c>
      <c r="B361" s="8" t="s">
        <v>806</v>
      </c>
      <c r="C361" s="31" t="s">
        <v>18</v>
      </c>
      <c r="D361" s="31"/>
      <c r="E361" s="31" t="s">
        <v>18</v>
      </c>
      <c r="F361" s="31"/>
      <c r="G361" s="32" t="s">
        <v>19</v>
      </c>
      <c r="H361" s="31" t="s">
        <v>18</v>
      </c>
      <c r="I361" s="31"/>
      <c r="J361" s="31" t="s">
        <v>18</v>
      </c>
      <c r="K361" s="31"/>
      <c r="L361" s="32" t="s">
        <v>19</v>
      </c>
      <c r="M361" s="31" t="s">
        <v>18</v>
      </c>
      <c r="N361" s="31"/>
      <c r="O361" s="31">
        <v>9.3048659447025748E-5</v>
      </c>
      <c r="P361" s="31"/>
      <c r="Q361" s="32" t="s">
        <v>19</v>
      </c>
    </row>
    <row r="362" spans="1:17" x14ac:dyDescent="0.15">
      <c r="A362" s="8" t="s">
        <v>931</v>
      </c>
      <c r="B362" s="8" t="s">
        <v>932</v>
      </c>
      <c r="C362" s="31" t="s">
        <v>18</v>
      </c>
      <c r="D362" s="31"/>
      <c r="E362" s="31" t="s">
        <v>18</v>
      </c>
      <c r="F362" s="31"/>
      <c r="G362" s="32" t="s">
        <v>19</v>
      </c>
      <c r="H362" s="31" t="s">
        <v>18</v>
      </c>
      <c r="I362" s="31"/>
      <c r="J362" s="31" t="s">
        <v>18</v>
      </c>
      <c r="K362" s="31"/>
      <c r="L362" s="32" t="s">
        <v>19</v>
      </c>
      <c r="M362" s="31" t="s">
        <v>18</v>
      </c>
      <c r="N362" s="31"/>
      <c r="O362" s="31" t="s">
        <v>18</v>
      </c>
      <c r="P362" s="31"/>
      <c r="Q362" s="32" t="s">
        <v>19</v>
      </c>
    </row>
    <row r="363" spans="1:17" x14ac:dyDescent="0.15">
      <c r="A363" s="8" t="s">
        <v>332</v>
      </c>
      <c r="B363" s="8" t="s">
        <v>333</v>
      </c>
      <c r="C363" s="31">
        <v>9.2421441774491678E-5</v>
      </c>
      <c r="D363" s="31">
        <v>1.6769964568933411E-5</v>
      </c>
      <c r="E363" s="31" t="s">
        <v>18</v>
      </c>
      <c r="F363" s="31"/>
      <c r="G363" s="32" t="s">
        <v>1252</v>
      </c>
      <c r="H363" s="31" t="s">
        <v>18</v>
      </c>
      <c r="I363" s="31"/>
      <c r="J363" s="31" t="s">
        <v>18</v>
      </c>
      <c r="K363" s="31"/>
      <c r="L363" s="32" t="s">
        <v>19</v>
      </c>
      <c r="M363" s="31" t="s">
        <v>18</v>
      </c>
      <c r="N363" s="31"/>
      <c r="O363" s="31" t="s">
        <v>18</v>
      </c>
      <c r="P363" s="31"/>
      <c r="Q363" s="32" t="s">
        <v>1252</v>
      </c>
    </row>
    <row r="364" spans="1:17" x14ac:dyDescent="0.15">
      <c r="A364" s="8" t="s">
        <v>982</v>
      </c>
      <c r="B364" s="8" t="s">
        <v>983</v>
      </c>
      <c r="C364" s="31"/>
      <c r="D364" s="31"/>
      <c r="E364" s="31"/>
      <c r="F364" s="31"/>
      <c r="G364" s="32" t="s">
        <v>25</v>
      </c>
      <c r="H364" s="31"/>
      <c r="I364" s="31"/>
      <c r="J364" s="31"/>
      <c r="K364" s="31"/>
      <c r="L364" s="32" t="s">
        <v>25</v>
      </c>
      <c r="M364" s="31"/>
      <c r="N364" s="31"/>
      <c r="O364" s="31"/>
      <c r="P364" s="31"/>
      <c r="Q364" s="32" t="s">
        <v>25</v>
      </c>
    </row>
    <row r="365" spans="1:17" x14ac:dyDescent="0.15">
      <c r="A365" s="8" t="s">
        <v>335</v>
      </c>
      <c r="B365" s="8" t="s">
        <v>336</v>
      </c>
      <c r="C365" s="31">
        <v>3.7153727261918915E-5</v>
      </c>
      <c r="D365" s="31">
        <v>2.2642692169378491E-6</v>
      </c>
      <c r="E365" s="31" t="s">
        <v>18</v>
      </c>
      <c r="F365" s="31"/>
      <c r="G365" s="32" t="s">
        <v>1252</v>
      </c>
      <c r="H365" s="31" t="s">
        <v>18</v>
      </c>
      <c r="I365" s="31"/>
      <c r="J365" s="31" t="s">
        <v>18</v>
      </c>
      <c r="K365" s="31"/>
      <c r="L365" s="32" t="s">
        <v>19</v>
      </c>
      <c r="M365" s="31">
        <v>7.0503465245316813E-5</v>
      </c>
      <c r="N365" s="31">
        <v>5.8545359367396473E-6</v>
      </c>
      <c r="O365" s="31" t="s">
        <v>18</v>
      </c>
      <c r="P365" s="31"/>
      <c r="Q365" s="32" t="s">
        <v>1252</v>
      </c>
    </row>
    <row r="366" spans="1:17" x14ac:dyDescent="0.15">
      <c r="A366" s="8" t="s">
        <v>560</v>
      </c>
      <c r="B366" s="8" t="s">
        <v>561</v>
      </c>
      <c r="C366" s="31" t="s">
        <v>18</v>
      </c>
      <c r="D366" s="31"/>
      <c r="E366" s="31" t="s">
        <v>18</v>
      </c>
      <c r="F366" s="31"/>
      <c r="G366" s="32" t="s">
        <v>19</v>
      </c>
      <c r="H366" s="31">
        <v>2.0850615410144467E-5</v>
      </c>
      <c r="I366" s="31"/>
      <c r="J366" s="31" t="s">
        <v>18</v>
      </c>
      <c r="K366" s="31"/>
      <c r="L366" s="32" t="s">
        <v>19</v>
      </c>
      <c r="M366" s="31">
        <v>4.1071500370028005E-5</v>
      </c>
      <c r="N366" s="31"/>
      <c r="O366" s="31" t="s">
        <v>18</v>
      </c>
      <c r="P366" s="31"/>
      <c r="Q366" s="32" t="s">
        <v>19</v>
      </c>
    </row>
    <row r="367" spans="1:17" x14ac:dyDescent="0.15">
      <c r="A367" s="8" t="s">
        <v>1006</v>
      </c>
      <c r="B367" s="8" t="s">
        <v>1007</v>
      </c>
      <c r="C367" s="31"/>
      <c r="D367" s="31"/>
      <c r="E367" s="31"/>
      <c r="F367" s="31"/>
      <c r="G367" s="32" t="s">
        <v>25</v>
      </c>
      <c r="H367" s="31"/>
      <c r="I367" s="31"/>
      <c r="J367" s="31"/>
      <c r="K367" s="31"/>
      <c r="L367" s="32" t="s">
        <v>25</v>
      </c>
      <c r="M367" s="31"/>
      <c r="N367" s="31"/>
      <c r="O367" s="31"/>
      <c r="P367" s="31"/>
      <c r="Q367" s="32" t="s">
        <v>25</v>
      </c>
    </row>
    <row r="368" spans="1:17" x14ac:dyDescent="0.15">
      <c r="A368" s="8" t="s">
        <v>569</v>
      </c>
      <c r="B368" s="8" t="s">
        <v>570</v>
      </c>
      <c r="C368" s="31">
        <v>6.0465534060614266E-5</v>
      </c>
      <c r="D368" s="31"/>
      <c r="E368" s="31">
        <v>3.6483635680814935E-5</v>
      </c>
      <c r="F368" s="31"/>
      <c r="G368" s="32" t="s">
        <v>19</v>
      </c>
      <c r="H368" s="31">
        <v>6.0025211392866726E-8</v>
      </c>
      <c r="I368" s="31"/>
      <c r="J368" s="31" t="s">
        <v>18</v>
      </c>
      <c r="K368" s="31"/>
      <c r="L368" s="32" t="s">
        <v>19</v>
      </c>
      <c r="M368" s="31">
        <v>7.4220940276847178E-6</v>
      </c>
      <c r="N368" s="31"/>
      <c r="O368" s="31" t="s">
        <v>18</v>
      </c>
      <c r="P368" s="31"/>
      <c r="Q368" s="32" t="s">
        <v>19</v>
      </c>
    </row>
    <row r="369" spans="1:17" x14ac:dyDescent="0.15">
      <c r="A369" s="8" t="s">
        <v>1194</v>
      </c>
      <c r="B369" s="8" t="s">
        <v>1195</v>
      </c>
      <c r="C369" s="31"/>
      <c r="D369" s="31"/>
      <c r="E369" s="31"/>
      <c r="F369" s="31"/>
      <c r="G369" s="32" t="s">
        <v>25</v>
      </c>
      <c r="H369" s="31"/>
      <c r="I369" s="31"/>
      <c r="J369" s="31"/>
      <c r="K369" s="31"/>
      <c r="L369" s="32" t="s">
        <v>25</v>
      </c>
      <c r="M369" s="31"/>
      <c r="N369" s="31"/>
      <c r="O369" s="31"/>
      <c r="P369" s="31"/>
      <c r="Q369" s="32" t="s">
        <v>25</v>
      </c>
    </row>
    <row r="370" spans="1:17" x14ac:dyDescent="0.15">
      <c r="A370" s="8" t="s">
        <v>985</v>
      </c>
      <c r="B370" s="8" t="s">
        <v>986</v>
      </c>
      <c r="C370" s="31" t="s">
        <v>18</v>
      </c>
      <c r="D370" s="31"/>
      <c r="E370" s="31" t="s">
        <v>18</v>
      </c>
      <c r="F370" s="31"/>
      <c r="G370" s="32" t="s">
        <v>19</v>
      </c>
      <c r="H370" s="31" t="s">
        <v>18</v>
      </c>
      <c r="I370" s="31"/>
      <c r="J370" s="31" t="s">
        <v>18</v>
      </c>
      <c r="K370" s="31"/>
      <c r="L370" s="32" t="s">
        <v>19</v>
      </c>
      <c r="M370" s="31" t="s">
        <v>18</v>
      </c>
      <c r="N370" s="31"/>
      <c r="O370" s="31" t="s">
        <v>18</v>
      </c>
      <c r="P370" s="31"/>
      <c r="Q370" s="32" t="s">
        <v>19</v>
      </c>
    </row>
    <row r="371" spans="1:17" x14ac:dyDescent="0.15">
      <c r="A371" s="8" t="s">
        <v>1015</v>
      </c>
      <c r="B371" s="8" t="s">
        <v>1016</v>
      </c>
      <c r="C371" s="31" t="s">
        <v>18</v>
      </c>
      <c r="D371" s="31"/>
      <c r="E371" s="31" t="s">
        <v>18</v>
      </c>
      <c r="F371" s="31"/>
      <c r="G371" s="32" t="s">
        <v>19</v>
      </c>
      <c r="H371" s="31" t="s">
        <v>18</v>
      </c>
      <c r="I371" s="31"/>
      <c r="J371" s="31" t="s">
        <v>18</v>
      </c>
      <c r="K371" s="31"/>
      <c r="L371" s="32" t="s">
        <v>19</v>
      </c>
      <c r="M371" s="31" t="s">
        <v>18</v>
      </c>
      <c r="N371" s="31"/>
      <c r="O371" s="31" t="s">
        <v>18</v>
      </c>
      <c r="P371" s="31"/>
      <c r="Q371" s="32" t="s">
        <v>19</v>
      </c>
    </row>
    <row r="372" spans="1:17" x14ac:dyDescent="0.15">
      <c r="A372" s="8" t="s">
        <v>176</v>
      </c>
      <c r="B372" s="8" t="s">
        <v>177</v>
      </c>
      <c r="C372" s="31" t="s">
        <v>18</v>
      </c>
      <c r="D372" s="31"/>
      <c r="E372" s="31">
        <v>2.6765530396337072E-5</v>
      </c>
      <c r="F372" s="31"/>
      <c r="G372" s="32" t="s">
        <v>19</v>
      </c>
      <c r="H372" s="31" t="s">
        <v>18</v>
      </c>
      <c r="I372" s="31"/>
      <c r="J372" s="31" t="s">
        <v>18</v>
      </c>
      <c r="K372" s="31"/>
      <c r="L372" s="32" t="s">
        <v>19</v>
      </c>
      <c r="M372" s="31">
        <v>5.0047481924125454E-5</v>
      </c>
      <c r="N372" s="31"/>
      <c r="O372" s="31" t="s">
        <v>18</v>
      </c>
      <c r="P372" s="31"/>
      <c r="Q372" s="32" t="s">
        <v>19</v>
      </c>
    </row>
    <row r="373" spans="1:17" x14ac:dyDescent="0.15">
      <c r="A373" s="8" t="s">
        <v>479</v>
      </c>
      <c r="B373" s="8" t="s">
        <v>480</v>
      </c>
      <c r="C373" s="31">
        <v>1.3423359329905901E-4</v>
      </c>
      <c r="D373" s="31">
        <v>7.6489201384553147E-6</v>
      </c>
      <c r="E373" s="31" t="s">
        <v>18</v>
      </c>
      <c r="F373" s="31"/>
      <c r="G373" s="32" t="s">
        <v>1252</v>
      </c>
      <c r="H373" s="31" t="s">
        <v>18</v>
      </c>
      <c r="I373" s="31"/>
      <c r="J373" s="31" t="s">
        <v>18</v>
      </c>
      <c r="K373" s="31"/>
      <c r="L373" s="32" t="s">
        <v>19</v>
      </c>
      <c r="M373" s="31">
        <v>3.39236040436936E-4</v>
      </c>
      <c r="N373" s="31">
        <v>3.0887764859649104E-5</v>
      </c>
      <c r="O373" s="31" t="s">
        <v>18</v>
      </c>
      <c r="P373" s="31"/>
      <c r="Q373" s="32" t="s">
        <v>1252</v>
      </c>
    </row>
    <row r="374" spans="1:17" x14ac:dyDescent="0.15">
      <c r="A374" s="8" t="s">
        <v>1075</v>
      </c>
      <c r="B374" s="8" t="s">
        <v>1076</v>
      </c>
      <c r="C374" s="31">
        <v>3.458292986581823E-4</v>
      </c>
      <c r="D374" s="31">
        <v>4.2540974385362932E-5</v>
      </c>
      <c r="E374" s="31" t="s">
        <v>18</v>
      </c>
      <c r="F374" s="31"/>
      <c r="G374" s="32" t="s">
        <v>1252</v>
      </c>
      <c r="H374" s="31">
        <v>1.0851871947911015E-3</v>
      </c>
      <c r="I374" s="31">
        <v>1.7264074091847582E-4</v>
      </c>
      <c r="J374" s="31">
        <v>1.9054878048780488E-4</v>
      </c>
      <c r="K374" s="31">
        <v>2.157471138831053E-5</v>
      </c>
      <c r="L374" s="32" t="s">
        <v>1252</v>
      </c>
      <c r="M374" s="31">
        <v>3.9888312724371761E-3</v>
      </c>
      <c r="N374" s="31">
        <v>3.7183480987976387E-4</v>
      </c>
      <c r="O374" s="31">
        <v>8.2795164762377877E-4</v>
      </c>
      <c r="P374" s="31">
        <v>7.1264988646272596E-5</v>
      </c>
      <c r="Q374" s="32" t="s">
        <v>1252</v>
      </c>
    </row>
    <row r="375" spans="1:17" x14ac:dyDescent="0.15">
      <c r="A375" s="8" t="s">
        <v>1078</v>
      </c>
      <c r="B375" s="8" t="s">
        <v>1079</v>
      </c>
      <c r="C375" s="31" t="s">
        <v>18</v>
      </c>
      <c r="D375" s="31"/>
      <c r="E375" s="31" t="s">
        <v>18</v>
      </c>
      <c r="F375" s="31"/>
      <c r="G375" s="32" t="s">
        <v>1252</v>
      </c>
      <c r="H375" s="31" t="s">
        <v>18</v>
      </c>
      <c r="I375" s="31"/>
      <c r="J375" s="31" t="s">
        <v>18</v>
      </c>
      <c r="K375" s="31"/>
      <c r="L375" s="32" t="s">
        <v>19</v>
      </c>
      <c r="M375" s="31" t="s">
        <v>18</v>
      </c>
      <c r="N375" s="31"/>
      <c r="O375" s="31" t="s">
        <v>18</v>
      </c>
      <c r="P375" s="31"/>
      <c r="Q375" s="32" t="s">
        <v>1252</v>
      </c>
    </row>
    <row r="376" spans="1:17" x14ac:dyDescent="0.15">
      <c r="A376" s="8" t="s">
        <v>281</v>
      </c>
      <c r="B376" s="8" t="s">
        <v>282</v>
      </c>
      <c r="C376" s="31" t="s">
        <v>18</v>
      </c>
      <c r="D376" s="31"/>
      <c r="E376" s="31" t="s">
        <v>18</v>
      </c>
      <c r="F376" s="31"/>
      <c r="G376" s="32" t="s">
        <v>19</v>
      </c>
      <c r="H376" s="31" t="s">
        <v>18</v>
      </c>
      <c r="I376" s="31"/>
      <c r="J376" s="31" t="s">
        <v>18</v>
      </c>
      <c r="K376" s="31"/>
      <c r="L376" s="32" t="s">
        <v>19</v>
      </c>
      <c r="M376" s="31" t="s">
        <v>18</v>
      </c>
      <c r="N376" s="31"/>
      <c r="O376" s="31" t="s">
        <v>18</v>
      </c>
      <c r="P376" s="31"/>
      <c r="Q376" s="32" t="s">
        <v>19</v>
      </c>
    </row>
    <row r="377" spans="1:17" x14ac:dyDescent="0.15">
      <c r="A377" s="8" t="s">
        <v>608</v>
      </c>
      <c r="B377" s="8" t="s">
        <v>609</v>
      </c>
      <c r="C377" s="31"/>
      <c r="D377" s="31"/>
      <c r="E377" s="31"/>
      <c r="F377" s="31"/>
      <c r="G377" s="32" t="s">
        <v>25</v>
      </c>
      <c r="H377" s="31"/>
      <c r="I377" s="31"/>
      <c r="J377" s="31"/>
      <c r="K377" s="31"/>
      <c r="L377" s="32" t="s">
        <v>25</v>
      </c>
      <c r="M377" s="31"/>
      <c r="N377" s="31"/>
      <c r="O377" s="31"/>
      <c r="P377" s="31"/>
      <c r="Q377" s="32" t="s">
        <v>25</v>
      </c>
    </row>
    <row r="378" spans="1:17" x14ac:dyDescent="0.15">
      <c r="A378" s="8" t="s">
        <v>482</v>
      </c>
      <c r="B378" s="8" t="s">
        <v>483</v>
      </c>
      <c r="C378" s="31" t="s">
        <v>18</v>
      </c>
      <c r="D378" s="31"/>
      <c r="E378" s="31" t="s">
        <v>18</v>
      </c>
      <c r="F378" s="31"/>
      <c r="G378" s="32" t="s">
        <v>19</v>
      </c>
      <c r="H378" s="31" t="s">
        <v>18</v>
      </c>
      <c r="I378" s="31"/>
      <c r="J378" s="31" t="s">
        <v>18</v>
      </c>
      <c r="K378" s="31"/>
      <c r="L378" s="32" t="s">
        <v>19</v>
      </c>
      <c r="M378" s="31">
        <v>1.5043701954176885E-4</v>
      </c>
      <c r="N378" s="31">
        <v>2.8728168219626217E-5</v>
      </c>
      <c r="O378" s="31" t="s">
        <v>18</v>
      </c>
      <c r="P378" s="31"/>
      <c r="Q378" s="32" t="s">
        <v>1252</v>
      </c>
    </row>
    <row r="379" spans="1:17" x14ac:dyDescent="0.15">
      <c r="A379" s="8" t="s">
        <v>847</v>
      </c>
      <c r="B379" s="8" t="s">
        <v>848</v>
      </c>
      <c r="C379" s="31" t="s">
        <v>18</v>
      </c>
      <c r="D379" s="31"/>
      <c r="E379" s="31">
        <v>4.3822966129769965E-5</v>
      </c>
      <c r="F379" s="31"/>
      <c r="G379" s="32" t="s">
        <v>19</v>
      </c>
      <c r="H379" s="31" t="s">
        <v>18</v>
      </c>
      <c r="I379" s="31"/>
      <c r="J379" s="31" t="s">
        <v>18</v>
      </c>
      <c r="K379" s="31"/>
      <c r="L379" s="32" t="s">
        <v>19</v>
      </c>
      <c r="M379" s="31" t="s">
        <v>18</v>
      </c>
      <c r="N379" s="31"/>
      <c r="O379" s="31" t="s">
        <v>18</v>
      </c>
      <c r="P379" s="31"/>
      <c r="Q379" s="32" t="s">
        <v>19</v>
      </c>
    </row>
    <row r="380" spans="1:17" x14ac:dyDescent="0.15">
      <c r="A380" s="8" t="s">
        <v>1084</v>
      </c>
      <c r="B380" s="8" t="s">
        <v>1085</v>
      </c>
      <c r="C380" s="31" t="s">
        <v>18</v>
      </c>
      <c r="D380" s="31"/>
      <c r="E380" s="31" t="s">
        <v>18</v>
      </c>
      <c r="F380" s="31"/>
      <c r="G380" s="32" t="s">
        <v>19</v>
      </c>
      <c r="H380" s="31" t="s">
        <v>18</v>
      </c>
      <c r="I380" s="31"/>
      <c r="J380" s="31" t="s">
        <v>18</v>
      </c>
      <c r="K380" s="31"/>
      <c r="L380" s="32" t="s">
        <v>19</v>
      </c>
      <c r="M380" s="31" t="s">
        <v>18</v>
      </c>
      <c r="N380" s="31"/>
      <c r="O380" s="31" t="s">
        <v>18</v>
      </c>
      <c r="P380" s="31"/>
      <c r="Q380" s="32" t="s">
        <v>19</v>
      </c>
    </row>
    <row r="381" spans="1:17" x14ac:dyDescent="0.15">
      <c r="A381" s="8" t="s">
        <v>485</v>
      </c>
      <c r="B381" s="8" t="s">
        <v>486</v>
      </c>
      <c r="C381" s="31">
        <v>5.9429215861557241E-6</v>
      </c>
      <c r="D381" s="31"/>
      <c r="E381" s="31" t="s">
        <v>18</v>
      </c>
      <c r="F381" s="31"/>
      <c r="G381" s="32" t="s">
        <v>88</v>
      </c>
      <c r="H381" s="31">
        <v>9.2651601295663367E-6</v>
      </c>
      <c r="I381" s="31"/>
      <c r="J381" s="31" t="s">
        <v>18</v>
      </c>
      <c r="K381" s="31"/>
      <c r="L381" s="32" t="s">
        <v>19</v>
      </c>
      <c r="M381" s="31">
        <v>2.0989398836235239E-5</v>
      </c>
      <c r="N381" s="31"/>
      <c r="O381" s="31">
        <v>4.8119027225745602E-6</v>
      </c>
      <c r="P381" s="31">
        <v>3.9519943252703131E-7</v>
      </c>
      <c r="Q381" s="32" t="s">
        <v>88</v>
      </c>
    </row>
    <row r="382" spans="1:17" x14ac:dyDescent="0.15">
      <c r="A382" s="8" t="s">
        <v>344</v>
      </c>
      <c r="B382" s="8" t="s">
        <v>345</v>
      </c>
      <c r="C382" s="31">
        <v>1.2416523075924112E-5</v>
      </c>
      <c r="D382" s="31"/>
      <c r="E382" s="31" t="s">
        <v>18</v>
      </c>
      <c r="F382" s="31"/>
      <c r="G382" s="32" t="s">
        <v>88</v>
      </c>
      <c r="H382" s="31">
        <v>6.7236690966876402E-6</v>
      </c>
      <c r="I382" s="31"/>
      <c r="J382" s="31" t="s">
        <v>18</v>
      </c>
      <c r="K382" s="31"/>
      <c r="L382" s="32" t="s">
        <v>19</v>
      </c>
      <c r="M382" s="31">
        <v>6.0999999999999999E-5</v>
      </c>
      <c r="N382" s="31"/>
      <c r="O382" s="31">
        <v>4.6E-5</v>
      </c>
      <c r="P382" s="31"/>
      <c r="Q382" s="32" t="s">
        <v>654</v>
      </c>
    </row>
    <row r="383" spans="1:17" x14ac:dyDescent="0.15">
      <c r="A383" s="8" t="s">
        <v>817</v>
      </c>
      <c r="B383" s="8" t="s">
        <v>818</v>
      </c>
      <c r="C383" s="31" t="s">
        <v>18</v>
      </c>
      <c r="D383" s="31"/>
      <c r="E383" s="31">
        <v>5.2513369562895602E-5</v>
      </c>
      <c r="F383" s="31"/>
      <c r="G383" s="32" t="s">
        <v>19</v>
      </c>
      <c r="H383" s="31" t="s">
        <v>18</v>
      </c>
      <c r="I383" s="31"/>
      <c r="J383" s="31" t="s">
        <v>18</v>
      </c>
      <c r="K383" s="31"/>
      <c r="L383" s="32" t="s">
        <v>19</v>
      </c>
      <c r="M383" s="31" t="s">
        <v>18</v>
      </c>
      <c r="N383" s="31"/>
      <c r="O383" s="31">
        <v>7.1537696093321645E-5</v>
      </c>
      <c r="P383" s="31"/>
      <c r="Q383" s="32" t="s">
        <v>19</v>
      </c>
    </row>
    <row r="384" spans="1:17" x14ac:dyDescent="0.15">
      <c r="A384" s="8" t="s">
        <v>128</v>
      </c>
      <c r="B384" s="8" t="s">
        <v>129</v>
      </c>
      <c r="C384" s="31" t="s">
        <v>18</v>
      </c>
      <c r="D384" s="31"/>
      <c r="E384" s="31" t="s">
        <v>18</v>
      </c>
      <c r="F384" s="31"/>
      <c r="G384" s="32" t="s">
        <v>19</v>
      </c>
      <c r="H384" s="31" t="s">
        <v>18</v>
      </c>
      <c r="I384" s="31"/>
      <c r="J384" s="31" t="s">
        <v>18</v>
      </c>
      <c r="K384" s="31"/>
      <c r="L384" s="32" t="s">
        <v>19</v>
      </c>
      <c r="M384" s="31" t="s">
        <v>18</v>
      </c>
      <c r="N384" s="31"/>
      <c r="O384" s="31" t="s">
        <v>18</v>
      </c>
      <c r="P384" s="31"/>
      <c r="Q384" s="32" t="s">
        <v>1252</v>
      </c>
    </row>
    <row r="385" spans="1:17" x14ac:dyDescent="0.15">
      <c r="A385" s="8" t="s">
        <v>814</v>
      </c>
      <c r="B385" s="8" t="s">
        <v>815</v>
      </c>
      <c r="C385" s="31" t="s">
        <v>18</v>
      </c>
      <c r="D385" s="31"/>
      <c r="E385" s="31" t="s">
        <v>18</v>
      </c>
      <c r="F385" s="31"/>
      <c r="G385" s="32" t="s">
        <v>19</v>
      </c>
      <c r="H385" s="31" t="s">
        <v>18</v>
      </c>
      <c r="I385" s="31"/>
      <c r="J385" s="31" t="s">
        <v>18</v>
      </c>
      <c r="K385" s="31"/>
      <c r="L385" s="32" t="s">
        <v>19</v>
      </c>
      <c r="M385" s="31" t="s">
        <v>18</v>
      </c>
      <c r="N385" s="31"/>
      <c r="O385" s="31" t="s">
        <v>18</v>
      </c>
      <c r="P385" s="31"/>
      <c r="Q385" s="32" t="s">
        <v>19</v>
      </c>
    </row>
    <row r="386" spans="1:17" x14ac:dyDescent="0.15">
      <c r="A386" s="8" t="s">
        <v>146</v>
      </c>
      <c r="B386" s="8" t="s">
        <v>147</v>
      </c>
      <c r="C386" s="31">
        <v>4.4131024213245912E-5</v>
      </c>
      <c r="D386" s="31"/>
      <c r="E386" s="31" t="s">
        <v>18</v>
      </c>
      <c r="F386" s="31"/>
      <c r="G386" s="32" t="s">
        <v>19</v>
      </c>
      <c r="H386" s="31">
        <v>2.3852590906959822E-5</v>
      </c>
      <c r="I386" s="31"/>
      <c r="J386" s="31" t="s">
        <v>18</v>
      </c>
      <c r="K386" s="31"/>
      <c r="L386" s="32" t="s">
        <v>19</v>
      </c>
      <c r="M386" s="31">
        <v>4.431625290348151E-5</v>
      </c>
      <c r="N386" s="31"/>
      <c r="O386" s="31" t="s">
        <v>18</v>
      </c>
      <c r="P386" s="31"/>
      <c r="Q386" s="32" t="s">
        <v>19</v>
      </c>
    </row>
    <row r="387" spans="1:17" x14ac:dyDescent="0.15">
      <c r="A387" s="8" t="s">
        <v>551</v>
      </c>
      <c r="B387" s="8" t="s">
        <v>552</v>
      </c>
      <c r="C387" s="31" t="s">
        <v>18</v>
      </c>
      <c r="D387" s="31"/>
      <c r="E387" s="31" t="s">
        <v>18</v>
      </c>
      <c r="F387" s="31"/>
      <c r="G387" s="32" t="s">
        <v>19</v>
      </c>
      <c r="H387" s="31" t="s">
        <v>18</v>
      </c>
      <c r="I387" s="31"/>
      <c r="J387" s="31" t="s">
        <v>18</v>
      </c>
      <c r="K387" s="31"/>
      <c r="L387" s="32" t="s">
        <v>19</v>
      </c>
      <c r="M387" s="31" t="s">
        <v>18</v>
      </c>
      <c r="N387" s="31"/>
      <c r="O387" s="31" t="s">
        <v>18</v>
      </c>
      <c r="P387" s="31"/>
      <c r="Q387" s="32" t="s">
        <v>19</v>
      </c>
    </row>
    <row r="388" spans="1:17" x14ac:dyDescent="0.15">
      <c r="A388" s="8" t="s">
        <v>488</v>
      </c>
      <c r="B388" s="8" t="s">
        <v>489</v>
      </c>
      <c r="C388" s="31" t="s">
        <v>18</v>
      </c>
      <c r="D388" s="31"/>
      <c r="E388" s="31" t="s">
        <v>18</v>
      </c>
      <c r="F388" s="31"/>
      <c r="G388" s="32" t="s">
        <v>19</v>
      </c>
      <c r="H388" s="31" t="s">
        <v>18</v>
      </c>
      <c r="I388" s="31"/>
      <c r="J388" s="31" t="s">
        <v>18</v>
      </c>
      <c r="K388" s="31"/>
      <c r="L388" s="32" t="s">
        <v>19</v>
      </c>
      <c r="M388" s="31" t="s">
        <v>18</v>
      </c>
      <c r="N388" s="31"/>
      <c r="O388" s="31" t="s">
        <v>18</v>
      </c>
      <c r="P388" s="31"/>
      <c r="Q388" s="32" t="s">
        <v>19</v>
      </c>
    </row>
    <row r="389" spans="1:17" x14ac:dyDescent="0.15">
      <c r="A389" s="8" t="s">
        <v>635</v>
      </c>
      <c r="B389" s="8" t="s">
        <v>636</v>
      </c>
      <c r="C389" s="31">
        <v>1.5687751004016064E-4</v>
      </c>
      <c r="D389" s="31">
        <v>1.2871319300797568E-5</v>
      </c>
      <c r="E389" s="31" t="s">
        <v>18</v>
      </c>
      <c r="F389" s="31"/>
      <c r="G389" s="32" t="s">
        <v>1252</v>
      </c>
      <c r="H389" s="31" t="s">
        <v>18</v>
      </c>
      <c r="I389" s="31"/>
      <c r="J389" s="31" t="s">
        <v>18</v>
      </c>
      <c r="K389" s="31"/>
      <c r="L389" s="32" t="s">
        <v>19</v>
      </c>
      <c r="M389" s="31" t="s">
        <v>18</v>
      </c>
      <c r="N389" s="31"/>
      <c r="O389" s="31">
        <v>1.9723865877712031E-4</v>
      </c>
      <c r="P389" s="31">
        <v>7.592326754821065E-6</v>
      </c>
      <c r="Q389" s="32" t="s">
        <v>1252</v>
      </c>
    </row>
    <row r="390" spans="1:17" x14ac:dyDescent="0.15">
      <c r="A390" s="8" t="s">
        <v>491</v>
      </c>
      <c r="B390" s="8" t="s">
        <v>492</v>
      </c>
      <c r="C390" s="31"/>
      <c r="D390" s="31"/>
      <c r="E390" s="31"/>
      <c r="F390" s="31"/>
      <c r="G390" s="32" t="s">
        <v>25</v>
      </c>
      <c r="H390" s="31"/>
      <c r="I390" s="31"/>
      <c r="J390" s="31"/>
      <c r="K390" s="31"/>
      <c r="L390" s="32" t="s">
        <v>25</v>
      </c>
      <c r="M390" s="31"/>
      <c r="N390" s="31"/>
      <c r="O390" s="31"/>
      <c r="P390" s="31"/>
      <c r="Q390" s="32" t="s">
        <v>25</v>
      </c>
    </row>
    <row r="391" spans="1:17" x14ac:dyDescent="0.15">
      <c r="A391" s="8" t="s">
        <v>347</v>
      </c>
      <c r="B391" s="8" t="s">
        <v>348</v>
      </c>
      <c r="C391" s="31" t="s">
        <v>18</v>
      </c>
      <c r="D391" s="31"/>
      <c r="E391" s="31" t="s">
        <v>18</v>
      </c>
      <c r="F391" s="31"/>
      <c r="G391" s="32" t="s">
        <v>88</v>
      </c>
      <c r="H391" s="31" t="s">
        <v>18</v>
      </c>
      <c r="I391" s="31"/>
      <c r="J391" s="31">
        <v>1.6017542412450115E-6</v>
      </c>
      <c r="K391" s="31">
        <v>9.794959931541633E-8</v>
      </c>
      <c r="L391" s="32" t="s">
        <v>1252</v>
      </c>
      <c r="M391" s="31" t="s">
        <v>18</v>
      </c>
      <c r="N391" s="31"/>
      <c r="O391" s="31" t="s">
        <v>18</v>
      </c>
      <c r="P391" s="31"/>
      <c r="Q391" s="32" t="s">
        <v>88</v>
      </c>
    </row>
    <row r="392" spans="1:17" x14ac:dyDescent="0.15">
      <c r="A392" s="8" t="s">
        <v>521</v>
      </c>
      <c r="B392" s="8" t="s">
        <v>522</v>
      </c>
      <c r="C392" s="31" t="s">
        <v>18</v>
      </c>
      <c r="D392" s="31"/>
      <c r="E392" s="31" t="s">
        <v>18</v>
      </c>
      <c r="F392" s="31"/>
      <c r="G392" s="32" t="s">
        <v>19</v>
      </c>
      <c r="H392" s="31" t="s">
        <v>18</v>
      </c>
      <c r="I392" s="31"/>
      <c r="J392" s="31" t="s">
        <v>18</v>
      </c>
      <c r="K392" s="31"/>
      <c r="L392" s="32" t="s">
        <v>19</v>
      </c>
      <c r="M392" s="31">
        <v>1.4934289127837516E-3</v>
      </c>
      <c r="N392" s="31">
        <v>2.2437118970436887E-4</v>
      </c>
      <c r="O392" s="31">
        <v>1.0469011725293131E-3</v>
      </c>
      <c r="P392" s="31">
        <v>1.2939400379900621E-4</v>
      </c>
      <c r="Q392" s="32" t="s">
        <v>1252</v>
      </c>
    </row>
    <row r="393" spans="1:17" x14ac:dyDescent="0.15">
      <c r="A393" s="8" t="s">
        <v>497</v>
      </c>
      <c r="B393" s="8" t="s">
        <v>498</v>
      </c>
      <c r="C393" s="31" t="s">
        <v>18</v>
      </c>
      <c r="D393" s="31"/>
      <c r="E393" s="31" t="s">
        <v>18</v>
      </c>
      <c r="F393" s="31"/>
      <c r="G393" s="32" t="s">
        <v>19</v>
      </c>
      <c r="H393" s="31">
        <v>5.1780925308617104E-5</v>
      </c>
      <c r="I393" s="31"/>
      <c r="J393" s="31" t="s">
        <v>18</v>
      </c>
      <c r="K393" s="31"/>
      <c r="L393" s="32" t="s">
        <v>19</v>
      </c>
      <c r="M393" s="31" t="s">
        <v>18</v>
      </c>
      <c r="N393" s="31"/>
      <c r="O393" s="31" t="s">
        <v>18</v>
      </c>
      <c r="P393" s="31"/>
      <c r="Q393" s="32" t="s">
        <v>19</v>
      </c>
    </row>
    <row r="394" spans="1:17" x14ac:dyDescent="0.15">
      <c r="A394" s="8" t="s">
        <v>266</v>
      </c>
      <c r="B394" s="8" t="s">
        <v>267</v>
      </c>
      <c r="C394" s="31" t="s">
        <v>18</v>
      </c>
      <c r="D394" s="31"/>
      <c r="E394" s="31" t="s">
        <v>18</v>
      </c>
      <c r="F394" s="31"/>
      <c r="G394" s="32" t="s">
        <v>19</v>
      </c>
      <c r="H394" s="31" t="s">
        <v>18</v>
      </c>
      <c r="I394" s="31"/>
      <c r="J394" s="31" t="s">
        <v>18</v>
      </c>
      <c r="K394" s="31"/>
      <c r="L394" s="32" t="s">
        <v>19</v>
      </c>
      <c r="M394" s="31" t="s">
        <v>18</v>
      </c>
      <c r="N394" s="31"/>
      <c r="O394" s="31" t="s">
        <v>18</v>
      </c>
      <c r="P394" s="31"/>
      <c r="Q394" s="32" t="s">
        <v>19</v>
      </c>
    </row>
    <row r="395" spans="1:17" x14ac:dyDescent="0.15">
      <c r="A395" s="8" t="s">
        <v>922</v>
      </c>
      <c r="B395" s="8" t="s">
        <v>923</v>
      </c>
      <c r="C395" s="31" t="s">
        <v>18</v>
      </c>
      <c r="D395" s="31"/>
      <c r="E395" s="31" t="s">
        <v>18</v>
      </c>
      <c r="F395" s="31"/>
      <c r="G395" s="32" t="s">
        <v>19</v>
      </c>
      <c r="H395" s="31" t="s">
        <v>18</v>
      </c>
      <c r="I395" s="31"/>
      <c r="J395" s="31" t="s">
        <v>18</v>
      </c>
      <c r="K395" s="31"/>
      <c r="L395" s="32" t="s">
        <v>19</v>
      </c>
      <c r="M395" s="31"/>
      <c r="N395" s="31"/>
      <c r="O395" s="31"/>
      <c r="P395" s="31"/>
      <c r="Q395" s="32" t="s">
        <v>25</v>
      </c>
    </row>
    <row r="396" spans="1:17" x14ac:dyDescent="0.15">
      <c r="A396" s="8" t="s">
        <v>925</v>
      </c>
      <c r="B396" s="8" t="s">
        <v>926</v>
      </c>
      <c r="C396" s="31"/>
      <c r="D396" s="31"/>
      <c r="E396" s="31"/>
      <c r="F396" s="31"/>
      <c r="G396" s="32" t="s">
        <v>25</v>
      </c>
      <c r="H396" s="31"/>
      <c r="I396" s="31"/>
      <c r="J396" s="31"/>
      <c r="K396" s="31"/>
      <c r="L396" s="32" t="s">
        <v>25</v>
      </c>
      <c r="M396" s="31"/>
      <c r="N396" s="31"/>
      <c r="O396" s="31"/>
      <c r="P396" s="31"/>
      <c r="Q396" s="32" t="s">
        <v>25</v>
      </c>
    </row>
    <row r="397" spans="1:17" x14ac:dyDescent="0.15">
      <c r="A397" s="8" t="s">
        <v>104</v>
      </c>
      <c r="B397" s="8" t="s">
        <v>105</v>
      </c>
      <c r="C397" s="31">
        <v>1.5456549729391541E-5</v>
      </c>
      <c r="D397" s="31"/>
      <c r="E397" s="31" t="s">
        <v>18</v>
      </c>
      <c r="F397" s="31"/>
      <c r="G397" s="32" t="s">
        <v>19</v>
      </c>
      <c r="H397" s="31" t="s">
        <v>18</v>
      </c>
      <c r="I397" s="31"/>
      <c r="J397" s="31" t="s">
        <v>18</v>
      </c>
      <c r="K397" s="31"/>
      <c r="L397" s="32" t="s">
        <v>19</v>
      </c>
      <c r="M397" s="31">
        <v>4.5964726129047911E-5</v>
      </c>
      <c r="N397" s="31"/>
      <c r="O397" s="31" t="s">
        <v>18</v>
      </c>
      <c r="P397" s="31"/>
      <c r="Q397" s="32" t="s">
        <v>19</v>
      </c>
    </row>
    <row r="398" spans="1:17" x14ac:dyDescent="0.15">
      <c r="A398" s="8" t="s">
        <v>928</v>
      </c>
      <c r="B398" s="8" t="s">
        <v>929</v>
      </c>
      <c r="C398" s="31" t="s">
        <v>18</v>
      </c>
      <c r="D398" s="31"/>
      <c r="E398" s="31" t="s">
        <v>18</v>
      </c>
      <c r="F398" s="31"/>
      <c r="G398" s="32" t="s">
        <v>19</v>
      </c>
      <c r="H398" s="31" t="s">
        <v>18</v>
      </c>
      <c r="I398" s="31"/>
      <c r="J398" s="31" t="s">
        <v>18</v>
      </c>
      <c r="K398" s="31"/>
      <c r="L398" s="32" t="s">
        <v>19</v>
      </c>
      <c r="M398" s="31" t="s">
        <v>18</v>
      </c>
      <c r="N398" s="31"/>
      <c r="O398" s="31" t="s">
        <v>18</v>
      </c>
      <c r="P398" s="31"/>
      <c r="Q398" s="32" t="s">
        <v>19</v>
      </c>
    </row>
    <row r="400" spans="1:17" x14ac:dyDescent="0.15">
      <c r="A400" s="28" t="s">
        <v>1251</v>
      </c>
    </row>
    <row r="401" spans="1:1" x14ac:dyDescent="0.15">
      <c r="A401" s="1" t="s">
        <v>1256</v>
      </c>
    </row>
    <row r="402" spans="1:1" x14ac:dyDescent="0.15">
      <c r="A402" s="1" t="s">
        <v>1255</v>
      </c>
    </row>
  </sheetData>
  <sortState xmlns:xlrd2="http://schemas.microsoft.com/office/spreadsheetml/2017/richdata2" ref="A4:Q398">
    <sortCondition ref="A4:A398"/>
  </sortState>
  <mergeCells count="3">
    <mergeCell ref="C2:G2"/>
    <mergeCell ref="H2:L2"/>
    <mergeCell ref="M2:Q2"/>
  </mergeCells>
  <conditionalFormatting sqref="A1:XFD1048576">
    <cfRule type="containsText" dxfId="0" priority="2" operator="containsText" text="UFZ">
      <formula>NOT(ISERROR(SEARCH("UFZ",A1)))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52"/>
  <sheetViews>
    <sheetView workbookViewId="0"/>
  </sheetViews>
  <sheetFormatPr baseColWidth="10" defaultColWidth="8.83203125" defaultRowHeight="15" x14ac:dyDescent="0.2"/>
  <cols>
    <col min="1" max="1" width="9.5" style="22" bestFit="1" customWidth="1"/>
    <col min="3" max="3" width="15.5" bestFit="1" customWidth="1"/>
    <col min="4" max="4" width="12.33203125" bestFit="1" customWidth="1"/>
    <col min="5" max="5" width="9.5" bestFit="1" customWidth="1"/>
    <col min="6" max="6" width="13.1640625" bestFit="1" customWidth="1"/>
    <col min="7" max="7" width="9.5" bestFit="1" customWidth="1"/>
    <col min="8" max="8" width="14" customWidth="1"/>
    <col min="9" max="9" width="12.33203125" bestFit="1" customWidth="1"/>
    <col min="10" max="10" width="9.5" bestFit="1" customWidth="1"/>
    <col min="11" max="11" width="13.1640625" bestFit="1" customWidth="1"/>
    <col min="12" max="13" width="13.1640625" customWidth="1"/>
    <col min="14" max="14" width="12.33203125" bestFit="1" customWidth="1"/>
    <col min="15" max="15" width="9.5" bestFit="1" customWidth="1"/>
    <col min="16" max="16" width="13.1640625" bestFit="1" customWidth="1"/>
    <col min="17" max="17" width="9.5" bestFit="1" customWidth="1"/>
    <col min="18" max="18" width="11.83203125" customWidth="1"/>
    <col min="19" max="19" width="12.33203125" bestFit="1" customWidth="1"/>
    <col min="20" max="20" width="9.5" bestFit="1" customWidth="1"/>
    <col min="21" max="21" width="15" bestFit="1" customWidth="1"/>
    <col min="22" max="22" width="9.5" bestFit="1" customWidth="1"/>
    <col min="23" max="23" width="11.83203125" customWidth="1"/>
  </cols>
  <sheetData>
    <row r="1" spans="1:23" ht="16" x14ac:dyDescent="0.2">
      <c r="A1" s="20" t="s">
        <v>1316</v>
      </c>
    </row>
    <row r="2" spans="1:23" x14ac:dyDescent="0.2">
      <c r="A2" s="20"/>
    </row>
    <row r="3" spans="1:23" s="2" customFormat="1" ht="14" x14ac:dyDescent="0.15">
      <c r="A3" s="23"/>
      <c r="B3" s="24"/>
      <c r="C3" s="24"/>
      <c r="D3" s="97" t="s">
        <v>1221</v>
      </c>
      <c r="E3" s="98"/>
      <c r="F3" s="98"/>
      <c r="G3" s="99"/>
      <c r="H3" s="66"/>
      <c r="I3" s="97" t="s">
        <v>1223</v>
      </c>
      <c r="J3" s="98"/>
      <c r="K3" s="98"/>
      <c r="L3" s="98"/>
      <c r="M3" s="66"/>
      <c r="N3" s="97" t="s">
        <v>1224</v>
      </c>
      <c r="O3" s="98"/>
      <c r="P3" s="98"/>
      <c r="Q3" s="99"/>
      <c r="R3" s="66"/>
      <c r="S3" s="97" t="s">
        <v>1225</v>
      </c>
      <c r="T3" s="98"/>
      <c r="U3" s="98"/>
      <c r="V3" s="99"/>
      <c r="W3" s="66"/>
    </row>
    <row r="4" spans="1:23" ht="49" x14ac:dyDescent="0.2">
      <c r="A4" s="25" t="s">
        <v>0</v>
      </c>
      <c r="B4" s="26" t="s">
        <v>1</v>
      </c>
      <c r="C4" s="26" t="s">
        <v>1212</v>
      </c>
      <c r="D4" s="54" t="s">
        <v>1287</v>
      </c>
      <c r="E4" s="54" t="s">
        <v>1222</v>
      </c>
      <c r="F4" s="24" t="s">
        <v>1288</v>
      </c>
      <c r="G4" s="54" t="s">
        <v>1222</v>
      </c>
      <c r="H4" s="68" t="s">
        <v>1331</v>
      </c>
      <c r="I4" s="54" t="s">
        <v>1287</v>
      </c>
      <c r="J4" s="54" t="s">
        <v>1222</v>
      </c>
      <c r="K4" s="24" t="s">
        <v>1288</v>
      </c>
      <c r="L4" s="54" t="s">
        <v>1222</v>
      </c>
      <c r="M4" s="68" t="s">
        <v>1332</v>
      </c>
      <c r="N4" s="54" t="s">
        <v>1287</v>
      </c>
      <c r="O4" s="54" t="s">
        <v>1222</v>
      </c>
      <c r="P4" s="24" t="s">
        <v>1288</v>
      </c>
      <c r="Q4" s="54" t="s">
        <v>1222</v>
      </c>
      <c r="R4" s="68" t="s">
        <v>1330</v>
      </c>
      <c r="S4" s="54" t="s">
        <v>1287</v>
      </c>
      <c r="T4" s="54" t="s">
        <v>1222</v>
      </c>
      <c r="U4" s="54" t="s">
        <v>1289</v>
      </c>
      <c r="V4" s="54" t="s">
        <v>1222</v>
      </c>
      <c r="W4" s="68" t="s">
        <v>1333</v>
      </c>
    </row>
    <row r="5" spans="1:23" x14ac:dyDescent="0.2">
      <c r="A5" s="23">
        <v>1</v>
      </c>
      <c r="B5" s="24" t="s">
        <v>2</v>
      </c>
      <c r="C5" s="6">
        <v>43205</v>
      </c>
      <c r="D5" s="24" t="s">
        <v>1213</v>
      </c>
      <c r="E5" s="24"/>
      <c r="F5" s="27">
        <v>48.146364949446316</v>
      </c>
      <c r="G5" s="24">
        <v>1.5014155309463835</v>
      </c>
      <c r="H5" s="27">
        <v>4.3899999999999997</v>
      </c>
      <c r="I5" s="24" t="s">
        <v>1213</v>
      </c>
      <c r="J5" s="24"/>
      <c r="K5" s="27">
        <v>41.545492314083923</v>
      </c>
      <c r="L5" s="24">
        <v>3.8973710695970705</v>
      </c>
      <c r="M5" s="27">
        <v>3.99</v>
      </c>
      <c r="N5" s="27" t="s">
        <v>1213</v>
      </c>
      <c r="O5" s="24"/>
      <c r="P5" s="24" t="s">
        <v>1213</v>
      </c>
      <c r="Q5" s="24"/>
      <c r="R5" s="24"/>
      <c r="S5" s="27" t="s">
        <v>1213</v>
      </c>
      <c r="T5" s="24"/>
      <c r="U5" s="27">
        <v>79.239302694136299</v>
      </c>
      <c r="V5" s="24">
        <v>5.0708130630574066</v>
      </c>
      <c r="W5" s="69">
        <v>21.48</v>
      </c>
    </row>
    <row r="6" spans="1:23" x14ac:dyDescent="0.2">
      <c r="A6" s="23">
        <v>2</v>
      </c>
      <c r="B6" s="24" t="s">
        <v>2</v>
      </c>
      <c r="C6" s="6">
        <v>43252</v>
      </c>
      <c r="D6" s="27">
        <v>15.472690700912889</v>
      </c>
      <c r="E6" s="24">
        <v>2.1953361245144856</v>
      </c>
      <c r="F6" s="24">
        <v>0.91240875912408748</v>
      </c>
      <c r="G6" s="24">
        <v>6.0830025574084921E-2</v>
      </c>
      <c r="H6" s="27">
        <v>231.72</v>
      </c>
      <c r="I6" s="27">
        <v>11.609008590666356</v>
      </c>
      <c r="J6" s="24">
        <v>0.75079854723243866</v>
      </c>
      <c r="K6" s="24">
        <v>1.519756838905775</v>
      </c>
      <c r="L6" s="24">
        <v>0.16650345063330901</v>
      </c>
      <c r="M6" s="27">
        <v>109.13</v>
      </c>
      <c r="N6" s="27">
        <v>11.675423234092236</v>
      </c>
      <c r="O6" s="24">
        <v>0.5189531377955533</v>
      </c>
      <c r="P6" s="24">
        <v>0.17689722271360339</v>
      </c>
      <c r="Q6" s="24">
        <v>2.6076146415575041E-2</v>
      </c>
      <c r="R6" s="24">
        <v>18.34</v>
      </c>
      <c r="S6" s="27" t="s">
        <v>1215</v>
      </c>
      <c r="T6" s="24"/>
      <c r="U6" s="24">
        <v>5.7557269483135718</v>
      </c>
      <c r="V6" s="24">
        <v>0.27410432122911532</v>
      </c>
      <c r="W6" s="69">
        <v>295.64999999999998</v>
      </c>
    </row>
    <row r="7" spans="1:23" x14ac:dyDescent="0.2">
      <c r="A7" s="23"/>
      <c r="B7" s="24" t="s">
        <v>3</v>
      </c>
      <c r="C7" s="6">
        <v>43261</v>
      </c>
      <c r="D7" s="27">
        <v>23.245002324500231</v>
      </c>
      <c r="E7" s="24">
        <v>8.2184213239341819</v>
      </c>
      <c r="F7" s="24">
        <v>2.604166666666667</v>
      </c>
      <c r="G7" s="24">
        <v>0.13319227430555555</v>
      </c>
      <c r="H7" s="27">
        <v>81.19</v>
      </c>
      <c r="I7" s="27">
        <v>25.316455696202532</v>
      </c>
      <c r="J7" s="24">
        <v>1.204294183624419</v>
      </c>
      <c r="K7" s="24">
        <v>2.6048450117218027</v>
      </c>
      <c r="L7" s="24">
        <v>0.3431284507496003</v>
      </c>
      <c r="M7" s="27">
        <v>63.67</v>
      </c>
      <c r="N7" s="27">
        <v>19.175455417066157</v>
      </c>
      <c r="O7" s="24">
        <v>2.2466353326610591</v>
      </c>
      <c r="P7" s="24">
        <v>1.1590171534538711</v>
      </c>
      <c r="Q7" s="24">
        <v>0.21587164645345047</v>
      </c>
      <c r="R7" s="24">
        <v>2.8</v>
      </c>
      <c r="S7" s="27">
        <v>12.758356723653993</v>
      </c>
      <c r="T7" s="24">
        <v>1.1145249870739844</v>
      </c>
      <c r="U7" s="24" t="s">
        <v>1214</v>
      </c>
      <c r="V7" s="24"/>
      <c r="W7" s="69"/>
    </row>
    <row r="8" spans="1:23" x14ac:dyDescent="0.2">
      <c r="A8" s="23"/>
      <c r="B8" s="24" t="s">
        <v>4</v>
      </c>
      <c r="C8" s="6">
        <v>43288</v>
      </c>
      <c r="D8" s="27">
        <v>27.129679869777537</v>
      </c>
      <c r="E8" s="24">
        <v>5.1675931189828566</v>
      </c>
      <c r="F8" s="24">
        <v>1.2863390789812195</v>
      </c>
      <c r="G8" s="24">
        <v>9.1900273278385541E-2</v>
      </c>
      <c r="H8" s="27">
        <v>164.36</v>
      </c>
      <c r="I8" s="27">
        <v>17.599436818021822</v>
      </c>
      <c r="J8" s="24">
        <v>1.3709100203548852</v>
      </c>
      <c r="K8" s="24">
        <v>1.2992074834351046</v>
      </c>
      <c r="L8" s="24">
        <v>0.21352442075424286</v>
      </c>
      <c r="M8" s="27">
        <v>127.66</v>
      </c>
      <c r="N8" s="27">
        <v>22.03128442388191</v>
      </c>
      <c r="O8" s="24">
        <v>2.6521026237517242</v>
      </c>
      <c r="P8" s="24">
        <v>1.1986096128490951</v>
      </c>
      <c r="Q8" s="24">
        <v>0.23202139814830258</v>
      </c>
      <c r="R8" s="24">
        <v>2.71</v>
      </c>
      <c r="S8" s="27">
        <v>13.03780964797914</v>
      </c>
      <c r="T8" s="24">
        <v>1.0707322421462919</v>
      </c>
      <c r="U8" s="24">
        <v>7.0601524992939853</v>
      </c>
      <c r="V8" s="24">
        <v>0.61699073451186781</v>
      </c>
      <c r="W8" s="69">
        <v>241.03</v>
      </c>
    </row>
    <row r="9" spans="1:23" x14ac:dyDescent="0.2">
      <c r="A9" s="23">
        <v>3</v>
      </c>
      <c r="B9" s="24" t="s">
        <v>2</v>
      </c>
      <c r="C9" s="6">
        <v>43244</v>
      </c>
      <c r="D9" s="27">
        <v>16.597510373443981</v>
      </c>
      <c r="E9" s="24">
        <v>0.96885384204817404</v>
      </c>
      <c r="F9" s="24">
        <v>7.3529411764705879</v>
      </c>
      <c r="G9" s="24">
        <v>0.35402249134948088</v>
      </c>
      <c r="H9" s="27">
        <v>28.75</v>
      </c>
      <c r="I9" s="27">
        <v>14.699397324709686</v>
      </c>
      <c r="J9" s="24">
        <v>0.8495962116824709</v>
      </c>
      <c r="K9" s="24">
        <v>2.0567667626491155</v>
      </c>
      <c r="L9" s="24">
        <v>0.17390720200021625</v>
      </c>
      <c r="M9" s="27">
        <v>80.64</v>
      </c>
      <c r="N9" s="27">
        <v>21.208907741251327</v>
      </c>
      <c r="O9" s="24">
        <v>2.3934803412767405</v>
      </c>
      <c r="P9" s="24">
        <v>0.36062026685899745</v>
      </c>
      <c r="Q9" s="24">
        <v>5.0965410235139237E-2</v>
      </c>
      <c r="R9" s="24">
        <v>9</v>
      </c>
      <c r="S9" s="27">
        <v>26.631158455392811</v>
      </c>
      <c r="T9" s="24">
        <v>3.1226894987774845</v>
      </c>
      <c r="U9" s="27">
        <v>10.56859015007398</v>
      </c>
      <c r="V9" s="24">
        <v>0.93935577216362487</v>
      </c>
      <c r="W9" s="69">
        <v>161.01</v>
      </c>
    </row>
    <row r="10" spans="1:23" x14ac:dyDescent="0.2">
      <c r="A10" s="23"/>
      <c r="B10" s="24" t="s">
        <v>3</v>
      </c>
      <c r="C10" s="6">
        <v>43251</v>
      </c>
      <c r="D10" s="27">
        <v>29.524653085326246</v>
      </c>
      <c r="E10" s="24">
        <v>2.7772525754310426</v>
      </c>
      <c r="F10" s="24">
        <v>2.5523226135783563</v>
      </c>
      <c r="G10" s="24">
        <v>0.13927681847449017</v>
      </c>
      <c r="H10" s="27">
        <v>82.84</v>
      </c>
      <c r="I10" s="27">
        <v>26.888948642108094</v>
      </c>
      <c r="J10" s="24">
        <v>1.3455319554440217</v>
      </c>
      <c r="K10" s="24">
        <v>0.96805421103581801</v>
      </c>
      <c r="L10" s="24">
        <v>0.1628730124666265</v>
      </c>
      <c r="M10" s="27">
        <v>171.33</v>
      </c>
      <c r="N10" s="27">
        <v>22.21235006663705</v>
      </c>
      <c r="O10" s="24">
        <v>1.1500885829704792</v>
      </c>
      <c r="P10" s="24" t="s">
        <v>1215</v>
      </c>
      <c r="Q10" s="24"/>
      <c r="R10" s="24"/>
      <c r="S10" s="27">
        <v>24.764735017335315</v>
      </c>
      <c r="T10" s="24">
        <v>1.7435894416613249</v>
      </c>
      <c r="U10" s="27">
        <v>10.455876202425763</v>
      </c>
      <c r="V10" s="24">
        <v>0.72941871625454502</v>
      </c>
      <c r="W10" s="69">
        <v>162.75</v>
      </c>
    </row>
    <row r="11" spans="1:23" x14ac:dyDescent="0.2">
      <c r="A11" s="23"/>
      <c r="B11" s="24" t="s">
        <v>4</v>
      </c>
      <c r="C11" s="6">
        <v>43262</v>
      </c>
      <c r="D11" s="27">
        <v>29.394473838918284</v>
      </c>
      <c r="E11" s="24">
        <v>8.9082018012712361</v>
      </c>
      <c r="F11" s="24">
        <v>2.3020257826887658</v>
      </c>
      <c r="G11" s="24">
        <v>0.11812190307581168</v>
      </c>
      <c r="H11" s="27">
        <v>91.84</v>
      </c>
      <c r="I11" s="27">
        <v>30.248033877797944</v>
      </c>
      <c r="J11" s="24">
        <v>2.9836309278735356</v>
      </c>
      <c r="K11" s="24">
        <v>1.1262529564140107</v>
      </c>
      <c r="L11" s="24">
        <v>0.13128413220953949</v>
      </c>
      <c r="M11" s="27">
        <v>147.26</v>
      </c>
      <c r="N11" s="27">
        <v>22.841480127912288</v>
      </c>
      <c r="O11" s="24">
        <v>3.0975300940935417</v>
      </c>
      <c r="P11" s="24">
        <v>1.4180374361883155</v>
      </c>
      <c r="Q11" s="24">
        <v>9.1693855771677796E-2</v>
      </c>
      <c r="R11" s="24">
        <v>2.29</v>
      </c>
      <c r="S11" s="27">
        <v>23.730422401518748</v>
      </c>
      <c r="T11" s="24">
        <v>3.9340467702185569</v>
      </c>
      <c r="U11" s="27">
        <v>12.303149606299211</v>
      </c>
      <c r="V11" s="24">
        <v>1.3726004014508026</v>
      </c>
      <c r="W11" s="69">
        <v>138.31</v>
      </c>
    </row>
    <row r="12" spans="1:23" x14ac:dyDescent="0.2">
      <c r="A12" s="23"/>
      <c r="B12" s="24" t="s">
        <v>5</v>
      </c>
      <c r="C12" s="6">
        <v>43284</v>
      </c>
      <c r="D12" s="27">
        <v>89.928057553956833</v>
      </c>
      <c r="E12" s="27">
        <v>69.653809326639418</v>
      </c>
      <c r="F12" s="24">
        <v>1.175226231049477</v>
      </c>
      <c r="G12" s="24">
        <v>0.15662316911624244</v>
      </c>
      <c r="H12" s="27">
        <v>179.9</v>
      </c>
      <c r="I12" s="27">
        <v>22.163120567375888</v>
      </c>
      <c r="J12" s="24">
        <v>1.2569908140938586</v>
      </c>
      <c r="K12" s="24">
        <v>1.0414496979795875</v>
      </c>
      <c r="L12" s="24">
        <v>0.1048499711556829</v>
      </c>
      <c r="M12" s="27">
        <v>159.25</v>
      </c>
      <c r="N12" s="27">
        <v>32.144005143040822</v>
      </c>
      <c r="O12" s="24">
        <v>5.5970451899663178</v>
      </c>
      <c r="P12" s="24">
        <v>1.9892580067634771</v>
      </c>
      <c r="Q12" s="24">
        <v>0.15975004124336895</v>
      </c>
      <c r="R12" s="24">
        <v>1.63</v>
      </c>
      <c r="S12" s="27">
        <v>13.852334118298934</v>
      </c>
      <c r="T12" s="24">
        <v>1.3641258241721446</v>
      </c>
      <c r="U12" s="24">
        <v>9.9304865938430993</v>
      </c>
      <c r="V12" s="24">
        <v>0.81909256850507217</v>
      </c>
      <c r="W12" s="69">
        <v>171.36</v>
      </c>
    </row>
    <row r="13" spans="1:23" x14ac:dyDescent="0.2">
      <c r="A13" s="23">
        <v>4</v>
      </c>
      <c r="B13" s="24" t="s">
        <v>2</v>
      </c>
      <c r="C13" s="6">
        <v>43235</v>
      </c>
      <c r="D13" s="27">
        <v>29.069767441860467</v>
      </c>
      <c r="E13" s="27">
        <v>11.078623580313684</v>
      </c>
      <c r="F13" s="24">
        <v>3.2133676092544987</v>
      </c>
      <c r="G13" s="24">
        <v>0.27590354279974355</v>
      </c>
      <c r="H13" s="27">
        <v>65.8</v>
      </c>
      <c r="I13" s="27">
        <v>23.446658851113718</v>
      </c>
      <c r="J13" s="24">
        <v>1.4513289417805444</v>
      </c>
      <c r="K13" s="24">
        <v>2.8628685943315202</v>
      </c>
      <c r="L13" s="24">
        <v>0.33964292742369939</v>
      </c>
      <c r="M13" s="27">
        <v>57.93</v>
      </c>
      <c r="N13" s="27">
        <v>28.312570781426952</v>
      </c>
      <c r="O13" s="24">
        <v>2.4545042959436389</v>
      </c>
      <c r="P13" s="24">
        <v>6.6312997347480103</v>
      </c>
      <c r="Q13" s="24">
        <v>0.47580015338178699</v>
      </c>
      <c r="R13" s="24">
        <v>0.49</v>
      </c>
      <c r="S13" s="27">
        <v>24.218939210462583</v>
      </c>
      <c r="T13" s="24">
        <v>2.5966879119573223</v>
      </c>
      <c r="U13" s="24">
        <v>6.9146729359701284</v>
      </c>
      <c r="V13" s="24">
        <v>0.42974056388120258</v>
      </c>
      <c r="W13" s="69">
        <v>246.1</v>
      </c>
    </row>
    <row r="14" spans="1:23" x14ac:dyDescent="0.2">
      <c r="A14" s="23"/>
      <c r="B14" s="24" t="s">
        <v>3</v>
      </c>
      <c r="C14" s="6">
        <v>43248</v>
      </c>
      <c r="D14" s="27">
        <v>12.026458208057727</v>
      </c>
      <c r="E14" s="24">
        <v>1.6719886576686387</v>
      </c>
      <c r="F14" s="24">
        <v>2.8826751225136928</v>
      </c>
      <c r="G14" s="24">
        <v>0.33422079396800436</v>
      </c>
      <c r="H14" s="27">
        <v>73.34</v>
      </c>
      <c r="I14" s="24">
        <v>8.6956521739130448</v>
      </c>
      <c r="J14" s="24">
        <v>0.52854442344045383</v>
      </c>
      <c r="K14" s="24">
        <v>2.2406453058480844</v>
      </c>
      <c r="L14" s="24">
        <v>0.16432068308404166</v>
      </c>
      <c r="M14" s="27">
        <v>74.02</v>
      </c>
      <c r="N14" s="27">
        <v>20.716801325875284</v>
      </c>
      <c r="O14" s="24">
        <v>0.98455235636125749</v>
      </c>
      <c r="P14" s="24">
        <v>8.928571428571427</v>
      </c>
      <c r="Q14" s="24">
        <v>0.76307397959183665</v>
      </c>
      <c r="R14" s="24">
        <v>0.36</v>
      </c>
      <c r="S14" s="27">
        <v>26.001040041601666</v>
      </c>
      <c r="T14" s="24">
        <v>2.3546963719422411</v>
      </c>
      <c r="U14" s="24">
        <v>7.6816715317253044</v>
      </c>
      <c r="V14" s="24">
        <v>0.27710193204011391</v>
      </c>
      <c r="W14" s="69">
        <v>221.53</v>
      </c>
    </row>
    <row r="15" spans="1:23" x14ac:dyDescent="0.2">
      <c r="A15" s="23">
        <v>5</v>
      </c>
      <c r="B15" s="24" t="s">
        <v>2</v>
      </c>
      <c r="C15" s="6">
        <v>43235</v>
      </c>
      <c r="D15" s="27">
        <v>17.639795378373613</v>
      </c>
      <c r="E15" s="24">
        <v>4.0700039433608541</v>
      </c>
      <c r="F15" s="24">
        <v>2.6232948583420779</v>
      </c>
      <c r="G15" s="24">
        <v>0.16309571915715437</v>
      </c>
      <c r="H15" s="27">
        <v>80.599999999999994</v>
      </c>
      <c r="I15" s="27">
        <v>26.56042496679947</v>
      </c>
      <c r="J15" s="24">
        <v>1.687451169205427</v>
      </c>
      <c r="K15" s="24">
        <v>4.4111160123511253</v>
      </c>
      <c r="L15" s="24">
        <v>0.44150076012460088</v>
      </c>
      <c r="M15" s="27">
        <v>37.6</v>
      </c>
      <c r="N15" s="27">
        <v>30.998140111593305</v>
      </c>
      <c r="O15" s="24">
        <v>2.6789465167737796</v>
      </c>
      <c r="P15" s="24">
        <v>6.1349693251533743</v>
      </c>
      <c r="Q15" s="24">
        <v>1.2198426737927661</v>
      </c>
      <c r="R15" s="24">
        <v>0.53</v>
      </c>
      <c r="S15" s="27">
        <v>33.944331296673461</v>
      </c>
      <c r="T15" s="24">
        <v>5.8382867169125738</v>
      </c>
      <c r="U15" s="27">
        <v>22.016732716864816</v>
      </c>
      <c r="V15" s="24">
        <v>3.3408040925722653</v>
      </c>
      <c r="W15" s="69">
        <v>77.290000000000006</v>
      </c>
    </row>
    <row r="16" spans="1:23" x14ac:dyDescent="0.2">
      <c r="A16" s="23"/>
      <c r="B16" s="24" t="s">
        <v>3</v>
      </c>
      <c r="C16" s="6">
        <v>43248</v>
      </c>
      <c r="D16" s="27">
        <v>12.099213551119178</v>
      </c>
      <c r="E16" s="24">
        <v>1.6688570415336796</v>
      </c>
      <c r="F16" s="24">
        <v>2.2732439190725167</v>
      </c>
      <c r="G16" s="24">
        <v>0.20784239696543899</v>
      </c>
      <c r="H16" s="27">
        <v>93.01</v>
      </c>
      <c r="I16" s="27">
        <v>10.924186148131964</v>
      </c>
      <c r="J16" s="24">
        <v>0.55862044307849823</v>
      </c>
      <c r="K16" s="24">
        <v>1.6866250632484399</v>
      </c>
      <c r="L16" s="24">
        <v>0.20578589488175433</v>
      </c>
      <c r="M16" s="27">
        <v>98.34</v>
      </c>
      <c r="N16" s="27">
        <v>17.088174982911823</v>
      </c>
      <c r="O16" s="24">
        <v>1.2582526657786577</v>
      </c>
      <c r="P16" s="24">
        <v>7.3260073260073257</v>
      </c>
      <c r="Q16" s="24">
        <v>0.33635229239624848</v>
      </c>
      <c r="R16" s="24">
        <v>0.44</v>
      </c>
      <c r="S16" s="27">
        <v>28.449502133712663</v>
      </c>
      <c r="T16" s="24">
        <v>2.5195817963655056</v>
      </c>
      <c r="U16" s="27">
        <v>13.048016701461378</v>
      </c>
      <c r="V16" s="24">
        <v>1.2026512262411688</v>
      </c>
      <c r="W16" s="69">
        <v>130.41999999999999</v>
      </c>
    </row>
    <row r="17" spans="1:23" x14ac:dyDescent="0.2">
      <c r="A17" s="23"/>
      <c r="B17" s="24" t="s">
        <v>4</v>
      </c>
      <c r="C17" s="6">
        <v>43257</v>
      </c>
      <c r="D17" s="27">
        <v>14.228799089356858</v>
      </c>
      <c r="E17" s="24">
        <v>1.2477531130863166</v>
      </c>
      <c r="F17" s="24">
        <v>4.9115913555992137</v>
      </c>
      <c r="G17" s="24">
        <v>0.2487156526337323</v>
      </c>
      <c r="H17" s="27">
        <v>43.05</v>
      </c>
      <c r="I17" s="27">
        <v>12.442453651860147</v>
      </c>
      <c r="J17" s="24">
        <v>0.53240759124980763</v>
      </c>
      <c r="K17" s="24">
        <v>2.9137529137529139</v>
      </c>
      <c r="L17" s="24">
        <v>0.37236947201982168</v>
      </c>
      <c r="M17" s="27">
        <v>56.92</v>
      </c>
      <c r="N17" s="27">
        <v>16.393442622950818</v>
      </c>
      <c r="O17" s="24">
        <v>1.1824778285407149</v>
      </c>
      <c r="P17" s="24">
        <v>4.909180166912126</v>
      </c>
      <c r="Q17" s="24">
        <v>0.34101570624352762</v>
      </c>
      <c r="R17" s="24">
        <v>0.66</v>
      </c>
      <c r="S17" s="27">
        <v>13.460761879122359</v>
      </c>
      <c r="T17" s="24">
        <v>1.1958679284184623</v>
      </c>
      <c r="U17" s="24" t="s">
        <v>1214</v>
      </c>
      <c r="V17" s="24"/>
      <c r="W17" s="69"/>
    </row>
    <row r="18" spans="1:23" x14ac:dyDescent="0.2">
      <c r="A18" s="23"/>
      <c r="B18" s="24" t="s">
        <v>5</v>
      </c>
      <c r="C18" s="6">
        <v>43283</v>
      </c>
      <c r="D18" s="27">
        <v>35.945363048166783</v>
      </c>
      <c r="E18" s="27">
        <v>10.751307186333424</v>
      </c>
      <c r="F18" s="24">
        <v>1.5537600994406464</v>
      </c>
      <c r="G18" s="24">
        <v>0.18335624542031867</v>
      </c>
      <c r="H18" s="27">
        <v>136.07</v>
      </c>
      <c r="I18" s="27">
        <v>27.240533914464724</v>
      </c>
      <c r="J18" s="24">
        <v>2.0361761117213621</v>
      </c>
      <c r="K18" s="24">
        <v>2.130833155763904</v>
      </c>
      <c r="L18" s="24">
        <v>0.20245866272216595</v>
      </c>
      <c r="M18" s="27">
        <v>77.84</v>
      </c>
      <c r="N18" s="27">
        <v>21.542438604049977</v>
      </c>
      <c r="O18" s="24">
        <v>2.0182693987292839</v>
      </c>
      <c r="P18" s="24">
        <v>1.3241525423728815</v>
      </c>
      <c r="Q18" s="24">
        <v>6.3524955786771045E-2</v>
      </c>
      <c r="R18" s="24">
        <v>2.4500000000000002</v>
      </c>
      <c r="S18" s="27">
        <v>24.384296513045598</v>
      </c>
      <c r="T18" s="24">
        <v>2.7125374467816146</v>
      </c>
      <c r="U18" s="24" t="s">
        <v>1214</v>
      </c>
      <c r="V18" s="24"/>
      <c r="W18" s="69"/>
    </row>
    <row r="19" spans="1:23" x14ac:dyDescent="0.2">
      <c r="A19" s="23">
        <v>6</v>
      </c>
      <c r="B19" s="24" t="s">
        <v>2</v>
      </c>
      <c r="C19" s="6">
        <v>43247</v>
      </c>
      <c r="D19" s="24">
        <v>8.8261253309796999</v>
      </c>
      <c r="E19" s="24">
        <v>1.4598551518319467</v>
      </c>
      <c r="F19" s="24">
        <v>2.3980815347721824</v>
      </c>
      <c r="G19" s="24">
        <v>0.33906687599560642</v>
      </c>
      <c r="H19" s="27">
        <v>88.17</v>
      </c>
      <c r="I19" s="24">
        <v>6.2344139650872812</v>
      </c>
      <c r="J19" s="24">
        <v>0.37977842177598392</v>
      </c>
      <c r="K19" s="24">
        <v>1.5172204521316948</v>
      </c>
      <c r="L19" s="24">
        <v>0.18721823603682405</v>
      </c>
      <c r="M19" s="27">
        <v>109.31</v>
      </c>
      <c r="N19" s="24">
        <v>6.4599483204134369</v>
      </c>
      <c r="O19" s="24">
        <v>0.51704625122688941</v>
      </c>
      <c r="P19" s="24" t="s">
        <v>1214</v>
      </c>
      <c r="Q19" s="24"/>
      <c r="R19" s="24"/>
      <c r="S19" s="24">
        <v>6.2227753578095832</v>
      </c>
      <c r="T19" s="24">
        <v>0.56225698939262692</v>
      </c>
      <c r="U19" s="24" t="s">
        <v>1214</v>
      </c>
      <c r="V19" s="24"/>
      <c r="W19" s="69"/>
    </row>
    <row r="20" spans="1:23" x14ac:dyDescent="0.2">
      <c r="A20" s="23"/>
      <c r="B20" s="24" t="s">
        <v>3</v>
      </c>
      <c r="C20" s="6">
        <v>43262</v>
      </c>
      <c r="D20" s="24">
        <v>6.5019505851755524</v>
      </c>
      <c r="E20" s="24">
        <v>0.69923447775555025</v>
      </c>
      <c r="F20" s="24">
        <v>2.6448029621793174</v>
      </c>
      <c r="G20" s="24">
        <v>0.18137990163795209</v>
      </c>
      <c r="H20" s="27">
        <v>79.94</v>
      </c>
      <c r="I20" s="27">
        <v>11.916110581506198</v>
      </c>
      <c r="J20" s="24">
        <v>0.78153327741432455</v>
      </c>
      <c r="K20" s="24">
        <v>0.58411214953271029</v>
      </c>
      <c r="L20" s="24">
        <v>6.4825530614027432E-2</v>
      </c>
      <c r="M20" s="27">
        <v>283.94</v>
      </c>
      <c r="N20" s="24">
        <v>9.1407678244972566</v>
      </c>
      <c r="O20" s="24">
        <v>0.83236132602963131</v>
      </c>
      <c r="P20" s="24">
        <v>1.6840687100033682</v>
      </c>
      <c r="Q20" s="24">
        <v>0.16489012259952149</v>
      </c>
      <c r="R20" s="24">
        <v>1.93</v>
      </c>
      <c r="S20" s="24">
        <v>6.4808813998703823</v>
      </c>
      <c r="T20" s="24">
        <v>0.51368230408564353</v>
      </c>
      <c r="U20" s="24" t="s">
        <v>1214</v>
      </c>
      <c r="V20" s="24"/>
      <c r="W20" s="69"/>
    </row>
    <row r="21" spans="1:23" x14ac:dyDescent="0.2">
      <c r="A21" s="23"/>
      <c r="B21" s="24" t="s">
        <v>4</v>
      </c>
      <c r="C21" s="6">
        <v>43283</v>
      </c>
      <c r="D21" s="27">
        <v>14.38228102977132</v>
      </c>
      <c r="E21" s="24">
        <v>1.5064886054915079</v>
      </c>
      <c r="F21" s="24">
        <v>1.3642564802182811</v>
      </c>
      <c r="G21" s="24">
        <v>0.1204007526675588</v>
      </c>
      <c r="H21" s="27">
        <v>154.97999999999999</v>
      </c>
      <c r="I21" s="27">
        <v>20.304568527918782</v>
      </c>
      <c r="J21" s="24">
        <v>1.5002705557989127</v>
      </c>
      <c r="K21" s="24">
        <v>1.7235436056532232</v>
      </c>
      <c r="L21" s="24">
        <v>0.2400840989467313</v>
      </c>
      <c r="M21" s="27">
        <v>96.23</v>
      </c>
      <c r="N21" s="27">
        <v>13.52447930754666</v>
      </c>
      <c r="O21" s="24">
        <v>0.68847903859353043</v>
      </c>
      <c r="P21" s="24">
        <v>2.7586206896551726</v>
      </c>
      <c r="Q21" s="24">
        <v>0.20333888228299643</v>
      </c>
      <c r="R21" s="24">
        <v>1.18</v>
      </c>
      <c r="S21" s="27">
        <v>11.653653420347279</v>
      </c>
      <c r="T21" s="24">
        <v>2.0669922509927234</v>
      </c>
      <c r="U21" s="24" t="s">
        <v>1214</v>
      </c>
      <c r="V21" s="24"/>
      <c r="W21" s="69"/>
    </row>
    <row r="22" spans="1:23" x14ac:dyDescent="0.2">
      <c r="A22" s="23">
        <v>7</v>
      </c>
      <c r="B22" s="24" t="s">
        <v>2</v>
      </c>
      <c r="C22" s="6">
        <v>43243</v>
      </c>
      <c r="D22" s="27">
        <v>19.561815336463223</v>
      </c>
      <c r="E22" s="24">
        <v>2.3204782511798316</v>
      </c>
      <c r="F22" s="24">
        <v>5.6401579244218842</v>
      </c>
      <c r="G22" s="24">
        <v>0.34356291925412491</v>
      </c>
      <c r="H22" s="27">
        <v>37.49</v>
      </c>
      <c r="I22" s="27">
        <v>28.169014084507044</v>
      </c>
      <c r="J22" s="24">
        <v>1.6504661773457647</v>
      </c>
      <c r="K22" s="24">
        <v>2.6130128037627385</v>
      </c>
      <c r="L22" s="24">
        <v>0.337158537365571</v>
      </c>
      <c r="M22" s="27">
        <v>63.47</v>
      </c>
      <c r="N22" s="27">
        <v>19.872813990461051</v>
      </c>
      <c r="O22" s="24">
        <v>1.6508021160597615</v>
      </c>
      <c r="P22" s="24">
        <v>8.7642418930762495E-2</v>
      </c>
      <c r="Q22" s="24">
        <v>2.6784322069375005E-2</v>
      </c>
      <c r="R22" s="24">
        <v>37.020000000000003</v>
      </c>
      <c r="S22" s="27">
        <v>21.710811984368213</v>
      </c>
      <c r="T22" s="24">
        <v>1.5220193638194739</v>
      </c>
      <c r="U22" s="24">
        <v>8.1182010066569248</v>
      </c>
      <c r="V22" s="24">
        <v>1.0017588512841797</v>
      </c>
      <c r="W22" s="69">
        <v>209.62</v>
      </c>
    </row>
    <row r="23" spans="1:23" x14ac:dyDescent="0.2">
      <c r="A23" s="23">
        <v>8</v>
      </c>
      <c r="B23" s="24" t="s">
        <v>2</v>
      </c>
      <c r="C23" s="6">
        <v>43233</v>
      </c>
      <c r="D23" s="27">
        <v>22.805017103762829</v>
      </c>
      <c r="E23" s="24">
        <v>5.4763245177336968</v>
      </c>
      <c r="F23" s="24">
        <v>5.1020408163265305</v>
      </c>
      <c r="G23" s="24">
        <v>0.15712203248646398</v>
      </c>
      <c r="H23" s="27">
        <v>41.44</v>
      </c>
      <c r="I23" s="27">
        <v>23.518344308560675</v>
      </c>
      <c r="J23" s="24">
        <v>1.5918578297280719</v>
      </c>
      <c r="K23" s="24">
        <v>4.4782803403493059</v>
      </c>
      <c r="L23" s="24">
        <v>0.42396259021488719</v>
      </c>
      <c r="M23" s="27">
        <v>37.04</v>
      </c>
      <c r="N23" s="27">
        <v>24.509803921568629</v>
      </c>
      <c r="O23" s="24">
        <v>4.31324490580546</v>
      </c>
      <c r="P23" s="24">
        <v>6.0864272671941571</v>
      </c>
      <c r="Q23" s="24">
        <v>0.349071236389352</v>
      </c>
      <c r="R23" s="24">
        <v>0.53</v>
      </c>
      <c r="S23" s="27">
        <v>14.058765640376775</v>
      </c>
      <c r="T23" s="24">
        <v>1.5264423877496107</v>
      </c>
      <c r="U23" s="24">
        <v>5.4632867132867133</v>
      </c>
      <c r="V23" s="24">
        <v>0.26331466009951587</v>
      </c>
      <c r="W23" s="69">
        <v>311.48</v>
      </c>
    </row>
    <row r="24" spans="1:23" x14ac:dyDescent="0.2">
      <c r="A24" s="23"/>
      <c r="B24" s="24" t="s">
        <v>3</v>
      </c>
      <c r="C24" s="6">
        <v>43242</v>
      </c>
      <c r="D24" s="27">
        <v>49.261083743842363</v>
      </c>
      <c r="E24" s="24">
        <v>17.345725448324394</v>
      </c>
      <c r="F24" s="24">
        <v>5.8207217694994178</v>
      </c>
      <c r="G24" s="24">
        <v>0.35642603617656504</v>
      </c>
      <c r="H24" s="27">
        <v>36.32</v>
      </c>
      <c r="I24" s="27">
        <v>31.240237425804398</v>
      </c>
      <c r="J24" s="24">
        <v>1.6766862823346462</v>
      </c>
      <c r="K24" s="24">
        <v>7.5930144267274109</v>
      </c>
      <c r="L24" s="24">
        <v>2.0213446150422403</v>
      </c>
      <c r="M24" s="27">
        <v>21.84</v>
      </c>
      <c r="N24" s="27">
        <v>27.487630566245187</v>
      </c>
      <c r="O24" s="24">
        <v>1.9199029485659431</v>
      </c>
      <c r="P24" s="24">
        <v>8.6430423509075194</v>
      </c>
      <c r="Q24" s="24">
        <v>5.3374708381360616</v>
      </c>
      <c r="R24" s="24">
        <v>0.38</v>
      </c>
      <c r="S24" s="27">
        <v>24.113817217265492</v>
      </c>
      <c r="T24" s="24">
        <v>1.9467822532771852</v>
      </c>
      <c r="U24" s="24">
        <v>5.0220972278023304</v>
      </c>
      <c r="V24" s="24">
        <v>0.46619347709269932</v>
      </c>
      <c r="W24" s="69">
        <v>338.84</v>
      </c>
    </row>
    <row r="25" spans="1:23" x14ac:dyDescent="0.2">
      <c r="A25" s="23"/>
      <c r="B25" s="24" t="s">
        <v>4</v>
      </c>
      <c r="C25" s="6">
        <v>43249</v>
      </c>
      <c r="D25" s="27">
        <v>15.888147442008263</v>
      </c>
      <c r="E25" s="24">
        <v>3.7890227693762957</v>
      </c>
      <c r="F25" s="24">
        <v>0.8340283569641368</v>
      </c>
      <c r="G25" s="24">
        <v>5.2198071648531123E-2</v>
      </c>
      <c r="H25" s="27">
        <v>253.5</v>
      </c>
      <c r="I25" s="27">
        <v>17.593244194229417</v>
      </c>
      <c r="J25" s="24">
        <v>1.2696602337214824</v>
      </c>
      <c r="K25" s="24">
        <v>3.1377470975839348</v>
      </c>
      <c r="L25" s="24">
        <v>0.22162123365740313</v>
      </c>
      <c r="M25" s="27">
        <v>52.86</v>
      </c>
      <c r="N25" s="27">
        <v>24.648755237860488</v>
      </c>
      <c r="O25" s="24">
        <v>1.5802665115522585</v>
      </c>
      <c r="P25" s="24">
        <v>0.34258307639602603</v>
      </c>
      <c r="Q25" s="24">
        <v>2.7392562531974123E-2</v>
      </c>
      <c r="R25" s="24">
        <v>9.4700000000000006</v>
      </c>
      <c r="S25" s="27" t="s">
        <v>1215</v>
      </c>
      <c r="T25" s="24"/>
      <c r="U25" s="24">
        <v>6.0240963855421681</v>
      </c>
      <c r="V25" s="24">
        <v>0.33800261286108285</v>
      </c>
      <c r="W25" s="69">
        <v>282.48</v>
      </c>
    </row>
    <row r="26" spans="1:23" x14ac:dyDescent="0.2">
      <c r="A26" s="23">
        <v>9</v>
      </c>
      <c r="B26" s="24" t="s">
        <v>2</v>
      </c>
      <c r="C26" s="6">
        <v>43205</v>
      </c>
      <c r="D26" s="24" t="s">
        <v>1213</v>
      </c>
      <c r="E26" s="24"/>
      <c r="F26" s="27">
        <v>10.370216737529814</v>
      </c>
      <c r="G26" s="24">
        <v>1.054120755587133</v>
      </c>
      <c r="H26" s="27">
        <v>20.39</v>
      </c>
      <c r="I26" s="27">
        <v>61.012812690665044</v>
      </c>
      <c r="J26" s="27">
        <v>16.51329085392252</v>
      </c>
      <c r="K26" s="24">
        <v>5.2328623757195185</v>
      </c>
      <c r="L26" s="24">
        <v>0.32120081458498145</v>
      </c>
      <c r="M26" s="27">
        <v>31.69</v>
      </c>
      <c r="N26" s="27">
        <v>14.46968600781363</v>
      </c>
      <c r="O26" s="24">
        <v>1.0581651437344826</v>
      </c>
      <c r="P26" s="24">
        <v>7.3206442166910684</v>
      </c>
      <c r="Q26" s="24">
        <v>0.42294673615026285</v>
      </c>
      <c r="R26" s="24">
        <v>0.44</v>
      </c>
      <c r="S26" s="27">
        <v>88.809946714031966</v>
      </c>
      <c r="T26" s="27">
        <v>31.580375367938188</v>
      </c>
      <c r="U26" s="27">
        <v>12.26391954868776</v>
      </c>
      <c r="V26" s="24">
        <v>0.47647899350310058</v>
      </c>
      <c r="W26" s="69">
        <v>138.76</v>
      </c>
    </row>
    <row r="27" spans="1:23" x14ac:dyDescent="0.2">
      <c r="A27" s="23"/>
      <c r="B27" s="24" t="s">
        <v>3</v>
      </c>
      <c r="C27" s="6">
        <v>43251</v>
      </c>
      <c r="D27" s="27">
        <v>27.8473962684489</v>
      </c>
      <c r="E27" s="24">
        <v>7.8555868615813811</v>
      </c>
      <c r="F27" s="24">
        <v>3.852080123266564</v>
      </c>
      <c r="G27" s="24">
        <v>0.21174569860945244</v>
      </c>
      <c r="H27" s="27">
        <v>54.89</v>
      </c>
      <c r="I27" s="27">
        <v>23.707918444760551</v>
      </c>
      <c r="J27" s="24">
        <v>1.4557493781870512</v>
      </c>
      <c r="K27" s="24">
        <v>1.6463615409944024</v>
      </c>
      <c r="L27" s="24">
        <v>0.21892759576245943</v>
      </c>
      <c r="M27" s="27">
        <v>100.74</v>
      </c>
      <c r="N27" s="27">
        <v>23.63507445048452</v>
      </c>
      <c r="O27" s="24">
        <v>1.526140945372813</v>
      </c>
      <c r="P27" s="24">
        <v>1.6134236850596966</v>
      </c>
      <c r="Q27" s="24">
        <v>0.29493530738506551</v>
      </c>
      <c r="R27" s="24">
        <v>2.0099999999999998</v>
      </c>
      <c r="S27" s="27">
        <v>27.240533914464724</v>
      </c>
      <c r="T27" s="24">
        <v>5.9905429117808149</v>
      </c>
      <c r="U27" s="24">
        <v>4.752851711026616</v>
      </c>
      <c r="V27" s="24">
        <v>0.26999089187352715</v>
      </c>
      <c r="W27" s="69">
        <v>358.04</v>
      </c>
    </row>
    <row r="28" spans="1:23" x14ac:dyDescent="0.2">
      <c r="A28" s="23">
        <v>10</v>
      </c>
      <c r="B28" s="24" t="s">
        <v>2</v>
      </c>
      <c r="C28" s="6">
        <v>43235</v>
      </c>
      <c r="D28" s="27">
        <v>63.171193935565384</v>
      </c>
      <c r="E28" s="27">
        <v>23.720124873847166</v>
      </c>
      <c r="F28" s="24">
        <v>8.9847259658580416</v>
      </c>
      <c r="G28" s="24">
        <v>0.23216596476017726</v>
      </c>
      <c r="H28" s="27">
        <v>23.53</v>
      </c>
      <c r="I28" s="27">
        <v>45.620437956204377</v>
      </c>
      <c r="J28" s="24">
        <v>6.260322872822206</v>
      </c>
      <c r="K28" s="27">
        <v>12.298610257040954</v>
      </c>
      <c r="L28" s="24">
        <v>1.4656688401270057</v>
      </c>
      <c r="M28" s="27">
        <v>13.49</v>
      </c>
      <c r="N28" s="27">
        <v>87.108013937282237</v>
      </c>
      <c r="O28" s="27">
        <v>19.060568903349562</v>
      </c>
      <c r="P28" s="24">
        <v>21.03934357248054</v>
      </c>
      <c r="Q28" s="24">
        <v>2.5045362073026483</v>
      </c>
      <c r="R28" s="24">
        <v>0.15</v>
      </c>
      <c r="S28" s="27">
        <v>55.61735261401558</v>
      </c>
      <c r="T28" s="24">
        <v>8.6086258245164267</v>
      </c>
      <c r="U28" s="27">
        <v>17.20578114246387</v>
      </c>
      <c r="V28" s="24">
        <v>0.59799858753917789</v>
      </c>
      <c r="W28" s="69">
        <v>98.9</v>
      </c>
    </row>
    <row r="29" spans="1:23" x14ac:dyDescent="0.2">
      <c r="A29" s="23"/>
      <c r="B29" s="24" t="s">
        <v>3</v>
      </c>
      <c r="C29" s="6">
        <v>43251</v>
      </c>
      <c r="D29" s="27">
        <v>69.300069300069296</v>
      </c>
      <c r="E29" s="27">
        <v>23.162455594888026</v>
      </c>
      <c r="F29" s="24">
        <v>5.9665871121718377</v>
      </c>
      <c r="G29" s="24">
        <v>0.2360290725161055</v>
      </c>
      <c r="H29" s="27">
        <v>35.44</v>
      </c>
      <c r="I29" s="27">
        <v>36.062026685899745</v>
      </c>
      <c r="J29" s="24">
        <v>2.7218832258776842</v>
      </c>
      <c r="K29" s="24">
        <v>9.5510983763132771</v>
      </c>
      <c r="L29" s="24">
        <v>1.902009562045194</v>
      </c>
      <c r="M29" s="27">
        <v>17.37</v>
      </c>
      <c r="N29" s="27">
        <v>23.025558369790467</v>
      </c>
      <c r="O29" s="24">
        <v>1.385880948161001</v>
      </c>
      <c r="P29" s="24" t="s">
        <v>1214</v>
      </c>
      <c r="Q29" s="24"/>
      <c r="R29" s="24"/>
      <c r="S29" s="27">
        <v>38.98635477582846</v>
      </c>
      <c r="T29" s="24">
        <v>9.9023821194745594</v>
      </c>
      <c r="U29" s="27">
        <v>10.252204223908141</v>
      </c>
      <c r="V29" s="24">
        <v>0.90455679260768362</v>
      </c>
      <c r="W29" s="69">
        <v>165.98</v>
      </c>
    </row>
    <row r="30" spans="1:23" x14ac:dyDescent="0.2">
      <c r="A30" s="23"/>
      <c r="B30" s="24" t="s">
        <v>4</v>
      </c>
      <c r="C30" s="6">
        <v>43261</v>
      </c>
      <c r="D30" s="27">
        <v>34.176349965823647</v>
      </c>
      <c r="E30" s="24">
        <v>4.1698417422416414</v>
      </c>
      <c r="F30" s="24">
        <v>1.2764871074802144</v>
      </c>
      <c r="G30" s="24">
        <v>0.15952015295163774</v>
      </c>
      <c r="H30" s="27">
        <v>165.63</v>
      </c>
      <c r="I30" s="27">
        <v>31.685678073510775</v>
      </c>
      <c r="J30" s="24">
        <v>2.3332546211292473</v>
      </c>
      <c r="K30" s="27">
        <v>10.27643613194944</v>
      </c>
      <c r="L30" s="24">
        <v>0.9094714620115979</v>
      </c>
      <c r="M30" s="27">
        <v>16.14</v>
      </c>
      <c r="N30" s="27">
        <v>28.40909090909091</v>
      </c>
      <c r="O30" s="24">
        <v>1.4123837809917359</v>
      </c>
      <c r="P30" s="24">
        <v>2.3310023310023311</v>
      </c>
      <c r="Q30" s="24">
        <v>0.12823229606446387</v>
      </c>
      <c r="R30" s="24">
        <v>1.39</v>
      </c>
      <c r="S30" s="27">
        <v>46.425255338904364</v>
      </c>
      <c r="T30" s="27">
        <v>12.763712261698775</v>
      </c>
      <c r="U30" s="27">
        <v>17.123287671232877</v>
      </c>
      <c r="V30" s="24">
        <v>1.0883843122537062</v>
      </c>
      <c r="W30" s="69">
        <v>99.38</v>
      </c>
    </row>
    <row r="31" spans="1:23" x14ac:dyDescent="0.2">
      <c r="A31" s="23">
        <v>11</v>
      </c>
      <c r="B31" s="24" t="s">
        <v>2</v>
      </c>
      <c r="C31" s="6">
        <v>43205</v>
      </c>
      <c r="D31" s="27">
        <v>85.61643835616438</v>
      </c>
      <c r="E31" s="27">
        <v>15.217442296866205</v>
      </c>
      <c r="F31" s="24">
        <v>7.6452599388379205</v>
      </c>
      <c r="G31" s="24">
        <v>0.23099439815204478</v>
      </c>
      <c r="H31" s="27">
        <v>27.65</v>
      </c>
      <c r="I31" s="27">
        <v>41.528239202657808</v>
      </c>
      <c r="J31" s="24">
        <v>5.6083818059403328</v>
      </c>
      <c r="K31" s="24">
        <v>6.2111801242236018</v>
      </c>
      <c r="L31" s="24">
        <v>0.45792986381698236</v>
      </c>
      <c r="M31" s="27">
        <v>26.7</v>
      </c>
      <c r="N31" s="27">
        <v>38.789759503491084</v>
      </c>
      <c r="O31" s="24">
        <v>3.209408728508397</v>
      </c>
      <c r="P31" s="24" t="s">
        <v>1214</v>
      </c>
      <c r="Q31" s="24"/>
      <c r="R31" s="24"/>
      <c r="S31" s="27" t="s">
        <v>1213</v>
      </c>
      <c r="T31" s="24"/>
      <c r="U31" s="27">
        <v>13.800717637317142</v>
      </c>
      <c r="V31" s="24">
        <v>0.32751468464160299</v>
      </c>
      <c r="W31" s="69">
        <v>123.31</v>
      </c>
    </row>
    <row r="32" spans="1:23" x14ac:dyDescent="0.2">
      <c r="A32" s="23"/>
      <c r="B32" s="24" t="s">
        <v>3</v>
      </c>
      <c r="C32" s="6">
        <v>43230</v>
      </c>
      <c r="D32" s="27">
        <v>49.30966469428008</v>
      </c>
      <c r="E32" s="24">
        <v>8.2936521830468113</v>
      </c>
      <c r="F32" s="24">
        <v>4.7938638542665393</v>
      </c>
      <c r="G32" s="24">
        <v>0.44008865200960806</v>
      </c>
      <c r="H32" s="27">
        <v>44.1</v>
      </c>
      <c r="I32" s="27">
        <v>28.818443804034583</v>
      </c>
      <c r="J32" s="24">
        <v>4.4988331437018827</v>
      </c>
      <c r="K32" s="24">
        <v>1.3504388926401081</v>
      </c>
      <c r="L32" s="24">
        <v>0.17115285627856058</v>
      </c>
      <c r="M32" s="27">
        <v>122.82</v>
      </c>
      <c r="N32" s="27">
        <v>15.513496742165685</v>
      </c>
      <c r="O32" s="24">
        <v>1.6654265816907625</v>
      </c>
      <c r="P32" s="24">
        <v>2.6034886748242645</v>
      </c>
      <c r="Q32" s="24">
        <v>0.12959829071241849</v>
      </c>
      <c r="R32" s="24">
        <v>1.25</v>
      </c>
      <c r="S32" s="27">
        <v>36.179450072358904</v>
      </c>
      <c r="T32" s="24">
        <v>8.3092311526531955</v>
      </c>
      <c r="U32" s="24">
        <v>6.1259495221759375</v>
      </c>
      <c r="V32" s="24">
        <v>0.23379481452558254</v>
      </c>
      <c r="W32" s="69">
        <v>277.79000000000002</v>
      </c>
    </row>
    <row r="33" spans="1:23" x14ac:dyDescent="0.2">
      <c r="A33" s="23"/>
      <c r="B33" s="24" t="s">
        <v>4</v>
      </c>
      <c r="C33" s="6">
        <v>43235</v>
      </c>
      <c r="D33" s="27">
        <v>37.893141341417198</v>
      </c>
      <c r="E33" s="24">
        <v>6.7012993800831397</v>
      </c>
      <c r="F33" s="24">
        <v>4.6446818392940079</v>
      </c>
      <c r="G33" s="24">
        <v>0.41700743127521223</v>
      </c>
      <c r="H33" s="27">
        <v>45.52</v>
      </c>
      <c r="I33" s="27">
        <v>48.496605237633368</v>
      </c>
      <c r="J33" s="27">
        <v>12.674500757788858</v>
      </c>
      <c r="K33" s="24">
        <v>3.9184952978056424</v>
      </c>
      <c r="L33" s="24">
        <v>0.30893466062636959</v>
      </c>
      <c r="M33" s="27">
        <v>42.33</v>
      </c>
      <c r="N33" s="27">
        <v>16.792611251049536</v>
      </c>
      <c r="O33" s="24">
        <v>2.1324219358595569</v>
      </c>
      <c r="P33" s="27">
        <v>11.301989150090415</v>
      </c>
      <c r="Q33" s="24">
        <v>1.0487040113273318</v>
      </c>
      <c r="R33" s="24">
        <v>0.28999999999999998</v>
      </c>
      <c r="S33" s="27">
        <v>29.797377830750893</v>
      </c>
      <c r="T33" s="24">
        <v>2.4638773385081563</v>
      </c>
      <c r="U33" s="24">
        <v>7.2243895390839477</v>
      </c>
      <c r="V33" s="24">
        <v>0.22536421058925366</v>
      </c>
      <c r="W33" s="69">
        <v>235.55</v>
      </c>
    </row>
    <row r="34" spans="1:23" x14ac:dyDescent="0.2">
      <c r="A34" s="23"/>
      <c r="B34" s="24" t="s">
        <v>5</v>
      </c>
      <c r="C34" s="6">
        <v>43251</v>
      </c>
      <c r="D34" s="27">
        <v>51.203277009728623</v>
      </c>
      <c r="E34" s="27">
        <v>51.780067636566322</v>
      </c>
      <c r="F34" s="24">
        <v>3.4071550255536627</v>
      </c>
      <c r="G34" s="24">
        <v>0.1273474978886667</v>
      </c>
      <c r="H34" s="27">
        <v>62.05</v>
      </c>
      <c r="I34" s="24">
        <v>7.3046018991964941</v>
      </c>
      <c r="J34" s="24">
        <v>0.44483905064719625</v>
      </c>
      <c r="K34" s="24">
        <v>1.444460494005489</v>
      </c>
      <c r="L34" s="24">
        <v>0.24891540796598996</v>
      </c>
      <c r="M34" s="27">
        <v>114.82</v>
      </c>
      <c r="N34" s="24">
        <v>3.0959752321981426</v>
      </c>
      <c r="O34" s="24">
        <v>0.23770955343193167</v>
      </c>
      <c r="P34" s="24">
        <v>0.76103500761035003</v>
      </c>
      <c r="Q34" s="24">
        <v>0.19796176986394037</v>
      </c>
      <c r="R34" s="24">
        <v>4.26</v>
      </c>
      <c r="S34" s="27">
        <v>20.157226365652086</v>
      </c>
      <c r="T34" s="24">
        <v>4.4450726958321676</v>
      </c>
      <c r="U34" s="24">
        <v>2.4975024975024978</v>
      </c>
      <c r="V34" s="24">
        <v>0.12949088873164796</v>
      </c>
      <c r="W34" s="69">
        <v>681.36</v>
      </c>
    </row>
    <row r="35" spans="1:23" x14ac:dyDescent="0.2">
      <c r="A35" s="23">
        <v>12</v>
      </c>
      <c r="B35" s="24" t="s">
        <v>2</v>
      </c>
      <c r="C35" s="6">
        <v>43205</v>
      </c>
      <c r="D35" s="24" t="s">
        <v>1213</v>
      </c>
      <c r="E35" s="24"/>
      <c r="F35" s="24">
        <v>9.7087378640776691</v>
      </c>
      <c r="G35" s="24">
        <v>0.96333301913469704</v>
      </c>
      <c r="H35" s="27">
        <v>21.78</v>
      </c>
      <c r="I35" s="27">
        <v>62.07324643078833</v>
      </c>
      <c r="J35" s="27">
        <v>11.158542623436563</v>
      </c>
      <c r="K35" s="24">
        <v>5.5586436909394106</v>
      </c>
      <c r="L35" s="24">
        <v>0.29449379109696239</v>
      </c>
      <c r="M35" s="27">
        <v>29.84</v>
      </c>
      <c r="N35" s="27">
        <v>60.024009603841534</v>
      </c>
      <c r="O35" s="27">
        <v>10.419533960042603</v>
      </c>
      <c r="P35" s="27">
        <v>30.873726458783572</v>
      </c>
      <c r="Q35" s="24">
        <v>7.0697878710959481</v>
      </c>
      <c r="R35" s="24">
        <v>0.11</v>
      </c>
      <c r="S35" s="27" t="s">
        <v>1213</v>
      </c>
      <c r="T35" s="24"/>
      <c r="U35" s="27">
        <v>12.856775520699408</v>
      </c>
      <c r="V35" s="24">
        <v>0.37423167625178017</v>
      </c>
      <c r="W35" s="69">
        <v>132.36000000000001</v>
      </c>
    </row>
    <row r="36" spans="1:23" x14ac:dyDescent="0.2">
      <c r="A36" s="23"/>
      <c r="B36" s="24" t="s">
        <v>3</v>
      </c>
      <c r="C36" s="6">
        <v>43230</v>
      </c>
      <c r="D36" s="27">
        <v>41.666666666666671</v>
      </c>
      <c r="E36" s="24">
        <v>3.2725694444444442</v>
      </c>
      <c r="F36" s="24">
        <v>4.6511627906976747</v>
      </c>
      <c r="G36" s="24">
        <v>0.14520281233098975</v>
      </c>
      <c r="H36" s="27">
        <v>45.46</v>
      </c>
      <c r="I36" s="27">
        <v>33.557046979865774</v>
      </c>
      <c r="J36" s="24">
        <v>3.386108733840818</v>
      </c>
      <c r="K36" s="24">
        <v>5.3850296176628971</v>
      </c>
      <c r="L36" s="24">
        <v>0.31376424589721352</v>
      </c>
      <c r="M36" s="27">
        <v>30.8</v>
      </c>
      <c r="N36" s="27">
        <v>24.912805181863479</v>
      </c>
      <c r="O36" s="24">
        <v>1.5063123611455573</v>
      </c>
      <c r="P36" s="24">
        <v>2.8137310073157007</v>
      </c>
      <c r="Q36" s="24">
        <v>0.14060737954396973</v>
      </c>
      <c r="R36" s="24">
        <v>1.1499999999999999</v>
      </c>
      <c r="S36" s="27">
        <v>51.546391752577321</v>
      </c>
      <c r="T36" s="27">
        <v>10.920395366138802</v>
      </c>
      <c r="U36" s="27">
        <v>12.518778167250876</v>
      </c>
      <c r="V36" s="24">
        <v>0.39963550734213482</v>
      </c>
      <c r="W36" s="69">
        <v>135.93</v>
      </c>
    </row>
    <row r="37" spans="1:23" x14ac:dyDescent="0.2">
      <c r="A37" s="23"/>
      <c r="B37" s="24" t="s">
        <v>4</v>
      </c>
      <c r="C37" s="6">
        <v>43235</v>
      </c>
      <c r="D37" s="27">
        <v>33.300033300033299</v>
      </c>
      <c r="E37" s="24">
        <v>3.0727403354775982</v>
      </c>
      <c r="F37" s="24">
        <v>2.3020257826887658</v>
      </c>
      <c r="G37" s="24">
        <v>9.2049235371325644E-2</v>
      </c>
      <c r="H37" s="27">
        <v>91.84</v>
      </c>
      <c r="I37" s="27">
        <v>33.41129301703976</v>
      </c>
      <c r="J37" s="24">
        <v>2.7182258101066421</v>
      </c>
      <c r="K37" s="24">
        <v>2.899391127863149</v>
      </c>
      <c r="L37" s="24">
        <v>0.3434042550687435</v>
      </c>
      <c r="M37" s="27">
        <v>57.2</v>
      </c>
      <c r="N37" s="27">
        <v>41.101520756267981</v>
      </c>
      <c r="O37" s="24">
        <v>7.380704652040067</v>
      </c>
      <c r="P37" s="24">
        <v>6.4102564102564097</v>
      </c>
      <c r="Q37" s="24">
        <v>0.31545857988165682</v>
      </c>
      <c r="R37" s="24">
        <v>0.51</v>
      </c>
      <c r="S37" s="27">
        <v>43.859649122807014</v>
      </c>
      <c r="T37" s="24">
        <v>9.3509541397353022</v>
      </c>
      <c r="U37" s="24">
        <v>9.5111280197831469</v>
      </c>
      <c r="V37" s="24">
        <v>0.38102407475106154</v>
      </c>
      <c r="W37" s="69">
        <v>178.92</v>
      </c>
    </row>
    <row r="38" spans="1:23" x14ac:dyDescent="0.2">
      <c r="A38" s="23"/>
      <c r="B38" s="24" t="s">
        <v>5</v>
      </c>
      <c r="C38" s="6">
        <v>43251</v>
      </c>
      <c r="D38" s="24" t="s">
        <v>1213</v>
      </c>
      <c r="E38" s="24"/>
      <c r="F38" s="24">
        <v>3.6563071297989032</v>
      </c>
      <c r="G38" s="24">
        <v>0.29090034056462211</v>
      </c>
      <c r="H38" s="27">
        <v>57.83</v>
      </c>
      <c r="I38" s="27">
        <v>25.400050800101599</v>
      </c>
      <c r="J38" s="24">
        <v>3.8806529225961679</v>
      </c>
      <c r="K38" s="24">
        <v>3.7285607755406414</v>
      </c>
      <c r="L38" s="24">
        <v>0.68746208184371627</v>
      </c>
      <c r="M38" s="27">
        <v>44.48</v>
      </c>
      <c r="N38" s="27">
        <v>24.277737314882252</v>
      </c>
      <c r="O38" s="24">
        <v>1.1363796441634617</v>
      </c>
      <c r="P38" s="24" t="s">
        <v>1216</v>
      </c>
      <c r="Q38" s="24"/>
      <c r="R38" s="24"/>
      <c r="S38" s="27">
        <v>26.546323334218211</v>
      </c>
      <c r="T38" s="24">
        <v>3.1126920670889797</v>
      </c>
      <c r="U38" s="24">
        <v>4.9800796812749004</v>
      </c>
      <c r="V38" s="24">
        <v>0.38674981349502385</v>
      </c>
      <c r="W38" s="69">
        <v>341.7</v>
      </c>
    </row>
    <row r="39" spans="1:23" x14ac:dyDescent="0.2">
      <c r="A39" s="23">
        <v>13</v>
      </c>
      <c r="B39" s="24" t="s">
        <v>2</v>
      </c>
      <c r="C39" s="6">
        <v>43249</v>
      </c>
      <c r="D39" s="27">
        <v>37.160906726124118</v>
      </c>
      <c r="E39" s="27">
        <v>12.449110893199883</v>
      </c>
      <c r="F39" s="24">
        <v>2.4330900243308999</v>
      </c>
      <c r="G39" s="24">
        <v>0.15468769424760681</v>
      </c>
      <c r="H39" s="27">
        <v>86.9</v>
      </c>
      <c r="I39" s="27">
        <v>21.786492374727668</v>
      </c>
      <c r="J39" s="24">
        <v>1.1890013812351374</v>
      </c>
      <c r="K39" s="24">
        <v>3.168567807351077</v>
      </c>
      <c r="L39" s="24">
        <v>0.53371693485039051</v>
      </c>
      <c r="M39" s="27">
        <v>52.34</v>
      </c>
      <c r="N39" s="27">
        <v>21.353833013025838</v>
      </c>
      <c r="O39" s="24">
        <v>2.6105209053934</v>
      </c>
      <c r="P39" s="24">
        <v>0.25967281225655675</v>
      </c>
      <c r="Q39" s="24">
        <v>4.0525411624562607E-2</v>
      </c>
      <c r="R39" s="24">
        <v>12.49</v>
      </c>
      <c r="S39" s="27">
        <v>47.66444232602479</v>
      </c>
      <c r="T39" s="27">
        <v>14.66283654776759</v>
      </c>
      <c r="U39" s="24">
        <v>6.1221990939145332</v>
      </c>
      <c r="V39" s="24">
        <v>0.3484263669464277</v>
      </c>
      <c r="W39" s="69">
        <v>277.95999999999998</v>
      </c>
    </row>
    <row r="40" spans="1:23" x14ac:dyDescent="0.2">
      <c r="A40" s="23">
        <v>14</v>
      </c>
      <c r="B40" s="24" t="s">
        <v>2</v>
      </c>
      <c r="C40" s="6">
        <v>43230</v>
      </c>
      <c r="D40" s="27">
        <v>79.302141157811263</v>
      </c>
      <c r="E40" s="27">
        <v>14.741016564148262</v>
      </c>
      <c r="F40" s="27">
        <v>17.265193370165743</v>
      </c>
      <c r="G40" s="24">
        <v>1.3342369738408473</v>
      </c>
      <c r="H40" s="27">
        <v>12.25</v>
      </c>
      <c r="I40" s="27" t="s">
        <v>1213</v>
      </c>
      <c r="J40" s="24"/>
      <c r="K40" s="27">
        <v>12.860082304526749</v>
      </c>
      <c r="L40" s="24">
        <v>0.90116497527477191</v>
      </c>
      <c r="M40" s="27">
        <v>12.9</v>
      </c>
      <c r="N40" s="27">
        <v>84.459459459459453</v>
      </c>
      <c r="O40" s="27">
        <v>15.672080441928413</v>
      </c>
      <c r="P40" s="27">
        <v>10.696331158412665</v>
      </c>
      <c r="Q40" s="24">
        <v>0.5856724697819492</v>
      </c>
      <c r="R40" s="24">
        <v>0.3</v>
      </c>
      <c r="S40" s="27" t="s">
        <v>1213</v>
      </c>
      <c r="T40" s="27"/>
      <c r="U40" s="27">
        <v>22.573363431151243</v>
      </c>
      <c r="V40" s="24">
        <v>0.56265254854801816</v>
      </c>
      <c r="W40" s="69">
        <v>75.39</v>
      </c>
    </row>
    <row r="41" spans="1:23" x14ac:dyDescent="0.2">
      <c r="A41" s="23"/>
      <c r="B41" s="24" t="s">
        <v>3</v>
      </c>
      <c r="C41" s="6">
        <v>43251</v>
      </c>
      <c r="D41" s="27">
        <v>66.137566137566139</v>
      </c>
      <c r="E41" s="27">
        <v>27.251126788163827</v>
      </c>
      <c r="F41" s="24">
        <v>7.2516316171138504</v>
      </c>
      <c r="G41" s="24">
        <v>0.31872472248968131</v>
      </c>
      <c r="H41" s="27">
        <v>29.16</v>
      </c>
      <c r="I41" s="27">
        <v>39.556962025316452</v>
      </c>
      <c r="J41" s="24">
        <v>2.7680484898253486</v>
      </c>
      <c r="K41" s="24">
        <v>8.2644628099173563</v>
      </c>
      <c r="L41" s="24">
        <v>0.69735673792773711</v>
      </c>
      <c r="M41" s="27">
        <v>20.07</v>
      </c>
      <c r="N41" s="27">
        <v>57.870370370370367</v>
      </c>
      <c r="O41" s="24">
        <v>6.9424350565843618</v>
      </c>
      <c r="P41" s="24" t="s">
        <v>1214</v>
      </c>
      <c r="Q41" s="24"/>
      <c r="R41" s="24"/>
      <c r="S41" s="27">
        <v>58.445353594389246</v>
      </c>
      <c r="T41" s="27">
        <v>14.134826018327452</v>
      </c>
      <c r="U41" s="27">
        <v>14.196479273140261</v>
      </c>
      <c r="V41" s="24">
        <v>1.2874376717322542</v>
      </c>
      <c r="W41" s="69">
        <v>119.87</v>
      </c>
    </row>
    <row r="42" spans="1:23" x14ac:dyDescent="0.2">
      <c r="A42" s="23">
        <v>15</v>
      </c>
      <c r="B42" s="24" t="s">
        <v>2</v>
      </c>
      <c r="C42" s="6">
        <v>43205</v>
      </c>
      <c r="D42" s="24" t="s">
        <v>1213</v>
      </c>
      <c r="E42" s="24"/>
      <c r="F42" s="27">
        <v>89.445438282647586</v>
      </c>
      <c r="G42" s="24">
        <v>5.9555620981755686</v>
      </c>
      <c r="H42" s="27">
        <v>2.36</v>
      </c>
      <c r="I42" s="27" t="s">
        <v>1213</v>
      </c>
      <c r="J42" s="24"/>
      <c r="K42" s="27">
        <v>69.88120195667365</v>
      </c>
      <c r="L42" s="24">
        <v>15.04570113406789</v>
      </c>
      <c r="M42" s="27">
        <v>2.37</v>
      </c>
      <c r="N42" s="27" t="s">
        <v>1213</v>
      </c>
      <c r="O42" s="24"/>
      <c r="P42" s="24" t="s">
        <v>1213</v>
      </c>
      <c r="Q42" s="24"/>
      <c r="R42" s="24"/>
      <c r="S42" s="27" t="s">
        <v>1213</v>
      </c>
      <c r="T42" s="27"/>
      <c r="U42" s="27">
        <v>92.40436148586214</v>
      </c>
      <c r="V42" s="24">
        <v>6.960639020816374</v>
      </c>
      <c r="W42" s="69">
        <v>18.420000000000002</v>
      </c>
    </row>
    <row r="43" spans="1:23" x14ac:dyDescent="0.2">
      <c r="A43" s="23"/>
      <c r="B43" s="24" t="s">
        <v>3</v>
      </c>
      <c r="C43" s="6">
        <v>43230</v>
      </c>
      <c r="D43" s="27">
        <v>47.303689687795647</v>
      </c>
      <c r="E43" s="24">
        <v>5.7820593260768183</v>
      </c>
      <c r="F43" s="24">
        <v>3.1555695803092458</v>
      </c>
      <c r="G43" s="24">
        <v>0.10266305576834434</v>
      </c>
      <c r="H43" s="27">
        <v>67</v>
      </c>
      <c r="I43" s="27">
        <v>37.00962250185048</v>
      </c>
      <c r="J43" s="24">
        <v>4.5008741502990626</v>
      </c>
      <c r="K43" s="24">
        <v>3.0562347188264058</v>
      </c>
      <c r="L43" s="24">
        <v>0.17214671720039934</v>
      </c>
      <c r="M43" s="27">
        <v>54.27</v>
      </c>
      <c r="N43" s="27">
        <v>30.750307503075032</v>
      </c>
      <c r="O43" s="24">
        <v>2.8291795833087483</v>
      </c>
      <c r="P43" s="24">
        <v>4.1459369817578775</v>
      </c>
      <c r="Q43" s="24">
        <v>0.35907389531062217</v>
      </c>
      <c r="R43" s="24">
        <v>0.78</v>
      </c>
      <c r="S43" s="27">
        <v>48.332527791203482</v>
      </c>
      <c r="T43" s="27">
        <v>12.553842646202392</v>
      </c>
      <c r="U43" s="24">
        <v>6.4624531472146831</v>
      </c>
      <c r="V43" s="24">
        <v>0.18960538508695013</v>
      </c>
      <c r="W43" s="69">
        <v>263.32</v>
      </c>
    </row>
    <row r="44" spans="1:23" x14ac:dyDescent="0.2">
      <c r="A44" s="23"/>
      <c r="B44" s="24" t="s">
        <v>4</v>
      </c>
      <c r="C44" s="6">
        <v>43235</v>
      </c>
      <c r="D44" s="27">
        <v>30.571690614490983</v>
      </c>
      <c r="E44" s="24">
        <v>1.2206245167387717</v>
      </c>
      <c r="F44" s="24">
        <v>4.7915668423574509</v>
      </c>
      <c r="G44" s="24">
        <v>0.18241015123397195</v>
      </c>
      <c r="H44" s="27">
        <v>44.12</v>
      </c>
      <c r="I44" s="27">
        <v>31.084861672365559</v>
      </c>
      <c r="J44" s="24">
        <v>3.3616485470363626</v>
      </c>
      <c r="K44" s="24">
        <v>5.4945054945054945</v>
      </c>
      <c r="L44" s="24">
        <v>1.0783721772732762</v>
      </c>
      <c r="M44" s="27">
        <v>30.19</v>
      </c>
      <c r="N44" s="27">
        <v>41.425020712510353</v>
      </c>
      <c r="O44" s="24">
        <v>8.2146468165197639</v>
      </c>
      <c r="P44" s="24">
        <v>0.93896713615023475</v>
      </c>
      <c r="Q44" s="24">
        <v>0.10121448566201589</v>
      </c>
      <c r="R44" s="24">
        <v>3.46</v>
      </c>
      <c r="S44" s="27">
        <v>61.804697156983934</v>
      </c>
      <c r="T44" s="27">
        <v>13.27387655256608</v>
      </c>
      <c r="U44" s="27">
        <v>11.294330246216401</v>
      </c>
      <c r="V44" s="24">
        <v>0.37732808751195068</v>
      </c>
      <c r="W44" s="69">
        <v>150.66999999999999</v>
      </c>
    </row>
    <row r="45" spans="1:23" x14ac:dyDescent="0.2">
      <c r="A45" s="23"/>
      <c r="B45" s="24" t="s">
        <v>5</v>
      </c>
      <c r="C45" s="6">
        <v>43251</v>
      </c>
      <c r="D45" s="27">
        <v>35.186488388458834</v>
      </c>
      <c r="E45" s="24">
        <v>7.3678674313764425</v>
      </c>
      <c r="F45" s="24">
        <v>4.3859649122807021</v>
      </c>
      <c r="G45" s="24">
        <v>0.16247306863650354</v>
      </c>
      <c r="H45" s="27">
        <v>48.21</v>
      </c>
      <c r="I45" s="27">
        <v>29.612081729345572</v>
      </c>
      <c r="J45" s="24">
        <v>1.5827600687435228</v>
      </c>
      <c r="K45" s="24">
        <v>3.0684258975145751</v>
      </c>
      <c r="L45" s="24">
        <v>0.54646038383475282</v>
      </c>
      <c r="M45" s="27">
        <v>54.05</v>
      </c>
      <c r="N45" s="27">
        <v>29.904306220095695</v>
      </c>
      <c r="O45" s="24">
        <v>2.2267261509580827</v>
      </c>
      <c r="P45" s="27">
        <v>11.275228323373549</v>
      </c>
      <c r="Q45" s="24">
        <v>3.2405634227397875</v>
      </c>
      <c r="R45" s="24">
        <v>0.28999999999999998</v>
      </c>
      <c r="S45" s="27">
        <v>46.663555762949137</v>
      </c>
      <c r="T45" s="27">
        <v>14.373594567952741</v>
      </c>
      <c r="U45" s="24">
        <v>4.9115913555992137</v>
      </c>
      <c r="V45" s="24">
        <v>0.25677297833496088</v>
      </c>
      <c r="W45" s="69">
        <v>346.47</v>
      </c>
    </row>
    <row r="46" spans="1:23" x14ac:dyDescent="0.2">
      <c r="A46" s="23">
        <v>16</v>
      </c>
      <c r="B46" s="24" t="s">
        <v>2</v>
      </c>
      <c r="C46" s="6">
        <v>43205</v>
      </c>
      <c r="D46" s="24" t="s">
        <v>1213</v>
      </c>
      <c r="E46" s="24"/>
      <c r="F46" s="27">
        <v>25.335697998479858</v>
      </c>
      <c r="G46" s="24">
        <v>1.6451835310388621</v>
      </c>
      <c r="H46" s="27">
        <v>8.35</v>
      </c>
      <c r="I46" s="27" t="s">
        <v>1213</v>
      </c>
      <c r="J46" s="24"/>
      <c r="K46" s="27">
        <v>35.688793718772303</v>
      </c>
      <c r="L46" s="24">
        <v>2.8466971435209167</v>
      </c>
      <c r="M46" s="27">
        <v>4.6500000000000004</v>
      </c>
      <c r="N46" s="27" t="s">
        <v>1213</v>
      </c>
      <c r="O46" s="24"/>
      <c r="P46" s="24" t="s">
        <v>1213</v>
      </c>
      <c r="Q46" s="24"/>
      <c r="R46" s="24"/>
      <c r="S46" s="27" t="s">
        <v>1213</v>
      </c>
      <c r="T46" s="24"/>
      <c r="U46" s="27">
        <v>52.471403085318506</v>
      </c>
      <c r="V46" s="24">
        <v>2.089715339582157</v>
      </c>
      <c r="W46" s="69">
        <v>32.43</v>
      </c>
    </row>
    <row r="47" spans="1:23" x14ac:dyDescent="0.2">
      <c r="A47" s="23">
        <v>17</v>
      </c>
      <c r="B47" s="24" t="s">
        <v>2</v>
      </c>
      <c r="C47" s="6">
        <v>43233</v>
      </c>
      <c r="D47" s="27">
        <v>25.614754098360653</v>
      </c>
      <c r="E47" s="24">
        <v>4.3808840449475941</v>
      </c>
      <c r="F47" s="24">
        <v>2.7285129604365621</v>
      </c>
      <c r="G47" s="24">
        <v>0.15574485984265451</v>
      </c>
      <c r="H47" s="27">
        <v>77.489999999999995</v>
      </c>
      <c r="I47" s="27">
        <v>13.974287311347121</v>
      </c>
      <c r="J47" s="24">
        <v>1.1259885499892048</v>
      </c>
      <c r="K47" s="24">
        <v>2.44140625</v>
      </c>
      <c r="L47" s="24">
        <v>0.28449296951293945</v>
      </c>
      <c r="M47" s="27">
        <v>67.930000000000007</v>
      </c>
      <c r="N47" s="27">
        <v>13.173494928204454</v>
      </c>
      <c r="O47" s="24">
        <v>1.0693594486575659</v>
      </c>
      <c r="P47" s="24">
        <v>5.7670126874279122</v>
      </c>
      <c r="Q47" s="24">
        <v>0.47759113143866683</v>
      </c>
      <c r="R47" s="24">
        <v>0.56000000000000005</v>
      </c>
      <c r="S47" s="27">
        <v>27.639579878385849</v>
      </c>
      <c r="T47" s="24">
        <v>8.6325940471464921</v>
      </c>
      <c r="U47" s="24">
        <v>7.7136686207960503</v>
      </c>
      <c r="V47" s="24">
        <v>0.24181077811566756</v>
      </c>
      <c r="W47" s="69">
        <v>220.61</v>
      </c>
    </row>
    <row r="48" spans="1:23" x14ac:dyDescent="0.2">
      <c r="A48" s="23"/>
      <c r="B48" s="24" t="s">
        <v>3</v>
      </c>
      <c r="C48" s="6">
        <v>43247</v>
      </c>
      <c r="D48" s="27">
        <v>10.9421162052741</v>
      </c>
      <c r="E48" s="24">
        <v>0.80159172769788911</v>
      </c>
      <c r="F48" s="24">
        <v>0.75301204819277112</v>
      </c>
      <c r="G48" s="24">
        <v>9.628120917404559E-2</v>
      </c>
      <c r="H48" s="27">
        <v>280.77999999999997</v>
      </c>
      <c r="I48" s="27">
        <v>11.396011396011398</v>
      </c>
      <c r="J48" s="24">
        <v>0.78103262148846198</v>
      </c>
      <c r="K48" s="24">
        <v>3.5260930888575461</v>
      </c>
      <c r="L48" s="24">
        <v>0.60028129171383049</v>
      </c>
      <c r="M48" s="27">
        <v>47.04</v>
      </c>
      <c r="N48" s="27">
        <v>14.098406880022557</v>
      </c>
      <c r="O48" s="24">
        <v>1.1446880758783293</v>
      </c>
      <c r="P48" s="24" t="s">
        <v>1214</v>
      </c>
      <c r="Q48" s="24"/>
      <c r="R48" s="24"/>
      <c r="S48" s="27">
        <v>54.525627044711015</v>
      </c>
      <c r="T48" s="27">
        <v>12.308402179122332</v>
      </c>
      <c r="U48" s="24">
        <v>6.6800267201068806</v>
      </c>
      <c r="V48" s="24">
        <v>0.43462565299827</v>
      </c>
      <c r="W48" s="69">
        <v>254.74</v>
      </c>
    </row>
    <row r="49" spans="1:23" x14ac:dyDescent="0.2">
      <c r="A49" s="23"/>
      <c r="B49" s="24" t="s">
        <v>4</v>
      </c>
      <c r="C49" s="6">
        <v>43252</v>
      </c>
      <c r="D49" s="27">
        <v>44.072278536800354</v>
      </c>
      <c r="E49" s="27">
        <v>26.532715945909779</v>
      </c>
      <c r="F49" s="24">
        <v>1.0986596352450011</v>
      </c>
      <c r="G49" s="24">
        <v>0.19687034334043033</v>
      </c>
      <c r="H49" s="27">
        <v>192.44</v>
      </c>
      <c r="I49" s="24">
        <v>6.9541029207232272</v>
      </c>
      <c r="J49" s="24">
        <v>0.59240445604213854</v>
      </c>
      <c r="K49" s="24">
        <v>1.4690759512266784</v>
      </c>
      <c r="L49" s="24">
        <v>0.1176426180422598</v>
      </c>
      <c r="M49" s="27">
        <v>112.9</v>
      </c>
      <c r="N49" s="24">
        <v>6.6489361702127656</v>
      </c>
      <c r="O49" s="24">
        <v>0.91334455636034406</v>
      </c>
      <c r="P49" s="24">
        <v>0.73421439060205584</v>
      </c>
      <c r="Q49" s="24">
        <v>0.11309704783282769</v>
      </c>
      <c r="R49" s="24">
        <v>4.42</v>
      </c>
      <c r="S49" s="27">
        <v>10.969723562966214</v>
      </c>
      <c r="T49" s="24">
        <v>1.1281390785740266</v>
      </c>
      <c r="U49" s="24">
        <v>5.3757660466616493</v>
      </c>
      <c r="V49" s="24">
        <v>0.40342809381462547</v>
      </c>
      <c r="W49" s="69">
        <v>316.55</v>
      </c>
    </row>
    <row r="50" spans="1:23" x14ac:dyDescent="0.2">
      <c r="A50" s="23">
        <v>18</v>
      </c>
      <c r="B50" s="24" t="s">
        <v>2</v>
      </c>
      <c r="C50" s="6">
        <v>43236</v>
      </c>
      <c r="D50" s="27">
        <v>20.333468889792599</v>
      </c>
      <c r="E50" s="24">
        <v>3.4862100382011221</v>
      </c>
      <c r="F50" s="24">
        <v>2.9308323563892147</v>
      </c>
      <c r="G50" s="24">
        <v>0.2227329513516188</v>
      </c>
      <c r="H50" s="27">
        <v>72.14</v>
      </c>
      <c r="I50" s="27">
        <v>13.222266296443211</v>
      </c>
      <c r="J50" s="24">
        <v>0.95491231668878507</v>
      </c>
      <c r="K50" s="24">
        <v>1.5349194167306217</v>
      </c>
      <c r="L50" s="24">
        <v>0.28036133628694393</v>
      </c>
      <c r="M50" s="27">
        <v>108.05</v>
      </c>
      <c r="N50" s="27">
        <v>11.001100110011</v>
      </c>
      <c r="O50" s="24">
        <v>0.49970893679026868</v>
      </c>
      <c r="P50" s="24" t="s">
        <v>1214</v>
      </c>
      <c r="Q50" s="24"/>
      <c r="R50" s="24"/>
      <c r="S50" s="27">
        <v>10.11326860841424</v>
      </c>
      <c r="T50" s="24">
        <v>0.43601197489552895</v>
      </c>
      <c r="U50" s="24" t="s">
        <v>1214</v>
      </c>
      <c r="V50" s="24"/>
      <c r="W50" s="69"/>
    </row>
    <row r="51" spans="1:23" x14ac:dyDescent="0.2">
      <c r="A51" s="23"/>
      <c r="B51" s="24" t="s">
        <v>3</v>
      </c>
      <c r="C51" s="6">
        <v>43242</v>
      </c>
      <c r="D51" s="24" t="s">
        <v>1213</v>
      </c>
      <c r="E51" s="24"/>
      <c r="F51" s="24">
        <v>7.9872204472843453</v>
      </c>
      <c r="G51" s="24">
        <v>0.43361930814849597</v>
      </c>
      <c r="H51" s="27">
        <v>26.47</v>
      </c>
      <c r="I51" s="27">
        <v>24.539877300613497</v>
      </c>
      <c r="J51" s="24">
        <v>1.2893221423463435</v>
      </c>
      <c r="K51" s="24">
        <v>4.9043648847474248</v>
      </c>
      <c r="L51" s="24">
        <v>0.74106661156973086</v>
      </c>
      <c r="M51" s="27">
        <v>33.82</v>
      </c>
      <c r="N51" s="27">
        <v>21.86270222999563</v>
      </c>
      <c r="O51" s="24">
        <v>2.1422962701101969</v>
      </c>
      <c r="P51" s="24">
        <v>1.3306719893546242</v>
      </c>
      <c r="Q51" s="24">
        <v>0.1660728221976982</v>
      </c>
      <c r="R51" s="24">
        <v>2.44</v>
      </c>
      <c r="S51" s="27">
        <v>20.622808826562178</v>
      </c>
      <c r="T51" s="24">
        <v>2.1018338053386323</v>
      </c>
      <c r="U51" s="24" t="s">
        <v>1214</v>
      </c>
      <c r="V51" s="24"/>
      <c r="W51" s="69"/>
    </row>
    <row r="52" spans="1:23" x14ac:dyDescent="0.2">
      <c r="A52" s="23"/>
      <c r="B52" s="24" t="s">
        <v>4</v>
      </c>
      <c r="C52" s="6">
        <v>43255</v>
      </c>
      <c r="D52" s="27">
        <v>53.850296176628973</v>
      </c>
      <c r="E52" s="27">
        <v>27.293429596899937</v>
      </c>
      <c r="F52" s="27">
        <v>16.77570877369569</v>
      </c>
      <c r="G52" s="24">
        <v>1.2346088641201645</v>
      </c>
      <c r="H52" s="27">
        <v>12.6</v>
      </c>
      <c r="I52" s="27">
        <v>17.091095539224067</v>
      </c>
      <c r="J52" s="24">
        <v>1.4172961127382528</v>
      </c>
      <c r="K52" s="24" t="s">
        <v>1214</v>
      </c>
      <c r="L52" s="24"/>
      <c r="M52" s="27"/>
      <c r="N52" s="27">
        <v>29.550827423167849</v>
      </c>
      <c r="O52" s="24">
        <v>2.585697399527187</v>
      </c>
      <c r="P52" s="27">
        <v>15.183723048891588</v>
      </c>
      <c r="Q52" s="24">
        <v>2.7181308039239576</v>
      </c>
      <c r="R52" s="24">
        <v>0.21</v>
      </c>
      <c r="S52" s="27">
        <v>70.372976776917668</v>
      </c>
      <c r="T52" s="27">
        <v>16.862771704813834</v>
      </c>
      <c r="U52" s="27">
        <v>29.603315571343991</v>
      </c>
      <c r="V52" s="24">
        <v>1.5103124350400901</v>
      </c>
      <c r="W52" s="69">
        <v>57.48</v>
      </c>
    </row>
    <row r="53" spans="1:23" x14ac:dyDescent="0.2">
      <c r="A53" s="23">
        <v>19</v>
      </c>
      <c r="B53" s="24" t="s">
        <v>2</v>
      </c>
      <c r="C53" s="6">
        <v>43262</v>
      </c>
      <c r="D53" s="27">
        <v>28.835063437139564</v>
      </c>
      <c r="E53" s="24">
        <v>5.8692823760890471</v>
      </c>
      <c r="F53" s="24">
        <v>0.42283298097251587</v>
      </c>
      <c r="G53" s="24">
        <v>4.2444207054069892E-2</v>
      </c>
      <c r="H53" s="27">
        <v>500.03</v>
      </c>
      <c r="I53" s="27">
        <v>38.284839203675347</v>
      </c>
      <c r="J53" s="24">
        <v>3.9809197273040673</v>
      </c>
      <c r="K53" s="24">
        <v>4.9529470034670622</v>
      </c>
      <c r="L53" s="24">
        <v>0.52473272116969027</v>
      </c>
      <c r="M53" s="27">
        <v>33.49</v>
      </c>
      <c r="N53" s="27">
        <v>26.034886748242645</v>
      </c>
      <c r="O53" s="24">
        <v>2.2930492546030945</v>
      </c>
      <c r="P53" s="24" t="s">
        <v>1214</v>
      </c>
      <c r="Q53" s="24"/>
      <c r="R53" s="24"/>
      <c r="S53" s="27">
        <v>30.312215822976658</v>
      </c>
      <c r="T53" s="24">
        <v>5.1059406889445675</v>
      </c>
      <c r="U53" s="24">
        <v>2.3094688221709005</v>
      </c>
      <c r="V53" s="24">
        <v>7.7935238867346893E-2</v>
      </c>
      <c r="W53" s="69">
        <v>736.84</v>
      </c>
    </row>
    <row r="54" spans="1:23" x14ac:dyDescent="0.2">
      <c r="A54" s="23">
        <v>20</v>
      </c>
      <c r="B54" s="24" t="s">
        <v>2</v>
      </c>
      <c r="C54" s="6">
        <v>43204</v>
      </c>
      <c r="D54" s="27">
        <v>59.171597633136088</v>
      </c>
      <c r="E54" s="24">
        <v>8.3645530618675821</v>
      </c>
      <c r="F54" s="24">
        <v>7.9681274900398416</v>
      </c>
      <c r="G54" s="24">
        <v>0.73268678274948029</v>
      </c>
      <c r="H54" s="27">
        <v>26.53</v>
      </c>
      <c r="I54" s="27">
        <v>37.105751391465674</v>
      </c>
      <c r="J54" s="24">
        <v>4.9717576354205031</v>
      </c>
      <c r="K54" s="24">
        <v>5.4200542005420056</v>
      </c>
      <c r="L54" s="24">
        <v>0.29641380424644354</v>
      </c>
      <c r="M54" s="27">
        <v>30.6</v>
      </c>
      <c r="N54" s="27">
        <v>39.856516540454365</v>
      </c>
      <c r="O54" s="24">
        <v>4.6798444690386027</v>
      </c>
      <c r="P54" s="27">
        <v>14.575134819997084</v>
      </c>
      <c r="Q54" s="24">
        <v>0.69147447659365269</v>
      </c>
      <c r="R54" s="24">
        <v>0.22</v>
      </c>
      <c r="S54" s="27" t="s">
        <v>1213</v>
      </c>
      <c r="T54" s="24"/>
      <c r="U54" s="27">
        <v>16.056518946692357</v>
      </c>
      <c r="V54" s="24">
        <v>0.4742190261808914</v>
      </c>
      <c r="W54" s="69">
        <v>105.98</v>
      </c>
    </row>
    <row r="55" spans="1:23" x14ac:dyDescent="0.2">
      <c r="A55" s="23"/>
      <c r="B55" s="24" t="s">
        <v>3</v>
      </c>
      <c r="C55" s="6">
        <v>43304</v>
      </c>
      <c r="D55" s="27">
        <v>12.998830105290525</v>
      </c>
      <c r="E55" s="24">
        <v>0.6985202606950609</v>
      </c>
      <c r="F55" s="24">
        <v>5.2383446830801468</v>
      </c>
      <c r="G55" s="24">
        <v>0.20920450426298082</v>
      </c>
      <c r="H55" s="27">
        <v>40.36</v>
      </c>
      <c r="I55" s="27">
        <v>16.283992835043154</v>
      </c>
      <c r="J55" s="24">
        <v>0.9182782476429644</v>
      </c>
      <c r="K55" s="24">
        <v>2.8860028860028861</v>
      </c>
      <c r="L55" s="24">
        <v>0.45901188758331624</v>
      </c>
      <c r="M55" s="27">
        <v>57.47</v>
      </c>
      <c r="N55" s="27">
        <v>18.152114721365042</v>
      </c>
      <c r="O55" s="24">
        <v>1.7252581717383801</v>
      </c>
      <c r="P55" s="24">
        <v>3.116235587410408</v>
      </c>
      <c r="Q55" s="24">
        <v>1.5741408186950052</v>
      </c>
      <c r="R55" s="24">
        <v>1.04</v>
      </c>
      <c r="S55" s="27">
        <v>16.88048615800135</v>
      </c>
      <c r="T55" s="24">
        <v>2.3457150920436716</v>
      </c>
      <c r="U55" s="24">
        <v>7.6687116564417188</v>
      </c>
      <c r="V55" s="24">
        <v>0.3993140502088901</v>
      </c>
      <c r="W55" s="69">
        <v>221.9</v>
      </c>
    </row>
    <row r="56" spans="1:23" x14ac:dyDescent="0.2">
      <c r="A56" s="23"/>
      <c r="B56" s="24" t="s">
        <v>4</v>
      </c>
      <c r="C56" s="6">
        <v>43350</v>
      </c>
      <c r="D56" s="27">
        <v>31.16235587410408</v>
      </c>
      <c r="E56" s="24">
        <v>4.2019169170223858</v>
      </c>
      <c r="F56" s="24">
        <v>9.9800399201596814</v>
      </c>
      <c r="G56" s="24">
        <v>0.4427273198114749</v>
      </c>
      <c r="H56" s="27">
        <v>21.19</v>
      </c>
      <c r="I56" s="27" t="s">
        <v>1215</v>
      </c>
      <c r="J56" s="24"/>
      <c r="K56" s="24"/>
      <c r="L56" s="24"/>
      <c r="M56" s="27"/>
      <c r="N56" s="27" t="s">
        <v>1215</v>
      </c>
      <c r="O56" s="24"/>
      <c r="P56" s="24"/>
      <c r="Q56" s="24"/>
      <c r="R56" s="24"/>
      <c r="S56" s="24">
        <v>4.3725404459991255</v>
      </c>
      <c r="T56" s="24">
        <v>0.58982454201606049</v>
      </c>
      <c r="U56" s="24">
        <v>2.0842017507294708</v>
      </c>
      <c r="V56" s="24">
        <v>0.19703916509605832</v>
      </c>
      <c r="W56" s="69">
        <v>816.48</v>
      </c>
    </row>
    <row r="57" spans="1:23" x14ac:dyDescent="0.2">
      <c r="A57" s="23">
        <v>21</v>
      </c>
      <c r="B57" s="24" t="s">
        <v>2</v>
      </c>
      <c r="C57" s="6">
        <v>43204</v>
      </c>
      <c r="D57" s="27">
        <v>33.366700033366698</v>
      </c>
      <c r="E57" s="24">
        <v>1.9338657977296612</v>
      </c>
      <c r="F57" s="24">
        <v>4.5187528242205151</v>
      </c>
      <c r="G57" s="24">
        <v>0.12367865276233012</v>
      </c>
      <c r="H57" s="27">
        <v>46.79</v>
      </c>
      <c r="I57" s="27">
        <v>26.932399676811201</v>
      </c>
      <c r="J57" s="24">
        <v>2.0309916265842003</v>
      </c>
      <c r="K57" s="24">
        <v>3.7160906726124119</v>
      </c>
      <c r="L57" s="24">
        <v>0.35862829716738887</v>
      </c>
      <c r="M57" s="27">
        <v>44.63</v>
      </c>
      <c r="N57" s="27">
        <v>29.691211401425178</v>
      </c>
      <c r="O57" s="24">
        <v>3.4134314295225141</v>
      </c>
      <c r="P57" s="24">
        <v>6.4102564102564097</v>
      </c>
      <c r="Q57" s="24">
        <v>0.2223044049967127</v>
      </c>
      <c r="R57" s="24">
        <v>0.51</v>
      </c>
      <c r="S57" s="27">
        <v>75.41478129713424</v>
      </c>
      <c r="T57" s="27">
        <v>18.666011479426441</v>
      </c>
      <c r="U57" s="24">
        <v>8.3500334001336007</v>
      </c>
      <c r="V57" s="24">
        <v>0.23496670472987835</v>
      </c>
      <c r="W57" s="69">
        <v>203.8</v>
      </c>
    </row>
    <row r="58" spans="1:23" x14ac:dyDescent="0.2">
      <c r="A58" s="23"/>
      <c r="B58" s="24" t="s">
        <v>3</v>
      </c>
      <c r="C58" s="6">
        <v>43233</v>
      </c>
      <c r="D58" s="27">
        <v>32.22687721559781</v>
      </c>
      <c r="E58" s="24">
        <v>7.5940356493861154</v>
      </c>
      <c r="F58" s="24">
        <v>3.2341526520051747</v>
      </c>
      <c r="G58" s="24">
        <v>0.1119192541282515</v>
      </c>
      <c r="H58" s="27">
        <v>65.37</v>
      </c>
      <c r="I58" s="27">
        <v>23.348120476301656</v>
      </c>
      <c r="J58" s="24">
        <v>1.3802811357925702</v>
      </c>
      <c r="K58" s="24">
        <v>4.0584415584415581</v>
      </c>
      <c r="L58" s="24">
        <v>0.4676102104064766</v>
      </c>
      <c r="M58" s="27">
        <v>40.869999999999997</v>
      </c>
      <c r="N58" s="27">
        <v>34.57814661134163</v>
      </c>
      <c r="O58" s="24">
        <v>4.2983553619561947</v>
      </c>
      <c r="P58" s="24" t="s">
        <v>1214</v>
      </c>
      <c r="Q58" s="24"/>
      <c r="R58" s="24"/>
      <c r="S58" s="27">
        <v>33.112582781456958</v>
      </c>
      <c r="T58" s="24">
        <v>6.6466383053374853</v>
      </c>
      <c r="U58" s="24">
        <v>8.5925416738271174</v>
      </c>
      <c r="V58" s="24">
        <v>0.77700557291078021</v>
      </c>
      <c r="W58" s="69">
        <v>198.04</v>
      </c>
    </row>
    <row r="59" spans="1:23" x14ac:dyDescent="0.2">
      <c r="A59" s="23"/>
      <c r="B59" s="24" t="s">
        <v>4</v>
      </c>
      <c r="C59" s="6">
        <v>43252</v>
      </c>
      <c r="D59" s="27">
        <v>26.116479498563592</v>
      </c>
      <c r="E59" s="24">
        <v>1.690852772967854</v>
      </c>
      <c r="F59" s="24">
        <v>3.3658700774150119</v>
      </c>
      <c r="G59" s="24">
        <v>0.18976211308213212</v>
      </c>
      <c r="H59" s="27">
        <v>62.82</v>
      </c>
      <c r="I59" s="27" t="s">
        <v>1215</v>
      </c>
      <c r="J59" s="24"/>
      <c r="K59" s="24"/>
      <c r="L59" s="24"/>
      <c r="M59" s="27"/>
      <c r="N59" s="27" t="s">
        <v>1215</v>
      </c>
      <c r="O59" s="24"/>
      <c r="P59" s="24"/>
      <c r="Q59" s="24"/>
      <c r="R59" s="24"/>
      <c r="S59" s="27">
        <v>30.835646006783843</v>
      </c>
      <c r="T59" s="24">
        <v>4.4194906765196214</v>
      </c>
      <c r="U59" s="24">
        <v>6.4234326824254877</v>
      </c>
      <c r="V59" s="24">
        <v>0.18195874954712485</v>
      </c>
      <c r="W59" s="69">
        <v>264.92</v>
      </c>
    </row>
    <row r="60" spans="1:23" x14ac:dyDescent="0.2">
      <c r="A60" s="23"/>
      <c r="B60" s="24" t="s">
        <v>5</v>
      </c>
      <c r="C60" s="6">
        <v>43259</v>
      </c>
      <c r="D60" s="27">
        <v>27.262813522355508</v>
      </c>
      <c r="E60" s="24">
        <v>7.558964381743607</v>
      </c>
      <c r="F60" s="24">
        <v>2.3266635644485807</v>
      </c>
      <c r="G60" s="24">
        <v>8.7046882541491816E-2</v>
      </c>
      <c r="H60" s="27">
        <v>90.87</v>
      </c>
      <c r="I60" s="27">
        <v>11.918951132300357</v>
      </c>
      <c r="J60" s="24">
        <v>0.73119000569666215</v>
      </c>
      <c r="K60" s="24">
        <v>0.29489826010026543</v>
      </c>
      <c r="L60" s="24">
        <v>4.4395624235088631E-2</v>
      </c>
      <c r="M60" s="27">
        <v>562.41</v>
      </c>
      <c r="N60" s="24">
        <v>5.3248136315228969</v>
      </c>
      <c r="O60" s="24">
        <v>0.29799675861185115</v>
      </c>
      <c r="P60" s="24" t="s">
        <v>1217</v>
      </c>
      <c r="Q60" s="24"/>
      <c r="R60" s="24"/>
      <c r="S60" s="24">
        <v>6.1614294516327792</v>
      </c>
      <c r="T60" s="24">
        <v>0.36391535873907466</v>
      </c>
      <c r="U60" s="24" t="s">
        <v>1214</v>
      </c>
      <c r="V60" s="24"/>
      <c r="W60" s="69"/>
    </row>
    <row r="61" spans="1:23" x14ac:dyDescent="0.2">
      <c r="A61" s="23"/>
      <c r="B61" s="24" t="s">
        <v>6</v>
      </c>
      <c r="C61" s="6">
        <v>43264</v>
      </c>
      <c r="D61" s="27">
        <v>25.4323499491353</v>
      </c>
      <c r="E61" s="24">
        <v>5.4318635522085001</v>
      </c>
      <c r="F61" s="24">
        <v>0.57903879559930516</v>
      </c>
      <c r="G61" s="24">
        <v>9.8473476703830859E-2</v>
      </c>
      <c r="H61" s="27">
        <v>365.14</v>
      </c>
      <c r="I61" s="27">
        <v>11.967448539971278</v>
      </c>
      <c r="J61" s="24">
        <v>0.70120426103038991</v>
      </c>
      <c r="K61" s="24">
        <v>1.5288182235132242</v>
      </c>
      <c r="L61" s="24">
        <v>0.13516520083438274</v>
      </c>
      <c r="M61" s="27">
        <v>108.49</v>
      </c>
      <c r="N61" s="24">
        <v>8.9365504915102765</v>
      </c>
      <c r="O61" s="24">
        <v>0.80500830164811066</v>
      </c>
      <c r="P61" s="24">
        <v>0.63653723742838952</v>
      </c>
      <c r="Q61" s="24">
        <v>6.1263163780504448E-2</v>
      </c>
      <c r="R61" s="24">
        <v>5.0999999999999996</v>
      </c>
      <c r="S61" s="24">
        <v>9.2764378478664185</v>
      </c>
      <c r="T61" s="24">
        <v>1.2512004295730772</v>
      </c>
      <c r="U61" s="24" t="s">
        <v>1214</v>
      </c>
      <c r="V61" s="24"/>
      <c r="W61" s="69"/>
    </row>
    <row r="62" spans="1:23" x14ac:dyDescent="0.2">
      <c r="A62" s="23"/>
      <c r="B62" s="24" t="s">
        <v>7</v>
      </c>
      <c r="C62" s="6">
        <v>43286</v>
      </c>
      <c r="D62" s="27">
        <v>12.408487405385284</v>
      </c>
      <c r="E62" s="24">
        <v>1.0907274448411635</v>
      </c>
      <c r="F62" s="24">
        <v>0.578368999421631</v>
      </c>
      <c r="G62" s="24">
        <v>5.2284022330596251E-2</v>
      </c>
      <c r="H62" s="27">
        <v>365.56</v>
      </c>
      <c r="I62" s="27">
        <v>11.512779184895233</v>
      </c>
      <c r="J62" s="24">
        <v>3.5667613155138236</v>
      </c>
      <c r="K62" s="24">
        <v>0.20986358866736621</v>
      </c>
      <c r="L62" s="24">
        <v>5.4304680971009975E-2</v>
      </c>
      <c r="M62" s="27"/>
      <c r="N62" s="24">
        <v>6.0975609756097562</v>
      </c>
      <c r="O62" s="24">
        <v>0.23687537180249857</v>
      </c>
      <c r="P62" s="24">
        <v>0.8136696501220505</v>
      </c>
      <c r="Q62" s="24">
        <v>0.18272809067020823</v>
      </c>
      <c r="R62" s="24">
        <v>3.99</v>
      </c>
      <c r="S62" s="27" t="s">
        <v>1215</v>
      </c>
      <c r="T62" s="24"/>
      <c r="U62" s="24">
        <v>3.5335689045936398</v>
      </c>
      <c r="V62" s="24">
        <v>0.17950030590967553</v>
      </c>
      <c r="W62" s="69">
        <v>481.58</v>
      </c>
    </row>
    <row r="63" spans="1:23" x14ac:dyDescent="0.2">
      <c r="A63" s="23">
        <v>22</v>
      </c>
      <c r="B63" s="24" t="s">
        <v>2</v>
      </c>
      <c r="C63" s="6">
        <v>43204</v>
      </c>
      <c r="D63" s="27">
        <v>64.020486555697815</v>
      </c>
      <c r="E63" s="24">
        <v>9.7793137594042889</v>
      </c>
      <c r="F63" s="27">
        <v>12.725884448969202</v>
      </c>
      <c r="G63" s="24">
        <v>0.42090320288713357</v>
      </c>
      <c r="H63" s="27">
        <v>16.61</v>
      </c>
      <c r="I63" s="27">
        <v>51.229508196721305</v>
      </c>
      <c r="J63" s="24">
        <v>5.9654032854071488</v>
      </c>
      <c r="K63" s="27">
        <v>10.329511414110113</v>
      </c>
      <c r="L63" s="24">
        <v>0.54448400729474133</v>
      </c>
      <c r="M63" s="27">
        <v>16.059999999999999</v>
      </c>
      <c r="N63" s="27" t="s">
        <v>1213</v>
      </c>
      <c r="O63" s="24"/>
      <c r="P63" s="27">
        <v>10.545186122535062</v>
      </c>
      <c r="Q63" s="24">
        <v>0.69834196825392991</v>
      </c>
      <c r="R63" s="24">
        <v>0.31</v>
      </c>
      <c r="S63" s="27" t="s">
        <v>1213</v>
      </c>
      <c r="T63" s="24"/>
      <c r="U63" s="27">
        <v>23.957834211787254</v>
      </c>
      <c r="V63" s="24">
        <v>0.96106846200806362</v>
      </c>
      <c r="W63" s="69">
        <v>71.03</v>
      </c>
    </row>
    <row r="64" spans="1:23" x14ac:dyDescent="0.2">
      <c r="A64" s="23"/>
      <c r="B64" s="24" t="s">
        <v>3</v>
      </c>
      <c r="C64" s="6">
        <v>43233</v>
      </c>
      <c r="D64" s="27">
        <v>38.138825324180019</v>
      </c>
      <c r="E64" s="27">
        <v>10.31581041949217</v>
      </c>
      <c r="F64" s="24">
        <v>9.0171325518485119</v>
      </c>
      <c r="G64" s="24">
        <v>0.25693542708603517</v>
      </c>
      <c r="H64" s="27">
        <v>23.45</v>
      </c>
      <c r="I64" s="27">
        <v>28.153153153153152</v>
      </c>
      <c r="J64" s="24">
        <v>1.590748265157049</v>
      </c>
      <c r="K64" s="24">
        <v>5.8411214953271031</v>
      </c>
      <c r="L64" s="24">
        <v>1.2692156520220108</v>
      </c>
      <c r="M64" s="27">
        <v>28.39</v>
      </c>
      <c r="N64" s="27" t="s">
        <v>1213</v>
      </c>
      <c r="O64" s="24"/>
      <c r="P64" s="27">
        <v>45.641259698767691</v>
      </c>
      <c r="Q64" s="24">
        <v>6.2889531278219843</v>
      </c>
      <c r="R64" s="24">
        <v>7.0000000000000007E-2</v>
      </c>
      <c r="S64" s="27">
        <v>57.110222729868646</v>
      </c>
      <c r="T64" s="27">
        <v>28.180029947804975</v>
      </c>
      <c r="U64" s="27">
        <v>17.711654268508678</v>
      </c>
      <c r="V64" s="24">
        <v>0.68638150087667338</v>
      </c>
      <c r="W64" s="69">
        <v>96.08</v>
      </c>
    </row>
    <row r="65" spans="1:23" x14ac:dyDescent="0.2">
      <c r="A65" s="23"/>
      <c r="B65" s="24" t="s">
        <v>4</v>
      </c>
      <c r="C65" s="6">
        <v>43234</v>
      </c>
      <c r="D65" s="27">
        <v>50.352467270896277</v>
      </c>
      <c r="E65" s="24">
        <v>6.0544658531168327</v>
      </c>
      <c r="F65" s="27">
        <v>10.285949393128986</v>
      </c>
      <c r="G65" s="24">
        <v>0.73944147612197575</v>
      </c>
      <c r="H65" s="27">
        <v>20.55</v>
      </c>
      <c r="I65" s="27">
        <v>68.212824010914048</v>
      </c>
      <c r="J65" s="24">
        <v>7.1004617626640396</v>
      </c>
      <c r="K65" s="27">
        <v>13.689253935660506</v>
      </c>
      <c r="L65" s="24">
        <v>2.2206387287827103</v>
      </c>
      <c r="M65" s="27">
        <v>12.12</v>
      </c>
      <c r="N65" s="27">
        <v>94.250706880301607</v>
      </c>
      <c r="O65" s="27">
        <v>17.180100575542252</v>
      </c>
      <c r="P65" s="27">
        <v>18.368846436443793</v>
      </c>
      <c r="Q65" s="24">
        <v>1.8648900487550488</v>
      </c>
      <c r="R65" s="24">
        <v>0.18</v>
      </c>
      <c r="S65" s="27" t="s">
        <v>1213</v>
      </c>
      <c r="T65" s="24"/>
      <c r="U65" s="27">
        <v>19.841269841269842</v>
      </c>
      <c r="V65" s="24">
        <v>0.87396069538926691</v>
      </c>
      <c r="W65" s="69">
        <v>85.77</v>
      </c>
    </row>
    <row r="66" spans="1:23" x14ac:dyDescent="0.2">
      <c r="A66" s="23"/>
      <c r="B66" s="24" t="s">
        <v>5</v>
      </c>
      <c r="C66" s="6">
        <v>43298</v>
      </c>
      <c r="D66" s="27">
        <v>21.281123643328367</v>
      </c>
      <c r="E66" s="24">
        <v>2.4007498708934603</v>
      </c>
      <c r="F66" s="24">
        <v>5.9880239520958085</v>
      </c>
      <c r="G66" s="24">
        <v>0.37756821685969383</v>
      </c>
      <c r="H66" s="27">
        <v>35.31</v>
      </c>
      <c r="I66" s="27">
        <v>36.075036075036074</v>
      </c>
      <c r="J66" s="27">
        <v>16.71008164514658</v>
      </c>
      <c r="K66" s="24">
        <v>6.0938452163315056</v>
      </c>
      <c r="L66" s="24">
        <v>0.68885331360724822</v>
      </c>
      <c r="M66" s="27">
        <v>27.22</v>
      </c>
      <c r="N66" s="27">
        <v>22.15330084182543</v>
      </c>
      <c r="O66" s="24">
        <v>1.4767231332089659</v>
      </c>
      <c r="P66" s="24">
        <v>0.51894135962636223</v>
      </c>
      <c r="Q66" s="24">
        <v>0.15684039846725134</v>
      </c>
      <c r="R66" s="24">
        <v>6.25</v>
      </c>
      <c r="S66" s="27" t="s">
        <v>1215</v>
      </c>
      <c r="T66" s="24"/>
      <c r="U66" s="24">
        <v>7.0541760722347631</v>
      </c>
      <c r="V66" s="24">
        <v>0.41391532568318828</v>
      </c>
      <c r="W66" s="69">
        <v>241.23</v>
      </c>
    </row>
    <row r="67" spans="1:23" x14ac:dyDescent="0.2">
      <c r="A67" s="23"/>
      <c r="B67" s="24" t="s">
        <v>6</v>
      </c>
      <c r="C67" s="6">
        <v>43332</v>
      </c>
      <c r="D67" s="27">
        <v>34.482758620689658</v>
      </c>
      <c r="E67" s="27">
        <v>11.60166468489893</v>
      </c>
      <c r="F67" s="24">
        <v>3.7202380952380949</v>
      </c>
      <c r="G67" s="24">
        <v>0.16220680980725624</v>
      </c>
      <c r="H67" s="27">
        <v>56.83</v>
      </c>
      <c r="I67" s="27" t="s">
        <v>1215</v>
      </c>
      <c r="J67" s="24"/>
      <c r="K67" s="24"/>
      <c r="L67" s="24"/>
      <c r="M67" s="27"/>
      <c r="N67" s="27" t="s">
        <v>1215</v>
      </c>
      <c r="O67" s="24"/>
      <c r="P67" s="24"/>
      <c r="Q67" s="24"/>
      <c r="R67" s="24"/>
      <c r="S67" s="27" t="s">
        <v>1218</v>
      </c>
      <c r="T67" s="24"/>
      <c r="U67" s="24">
        <v>1.1531365313653137</v>
      </c>
      <c r="V67" s="24">
        <v>6.2762966190547526E-2</v>
      </c>
      <c r="W67" s="69">
        <v>1475.71</v>
      </c>
    </row>
    <row r="68" spans="1:23" x14ac:dyDescent="0.2">
      <c r="A68" s="23">
        <v>23</v>
      </c>
      <c r="B68" s="24" t="s">
        <v>2</v>
      </c>
      <c r="C68" s="6">
        <v>43204</v>
      </c>
      <c r="D68" s="27">
        <v>80.256821829855539</v>
      </c>
      <c r="E68" s="27">
        <v>10.022440992556598</v>
      </c>
      <c r="F68" s="27">
        <v>10.77354018530489</v>
      </c>
      <c r="G68" s="24">
        <v>0.38767102153542699</v>
      </c>
      <c r="H68" s="27">
        <v>19.62</v>
      </c>
      <c r="I68" s="27">
        <v>39.231071008238523</v>
      </c>
      <c r="J68" s="24">
        <v>4.92504618385105</v>
      </c>
      <c r="K68" s="24">
        <v>6.238303181534623</v>
      </c>
      <c r="L68" s="24">
        <v>0.63706190319227562</v>
      </c>
      <c r="M68" s="27">
        <v>26.59</v>
      </c>
      <c r="N68" s="27">
        <v>45.787545787545788</v>
      </c>
      <c r="O68" s="24">
        <v>4.4969911041339605</v>
      </c>
      <c r="P68" s="27">
        <v>11.730205278592376</v>
      </c>
      <c r="Q68" s="24">
        <v>1.2451217309792655</v>
      </c>
      <c r="R68" s="24">
        <v>0.28000000000000003</v>
      </c>
      <c r="S68" s="27" t="s">
        <v>1213</v>
      </c>
      <c r="T68" s="24"/>
      <c r="U68" s="27">
        <v>23.663038334122103</v>
      </c>
      <c r="V68" s="24">
        <v>0.67954243545410742</v>
      </c>
      <c r="W68" s="69">
        <v>71.91</v>
      </c>
    </row>
    <row r="69" spans="1:23" x14ac:dyDescent="0.2">
      <c r="A69" s="23"/>
      <c r="B69" s="24" t="s">
        <v>3</v>
      </c>
      <c r="C69" s="6">
        <v>43233</v>
      </c>
      <c r="D69" s="27">
        <v>21.786492374727668</v>
      </c>
      <c r="E69" s="24">
        <v>6.4979756124187746</v>
      </c>
      <c r="F69" s="24">
        <v>3.6231884057971016</v>
      </c>
      <c r="G69" s="24">
        <v>0.14558391094307921</v>
      </c>
      <c r="H69" s="27">
        <v>58.35</v>
      </c>
      <c r="I69" s="27">
        <v>10.115314586283633</v>
      </c>
      <c r="J69" s="24">
        <v>0.4282074807161339</v>
      </c>
      <c r="K69" s="24">
        <v>2.987750224081267</v>
      </c>
      <c r="L69" s="24">
        <v>0.38125728135796505</v>
      </c>
      <c r="M69" s="27">
        <v>55.51</v>
      </c>
      <c r="N69" s="27">
        <v>26.532236667551075</v>
      </c>
      <c r="O69" s="24">
        <v>2.9017213994068856</v>
      </c>
      <c r="P69" s="24">
        <v>6.1349693251533743</v>
      </c>
      <c r="Q69" s="24">
        <v>0.56155670141894687</v>
      </c>
      <c r="R69" s="24">
        <v>0.53</v>
      </c>
      <c r="S69" s="24">
        <v>6.9492703266157054</v>
      </c>
      <c r="T69" s="24">
        <v>0.84173580120161029</v>
      </c>
      <c r="U69" s="24" t="s">
        <v>1214</v>
      </c>
      <c r="V69" s="24"/>
      <c r="W69" s="69"/>
    </row>
    <row r="70" spans="1:23" x14ac:dyDescent="0.2">
      <c r="A70" s="23"/>
      <c r="B70" s="24" t="s">
        <v>4</v>
      </c>
      <c r="C70" s="6">
        <v>43234</v>
      </c>
      <c r="D70" s="27">
        <v>31.210986267166042</v>
      </c>
      <c r="E70" s="24">
        <v>3.6792726320563713</v>
      </c>
      <c r="F70" s="24">
        <v>2.0824656393169514</v>
      </c>
      <c r="G70" s="24">
        <v>0.19952987102243427</v>
      </c>
      <c r="H70" s="27">
        <v>101.53</v>
      </c>
      <c r="I70" s="27">
        <v>31.867431485022305</v>
      </c>
      <c r="J70" s="24">
        <v>5.2239027265441269</v>
      </c>
      <c r="K70" s="24">
        <v>4.2211903756859428</v>
      </c>
      <c r="L70" s="24">
        <v>0.34888521551680352</v>
      </c>
      <c r="M70" s="27">
        <v>39.29</v>
      </c>
      <c r="N70" s="27">
        <v>36.81885125184094</v>
      </c>
      <c r="O70" s="24">
        <v>7.9738027637455229</v>
      </c>
      <c r="P70" s="24">
        <v>6.1236987140232699</v>
      </c>
      <c r="Q70" s="24">
        <v>0.35395953558888948</v>
      </c>
      <c r="R70" s="24">
        <v>0.53</v>
      </c>
      <c r="S70" s="27">
        <v>31.486146095717885</v>
      </c>
      <c r="T70" s="24">
        <v>6.2783930486203188</v>
      </c>
      <c r="U70" s="27">
        <v>10.479983232026829</v>
      </c>
      <c r="V70" s="24">
        <v>0.42460296766941641</v>
      </c>
      <c r="W70" s="69">
        <v>162.38</v>
      </c>
    </row>
    <row r="71" spans="1:23" x14ac:dyDescent="0.2">
      <c r="A71" s="23"/>
      <c r="B71" s="24" t="s">
        <v>5</v>
      </c>
      <c r="C71" s="6">
        <v>43262</v>
      </c>
      <c r="D71" s="27">
        <v>27.262813522355508</v>
      </c>
      <c r="E71" s="24">
        <v>3.8500919859815026</v>
      </c>
      <c r="F71" s="24">
        <v>1.6252234682268814</v>
      </c>
      <c r="G71" s="24">
        <v>0.15211542261528704</v>
      </c>
      <c r="H71" s="27">
        <v>130.09</v>
      </c>
      <c r="I71" s="27">
        <v>26.455026455026456</v>
      </c>
      <c r="J71" s="24">
        <v>1.2618627697992777</v>
      </c>
      <c r="K71" s="24">
        <v>2.4348672997321645</v>
      </c>
      <c r="L71" s="24">
        <v>0.27864320206333509</v>
      </c>
      <c r="M71" s="27">
        <v>68.12</v>
      </c>
      <c r="N71" s="27">
        <v>21.208907741251327</v>
      </c>
      <c r="O71" s="24">
        <v>2.3682905462924335</v>
      </c>
      <c r="P71" s="27">
        <v>10.671219720414042</v>
      </c>
      <c r="Q71" s="24">
        <v>1.7104014534267307</v>
      </c>
      <c r="R71" s="24">
        <v>0.3</v>
      </c>
      <c r="S71" s="27">
        <v>17.649135192375574</v>
      </c>
      <c r="T71" s="24">
        <v>2.5529882110255953</v>
      </c>
      <c r="U71" s="27">
        <v>10.78050884001725</v>
      </c>
      <c r="V71" s="24">
        <v>0.80818950488874475</v>
      </c>
      <c r="W71" s="69">
        <v>157.85</v>
      </c>
    </row>
    <row r="72" spans="1:23" x14ac:dyDescent="0.2">
      <c r="A72" s="23"/>
      <c r="B72" s="24" t="s">
        <v>6</v>
      </c>
      <c r="C72" s="6">
        <v>43287</v>
      </c>
      <c r="D72" s="27">
        <v>29.577048210588583</v>
      </c>
      <c r="E72" s="24">
        <v>5.0721007253768882</v>
      </c>
      <c r="F72" s="24">
        <v>2.8785261945883707</v>
      </c>
      <c r="G72" s="24">
        <v>0.19273033761118452</v>
      </c>
      <c r="H72" s="27">
        <v>73.45</v>
      </c>
      <c r="I72" s="27">
        <v>23.158869847151458</v>
      </c>
      <c r="J72" s="24">
        <v>0.78572821505504598</v>
      </c>
      <c r="K72" s="24">
        <v>3.0892801977139324</v>
      </c>
      <c r="L72" s="24">
        <v>0.53272666245409861</v>
      </c>
      <c r="M72" s="27">
        <v>53.69</v>
      </c>
      <c r="N72" s="27">
        <v>21.800741225201659</v>
      </c>
      <c r="O72" s="24">
        <v>1.3169795930899015</v>
      </c>
      <c r="P72" s="24">
        <v>3.5650623885918002</v>
      </c>
      <c r="Q72" s="24">
        <v>2.5749791084802087</v>
      </c>
      <c r="R72" s="24">
        <v>0.91</v>
      </c>
      <c r="S72" s="27" t="s">
        <v>1215</v>
      </c>
      <c r="T72" s="24"/>
      <c r="U72" s="24">
        <v>8.6221762372822894</v>
      </c>
      <c r="V72" s="24">
        <v>0.39951349456074353</v>
      </c>
      <c r="W72" s="69">
        <v>197.36</v>
      </c>
    </row>
    <row r="73" spans="1:23" x14ac:dyDescent="0.2">
      <c r="A73" s="23"/>
      <c r="B73" s="24" t="s">
        <v>7</v>
      </c>
      <c r="C73" s="6">
        <v>43298</v>
      </c>
      <c r="D73" s="27">
        <v>28.760425654299684</v>
      </c>
      <c r="E73" s="24">
        <v>2.6675977203082106</v>
      </c>
      <c r="F73" s="24">
        <v>3.0376670716889431</v>
      </c>
      <c r="G73" s="24">
        <v>0.16553993701731362</v>
      </c>
      <c r="H73" s="27">
        <v>69.599999999999994</v>
      </c>
      <c r="I73" s="27">
        <v>33.818058843422385</v>
      </c>
      <c r="J73" s="24">
        <v>4.5917993323077733</v>
      </c>
      <c r="K73" s="24">
        <v>6.0132291040288637</v>
      </c>
      <c r="L73" s="24">
        <v>0.81538374200752173</v>
      </c>
      <c r="M73" s="27">
        <v>27.58</v>
      </c>
      <c r="N73" s="27">
        <v>32.020493115593979</v>
      </c>
      <c r="O73" s="24">
        <v>4.8774090858431167</v>
      </c>
      <c r="P73" s="24" t="s">
        <v>1216</v>
      </c>
      <c r="Q73" s="24"/>
      <c r="R73" s="24"/>
      <c r="S73" s="27" t="s">
        <v>1215</v>
      </c>
      <c r="T73" s="24"/>
      <c r="U73" s="27">
        <v>16.528925619834713</v>
      </c>
      <c r="V73" s="24">
        <v>0.99774605559729523</v>
      </c>
      <c r="W73" s="69">
        <v>102.95</v>
      </c>
    </row>
    <row r="74" spans="1:23" x14ac:dyDescent="0.2">
      <c r="A74" s="23">
        <v>24</v>
      </c>
      <c r="B74" s="24" t="s">
        <v>2</v>
      </c>
      <c r="C74" s="6">
        <v>43204</v>
      </c>
      <c r="D74" s="27">
        <v>21.753317380900587</v>
      </c>
      <c r="E74" s="24">
        <v>2.3049904059683874</v>
      </c>
      <c r="F74" s="24">
        <v>4.7415836889521099</v>
      </c>
      <c r="G74" s="24">
        <v>0.54992478440857573</v>
      </c>
      <c r="H74" s="27">
        <v>44.59</v>
      </c>
      <c r="I74" s="27">
        <v>20.238818053025703</v>
      </c>
      <c r="J74" s="24">
        <v>0.81020809773092173</v>
      </c>
      <c r="K74" s="24">
        <v>1.5696123057604769</v>
      </c>
      <c r="L74" s="24">
        <v>0.13212730804886891</v>
      </c>
      <c r="M74" s="27">
        <v>105.67</v>
      </c>
      <c r="N74" s="27">
        <v>16.980811682798439</v>
      </c>
      <c r="O74" s="24">
        <v>1.565729452158185</v>
      </c>
      <c r="P74" s="24">
        <v>0.89525514771709935</v>
      </c>
      <c r="Q74" s="24">
        <v>6.3950231187419312E-2</v>
      </c>
      <c r="R74" s="24">
        <v>3.62</v>
      </c>
      <c r="S74" s="27">
        <v>25.581990278843694</v>
      </c>
      <c r="T74" s="24">
        <v>5.3290904794224661</v>
      </c>
      <c r="U74" s="24">
        <v>7.9821200510855679</v>
      </c>
      <c r="V74" s="24">
        <v>0.43975568799962161</v>
      </c>
      <c r="W74" s="69">
        <v>213.19</v>
      </c>
    </row>
    <row r="75" spans="1:23" x14ac:dyDescent="0.2">
      <c r="A75" s="23"/>
      <c r="B75" s="24" t="s">
        <v>3</v>
      </c>
      <c r="C75" s="6">
        <v>43233</v>
      </c>
      <c r="D75" s="27">
        <v>49.504950495049499</v>
      </c>
      <c r="E75" s="27">
        <v>32.766395451426327</v>
      </c>
      <c r="F75" s="24">
        <v>4.6104195481788839</v>
      </c>
      <c r="G75" s="24">
        <v>0.125325189746716</v>
      </c>
      <c r="H75" s="27">
        <v>45.86</v>
      </c>
      <c r="I75" s="27">
        <v>22.44165170556553</v>
      </c>
      <c r="J75" s="24">
        <v>1.3925306769723675</v>
      </c>
      <c r="K75" s="24">
        <v>4.2052144659377628</v>
      </c>
      <c r="L75" s="24">
        <v>0.91213188457977201</v>
      </c>
      <c r="M75" s="27">
        <v>39.44</v>
      </c>
      <c r="N75" s="27">
        <v>41.305245766212309</v>
      </c>
      <c r="O75" s="24">
        <v>5.983374510619849</v>
      </c>
      <c r="P75" s="27">
        <v>11.030222810500772</v>
      </c>
      <c r="Q75" s="24">
        <v>2.7593806898539328</v>
      </c>
      <c r="R75" s="24">
        <v>0.28999999999999998</v>
      </c>
      <c r="S75" s="27">
        <v>14.484356894553882</v>
      </c>
      <c r="T75" s="24">
        <v>1.5669707654319662</v>
      </c>
      <c r="U75" s="24">
        <v>8.6073334480977781</v>
      </c>
      <c r="V75" s="24">
        <v>0.81702249324859944</v>
      </c>
      <c r="W75" s="69">
        <v>197.7</v>
      </c>
    </row>
    <row r="76" spans="1:23" x14ac:dyDescent="0.2">
      <c r="A76" s="23"/>
      <c r="B76" s="24" t="s">
        <v>4</v>
      </c>
      <c r="C76" s="6">
        <v>43264</v>
      </c>
      <c r="D76" s="27">
        <v>86.956521739130437</v>
      </c>
      <c r="E76" s="27">
        <v>57.240075614366731</v>
      </c>
      <c r="F76" s="24">
        <v>0.50276520864756158</v>
      </c>
      <c r="G76" s="24">
        <v>8.4122806152794619E-2</v>
      </c>
      <c r="H76" s="27">
        <v>420.53</v>
      </c>
      <c r="I76" s="27">
        <v>37.271710771524418</v>
      </c>
      <c r="J76" s="24">
        <v>5.8428928626549261</v>
      </c>
      <c r="K76" s="24">
        <v>1.5743073047858942</v>
      </c>
      <c r="L76" s="24">
        <v>0.22308469852609936</v>
      </c>
      <c r="M76" s="27">
        <v>105.35</v>
      </c>
      <c r="N76" s="27">
        <v>23.496240601503761</v>
      </c>
      <c r="O76" s="24">
        <v>1.9466105347956359</v>
      </c>
      <c r="P76" s="24">
        <v>5.6753688989784337</v>
      </c>
      <c r="Q76" s="24">
        <v>0.57333465608295187</v>
      </c>
      <c r="R76" s="24">
        <v>0.56999999999999995</v>
      </c>
      <c r="S76" s="27">
        <v>92.506938020351527</v>
      </c>
      <c r="T76" s="27">
        <v>90.196403953238203</v>
      </c>
      <c r="U76" s="24">
        <v>9.7847358121330732</v>
      </c>
      <c r="V76" s="24">
        <v>0.28262759410388288</v>
      </c>
      <c r="W76" s="69">
        <v>173.91</v>
      </c>
    </row>
    <row r="77" spans="1:23" x14ac:dyDescent="0.2">
      <c r="A77" s="23"/>
      <c r="B77" s="24" t="s">
        <v>5</v>
      </c>
      <c r="C77" s="6">
        <v>43304</v>
      </c>
      <c r="D77" s="27">
        <v>10.218679746576742</v>
      </c>
      <c r="E77" s="24">
        <v>0.8548981308524809</v>
      </c>
      <c r="F77" s="24">
        <v>1.6708437761069339</v>
      </c>
      <c r="G77" s="24">
        <v>0.10686700041666404</v>
      </c>
      <c r="H77" s="27">
        <v>126.54</v>
      </c>
      <c r="I77" s="27">
        <v>26.364355391510674</v>
      </c>
      <c r="J77" s="24">
        <v>2.0567394569860293</v>
      </c>
      <c r="K77" s="24">
        <v>4.1169205434335119</v>
      </c>
      <c r="L77" s="24">
        <v>0.44847145977460168</v>
      </c>
      <c r="M77" s="27">
        <v>40.29</v>
      </c>
      <c r="N77" s="27">
        <v>18.321729571271529</v>
      </c>
      <c r="O77" s="24">
        <v>2.2084767103223784</v>
      </c>
      <c r="P77" s="24">
        <v>0.30376670716889426</v>
      </c>
      <c r="Q77" s="24">
        <v>4.8656192190205935E-2</v>
      </c>
      <c r="R77" s="24">
        <v>10.68</v>
      </c>
      <c r="S77" s="27">
        <v>36.88675765400221</v>
      </c>
      <c r="T77" s="24">
        <v>4.1621760111985528</v>
      </c>
      <c r="U77" s="24">
        <v>4.4169611307420498</v>
      </c>
      <c r="V77" s="24">
        <v>0.12349542384097691</v>
      </c>
      <c r="W77" s="69">
        <v>385.26</v>
      </c>
    </row>
    <row r="78" spans="1:23" x14ac:dyDescent="0.2">
      <c r="A78" s="23">
        <v>25</v>
      </c>
      <c r="B78" s="24" t="s">
        <v>2</v>
      </c>
      <c r="C78" s="6">
        <v>43204</v>
      </c>
      <c r="D78" s="24" t="s">
        <v>1213</v>
      </c>
      <c r="E78" s="24"/>
      <c r="F78" s="24">
        <v>9.3896713615023479</v>
      </c>
      <c r="G78" s="24">
        <v>0.67041371861844001</v>
      </c>
      <c r="H78" s="27">
        <v>22.52</v>
      </c>
      <c r="I78" s="27">
        <v>73.855243722304294</v>
      </c>
      <c r="J78" s="27">
        <v>13.903767817441185</v>
      </c>
      <c r="K78" s="24">
        <v>8.7260034904013963</v>
      </c>
      <c r="L78" s="24">
        <v>0.66891745779385936</v>
      </c>
      <c r="M78" s="27">
        <v>19.010000000000002</v>
      </c>
      <c r="N78" s="27" t="s">
        <v>1213</v>
      </c>
      <c r="O78" s="24"/>
      <c r="P78" s="27">
        <v>16.136840406648378</v>
      </c>
      <c r="Q78" s="24">
        <v>1.8311160519533867</v>
      </c>
      <c r="R78" s="24">
        <v>0.2</v>
      </c>
      <c r="S78" s="27" t="s">
        <v>1213</v>
      </c>
      <c r="T78" s="24"/>
      <c r="U78" s="27">
        <v>16.420361247947454</v>
      </c>
      <c r="V78" s="24">
        <v>0.48204140950871027</v>
      </c>
      <c r="W78" s="69">
        <v>103.63</v>
      </c>
    </row>
    <row r="79" spans="1:23" x14ac:dyDescent="0.2">
      <c r="A79" s="23"/>
      <c r="B79" s="24" t="s">
        <v>3</v>
      </c>
      <c r="C79" s="6">
        <v>43259</v>
      </c>
      <c r="D79" s="27">
        <v>45.934772622875514</v>
      </c>
      <c r="E79" s="27">
        <v>15.696314815873722</v>
      </c>
      <c r="F79" s="24">
        <v>3.045994517209869</v>
      </c>
      <c r="G79" s="24">
        <v>0.28604328652324179</v>
      </c>
      <c r="H79" s="27">
        <v>69.41</v>
      </c>
      <c r="I79" s="27">
        <v>25.906735751295336</v>
      </c>
      <c r="J79" s="24">
        <v>0.83223710703643039</v>
      </c>
      <c r="K79" s="24">
        <v>2.499375156210947</v>
      </c>
      <c r="L79" s="24">
        <v>0.32390052949147108</v>
      </c>
      <c r="M79" s="27">
        <v>66.36</v>
      </c>
      <c r="N79" s="27">
        <v>27.449903925336262</v>
      </c>
      <c r="O79" s="24">
        <v>2.8941828431846437</v>
      </c>
      <c r="P79" s="24">
        <v>0.58754406580493534</v>
      </c>
      <c r="Q79" s="24">
        <v>0.18841454237152397</v>
      </c>
      <c r="R79" s="24">
        <v>5.52</v>
      </c>
      <c r="S79" s="27">
        <v>35.075412136092595</v>
      </c>
      <c r="T79" s="24">
        <v>4.6160275810108526</v>
      </c>
      <c r="U79" s="27" t="s">
        <v>1214</v>
      </c>
      <c r="V79" s="24"/>
      <c r="W79" s="69"/>
    </row>
    <row r="80" spans="1:23" x14ac:dyDescent="0.2">
      <c r="A80" s="23"/>
      <c r="B80" s="24" t="s">
        <v>4</v>
      </c>
      <c r="C80" s="6">
        <v>43264</v>
      </c>
      <c r="D80" s="27">
        <v>83.056478405315616</v>
      </c>
      <c r="E80" s="27">
        <v>51.420514122360679</v>
      </c>
      <c r="F80" s="24">
        <v>7.5414781297134237</v>
      </c>
      <c r="G80" s="24">
        <v>0.30256910746663201</v>
      </c>
      <c r="H80" s="27">
        <v>28.04</v>
      </c>
      <c r="I80" s="27">
        <v>39.82477100756671</v>
      </c>
      <c r="J80" s="24">
        <v>5.6097258085927297</v>
      </c>
      <c r="K80" s="24">
        <v>1.7205781142463867</v>
      </c>
      <c r="L80" s="24">
        <v>0.27001708499726934</v>
      </c>
      <c r="M80" s="27">
        <v>96.39</v>
      </c>
      <c r="N80" s="27">
        <v>27.685492801771868</v>
      </c>
      <c r="O80" s="24">
        <v>3.1402952383405132</v>
      </c>
      <c r="P80" s="27">
        <v>10.063399416322834</v>
      </c>
      <c r="Q80" s="24">
        <v>3.6376905206230874</v>
      </c>
      <c r="R80" s="24">
        <v>0.32</v>
      </c>
      <c r="S80" s="27">
        <v>40.453074433656958</v>
      </c>
      <c r="T80" s="24">
        <v>8.6944653910202021</v>
      </c>
      <c r="U80" s="27">
        <v>19.739439399921043</v>
      </c>
      <c r="V80" s="24">
        <v>1.42999886691098</v>
      </c>
      <c r="W80" s="69">
        <v>86.21</v>
      </c>
    </row>
    <row r="81" spans="1:23" x14ac:dyDescent="0.2">
      <c r="A81" s="23">
        <v>26</v>
      </c>
      <c r="B81" s="24" t="s">
        <v>2</v>
      </c>
      <c r="C81" s="6">
        <v>43204</v>
      </c>
      <c r="D81" s="27">
        <v>47.103155911446066</v>
      </c>
      <c r="E81" s="24">
        <v>5.0431216856673071</v>
      </c>
      <c r="F81" s="24">
        <v>5.0556117290192111</v>
      </c>
      <c r="G81" s="24">
        <v>0.17260134482339098</v>
      </c>
      <c r="H81" s="27">
        <v>41.82</v>
      </c>
      <c r="I81" s="27">
        <v>28.097780275358247</v>
      </c>
      <c r="J81" s="24">
        <v>2.3013495224127363</v>
      </c>
      <c r="K81" s="24">
        <v>3.566333808844508</v>
      </c>
      <c r="L81" s="24">
        <v>0.28337345670847236</v>
      </c>
      <c r="M81" s="27">
        <v>46.51</v>
      </c>
      <c r="N81" s="27">
        <v>24.820054604120131</v>
      </c>
      <c r="O81" s="24">
        <v>1.4242731755950795</v>
      </c>
      <c r="P81" s="24">
        <v>1.9573302016050107</v>
      </c>
      <c r="Q81" s="24">
        <v>8.7503272273749155E-2</v>
      </c>
      <c r="R81" s="24">
        <v>1.66</v>
      </c>
      <c r="S81" s="27">
        <v>42.517006802721092</v>
      </c>
      <c r="T81" s="24">
        <v>5.8063191262899725</v>
      </c>
      <c r="U81" s="27">
        <v>14.136273678258412</v>
      </c>
      <c r="V81" s="24">
        <v>0.35878238283778841</v>
      </c>
      <c r="W81" s="69">
        <v>120.38</v>
      </c>
    </row>
    <row r="82" spans="1:23" x14ac:dyDescent="0.2">
      <c r="A82" s="23"/>
      <c r="B82" s="24" t="s">
        <v>3</v>
      </c>
      <c r="C82" s="6">
        <v>43234</v>
      </c>
      <c r="D82" s="27">
        <v>53.418803418803414</v>
      </c>
      <c r="E82" s="27">
        <v>26.746498100664766</v>
      </c>
      <c r="F82" s="24">
        <v>4.4603033006244424</v>
      </c>
      <c r="G82" s="24">
        <v>0.13434624526813946</v>
      </c>
      <c r="H82" s="27">
        <v>47.4</v>
      </c>
      <c r="I82" s="27">
        <v>26.581605528973952</v>
      </c>
      <c r="J82" s="24">
        <v>2.3790607606606939</v>
      </c>
      <c r="K82" s="24">
        <v>3.0175015087507542</v>
      </c>
      <c r="L82" s="24">
        <v>0.36621578359069201</v>
      </c>
      <c r="M82" s="27">
        <v>54.96</v>
      </c>
      <c r="N82" s="27" t="s">
        <v>1213</v>
      </c>
      <c r="O82" s="24"/>
      <c r="P82" s="24" t="s">
        <v>1219</v>
      </c>
      <c r="Q82" s="24"/>
      <c r="R82" s="24"/>
      <c r="S82" s="27">
        <v>26.357406431207167</v>
      </c>
      <c r="T82" s="24">
        <v>2.7816303466144832</v>
      </c>
      <c r="U82" s="27">
        <v>10.271158586688578</v>
      </c>
      <c r="V82" s="24">
        <v>0.51798879068037107</v>
      </c>
      <c r="W82" s="69">
        <v>165.68</v>
      </c>
    </row>
    <row r="83" spans="1:23" x14ac:dyDescent="0.2">
      <c r="A83" s="23"/>
      <c r="B83" s="24" t="s">
        <v>4</v>
      </c>
      <c r="C83" s="6">
        <v>43298</v>
      </c>
      <c r="D83" s="27">
        <v>47.551117451260104</v>
      </c>
      <c r="E83" s="24">
        <v>8.1626026628173562</v>
      </c>
      <c r="F83" s="24">
        <v>4.9382716049382722</v>
      </c>
      <c r="G83" s="24">
        <v>0.35287303764670014</v>
      </c>
      <c r="H83" s="27">
        <v>42.81</v>
      </c>
      <c r="I83" s="27">
        <v>37.835792659856224</v>
      </c>
      <c r="J83" s="24">
        <v>8.5062534992382037</v>
      </c>
      <c r="K83" s="24">
        <v>6.8259385665529004</v>
      </c>
      <c r="L83" s="24">
        <v>0.96727975864599458</v>
      </c>
      <c r="M83" s="27">
        <v>24.3</v>
      </c>
      <c r="N83" s="27" t="s">
        <v>1220</v>
      </c>
      <c r="O83" s="24"/>
      <c r="P83" s="24">
        <v>1.1190689346463742</v>
      </c>
      <c r="Q83" s="24">
        <v>0.3366223473958655</v>
      </c>
      <c r="R83" s="24">
        <v>2.9</v>
      </c>
      <c r="S83" s="27" t="s">
        <v>1215</v>
      </c>
      <c r="T83" s="24"/>
      <c r="U83" s="24">
        <v>3.3355570380253501</v>
      </c>
      <c r="V83" s="24">
        <v>0.12792606678857729</v>
      </c>
      <c r="W83" s="69">
        <v>510.17</v>
      </c>
    </row>
    <row r="84" spans="1:23" x14ac:dyDescent="0.2">
      <c r="A84" s="23"/>
      <c r="B84" s="24" t="s">
        <v>5</v>
      </c>
      <c r="C84" s="6">
        <v>43332</v>
      </c>
      <c r="D84" s="24" t="s">
        <v>1220</v>
      </c>
      <c r="E84" s="24"/>
      <c r="F84" s="24">
        <v>3.4614053305642094</v>
      </c>
      <c r="G84" s="24">
        <v>0.15959127380794486</v>
      </c>
      <c r="H84" s="27">
        <v>61.08</v>
      </c>
      <c r="I84" s="27" t="s">
        <v>1215</v>
      </c>
      <c r="J84" s="24"/>
      <c r="K84" s="24"/>
      <c r="L84" s="24"/>
      <c r="M84" s="27"/>
      <c r="N84" s="27" t="s">
        <v>1215</v>
      </c>
      <c r="O84" s="24"/>
      <c r="P84" s="24"/>
      <c r="Q84" s="24"/>
      <c r="R84" s="24"/>
      <c r="S84" s="27">
        <v>3.7664783427495294</v>
      </c>
      <c r="T84" s="24">
        <v>0.70123173062941346</v>
      </c>
      <c r="U84" s="24">
        <v>1.1668611435239207</v>
      </c>
      <c r="V84" s="24">
        <v>6.0399020217877609E-2</v>
      </c>
      <c r="W84" s="69">
        <v>1458.36</v>
      </c>
    </row>
    <row r="85" spans="1:23" x14ac:dyDescent="0.2">
      <c r="A85" s="23">
        <v>27</v>
      </c>
      <c r="B85" s="24" t="s">
        <v>2</v>
      </c>
      <c r="C85" s="6">
        <v>43204</v>
      </c>
      <c r="D85" s="27">
        <v>45.12635379061372</v>
      </c>
      <c r="E85" s="24">
        <v>4.8160571622202824</v>
      </c>
      <c r="F85" s="24">
        <v>2.8968713789107765</v>
      </c>
      <c r="G85" s="24">
        <v>0.23950379245108214</v>
      </c>
      <c r="H85" s="27">
        <v>72.98</v>
      </c>
      <c r="I85" s="27">
        <v>45.913682277318642</v>
      </c>
      <c r="J85" s="27">
        <v>25.107068683327139</v>
      </c>
      <c r="K85" s="24">
        <v>2.9498525073746311</v>
      </c>
      <c r="L85" s="24">
        <v>0.1533227173449587</v>
      </c>
      <c r="M85" s="27">
        <v>56.22</v>
      </c>
      <c r="N85" s="27">
        <v>49.800796812749006</v>
      </c>
      <c r="O85" s="27">
        <v>14.51365851335693</v>
      </c>
      <c r="P85" s="24">
        <v>2.188662727073758</v>
      </c>
      <c r="Q85" s="24">
        <v>0.1736942667622991</v>
      </c>
      <c r="R85" s="24">
        <v>1.48</v>
      </c>
      <c r="S85" s="27">
        <v>56.689342403628117</v>
      </c>
      <c r="T85" s="27">
        <v>16.833263917812022</v>
      </c>
      <c r="U85" s="24">
        <v>9.3931993236896485</v>
      </c>
      <c r="V85" s="24">
        <v>0.33704697930203326</v>
      </c>
      <c r="W85" s="69">
        <v>181.16</v>
      </c>
    </row>
    <row r="86" spans="1:23" x14ac:dyDescent="0.2">
      <c r="A86" s="23"/>
      <c r="B86" s="24" t="s">
        <v>3</v>
      </c>
      <c r="C86" s="6">
        <v>43234</v>
      </c>
      <c r="D86" s="24">
        <v>8.4388185654008439</v>
      </c>
      <c r="E86" s="24">
        <v>0.92292901778561121</v>
      </c>
      <c r="F86" s="24">
        <v>2.0610057708161582</v>
      </c>
      <c r="G86" s="24">
        <v>0.12237752732319357</v>
      </c>
      <c r="H86" s="27">
        <v>102.58</v>
      </c>
      <c r="I86" s="27">
        <v>14.499057561258519</v>
      </c>
      <c r="J86" s="24">
        <v>0.90879260312194554</v>
      </c>
      <c r="K86" s="24">
        <v>2.3629489603024574</v>
      </c>
      <c r="L86" s="24">
        <v>0.23841663659006362</v>
      </c>
      <c r="M86" s="27">
        <v>70.19</v>
      </c>
      <c r="N86" s="27">
        <v>13.970382788488404</v>
      </c>
      <c r="O86" s="24">
        <v>0.99030067433347535</v>
      </c>
      <c r="P86" s="24">
        <v>0.55157198014340869</v>
      </c>
      <c r="Q86" s="24">
        <v>3.209643899896835E-2</v>
      </c>
      <c r="R86" s="24">
        <v>5.88</v>
      </c>
      <c r="S86" s="27">
        <v>23.196474135931339</v>
      </c>
      <c r="T86" s="24">
        <v>3.3123983943584627</v>
      </c>
      <c r="U86" s="24">
        <v>5.0251256281407031</v>
      </c>
      <c r="V86" s="24">
        <v>0.24140804525138254</v>
      </c>
      <c r="W86" s="69">
        <v>338.64</v>
      </c>
    </row>
    <row r="87" spans="1:23" x14ac:dyDescent="0.2">
      <c r="A87" s="23"/>
      <c r="B87" s="24" t="s">
        <v>4</v>
      </c>
      <c r="C87" s="6">
        <v>43261</v>
      </c>
      <c r="D87" s="24" t="s">
        <v>1213</v>
      </c>
      <c r="E87" s="24"/>
      <c r="F87" s="24">
        <v>4.3047783039173479</v>
      </c>
      <c r="G87" s="24">
        <v>0.29186508087257101</v>
      </c>
      <c r="H87" s="27">
        <v>49.11</v>
      </c>
      <c r="I87" s="27">
        <v>51.150895140664957</v>
      </c>
      <c r="J87" s="24">
        <v>4.3615622608434004</v>
      </c>
      <c r="K87" s="24">
        <v>7.0372976776917664</v>
      </c>
      <c r="L87" s="24">
        <v>0.86864321792198163</v>
      </c>
      <c r="M87" s="27">
        <v>23.57</v>
      </c>
      <c r="N87" s="27">
        <v>98.911968348170134</v>
      </c>
      <c r="O87" s="27">
        <v>36.013348713117139</v>
      </c>
      <c r="P87" s="24" t="s">
        <v>1214</v>
      </c>
      <c r="Q87" s="24"/>
      <c r="R87" s="24"/>
      <c r="S87" s="27">
        <v>60.168471720818296</v>
      </c>
      <c r="T87" s="27">
        <v>15.76254668305914</v>
      </c>
      <c r="U87" s="27">
        <v>29.550827423167846</v>
      </c>
      <c r="V87" s="24">
        <v>2.0067317204030646</v>
      </c>
      <c r="W87" s="69">
        <v>57.59</v>
      </c>
    </row>
    <row r="88" spans="1:23" x14ac:dyDescent="0.2">
      <c r="A88" s="23"/>
      <c r="B88" s="24" t="s">
        <v>5</v>
      </c>
      <c r="C88" s="6">
        <v>43298</v>
      </c>
      <c r="D88" s="27">
        <v>59.488399762046399</v>
      </c>
      <c r="E88" s="24">
        <v>9.8557521319035821</v>
      </c>
      <c r="F88" s="24">
        <v>9.0009000900090008</v>
      </c>
      <c r="G88" s="24">
        <v>0.32997899249870982</v>
      </c>
      <c r="H88" s="27">
        <v>23.49</v>
      </c>
      <c r="I88" s="27">
        <v>29.180040852057193</v>
      </c>
      <c r="J88" s="24">
        <v>1.9498772556524939</v>
      </c>
      <c r="K88" s="27">
        <v>16.567263088137839</v>
      </c>
      <c r="L88" s="24">
        <v>3.7383386888740446</v>
      </c>
      <c r="M88" s="27">
        <v>10.01</v>
      </c>
      <c r="N88" s="27">
        <v>24.207213749697409</v>
      </c>
      <c r="O88" s="24">
        <v>2.1265547978129242</v>
      </c>
      <c r="P88" s="24">
        <v>3.825554705432288</v>
      </c>
      <c r="Q88" s="24">
        <v>2.1074211078127369</v>
      </c>
      <c r="R88" s="24">
        <v>0.85</v>
      </c>
      <c r="S88" s="27" t="s">
        <v>1215</v>
      </c>
      <c r="T88" s="24"/>
      <c r="U88" s="24">
        <v>3.0175015087507546</v>
      </c>
      <c r="V88" s="24">
        <v>0.27916896879389902</v>
      </c>
      <c r="W88" s="69">
        <v>563.94000000000005</v>
      </c>
    </row>
    <row r="89" spans="1:23" x14ac:dyDescent="0.2">
      <c r="A89" s="23"/>
      <c r="B89" s="24" t="s">
        <v>6</v>
      </c>
      <c r="C89" s="6">
        <v>43332</v>
      </c>
      <c r="D89" s="27">
        <v>12.4595066035385</v>
      </c>
      <c r="E89" s="24">
        <v>2.9122893581159017</v>
      </c>
      <c r="F89" s="24">
        <v>2.8433323855558714</v>
      </c>
      <c r="G89" s="24">
        <v>0.19766697988865811</v>
      </c>
      <c r="H89" s="27">
        <v>74.36</v>
      </c>
      <c r="I89" s="27" t="s">
        <v>1215</v>
      </c>
      <c r="J89" s="24"/>
      <c r="K89" s="24"/>
      <c r="L89" s="24"/>
      <c r="M89" s="27"/>
      <c r="N89" s="27" t="s">
        <v>1215</v>
      </c>
      <c r="O89" s="24"/>
      <c r="P89" s="24"/>
      <c r="Q89" s="24"/>
      <c r="R89" s="24"/>
      <c r="S89" s="24">
        <v>0.82372322899505768</v>
      </c>
      <c r="T89" s="24">
        <v>8.0472467017144833E-2</v>
      </c>
      <c r="U89" s="24">
        <v>0.56999544003647973</v>
      </c>
      <c r="V89" s="24">
        <v>6.4231702288652548E-2</v>
      </c>
      <c r="W89" s="69">
        <v>2985.46</v>
      </c>
    </row>
    <row r="90" spans="1:23" x14ac:dyDescent="0.2">
      <c r="A90" s="23"/>
      <c r="B90" s="24" t="s">
        <v>7</v>
      </c>
      <c r="C90" s="6">
        <v>43350</v>
      </c>
      <c r="D90" s="24" t="s">
        <v>1220</v>
      </c>
      <c r="E90" s="24"/>
      <c r="F90" s="24">
        <v>4.2087542087542094</v>
      </c>
      <c r="G90" s="24">
        <v>0.20140376832296022</v>
      </c>
      <c r="H90" s="27">
        <v>50.24</v>
      </c>
      <c r="I90" s="27" t="s">
        <v>1215</v>
      </c>
      <c r="J90" s="24"/>
      <c r="K90" s="24"/>
      <c r="L90" s="24"/>
      <c r="M90" s="27"/>
      <c r="N90" s="27" t="s">
        <v>1215</v>
      </c>
      <c r="O90" s="24"/>
      <c r="P90" s="24"/>
      <c r="Q90" s="24"/>
      <c r="R90" s="24"/>
      <c r="S90" s="27" t="s">
        <v>1218</v>
      </c>
      <c r="T90" s="24"/>
      <c r="U90" s="24">
        <v>0.94625283875851629</v>
      </c>
      <c r="V90" s="24">
        <v>4.9891377910318439E-2</v>
      </c>
      <c r="W90" s="69">
        <v>1798.36</v>
      </c>
    </row>
    <row r="91" spans="1:23" x14ac:dyDescent="0.2">
      <c r="A91" s="23">
        <v>28</v>
      </c>
      <c r="B91" s="24" t="s">
        <v>2</v>
      </c>
      <c r="C91" s="6">
        <v>43204</v>
      </c>
      <c r="D91" s="27">
        <v>61.996280223186609</v>
      </c>
      <c r="E91" s="24">
        <v>9.5588808998800445</v>
      </c>
      <c r="F91" s="24">
        <v>9.8039215686274517</v>
      </c>
      <c r="G91" s="24">
        <v>1.7810457516339868</v>
      </c>
      <c r="H91" s="27">
        <v>21.57</v>
      </c>
      <c r="I91" s="27">
        <v>21.570319240724761</v>
      </c>
      <c r="J91" s="24">
        <v>1.2716066109771522</v>
      </c>
      <c r="K91" s="24">
        <v>9.250693802035153</v>
      </c>
      <c r="L91" s="24">
        <v>0.95673225445654964</v>
      </c>
      <c r="M91" s="27">
        <v>17.93</v>
      </c>
      <c r="N91" s="27">
        <v>24.642681123706261</v>
      </c>
      <c r="O91" s="24">
        <v>2.2869476863449427</v>
      </c>
      <c r="P91" s="24" t="s">
        <v>1214</v>
      </c>
      <c r="Q91" s="24"/>
      <c r="R91" s="24"/>
      <c r="S91" s="27">
        <v>49.875311720698249</v>
      </c>
      <c r="T91" s="27">
        <v>10.333269071709751</v>
      </c>
      <c r="U91" s="27">
        <v>11.630611770179112</v>
      </c>
      <c r="V91" s="24">
        <v>0.4266451444887755</v>
      </c>
      <c r="W91" s="69">
        <v>146.31</v>
      </c>
    </row>
    <row r="92" spans="1:23" x14ac:dyDescent="0.2">
      <c r="A92" s="23">
        <v>29</v>
      </c>
      <c r="B92" s="24" t="s">
        <v>2</v>
      </c>
      <c r="C92" s="6">
        <v>43230</v>
      </c>
      <c r="D92" s="27">
        <v>31.436655139893116</v>
      </c>
      <c r="E92" s="24">
        <v>2.4311276845060381</v>
      </c>
      <c r="F92" s="24">
        <v>8.928571428571427</v>
      </c>
      <c r="G92" s="24">
        <v>0.33490114795918363</v>
      </c>
      <c r="H92" s="27">
        <v>23.68</v>
      </c>
      <c r="I92" s="27">
        <v>25.627883136852898</v>
      </c>
      <c r="J92" s="24">
        <v>1.4909096545529494</v>
      </c>
      <c r="K92" s="24">
        <v>3.5410764872521248</v>
      </c>
      <c r="L92" s="24">
        <v>0.37918609410235221</v>
      </c>
      <c r="M92" s="27">
        <v>46.84</v>
      </c>
      <c r="N92" s="27">
        <v>16.077170418006432</v>
      </c>
      <c r="O92" s="24">
        <v>1.2569659122631072</v>
      </c>
      <c r="P92" s="24">
        <v>8.7565674255691768</v>
      </c>
      <c r="Q92" s="24">
        <v>0.42855039703595565</v>
      </c>
      <c r="R92" s="24">
        <v>0.37</v>
      </c>
      <c r="S92" s="27">
        <v>70.771408351026182</v>
      </c>
      <c r="T92" s="27">
        <v>20.294815756430154</v>
      </c>
      <c r="U92" s="27">
        <v>14.615609470914938</v>
      </c>
      <c r="V92" s="24">
        <v>0.5425847421239981</v>
      </c>
      <c r="W92" s="69">
        <v>116.43</v>
      </c>
    </row>
    <row r="93" spans="1:23" x14ac:dyDescent="0.2">
      <c r="A93" s="23">
        <v>30</v>
      </c>
      <c r="B93" s="24" t="s">
        <v>2</v>
      </c>
      <c r="C93" s="6">
        <v>43261</v>
      </c>
      <c r="D93" s="24">
        <v>0.80906148867313921</v>
      </c>
      <c r="E93" s="24">
        <v>6.8338203412197193E-2</v>
      </c>
      <c r="F93" s="24">
        <v>0.4649000464900046</v>
      </c>
      <c r="G93" s="24">
        <v>7.0048398450678978E-2</v>
      </c>
      <c r="H93" s="27">
        <v>454.78</v>
      </c>
      <c r="I93" s="24">
        <v>1.0388531061707875</v>
      </c>
      <c r="J93" s="24">
        <v>5.1672851364489208E-2</v>
      </c>
      <c r="K93" s="24">
        <v>0.26406126221283338</v>
      </c>
      <c r="L93" s="24">
        <v>3.2849025779895916E-2</v>
      </c>
      <c r="M93" s="27">
        <v>628.09</v>
      </c>
      <c r="N93" s="24">
        <v>1.1807769512339119</v>
      </c>
      <c r="O93" s="24">
        <v>9.5993025259717618E-2</v>
      </c>
      <c r="P93" s="24" t="s">
        <v>1214</v>
      </c>
      <c r="Q93" s="24"/>
      <c r="R93" s="24"/>
      <c r="S93" s="24">
        <v>0.28620492272467091</v>
      </c>
      <c r="T93" s="24">
        <v>2.6687339388579791E-2</v>
      </c>
      <c r="U93" s="24" t="s">
        <v>1214</v>
      </c>
      <c r="V93" s="24"/>
      <c r="W93" s="69"/>
    </row>
    <row r="94" spans="1:23" x14ac:dyDescent="0.2">
      <c r="A94" s="23">
        <v>31</v>
      </c>
      <c r="B94" s="24" t="s">
        <v>2</v>
      </c>
      <c r="C94" s="6">
        <v>43205</v>
      </c>
      <c r="D94" s="27">
        <v>67.069081153588186</v>
      </c>
      <c r="E94" s="27">
        <v>26.040436673247616</v>
      </c>
      <c r="F94" s="24">
        <v>5.6785917092561045</v>
      </c>
      <c r="G94" s="24">
        <v>0.58108019648378773</v>
      </c>
      <c r="H94" s="27">
        <v>37.229999999999997</v>
      </c>
      <c r="I94" s="27">
        <v>24.987506246876563</v>
      </c>
      <c r="J94" s="24">
        <v>2.2521223146547662</v>
      </c>
      <c r="K94" s="24">
        <v>1.583531274742676</v>
      </c>
      <c r="L94" s="24">
        <v>0.11790600243610551</v>
      </c>
      <c r="M94" s="27">
        <v>104.74</v>
      </c>
      <c r="N94" s="27">
        <v>18.814675446848543</v>
      </c>
      <c r="O94" s="24">
        <v>1.7805798212163346</v>
      </c>
      <c r="P94" s="24">
        <v>4.9309664694280082</v>
      </c>
      <c r="Q94" s="24">
        <v>0.45249154830401972</v>
      </c>
      <c r="R94" s="24">
        <v>0.66</v>
      </c>
      <c r="S94" s="27">
        <v>13.726835964310226</v>
      </c>
      <c r="T94" s="24">
        <v>1.6330883637978957</v>
      </c>
      <c r="U94" s="24" t="s">
        <v>1214</v>
      </c>
      <c r="V94" s="24"/>
      <c r="W94" s="69"/>
    </row>
    <row r="95" spans="1:23" x14ac:dyDescent="0.2">
      <c r="A95" s="23"/>
      <c r="B95" s="24" t="s">
        <v>3</v>
      </c>
      <c r="C95" s="6">
        <v>43254</v>
      </c>
      <c r="D95" s="24">
        <v>5.6242969628796402</v>
      </c>
      <c r="E95" s="24">
        <v>1.2558188381682884</v>
      </c>
      <c r="F95" s="24">
        <v>1.0374520178441748</v>
      </c>
      <c r="G95" s="24">
        <v>8.7708232113416135E-2</v>
      </c>
      <c r="H95" s="27">
        <v>203.79</v>
      </c>
      <c r="I95" s="24">
        <v>6.0606060606060606</v>
      </c>
      <c r="J95" s="24">
        <v>0.46611570247933892</v>
      </c>
      <c r="K95" s="24">
        <v>0.63572790845518112</v>
      </c>
      <c r="L95" s="24">
        <v>8.6366849355926395E-2</v>
      </c>
      <c r="M95" s="27">
        <v>260.89</v>
      </c>
      <c r="N95" s="24">
        <v>4.8756704046806432</v>
      </c>
      <c r="O95" s="24">
        <v>0.25222263770678505</v>
      </c>
      <c r="P95" s="24">
        <v>0.2472187886279357</v>
      </c>
      <c r="Q95" s="24">
        <v>1.9514699433596999E-2</v>
      </c>
      <c r="R95" s="24">
        <v>13.12</v>
      </c>
      <c r="S95" s="27" t="s">
        <v>1215</v>
      </c>
      <c r="T95" s="24"/>
      <c r="U95" s="24" t="s">
        <v>1214</v>
      </c>
      <c r="V95" s="24"/>
      <c r="W95" s="69"/>
    </row>
    <row r="96" spans="1:23" x14ac:dyDescent="0.2">
      <c r="A96" s="23"/>
      <c r="B96" s="24" t="s">
        <v>4</v>
      </c>
      <c r="C96" s="6">
        <v>43261</v>
      </c>
      <c r="D96" s="24">
        <v>7.4626865671641784</v>
      </c>
      <c r="E96" s="24">
        <v>0.7306749832924927</v>
      </c>
      <c r="F96" s="24">
        <v>1.783166904422254</v>
      </c>
      <c r="G96" s="24">
        <v>0.14966773571889355</v>
      </c>
      <c r="H96" s="27">
        <v>118.57</v>
      </c>
      <c r="I96" s="27">
        <v>18.321729571271529</v>
      </c>
      <c r="J96" s="24">
        <v>0.93421351038564815</v>
      </c>
      <c r="K96" s="24">
        <v>0.61576354679802958</v>
      </c>
      <c r="L96" s="24">
        <v>4.159437258851223E-2</v>
      </c>
      <c r="M96" s="27">
        <v>269.35000000000002</v>
      </c>
      <c r="N96" s="24">
        <v>9.9304865938430993</v>
      </c>
      <c r="O96" s="24">
        <v>0.63251381343505109</v>
      </c>
      <c r="P96" s="24">
        <v>0.60277275467148883</v>
      </c>
      <c r="Q96" s="24">
        <v>5.678925952691604E-2</v>
      </c>
      <c r="R96" s="24">
        <v>5.38</v>
      </c>
      <c r="S96" s="24">
        <v>6.2695924764890281</v>
      </c>
      <c r="T96" s="24">
        <v>1.2547046510942306</v>
      </c>
      <c r="U96" s="24" t="s">
        <v>1214</v>
      </c>
      <c r="V96" s="24"/>
      <c r="W96" s="69"/>
    </row>
    <row r="97" spans="1:23" x14ac:dyDescent="0.2">
      <c r="A97" s="23"/>
      <c r="B97" s="24" t="s">
        <v>5</v>
      </c>
      <c r="C97" s="6">
        <v>43277</v>
      </c>
      <c r="D97" s="24">
        <v>4.9701789264413518</v>
      </c>
      <c r="E97" s="24">
        <v>0.38585583912034749</v>
      </c>
      <c r="F97" s="24">
        <v>1.464986815118664</v>
      </c>
      <c r="G97" s="24">
        <v>5.3611735484418742E-2</v>
      </c>
      <c r="H97" s="27">
        <v>144.32</v>
      </c>
      <c r="I97" s="24">
        <v>6.9013112491373354</v>
      </c>
      <c r="J97" s="24">
        <v>0.35244791748527454</v>
      </c>
      <c r="K97" s="24">
        <v>0.37636432066240122</v>
      </c>
      <c r="L97" s="24">
        <v>3.6630716342979652E-2</v>
      </c>
      <c r="M97" s="27">
        <v>440.68</v>
      </c>
      <c r="N97" s="24">
        <v>6.0753341433778862</v>
      </c>
      <c r="O97" s="24">
        <v>0.31853058115037158</v>
      </c>
      <c r="P97" s="24">
        <v>0.20181634712411706</v>
      </c>
      <c r="Q97" s="24">
        <v>2.0275313339734705E-2</v>
      </c>
      <c r="R97" s="24">
        <v>16.079999999999998</v>
      </c>
      <c r="S97" s="24">
        <v>3.6724201248622843</v>
      </c>
      <c r="T97" s="24">
        <v>0.24397385258449772</v>
      </c>
      <c r="U97" s="24" t="s">
        <v>1214</v>
      </c>
      <c r="V97" s="24"/>
      <c r="W97" s="69"/>
    </row>
    <row r="98" spans="1:23" x14ac:dyDescent="0.2">
      <c r="A98" s="23">
        <v>32</v>
      </c>
      <c r="B98" s="24" t="s">
        <v>2</v>
      </c>
      <c r="C98" s="6">
        <v>43236</v>
      </c>
      <c r="D98" s="27">
        <v>19.972039145196725</v>
      </c>
      <c r="E98" s="24">
        <v>2.9046612553489615</v>
      </c>
      <c r="F98" s="24">
        <v>4.0733197556008145</v>
      </c>
      <c r="G98" s="24">
        <v>0.34295527229437406</v>
      </c>
      <c r="H98" s="27">
        <v>51.91</v>
      </c>
      <c r="I98" s="27">
        <v>25.839793281653748</v>
      </c>
      <c r="J98" s="24">
        <v>0.89137271397952855</v>
      </c>
      <c r="K98" s="24">
        <v>4.8614487117160916</v>
      </c>
      <c r="L98" s="24">
        <v>1.2771642604819522</v>
      </c>
      <c r="M98" s="27">
        <v>34.119999999999997</v>
      </c>
      <c r="N98" s="27">
        <v>22.629554197782301</v>
      </c>
      <c r="O98" s="24">
        <v>1.3872700231227031</v>
      </c>
      <c r="P98" s="24" t="s">
        <v>1227</v>
      </c>
      <c r="Q98" s="24"/>
      <c r="R98" s="24"/>
      <c r="S98" s="27">
        <v>47.801147227533463</v>
      </c>
      <c r="T98" s="24">
        <v>9.3522990249662747</v>
      </c>
      <c r="U98" s="27">
        <v>13.982102908277405</v>
      </c>
      <c r="V98" s="24">
        <v>0.59861855572071332</v>
      </c>
      <c r="W98" s="69">
        <v>121.71</v>
      </c>
    </row>
    <row r="99" spans="1:23" x14ac:dyDescent="0.2">
      <c r="A99" s="23"/>
      <c r="B99" s="24" t="s">
        <v>3</v>
      </c>
      <c r="C99" s="6">
        <v>43245</v>
      </c>
      <c r="D99" s="24" t="s">
        <v>1213</v>
      </c>
      <c r="E99" s="24"/>
      <c r="F99" s="24">
        <v>6.2150403977625857</v>
      </c>
      <c r="G99" s="24">
        <v>0.33651604689439185</v>
      </c>
      <c r="H99" s="27">
        <v>34.020000000000003</v>
      </c>
      <c r="I99" s="27">
        <v>26.007802340702209</v>
      </c>
      <c r="J99" s="24">
        <v>1.6057873278758661</v>
      </c>
      <c r="K99" s="24">
        <v>3.1007751937984493</v>
      </c>
      <c r="L99" s="24">
        <v>0.39584159605792923</v>
      </c>
      <c r="M99" s="27">
        <v>53.49</v>
      </c>
      <c r="N99" s="27">
        <v>23.496240601503761</v>
      </c>
      <c r="O99" s="24">
        <v>1.9228713819322745</v>
      </c>
      <c r="P99" s="24">
        <v>2.994908655286014</v>
      </c>
      <c r="Q99" s="24">
        <v>0.66625281495850586</v>
      </c>
      <c r="R99" s="24">
        <v>1.08</v>
      </c>
      <c r="S99" s="27">
        <v>22.799817601459189</v>
      </c>
      <c r="T99" s="24">
        <v>1.5246663252412176</v>
      </c>
      <c r="U99" s="27" t="s">
        <v>1214</v>
      </c>
      <c r="V99" s="24"/>
      <c r="W99" s="69"/>
    </row>
    <row r="100" spans="1:23" x14ac:dyDescent="0.2">
      <c r="A100" s="23"/>
      <c r="B100" s="24" t="s">
        <v>4</v>
      </c>
      <c r="C100" s="6">
        <v>43251</v>
      </c>
      <c r="D100" s="27">
        <v>29.56830277942046</v>
      </c>
      <c r="E100" s="24">
        <v>6.5274082954214414</v>
      </c>
      <c r="F100" s="24">
        <v>8.9445438282647576</v>
      </c>
      <c r="G100" s="24">
        <v>0.35314147100143678</v>
      </c>
      <c r="H100" s="27">
        <v>23.64</v>
      </c>
      <c r="I100" s="27">
        <v>24.888003982080637</v>
      </c>
      <c r="J100" s="24">
        <v>1.3713798112575046</v>
      </c>
      <c r="K100" s="24">
        <v>5.5309734513274336</v>
      </c>
      <c r="L100" s="24">
        <v>0.58766592920353977</v>
      </c>
      <c r="M100" s="27">
        <v>29.99</v>
      </c>
      <c r="N100" s="27">
        <v>27.329871549603716</v>
      </c>
      <c r="O100" s="24">
        <v>2.4476629972137576</v>
      </c>
      <c r="P100" s="24">
        <v>8.6058519793459567</v>
      </c>
      <c r="Q100" s="24">
        <v>2.3158777228412051</v>
      </c>
      <c r="R100" s="24">
        <v>0.38</v>
      </c>
      <c r="S100" s="27">
        <v>28.498147620404673</v>
      </c>
      <c r="T100" s="24">
        <v>2.0734046986290435</v>
      </c>
      <c r="U100" s="27">
        <v>14.938751120406334</v>
      </c>
      <c r="V100" s="24">
        <v>0.67306951567292361</v>
      </c>
      <c r="W100" s="69">
        <v>113.91</v>
      </c>
    </row>
    <row r="101" spans="1:23" x14ac:dyDescent="0.2">
      <c r="A101" s="23">
        <v>33</v>
      </c>
      <c r="B101" s="24" t="s">
        <v>2</v>
      </c>
      <c r="C101" s="6">
        <v>43205</v>
      </c>
      <c r="D101" s="27">
        <v>90.579710144927532</v>
      </c>
      <c r="E101" s="27">
        <v>15.85965395925226</v>
      </c>
      <c r="F101" s="24">
        <v>7.2674418604651168</v>
      </c>
      <c r="G101" s="24">
        <v>0.28208871349378045</v>
      </c>
      <c r="H101" s="27">
        <v>29.09</v>
      </c>
      <c r="I101" s="27">
        <v>74.128984432913271</v>
      </c>
      <c r="J101" s="27">
        <v>19.31529876068867</v>
      </c>
      <c r="K101" s="24">
        <v>7.6045627376425857</v>
      </c>
      <c r="L101" s="24">
        <v>0.59622085038095107</v>
      </c>
      <c r="M101" s="27">
        <v>21.81</v>
      </c>
      <c r="N101" s="27">
        <v>67.613252197430697</v>
      </c>
      <c r="O101" s="27">
        <v>20.736559294627831</v>
      </c>
      <c r="P101" s="27">
        <v>12.815583749839805</v>
      </c>
      <c r="Q101" s="24">
        <v>1.9429495804255401</v>
      </c>
      <c r="R101" s="24">
        <v>0.25</v>
      </c>
      <c r="S101" s="27" t="s">
        <v>1213</v>
      </c>
      <c r="T101" s="24"/>
      <c r="U101" s="27">
        <v>15.964240102171136</v>
      </c>
      <c r="V101" s="24">
        <v>0.41878096002374859</v>
      </c>
      <c r="W101" s="69">
        <v>106.59</v>
      </c>
    </row>
    <row r="102" spans="1:23" x14ac:dyDescent="0.2">
      <c r="A102" s="23"/>
      <c r="B102" s="24" t="s">
        <v>3</v>
      </c>
      <c r="C102" s="6">
        <v>43240</v>
      </c>
      <c r="D102" s="24">
        <v>6.3613231552162848</v>
      </c>
      <c r="E102" s="24">
        <v>0.62399238583610117</v>
      </c>
      <c r="F102" s="24" t="s">
        <v>1214</v>
      </c>
      <c r="G102" s="24"/>
      <c r="H102" s="27"/>
      <c r="I102" s="27">
        <v>22.351363433169421</v>
      </c>
      <c r="J102" s="24">
        <v>1.5891749459300832</v>
      </c>
      <c r="K102" s="24">
        <v>7.4515648286140088</v>
      </c>
      <c r="L102" s="24">
        <v>1.1893630300216993</v>
      </c>
      <c r="M102" s="27">
        <v>22.26</v>
      </c>
      <c r="N102" s="27">
        <v>25.826446280991735</v>
      </c>
      <c r="O102" s="24">
        <v>2.4832608343009355</v>
      </c>
      <c r="P102" s="24">
        <v>2.924831822170225</v>
      </c>
      <c r="Q102" s="24">
        <v>0.35099692794280302</v>
      </c>
      <c r="R102" s="24">
        <v>1.1100000000000001</v>
      </c>
      <c r="S102" s="27">
        <v>56.022408963585434</v>
      </c>
      <c r="T102" s="27">
        <v>11.399069431694247</v>
      </c>
      <c r="U102" s="27">
        <v>15.85288522511097</v>
      </c>
      <c r="V102" s="24">
        <v>1.2369673601457862</v>
      </c>
      <c r="W102" s="69">
        <v>107.34</v>
      </c>
    </row>
    <row r="103" spans="1:23" x14ac:dyDescent="0.2">
      <c r="A103" s="23"/>
      <c r="B103" s="24" t="s">
        <v>4</v>
      </c>
      <c r="C103" s="6">
        <v>43245</v>
      </c>
      <c r="D103" s="27">
        <v>49.726504226752859</v>
      </c>
      <c r="E103" s="27">
        <v>14.104424669786091</v>
      </c>
      <c r="F103" s="24">
        <v>5.7142857142857144</v>
      </c>
      <c r="G103" s="24">
        <v>0.27595102040816327</v>
      </c>
      <c r="H103" s="27">
        <v>37</v>
      </c>
      <c r="I103" s="27">
        <v>44.326241134751776</v>
      </c>
      <c r="J103" s="24">
        <v>5.1871133242794629</v>
      </c>
      <c r="K103" s="27">
        <v>10.061374383740819</v>
      </c>
      <c r="L103" s="24">
        <v>0.95268733600346966</v>
      </c>
      <c r="M103" s="27">
        <v>16.48</v>
      </c>
      <c r="N103" s="27">
        <v>35.765379113018597</v>
      </c>
      <c r="O103" s="24">
        <v>3.3053554945650947</v>
      </c>
      <c r="P103" s="24">
        <v>1.6940538709130952</v>
      </c>
      <c r="Q103" s="24">
        <v>0.23980203532694944</v>
      </c>
      <c r="R103" s="24">
        <v>1.92</v>
      </c>
      <c r="S103" s="27">
        <v>34.376074252320386</v>
      </c>
      <c r="T103" s="24">
        <v>5.2172694336196122</v>
      </c>
      <c r="U103" s="27">
        <v>11.731581417175036</v>
      </c>
      <c r="V103" s="24">
        <v>0.80788811495562485</v>
      </c>
      <c r="W103" s="69">
        <v>145.05000000000001</v>
      </c>
    </row>
    <row r="104" spans="1:23" x14ac:dyDescent="0.2">
      <c r="A104" s="23">
        <v>34</v>
      </c>
      <c r="B104" s="24" t="s">
        <v>2</v>
      </c>
      <c r="C104" s="6">
        <v>43259</v>
      </c>
      <c r="D104" s="27">
        <v>28.628685943315201</v>
      </c>
      <c r="E104" s="24">
        <v>7.6534402902570111</v>
      </c>
      <c r="F104" s="24">
        <v>3.47101700798334</v>
      </c>
      <c r="G104" s="24">
        <v>0.16662327393408397</v>
      </c>
      <c r="H104" s="27">
        <v>60.91</v>
      </c>
      <c r="I104" s="27">
        <v>22.701475595913735</v>
      </c>
      <c r="J104" s="24">
        <v>1.3852796004952581</v>
      </c>
      <c r="K104" s="24">
        <v>4.3630017452006982</v>
      </c>
      <c r="L104" s="24">
        <v>0.56593386511700172</v>
      </c>
      <c r="M104" s="27">
        <v>38.01</v>
      </c>
      <c r="N104" s="27">
        <v>20.990764063811923</v>
      </c>
      <c r="O104" s="24">
        <v>2.4035394199851816</v>
      </c>
      <c r="P104" s="24" t="s">
        <v>1214</v>
      </c>
      <c r="Q104" s="24"/>
      <c r="R104" s="24"/>
      <c r="S104" s="27">
        <v>12.941633234114144</v>
      </c>
      <c r="T104" s="24">
        <v>0.74246486510713083</v>
      </c>
      <c r="U104" s="24" t="s">
        <v>1214</v>
      </c>
      <c r="V104" s="24"/>
      <c r="W104" s="69"/>
    </row>
    <row r="105" spans="1:23" x14ac:dyDescent="0.2">
      <c r="A105" s="23">
        <v>35</v>
      </c>
      <c r="B105" s="24" t="s">
        <v>2</v>
      </c>
      <c r="C105" s="6">
        <v>43237</v>
      </c>
      <c r="D105" s="27">
        <v>46.81647940074906</v>
      </c>
      <c r="E105" s="27">
        <v>56.000049095933448</v>
      </c>
      <c r="F105" s="24">
        <v>7.2780203784570592</v>
      </c>
      <c r="G105" s="24">
        <v>0.24249474012064351</v>
      </c>
      <c r="H105" s="27">
        <v>29.05</v>
      </c>
      <c r="I105" s="24">
        <v>2.8026905829596411</v>
      </c>
      <c r="J105" s="24">
        <v>0.22371252186852739</v>
      </c>
      <c r="K105" s="24">
        <v>0.98425196850393704</v>
      </c>
      <c r="L105" s="24">
        <v>7.8120156240312474E-2</v>
      </c>
      <c r="M105" s="27">
        <v>168.51</v>
      </c>
      <c r="N105" s="24">
        <v>1.4568764568764569</v>
      </c>
      <c r="O105" s="24">
        <v>0.10109415157492081</v>
      </c>
      <c r="P105" s="24">
        <v>0.2469745616201531</v>
      </c>
      <c r="Q105" s="24">
        <v>2.0641193295198767E-2</v>
      </c>
      <c r="R105" s="24">
        <v>13.14</v>
      </c>
      <c r="S105" s="24">
        <v>5.7372346528973033</v>
      </c>
      <c r="T105" s="24">
        <v>0.39992771676822847</v>
      </c>
      <c r="U105" s="24" t="s">
        <v>1214</v>
      </c>
      <c r="V105" s="24"/>
      <c r="W105" s="69"/>
    </row>
    <row r="106" spans="1:23" x14ac:dyDescent="0.2">
      <c r="A106" s="23">
        <v>36</v>
      </c>
      <c r="B106" s="24" t="s">
        <v>2</v>
      </c>
      <c r="C106" s="6">
        <v>43236</v>
      </c>
      <c r="D106" s="27">
        <v>57.240984544934172</v>
      </c>
      <c r="E106" s="27">
        <v>39.777077983714996</v>
      </c>
      <c r="F106" s="24">
        <v>8.8888888888888893</v>
      </c>
      <c r="G106" s="24">
        <v>0.31510123456790123</v>
      </c>
      <c r="H106" s="27">
        <v>23.79</v>
      </c>
      <c r="I106" s="27">
        <v>26.07561929595828</v>
      </c>
      <c r="J106" s="24">
        <v>2.0656514060266296</v>
      </c>
      <c r="K106" s="24">
        <v>3.5984166966534725</v>
      </c>
      <c r="L106" s="24">
        <v>0.58048586006108371</v>
      </c>
      <c r="M106" s="27">
        <v>46.09</v>
      </c>
      <c r="N106" s="27">
        <v>48.947626040137052</v>
      </c>
      <c r="O106" s="24">
        <v>7.6955347450279108</v>
      </c>
      <c r="P106" s="24">
        <v>0.6261740763932373</v>
      </c>
      <c r="Q106" s="24">
        <v>5.9441446450353645E-2</v>
      </c>
      <c r="R106" s="24">
        <v>5.18</v>
      </c>
      <c r="S106" s="27">
        <v>14.025245441795231</v>
      </c>
      <c r="T106" s="24">
        <v>1.3490201015404166</v>
      </c>
      <c r="U106" s="24" t="s">
        <v>1214</v>
      </c>
      <c r="V106" s="24"/>
      <c r="W106" s="69"/>
    </row>
    <row r="107" spans="1:23" x14ac:dyDescent="0.2">
      <c r="A107" s="23"/>
      <c r="B107" s="24" t="s">
        <v>3</v>
      </c>
      <c r="C107" s="6">
        <v>43237</v>
      </c>
      <c r="D107" s="27">
        <v>26.021337496747336</v>
      </c>
      <c r="E107" s="24">
        <v>6.0966984860971376</v>
      </c>
      <c r="F107" s="24">
        <v>8.7796312554872689</v>
      </c>
      <c r="G107" s="24">
        <v>0.47844750836531591</v>
      </c>
      <c r="H107" s="27">
        <v>24.08</v>
      </c>
      <c r="I107" s="27">
        <v>21.281123643328367</v>
      </c>
      <c r="J107" s="24">
        <v>1.0719816910780644</v>
      </c>
      <c r="K107" s="24">
        <v>2.8977108084613157</v>
      </c>
      <c r="L107" s="24">
        <v>0.3290677675560677</v>
      </c>
      <c r="M107" s="27">
        <v>57.24</v>
      </c>
      <c r="N107" s="27">
        <v>20.416496529195591</v>
      </c>
      <c r="O107" s="24">
        <v>1.5510368228896851</v>
      </c>
      <c r="P107" s="24">
        <v>0.92421441774491675</v>
      </c>
      <c r="Q107" s="24">
        <v>0.19663046115053592</v>
      </c>
      <c r="R107" s="24">
        <v>3.51</v>
      </c>
      <c r="S107" s="27">
        <v>24.509803921568629</v>
      </c>
      <c r="T107" s="24">
        <v>2.0659121491733949</v>
      </c>
      <c r="U107" s="27">
        <v>13.509862199405566</v>
      </c>
      <c r="V107" s="24">
        <v>0.64756810434329826</v>
      </c>
      <c r="W107" s="69">
        <v>125.96</v>
      </c>
    </row>
    <row r="108" spans="1:23" x14ac:dyDescent="0.2">
      <c r="A108" s="23"/>
      <c r="B108" s="24" t="s">
        <v>4</v>
      </c>
      <c r="C108" s="6">
        <v>43258</v>
      </c>
      <c r="D108" s="27">
        <v>48.030739673390968</v>
      </c>
      <c r="E108" s="24">
        <v>18.628637025102407</v>
      </c>
      <c r="F108" s="24">
        <v>6.024096385542169</v>
      </c>
      <c r="G108" s="24">
        <v>0.60894179126143133</v>
      </c>
      <c r="H108" s="27">
        <v>35.1</v>
      </c>
      <c r="I108" s="27">
        <v>19.968051118210862</v>
      </c>
      <c r="J108" s="24">
        <v>0.92942346558605271</v>
      </c>
      <c r="K108" s="24">
        <v>4.4091710758377429</v>
      </c>
      <c r="L108" s="24">
        <v>0.43838980493889379</v>
      </c>
      <c r="M108" s="27">
        <v>37.619999999999997</v>
      </c>
      <c r="N108" s="27">
        <v>25.438819638768759</v>
      </c>
      <c r="O108" s="24">
        <v>2.7464347633409973</v>
      </c>
      <c r="P108" s="24">
        <v>0.64350064350064351</v>
      </c>
      <c r="Q108" s="24">
        <v>9.7684557144016609E-2</v>
      </c>
      <c r="R108" s="24">
        <v>5.04</v>
      </c>
      <c r="S108" s="27">
        <v>23.261223540358223</v>
      </c>
      <c r="T108" s="24">
        <v>4.0765307781590803</v>
      </c>
      <c r="U108" s="24" t="s">
        <v>1214</v>
      </c>
      <c r="V108" s="24"/>
      <c r="W108" s="69"/>
    </row>
    <row r="109" spans="1:23" x14ac:dyDescent="0.2">
      <c r="A109" s="23"/>
      <c r="B109" s="24" t="s">
        <v>5</v>
      </c>
      <c r="C109" s="6">
        <v>43263</v>
      </c>
      <c r="D109" s="27">
        <v>43.421623968736426</v>
      </c>
      <c r="E109" s="24">
        <v>8.6767830440349574</v>
      </c>
      <c r="F109" s="24">
        <v>5.6753688989784337</v>
      </c>
      <c r="G109" s="24">
        <v>0.60039089828012493</v>
      </c>
      <c r="H109" s="27">
        <v>37.25</v>
      </c>
      <c r="I109" s="27">
        <v>35.385704175513091</v>
      </c>
      <c r="J109" s="24">
        <v>3.5899084880111829</v>
      </c>
      <c r="K109" s="24">
        <v>4.301075268817204</v>
      </c>
      <c r="L109" s="24">
        <v>0.37738466874783205</v>
      </c>
      <c r="M109" s="27">
        <v>38.56</v>
      </c>
      <c r="N109" s="27">
        <v>32.916392363396973</v>
      </c>
      <c r="O109" s="24">
        <v>6.827063472079141</v>
      </c>
      <c r="P109" s="24">
        <v>2.0312817387771682</v>
      </c>
      <c r="Q109" s="24">
        <v>0.14379477675479244</v>
      </c>
      <c r="R109" s="24">
        <v>1.6</v>
      </c>
      <c r="S109" s="27">
        <v>27.464982147761607</v>
      </c>
      <c r="T109" s="24">
        <v>3.313750798547562</v>
      </c>
      <c r="U109" s="27">
        <v>22.371364653243848</v>
      </c>
      <c r="V109" s="24">
        <v>1.347286658759115</v>
      </c>
      <c r="W109" s="69">
        <v>76.069999999999993</v>
      </c>
    </row>
    <row r="110" spans="1:23" x14ac:dyDescent="0.2">
      <c r="A110" s="23">
        <v>37</v>
      </c>
      <c r="B110" s="24" t="s">
        <v>2</v>
      </c>
      <c r="C110" s="6">
        <v>43205</v>
      </c>
      <c r="D110" s="24" t="s">
        <v>1213</v>
      </c>
      <c r="E110" s="24"/>
      <c r="F110" s="24">
        <v>7.8369905956112849</v>
      </c>
      <c r="G110" s="24">
        <v>0.39811420878332565</v>
      </c>
      <c r="H110" s="27">
        <v>26.98</v>
      </c>
      <c r="I110" s="27">
        <v>58.927519151443725</v>
      </c>
      <c r="J110" s="27">
        <v>11.497290271681214</v>
      </c>
      <c r="K110" s="24">
        <v>5.8105752469494476</v>
      </c>
      <c r="L110" s="24">
        <v>0.49192377308572605</v>
      </c>
      <c r="M110" s="27">
        <v>28.54</v>
      </c>
      <c r="N110" s="27">
        <v>70.621468926553675</v>
      </c>
      <c r="O110" s="27">
        <v>11.675484375498739</v>
      </c>
      <c r="P110" s="27">
        <v>12.838618564642443</v>
      </c>
      <c r="Q110" s="24">
        <v>2.0851011021020271</v>
      </c>
      <c r="R110" s="24">
        <v>0.25</v>
      </c>
      <c r="S110" s="27" t="s">
        <v>1213</v>
      </c>
      <c r="T110" s="24"/>
      <c r="U110" s="27">
        <v>14.306151645207438</v>
      </c>
      <c r="V110" s="24">
        <v>0.51002760944001335</v>
      </c>
      <c r="W110" s="69">
        <v>118.95</v>
      </c>
    </row>
    <row r="111" spans="1:23" x14ac:dyDescent="0.2">
      <c r="A111" s="23"/>
      <c r="B111" s="24" t="s">
        <v>3</v>
      </c>
      <c r="C111" s="6">
        <v>43236</v>
      </c>
      <c r="D111" s="27">
        <v>27.716186252771617</v>
      </c>
      <c r="E111" s="24">
        <v>4.1989100348572519</v>
      </c>
      <c r="F111" s="24">
        <v>3.4989503149055281</v>
      </c>
      <c r="G111" s="24">
        <v>0.14532029474432687</v>
      </c>
      <c r="H111" s="27">
        <v>60.43</v>
      </c>
      <c r="I111" s="27">
        <v>21.987686895338612</v>
      </c>
      <c r="J111" s="24">
        <v>1.154982057892787</v>
      </c>
      <c r="K111" s="24">
        <v>3.0129557095510697</v>
      </c>
      <c r="L111" s="24">
        <v>0.3651132227723532</v>
      </c>
      <c r="M111" s="27">
        <v>55.05</v>
      </c>
      <c r="N111" s="27">
        <v>15.656802880851728</v>
      </c>
      <c r="O111" s="24">
        <v>1.1563040424139281</v>
      </c>
      <c r="P111" s="24">
        <v>0.13598041881968995</v>
      </c>
      <c r="Q111" s="24">
        <v>3.0343196530202777E-2</v>
      </c>
      <c r="R111" s="24">
        <v>23.86</v>
      </c>
      <c r="S111" s="27">
        <v>21.276595744680851</v>
      </c>
      <c r="T111" s="24">
        <v>1.4694431869624267</v>
      </c>
      <c r="U111" s="24">
        <v>7.6335877862595414</v>
      </c>
      <c r="V111" s="24">
        <v>0.64833051686964616</v>
      </c>
      <c r="W111" s="69">
        <v>222.92</v>
      </c>
    </row>
    <row r="112" spans="1:23" x14ac:dyDescent="0.2">
      <c r="A112" s="23"/>
      <c r="B112" s="24" t="s">
        <v>4</v>
      </c>
      <c r="C112" s="6">
        <v>43258</v>
      </c>
      <c r="D112" s="27">
        <v>26.448029621793179</v>
      </c>
      <c r="E112" s="24">
        <v>3.7122373235349482</v>
      </c>
      <c r="F112" s="24">
        <v>4.1806020066889635</v>
      </c>
      <c r="G112" s="24">
        <v>0.29729113768302368</v>
      </c>
      <c r="H112" s="27">
        <v>50.57</v>
      </c>
      <c r="I112" s="27">
        <v>25.258903763576662</v>
      </c>
      <c r="J112" s="24">
        <v>2.0193086742035904</v>
      </c>
      <c r="K112" s="24">
        <v>2.7270248159258252</v>
      </c>
      <c r="L112" s="24">
        <v>0.25559815359522936</v>
      </c>
      <c r="M112" s="27">
        <v>60.82</v>
      </c>
      <c r="N112" s="27">
        <v>26.824034334763947</v>
      </c>
      <c r="O112" s="24">
        <v>2.539217198695868</v>
      </c>
      <c r="P112" s="24">
        <v>0.24912805181863479</v>
      </c>
      <c r="Q112" s="24">
        <v>2.8164999978897973E-2</v>
      </c>
      <c r="R112" s="24">
        <v>13.02</v>
      </c>
      <c r="S112" s="27" t="s">
        <v>1215</v>
      </c>
      <c r="T112" s="24"/>
      <c r="U112" s="27">
        <v>16.420361247947454</v>
      </c>
      <c r="V112" s="24">
        <v>0.6686780935124742</v>
      </c>
      <c r="W112" s="69">
        <v>103.63</v>
      </c>
    </row>
    <row r="113" spans="1:23" x14ac:dyDescent="0.2">
      <c r="A113" s="23"/>
      <c r="B113" s="24" t="s">
        <v>5</v>
      </c>
      <c r="C113" s="6">
        <v>43263</v>
      </c>
      <c r="D113" s="27">
        <v>39.541320680110715</v>
      </c>
      <c r="E113" s="27">
        <v>10.283245002494589</v>
      </c>
      <c r="F113" s="24">
        <v>3.0788177339901477</v>
      </c>
      <c r="G113" s="24">
        <v>0.23129049479482636</v>
      </c>
      <c r="H113" s="27">
        <v>68.67</v>
      </c>
      <c r="I113" s="27">
        <v>38.624951718810351</v>
      </c>
      <c r="J113" s="24">
        <v>3.7998359222792564</v>
      </c>
      <c r="K113" s="24">
        <v>5.2410901467505244</v>
      </c>
      <c r="L113" s="24">
        <v>0.62382157878775901</v>
      </c>
      <c r="M113" s="27">
        <v>31.65</v>
      </c>
      <c r="N113" s="27">
        <v>41.511000415110004</v>
      </c>
      <c r="O113" s="24">
        <v>5.2590939504738774</v>
      </c>
      <c r="P113" s="27">
        <v>22.768670309653917</v>
      </c>
      <c r="Q113" s="24">
        <v>1.307954353170693</v>
      </c>
      <c r="R113" s="24">
        <v>0.14000000000000001</v>
      </c>
      <c r="S113" s="27">
        <v>61.124694376528119</v>
      </c>
      <c r="T113" s="27">
        <v>19.95893137893724</v>
      </c>
      <c r="U113" s="27">
        <v>19.561815336463223</v>
      </c>
      <c r="V113" s="24">
        <v>0.91686442774189925</v>
      </c>
      <c r="W113" s="69">
        <v>86.99</v>
      </c>
    </row>
    <row r="114" spans="1:23" x14ac:dyDescent="0.2">
      <c r="A114" s="23">
        <v>38</v>
      </c>
      <c r="B114" s="24" t="s">
        <v>2</v>
      </c>
      <c r="C114" s="6">
        <v>43231</v>
      </c>
      <c r="D114" s="27">
        <v>39.43217665615142</v>
      </c>
      <c r="E114" s="24">
        <v>5.2057936689587914</v>
      </c>
      <c r="F114" s="27">
        <v>10.630381630700542</v>
      </c>
      <c r="G114" s="24">
        <v>0.44297965336819523</v>
      </c>
      <c r="H114" s="27">
        <v>19.89</v>
      </c>
      <c r="I114" s="27">
        <v>22.296544035674469</v>
      </c>
      <c r="J114" s="24">
        <v>1.0882304324212133</v>
      </c>
      <c r="K114" s="24">
        <v>3.2092426187419769</v>
      </c>
      <c r="L114" s="24">
        <v>0.25748095464874649</v>
      </c>
      <c r="M114" s="27">
        <v>51.68</v>
      </c>
      <c r="N114" s="27">
        <v>17.132088401576151</v>
      </c>
      <c r="O114" s="24">
        <v>1.1828390655876633</v>
      </c>
      <c r="P114" s="27">
        <v>12.48595330253465</v>
      </c>
      <c r="Q114" s="24">
        <v>4.3433469722638955</v>
      </c>
      <c r="R114" s="24">
        <v>0.26</v>
      </c>
      <c r="S114" s="27">
        <v>22.675736961451246</v>
      </c>
      <c r="T114" s="24">
        <v>2.6053958998565414</v>
      </c>
      <c r="U114" s="27" t="s">
        <v>1214</v>
      </c>
      <c r="V114" s="24"/>
      <c r="W114" s="69"/>
    </row>
    <row r="115" spans="1:23" x14ac:dyDescent="0.2">
      <c r="A115" s="23"/>
      <c r="B115" s="24" t="s">
        <v>3</v>
      </c>
      <c r="C115" s="6">
        <v>43238</v>
      </c>
      <c r="D115" s="27">
        <v>47.483380816714146</v>
      </c>
      <c r="E115" s="27">
        <v>19.789251349871794</v>
      </c>
      <c r="F115" s="27">
        <v>22.90950744558992</v>
      </c>
      <c r="G115" s="24">
        <v>2.2001524676268716</v>
      </c>
      <c r="H115" s="27">
        <v>9.23</v>
      </c>
      <c r="I115" s="27">
        <v>34.928396786587498</v>
      </c>
      <c r="J115" s="24">
        <v>3.3793803387651891</v>
      </c>
      <c r="K115" s="24">
        <v>4.8899755501222497</v>
      </c>
      <c r="L115" s="24">
        <v>0.4172619723698448</v>
      </c>
      <c r="M115" s="27">
        <v>33.92</v>
      </c>
      <c r="N115" s="27">
        <v>30.156815440289506</v>
      </c>
      <c r="O115" s="24">
        <v>2.5209497105091225</v>
      </c>
      <c r="P115" s="24">
        <v>0.71581961345740874</v>
      </c>
      <c r="Q115" s="24">
        <v>8.1061319147431671E-2</v>
      </c>
      <c r="R115" s="24">
        <v>4.53</v>
      </c>
      <c r="S115" s="27">
        <v>31.397174254317111</v>
      </c>
      <c r="T115" s="24">
        <v>4.2092914934359209</v>
      </c>
      <c r="U115" s="27" t="s">
        <v>1214</v>
      </c>
      <c r="V115" s="24"/>
      <c r="W115" s="69"/>
    </row>
    <row r="116" spans="1:23" x14ac:dyDescent="0.2">
      <c r="A116" s="23"/>
      <c r="B116" s="24" t="s">
        <v>4</v>
      </c>
      <c r="C116" s="6">
        <v>43245</v>
      </c>
      <c r="D116" s="27">
        <v>12.465719272001994</v>
      </c>
      <c r="E116" s="24">
        <v>0.33471901410985161</v>
      </c>
      <c r="F116" s="24" t="s">
        <v>1214</v>
      </c>
      <c r="G116" s="24"/>
      <c r="H116" s="27"/>
      <c r="I116" s="27">
        <v>11.933174224343675</v>
      </c>
      <c r="J116" s="24">
        <v>0.80114604040760762</v>
      </c>
      <c r="K116" s="24">
        <v>3.6337209302325584</v>
      </c>
      <c r="L116" s="24">
        <v>0.57001356307463491</v>
      </c>
      <c r="M116" s="27">
        <v>45.64</v>
      </c>
      <c r="N116" s="27">
        <v>20.807324178110694</v>
      </c>
      <c r="O116" s="24">
        <v>1.2442831811878929</v>
      </c>
      <c r="P116" s="24">
        <v>2.7056277056277054</v>
      </c>
      <c r="Q116" s="24">
        <v>0.23418027679391315</v>
      </c>
      <c r="R116" s="24">
        <v>1.2</v>
      </c>
      <c r="S116" s="27">
        <v>27.159152634437802</v>
      </c>
      <c r="T116" s="24">
        <v>1.7562722005050628</v>
      </c>
      <c r="U116" s="27">
        <v>22.872827081427264</v>
      </c>
      <c r="V116" s="24">
        <v>2.2224100970243139</v>
      </c>
      <c r="W116" s="69">
        <v>74.400000000000006</v>
      </c>
    </row>
    <row r="117" spans="1:23" x14ac:dyDescent="0.2">
      <c r="A117" s="23"/>
      <c r="B117" s="24" t="s">
        <v>5</v>
      </c>
      <c r="C117" s="6">
        <v>43254</v>
      </c>
      <c r="D117" s="27">
        <v>18.681113394358302</v>
      </c>
      <c r="E117" s="24">
        <v>4.7741010878913057</v>
      </c>
      <c r="F117" s="24">
        <v>1.6680567139282736</v>
      </c>
      <c r="G117" s="24">
        <v>0.10667772212178483</v>
      </c>
      <c r="H117" s="27">
        <v>126.75</v>
      </c>
      <c r="I117" s="27">
        <v>10.173974972021568</v>
      </c>
      <c r="J117" s="24">
        <v>0.58969514106833743</v>
      </c>
      <c r="K117" s="24">
        <v>1.0233319688907081</v>
      </c>
      <c r="L117" s="24">
        <v>9.7034322797188918E-2</v>
      </c>
      <c r="M117" s="27">
        <v>162.07</v>
      </c>
      <c r="N117" s="27">
        <v>10.718113612004286</v>
      </c>
      <c r="O117" s="24">
        <v>0.76359379613068057</v>
      </c>
      <c r="P117" s="24">
        <v>0.47801147227533458</v>
      </c>
      <c r="Q117" s="24">
        <v>0.10327972536732849</v>
      </c>
      <c r="R117" s="24">
        <v>6.79</v>
      </c>
      <c r="S117" s="27" t="s">
        <v>1215</v>
      </c>
      <c r="T117" s="24"/>
      <c r="U117" s="24">
        <v>6.1973227565691618</v>
      </c>
      <c r="V117" s="24">
        <v>0.16061727669789436</v>
      </c>
      <c r="W117" s="69">
        <v>274.58999999999997</v>
      </c>
    </row>
    <row r="118" spans="1:23" x14ac:dyDescent="0.2">
      <c r="A118" s="23"/>
      <c r="B118" s="24" t="s">
        <v>6</v>
      </c>
      <c r="C118" s="6">
        <v>43265</v>
      </c>
      <c r="D118" s="27">
        <v>20.28809089064719</v>
      </c>
      <c r="E118" s="24">
        <v>2.0530938803519616</v>
      </c>
      <c r="F118" s="24">
        <v>3.2797638570022958</v>
      </c>
      <c r="G118" s="24">
        <v>0.33367751670780982</v>
      </c>
      <c r="H118" s="27">
        <v>64.459999999999994</v>
      </c>
      <c r="I118" s="27">
        <v>11.388224575788634</v>
      </c>
      <c r="J118" s="24">
        <v>0.43291075770393417</v>
      </c>
      <c r="K118" s="24">
        <v>2.1551724137931036</v>
      </c>
      <c r="L118" s="24">
        <v>0.21890792211652793</v>
      </c>
      <c r="M118" s="27">
        <v>76.959999999999994</v>
      </c>
      <c r="N118" s="27">
        <v>10.663254425250587</v>
      </c>
      <c r="O118" s="24">
        <v>0.39648931734750265</v>
      </c>
      <c r="P118" s="24" t="s">
        <v>1214</v>
      </c>
      <c r="Q118" s="24"/>
      <c r="R118" s="24"/>
      <c r="S118" s="24">
        <v>5.3590568060021431</v>
      </c>
      <c r="T118" s="24">
        <v>0.97473948550757095</v>
      </c>
      <c r="U118" s="27" t="s">
        <v>1214</v>
      </c>
      <c r="V118" s="24"/>
      <c r="W118" s="69"/>
    </row>
    <row r="119" spans="1:23" x14ac:dyDescent="0.2">
      <c r="A119" s="23">
        <v>39</v>
      </c>
      <c r="B119" s="24" t="s">
        <v>2</v>
      </c>
      <c r="C119" s="6">
        <v>43244</v>
      </c>
      <c r="D119" s="24" t="s">
        <v>1213</v>
      </c>
      <c r="E119" s="24"/>
      <c r="F119" s="27">
        <v>43.346337234503686</v>
      </c>
      <c r="G119" s="24">
        <v>2.401240528205276</v>
      </c>
      <c r="H119" s="27">
        <v>4.88</v>
      </c>
      <c r="I119" s="27" t="s">
        <v>1213</v>
      </c>
      <c r="J119" s="24"/>
      <c r="K119" s="27">
        <v>49.382716049382715</v>
      </c>
      <c r="L119" s="24">
        <v>7.09891784788904</v>
      </c>
      <c r="M119" s="27">
        <v>3.36</v>
      </c>
      <c r="N119" s="27" t="s">
        <v>1213</v>
      </c>
      <c r="O119" s="24"/>
      <c r="P119" s="24" t="s">
        <v>1213</v>
      </c>
      <c r="Q119" s="24"/>
      <c r="R119" s="24"/>
      <c r="S119" s="27" t="s">
        <v>1213</v>
      </c>
      <c r="T119" s="24"/>
      <c r="U119" s="27">
        <v>28.473804100227792</v>
      </c>
      <c r="V119" s="24">
        <v>2.5490216426855405</v>
      </c>
      <c r="W119" s="69">
        <v>59.76</v>
      </c>
    </row>
    <row r="120" spans="1:23" x14ac:dyDescent="0.2">
      <c r="A120" s="23">
        <v>40</v>
      </c>
      <c r="B120" s="24" t="s">
        <v>2</v>
      </c>
      <c r="C120" s="6">
        <v>43205</v>
      </c>
      <c r="D120" s="27">
        <v>36.231884057971008</v>
      </c>
      <c r="E120" s="24">
        <v>5.2326191976475522</v>
      </c>
      <c r="F120" s="24">
        <v>5.7570523891767413</v>
      </c>
      <c r="G120" s="24">
        <v>0.27257339578923151</v>
      </c>
      <c r="H120" s="27">
        <v>36.72</v>
      </c>
      <c r="I120" s="27">
        <v>24.313153415998055</v>
      </c>
      <c r="J120" s="24">
        <v>1.3069871675850158</v>
      </c>
      <c r="K120" s="24">
        <v>2.2401433691756272</v>
      </c>
      <c r="L120" s="24">
        <v>0.1791512506262766</v>
      </c>
      <c r="M120" s="27">
        <v>74.040000000000006</v>
      </c>
      <c r="N120" s="27">
        <v>26.997840172786177</v>
      </c>
      <c r="O120" s="24">
        <v>2.6640687319528475</v>
      </c>
      <c r="P120" s="24">
        <v>7.2463768115942031</v>
      </c>
      <c r="Q120" s="24">
        <v>1.5768746061751737</v>
      </c>
      <c r="R120" s="24">
        <v>0.45</v>
      </c>
      <c r="S120" s="27">
        <v>27.909572983533351</v>
      </c>
      <c r="T120" s="24">
        <v>2.3936957236505165</v>
      </c>
      <c r="U120" s="27">
        <v>20.016012810248199</v>
      </c>
      <c r="V120" s="24">
        <v>0.77243540228499874</v>
      </c>
      <c r="W120" s="69">
        <v>85.02</v>
      </c>
    </row>
    <row r="121" spans="1:23" x14ac:dyDescent="0.2">
      <c r="A121" s="23"/>
      <c r="B121" s="24" t="s">
        <v>3</v>
      </c>
      <c r="C121" s="6">
        <v>43231</v>
      </c>
      <c r="D121" s="27">
        <v>29.949086552860141</v>
      </c>
      <c r="E121" s="24">
        <v>2.4486674540074334</v>
      </c>
      <c r="F121" s="24">
        <v>3.4818941504178276</v>
      </c>
      <c r="G121" s="24">
        <v>0.23774353861313924</v>
      </c>
      <c r="H121" s="27">
        <v>60.72</v>
      </c>
      <c r="I121" s="27">
        <v>12.750223128904755</v>
      </c>
      <c r="J121" s="24">
        <v>0.89786411246896558</v>
      </c>
      <c r="K121" s="24">
        <v>1.7503938386136881</v>
      </c>
      <c r="L121" s="24">
        <v>0.15301009679742267</v>
      </c>
      <c r="M121" s="27">
        <v>94.75</v>
      </c>
      <c r="N121" s="27">
        <v>28.506271379703534</v>
      </c>
      <c r="O121" s="27">
        <v>10.303863201101505</v>
      </c>
      <c r="P121" s="24">
        <v>1.2239902080783354</v>
      </c>
      <c r="Q121" s="24">
        <v>0.14749306730148365</v>
      </c>
      <c r="R121" s="24">
        <v>2.65</v>
      </c>
      <c r="S121" s="27">
        <v>24.207213749697409</v>
      </c>
      <c r="T121" s="24">
        <v>4.9269971727779183</v>
      </c>
      <c r="U121" s="24">
        <v>7.1194646162608572</v>
      </c>
      <c r="V121" s="24">
        <v>0.23883609050136095</v>
      </c>
      <c r="W121" s="69">
        <v>239.02</v>
      </c>
    </row>
    <row r="122" spans="1:23" x14ac:dyDescent="0.2">
      <c r="A122" s="23">
        <v>41</v>
      </c>
      <c r="B122" s="24" t="s">
        <v>2</v>
      </c>
      <c r="C122" s="6">
        <v>43205</v>
      </c>
      <c r="D122" s="24" t="s">
        <v>1213</v>
      </c>
      <c r="E122" s="24"/>
      <c r="F122" s="27">
        <v>10.413412475268144</v>
      </c>
      <c r="G122" s="24">
        <v>0.24528937851771887</v>
      </c>
      <c r="H122" s="27">
        <v>20.3</v>
      </c>
      <c r="I122" s="27">
        <v>93.808630393996253</v>
      </c>
      <c r="J122" s="27">
        <v>16.77291271397344</v>
      </c>
      <c r="K122" s="27">
        <v>14.898688915375446</v>
      </c>
      <c r="L122" s="24">
        <v>0.9067512547572808</v>
      </c>
      <c r="M122" s="27">
        <v>11.13</v>
      </c>
      <c r="N122" s="27" t="s">
        <v>1213</v>
      </c>
      <c r="O122" s="24"/>
      <c r="P122" s="27">
        <v>22.568269013766646</v>
      </c>
      <c r="Q122" s="24">
        <v>1.8111659808836422</v>
      </c>
      <c r="R122" s="24">
        <v>0.14000000000000001</v>
      </c>
      <c r="S122" s="27" t="s">
        <v>1213</v>
      </c>
      <c r="T122" s="24"/>
      <c r="U122" s="27">
        <v>23.889154323936932</v>
      </c>
      <c r="V122" s="24">
        <v>0.76815102054512918</v>
      </c>
      <c r="W122" s="69">
        <v>71.23</v>
      </c>
    </row>
    <row r="123" spans="1:23" x14ac:dyDescent="0.2">
      <c r="A123" s="23"/>
      <c r="B123" s="24" t="s">
        <v>3</v>
      </c>
      <c r="C123" s="6">
        <v>43236</v>
      </c>
      <c r="D123" s="27">
        <v>52.659294365455501</v>
      </c>
      <c r="E123" s="27">
        <v>14.378011652705991</v>
      </c>
      <c r="F123" s="27">
        <v>13.627691469065141</v>
      </c>
      <c r="G123" s="24">
        <v>0.68045600357937686</v>
      </c>
      <c r="H123" s="27">
        <v>15.51</v>
      </c>
      <c r="I123" s="27">
        <v>51.177072671443199</v>
      </c>
      <c r="J123" s="24">
        <v>5.6729549337945731</v>
      </c>
      <c r="K123" s="27">
        <v>20.116676725005028</v>
      </c>
      <c r="L123" s="24">
        <v>2.9820919490356483</v>
      </c>
      <c r="M123" s="27">
        <v>8.24</v>
      </c>
      <c r="N123" s="27">
        <v>74.96251874062969</v>
      </c>
      <c r="O123" s="27">
        <v>16.492877998781719</v>
      </c>
      <c r="P123" s="24">
        <v>0.16578249336870027</v>
      </c>
      <c r="Q123" s="24">
        <v>2.8280866325661898E-2</v>
      </c>
      <c r="R123" s="24">
        <v>19.57</v>
      </c>
      <c r="S123" s="27" t="s">
        <v>1213</v>
      </c>
      <c r="T123" s="24"/>
      <c r="U123" s="27">
        <v>12.218963831867057</v>
      </c>
      <c r="V123" s="24">
        <v>0.17396794546543859</v>
      </c>
      <c r="W123" s="69">
        <v>139.27000000000001</v>
      </c>
    </row>
    <row r="124" spans="1:23" x14ac:dyDescent="0.2">
      <c r="A124" s="23">
        <v>42</v>
      </c>
      <c r="B124" s="24" t="s">
        <v>2</v>
      </c>
      <c r="C124" s="6">
        <v>43244</v>
      </c>
      <c r="D124" s="27">
        <v>10.24380249948781</v>
      </c>
      <c r="E124" s="24">
        <v>2.3893810992966342</v>
      </c>
      <c r="F124" s="24" t="s">
        <v>1214</v>
      </c>
      <c r="G124" s="24"/>
      <c r="H124" s="27"/>
      <c r="I124" s="24">
        <v>6.8306010928961749</v>
      </c>
      <c r="J124" s="24">
        <v>0.34670899399802924</v>
      </c>
      <c r="K124" s="24">
        <v>2.077706212341575</v>
      </c>
      <c r="L124" s="24">
        <v>0.25728504104624533</v>
      </c>
      <c r="M124" s="27">
        <v>79.83</v>
      </c>
      <c r="N124" s="27">
        <v>8.6206896551724146</v>
      </c>
      <c r="O124" s="24">
        <v>0.63131688466111768</v>
      </c>
      <c r="P124" s="24">
        <v>1.4892032762472078</v>
      </c>
      <c r="Q124" s="24">
        <v>9.3144508715387528E-2</v>
      </c>
      <c r="R124" s="24">
        <v>2.1800000000000002</v>
      </c>
      <c r="S124" s="27">
        <v>13.255567338282079</v>
      </c>
      <c r="T124" s="24">
        <v>1.911725512201869</v>
      </c>
      <c r="U124" s="27" t="s">
        <v>1214</v>
      </c>
      <c r="V124" s="24"/>
      <c r="W124" s="69"/>
    </row>
    <row r="125" spans="1:23" x14ac:dyDescent="0.2">
      <c r="A125" s="23"/>
      <c r="B125" s="24" t="s">
        <v>3</v>
      </c>
      <c r="C125" s="6">
        <v>43236</v>
      </c>
      <c r="D125" s="27">
        <v>15.269506794930523</v>
      </c>
      <c r="E125" s="24">
        <v>1.3227044136149162</v>
      </c>
      <c r="F125" s="24" t="s">
        <v>1214</v>
      </c>
      <c r="G125" s="24"/>
      <c r="H125" s="27"/>
      <c r="I125" s="27">
        <v>18.122508155128671</v>
      </c>
      <c r="J125" s="24">
        <v>2.6714114051072237</v>
      </c>
      <c r="K125" s="24">
        <v>2.3207240659085633</v>
      </c>
      <c r="L125" s="24">
        <v>0.44184776599475178</v>
      </c>
      <c r="M125" s="27">
        <v>71.47</v>
      </c>
      <c r="N125" s="27">
        <v>20.546537908362438</v>
      </c>
      <c r="O125" s="24">
        <v>2.4831464141563151</v>
      </c>
      <c r="P125" s="24">
        <v>1.5632327653587619</v>
      </c>
      <c r="Q125" s="24">
        <v>0.1398771978882844</v>
      </c>
      <c r="R125" s="24">
        <v>2.08</v>
      </c>
      <c r="S125" s="27">
        <v>27.816411682892909</v>
      </c>
      <c r="T125" s="24">
        <v>3.3364218964293242</v>
      </c>
      <c r="U125" s="27">
        <v>20.894274968658589</v>
      </c>
      <c r="V125" s="24">
        <v>2.711104211353319</v>
      </c>
      <c r="W125" s="69">
        <v>81.44</v>
      </c>
    </row>
    <row r="126" spans="1:23" x14ac:dyDescent="0.2">
      <c r="A126" s="23">
        <v>43</v>
      </c>
      <c r="B126" s="24" t="s">
        <v>2</v>
      </c>
      <c r="C126" s="6">
        <v>43231</v>
      </c>
      <c r="D126" s="27">
        <v>35.536602700781806</v>
      </c>
      <c r="E126" s="24">
        <v>3.8516929011152996</v>
      </c>
      <c r="F126" s="24">
        <v>7.2358900144717806</v>
      </c>
      <c r="G126" s="24">
        <v>0.42033086133270237</v>
      </c>
      <c r="H126" s="27">
        <v>29.22</v>
      </c>
      <c r="I126" s="27">
        <v>21.088148460565161</v>
      </c>
      <c r="J126" s="24">
        <v>1.7703905318749453</v>
      </c>
      <c r="K126" s="24">
        <v>1.7979144192736425</v>
      </c>
      <c r="L126" s="24">
        <v>0.16456638454732317</v>
      </c>
      <c r="M126" s="27">
        <v>92.25</v>
      </c>
      <c r="N126" s="27">
        <v>29.931158335827597</v>
      </c>
      <c r="O126" s="24">
        <v>3.8298623731117325</v>
      </c>
      <c r="P126" s="24">
        <v>2.306805074971165</v>
      </c>
      <c r="Q126" s="24">
        <v>9.2431843488463991E-2</v>
      </c>
      <c r="R126" s="24">
        <v>1.41</v>
      </c>
      <c r="S126" s="27">
        <v>29.239766081871341</v>
      </c>
      <c r="T126" s="24">
        <v>5.9582435621216785</v>
      </c>
      <c r="U126" s="24">
        <v>7.4460163812360385</v>
      </c>
      <c r="V126" s="24">
        <v>0.39841454739808019</v>
      </c>
      <c r="W126" s="69">
        <v>228.54</v>
      </c>
    </row>
    <row r="127" spans="1:23" x14ac:dyDescent="0.2">
      <c r="A127" s="23"/>
      <c r="B127" s="24" t="s">
        <v>3</v>
      </c>
      <c r="C127" s="6">
        <v>43244</v>
      </c>
      <c r="D127" s="27">
        <v>70.972320794889995</v>
      </c>
      <c r="E127" s="27">
        <v>35.944533796475163</v>
      </c>
      <c r="F127" s="27">
        <v>10.293360782295419</v>
      </c>
      <c r="G127" s="24">
        <v>0.35398989576581574</v>
      </c>
      <c r="H127" s="27">
        <v>20.54</v>
      </c>
      <c r="I127" s="27">
        <v>28.768699654775602</v>
      </c>
      <c r="J127" s="24">
        <v>1.6511379692542381</v>
      </c>
      <c r="K127" s="24">
        <v>4.1271151465125877</v>
      </c>
      <c r="L127" s="24">
        <v>0.62409203040949734</v>
      </c>
      <c r="M127" s="27">
        <v>40.19</v>
      </c>
      <c r="N127" s="27">
        <v>27.270248159258248</v>
      </c>
      <c r="O127" s="24">
        <v>1.7334864592100077</v>
      </c>
      <c r="P127" s="24">
        <v>0.24420024420024419</v>
      </c>
      <c r="Q127" s="24">
        <v>5.0062540905031747E-2</v>
      </c>
      <c r="R127" s="24">
        <v>13.29</v>
      </c>
      <c r="S127" s="27">
        <v>33.523298692591347</v>
      </c>
      <c r="T127" s="24">
        <v>9.6973699101029425</v>
      </c>
      <c r="U127" s="27">
        <v>10.998680158380994</v>
      </c>
      <c r="V127" s="24">
        <v>1.4402803119850871</v>
      </c>
      <c r="W127" s="69">
        <v>154.72</v>
      </c>
    </row>
    <row r="128" spans="1:23" x14ac:dyDescent="0.2">
      <c r="A128" s="23">
        <v>44</v>
      </c>
      <c r="B128" s="24" t="s">
        <v>2</v>
      </c>
      <c r="C128" s="6">
        <v>43231</v>
      </c>
      <c r="D128" s="27">
        <v>25.043826696719261</v>
      </c>
      <c r="E128" s="24">
        <v>2.4128124543520908</v>
      </c>
      <c r="F128" s="24">
        <v>1.4306151645207439</v>
      </c>
      <c r="G128" s="24">
        <v>6.7273705948207224E-2</v>
      </c>
      <c r="H128" s="27">
        <v>147.79</v>
      </c>
      <c r="I128" s="27">
        <v>17.158544955387782</v>
      </c>
      <c r="J128" s="24">
        <v>1.8886764908855977</v>
      </c>
      <c r="K128" s="24">
        <v>1.9857029388403495</v>
      </c>
      <c r="L128" s="24">
        <v>0.14419610101944322</v>
      </c>
      <c r="M128" s="27">
        <v>83.52</v>
      </c>
      <c r="N128" s="27">
        <v>17.500875043752188</v>
      </c>
      <c r="O128" s="24">
        <v>1.3338521318785574</v>
      </c>
      <c r="P128" s="24">
        <v>3.1133250311332503</v>
      </c>
      <c r="Q128" s="24">
        <v>7.2056221299640663E-2</v>
      </c>
      <c r="R128" s="24">
        <v>1.04</v>
      </c>
      <c r="S128" s="27">
        <v>29.146021568055961</v>
      </c>
      <c r="T128" s="24">
        <v>4.1633532994766025</v>
      </c>
      <c r="U128" s="24">
        <v>4.5998160073597054</v>
      </c>
      <c r="V128" s="24">
        <v>0.2271555871895759</v>
      </c>
      <c r="W128" s="69">
        <v>369.95</v>
      </c>
    </row>
    <row r="129" spans="1:23" x14ac:dyDescent="0.2">
      <c r="A129" s="23"/>
      <c r="B129" s="24" t="s">
        <v>3</v>
      </c>
      <c r="C129" s="6">
        <v>43235</v>
      </c>
      <c r="D129" s="27">
        <v>12.941633234114144</v>
      </c>
      <c r="E129" s="24">
        <v>1.5390276664717855</v>
      </c>
      <c r="F129" s="24">
        <v>2.152389151958674</v>
      </c>
      <c r="G129" s="24">
        <v>0.10363526760507005</v>
      </c>
      <c r="H129" s="27">
        <v>98.23</v>
      </c>
      <c r="I129" s="24">
        <v>7.2780203784570592</v>
      </c>
      <c r="J129" s="24">
        <v>0.39435852778466379</v>
      </c>
      <c r="K129" s="24">
        <v>2.2451728783116303</v>
      </c>
      <c r="L129" s="24">
        <v>0.28863627977576101</v>
      </c>
      <c r="M129" s="27">
        <v>73.87</v>
      </c>
      <c r="N129" s="27" t="s">
        <v>1215</v>
      </c>
      <c r="O129" s="24"/>
      <c r="P129" s="24"/>
      <c r="Q129" s="24"/>
      <c r="R129" s="24"/>
      <c r="S129" s="24">
        <v>4.4782803403493059</v>
      </c>
      <c r="T129" s="24">
        <v>0.4039075954081281</v>
      </c>
      <c r="U129" s="24">
        <v>2.5759917568263782</v>
      </c>
      <c r="V129" s="24">
        <v>0.31161404662691067</v>
      </c>
      <c r="W129" s="69">
        <v>660.6</v>
      </c>
    </row>
    <row r="130" spans="1:23" x14ac:dyDescent="0.2">
      <c r="A130" s="23"/>
      <c r="B130" s="24" t="s">
        <v>4</v>
      </c>
      <c r="C130" s="6">
        <v>43244</v>
      </c>
      <c r="D130" s="27">
        <v>15.590894917368258</v>
      </c>
      <c r="E130" s="24">
        <v>3.1381112158282538</v>
      </c>
      <c r="F130" s="24">
        <v>2.3245002324500232</v>
      </c>
      <c r="G130" s="24">
        <v>5.9436314637262344E-2</v>
      </c>
      <c r="H130" s="27">
        <v>90.96</v>
      </c>
      <c r="I130" s="27">
        <v>9.990009990009991</v>
      </c>
      <c r="J130" s="24">
        <v>0.51536874713697911</v>
      </c>
      <c r="K130" s="24">
        <v>0.97370983446932813</v>
      </c>
      <c r="L130" s="24">
        <v>0.15795526623426492</v>
      </c>
      <c r="M130" s="27">
        <v>170.33</v>
      </c>
      <c r="N130" s="27">
        <v>11.811953697141506</v>
      </c>
      <c r="O130" s="24">
        <v>1.9728446170278868</v>
      </c>
      <c r="P130" s="24">
        <v>1.0896807235480004</v>
      </c>
      <c r="Q130" s="24">
        <v>0.60985073511414745</v>
      </c>
      <c r="R130" s="24">
        <v>2.98</v>
      </c>
      <c r="S130" s="27">
        <v>12.960082944530846</v>
      </c>
      <c r="T130" s="24">
        <v>1.7417840867649674</v>
      </c>
      <c r="U130" s="24">
        <v>2.4875621890547261</v>
      </c>
      <c r="V130" s="24">
        <v>0.11234870423999403</v>
      </c>
      <c r="W130" s="69">
        <v>684.08</v>
      </c>
    </row>
    <row r="131" spans="1:23" x14ac:dyDescent="0.2">
      <c r="A131" s="23"/>
      <c r="B131" s="24" t="s">
        <v>5</v>
      </c>
      <c r="C131" s="6">
        <v>43247</v>
      </c>
      <c r="D131" s="24">
        <v>7.8247261345852896</v>
      </c>
      <c r="E131" s="24">
        <v>0.78186035006771637</v>
      </c>
      <c r="F131" s="24">
        <v>2.2148394241417497</v>
      </c>
      <c r="G131" s="24">
        <v>0.12950556101293953</v>
      </c>
      <c r="H131" s="27">
        <v>95.46</v>
      </c>
      <c r="I131" s="27">
        <v>11.943150603129105</v>
      </c>
      <c r="J131" s="24">
        <v>1.0695060697750152</v>
      </c>
      <c r="K131" s="24">
        <v>1.3014055179593962</v>
      </c>
      <c r="L131" s="24">
        <v>0.2333858411957376</v>
      </c>
      <c r="M131" s="27">
        <v>127.44</v>
      </c>
      <c r="N131" s="27">
        <v>11.448196908986834</v>
      </c>
      <c r="O131" s="24">
        <v>0.71153132248299389</v>
      </c>
      <c r="P131" s="24">
        <v>6.4267352185089974</v>
      </c>
      <c r="Q131" s="24">
        <v>0.71247546606221202</v>
      </c>
      <c r="R131" s="24">
        <v>0.5</v>
      </c>
      <c r="S131" s="27">
        <v>14.827995255041518</v>
      </c>
      <c r="T131" s="24">
        <v>1.6142814525877049</v>
      </c>
      <c r="U131" s="24">
        <v>5.0771730300568647</v>
      </c>
      <c r="V131" s="24">
        <v>0.31201311106726387</v>
      </c>
      <c r="W131" s="69">
        <v>335.17</v>
      </c>
    </row>
    <row r="132" spans="1:23" x14ac:dyDescent="0.2">
      <c r="A132" s="23"/>
      <c r="B132" s="23" t="s">
        <v>6</v>
      </c>
      <c r="C132" s="6">
        <v>43258</v>
      </c>
      <c r="D132" s="27">
        <v>10.187449062754686</v>
      </c>
      <c r="E132" s="24">
        <v>1.356458427569313</v>
      </c>
      <c r="F132" s="24">
        <v>2.8571428571428572</v>
      </c>
      <c r="G132" s="24">
        <v>9.8693877551020409E-2</v>
      </c>
      <c r="H132" s="27">
        <v>74</v>
      </c>
      <c r="I132" s="27">
        <v>11.304544426859596</v>
      </c>
      <c r="J132" s="24">
        <v>0.43730670391943866</v>
      </c>
      <c r="K132" s="24">
        <v>1.9770660340055359</v>
      </c>
      <c r="L132" s="24">
        <v>0.25082706089785539</v>
      </c>
      <c r="M132" s="27">
        <v>83.89</v>
      </c>
      <c r="N132" s="27">
        <v>12.140342357654486</v>
      </c>
      <c r="O132" s="24">
        <v>0.82301410374095729</v>
      </c>
      <c r="P132" s="24" t="s">
        <v>1214</v>
      </c>
      <c r="Q132" s="24"/>
      <c r="R132" s="24"/>
      <c r="S132" s="27">
        <v>29.682398337785695</v>
      </c>
      <c r="T132" s="24">
        <v>4.1779143044755047</v>
      </c>
      <c r="U132" s="24">
        <v>3.3288948069241013</v>
      </c>
      <c r="V132" s="24">
        <v>9.9711702638825117E-2</v>
      </c>
      <c r="W132" s="69">
        <v>511.19</v>
      </c>
    </row>
    <row r="133" spans="1:23" x14ac:dyDescent="0.2">
      <c r="A133" s="23"/>
      <c r="B133" s="23" t="s">
        <v>1228</v>
      </c>
      <c r="C133" s="23"/>
      <c r="D133" s="23" t="s">
        <v>1213</v>
      </c>
      <c r="E133" s="23"/>
      <c r="F133" s="23" t="s">
        <v>1213</v>
      </c>
      <c r="G133" s="23"/>
      <c r="H133" s="23"/>
      <c r="I133" s="24" t="s">
        <v>1213</v>
      </c>
      <c r="J133" s="24"/>
      <c r="K133" s="27">
        <v>96.993210475266736</v>
      </c>
      <c r="L133" s="27">
        <v>19.97251075062961</v>
      </c>
      <c r="M133" s="27"/>
      <c r="N133" s="23" t="s">
        <v>1213</v>
      </c>
      <c r="O133" s="23"/>
      <c r="P133" s="23" t="s">
        <v>1213</v>
      </c>
      <c r="Q133" s="23"/>
      <c r="R133" s="23"/>
      <c r="S133" s="23" t="s">
        <v>1213</v>
      </c>
      <c r="T133" s="23"/>
      <c r="U133" s="23" t="s">
        <v>1213</v>
      </c>
      <c r="V133" s="23"/>
      <c r="W133" s="23"/>
    </row>
    <row r="134" spans="1:23" x14ac:dyDescent="0.2">
      <c r="A134" s="23"/>
      <c r="B134" s="23" t="s">
        <v>1229</v>
      </c>
      <c r="C134" s="23"/>
      <c r="D134" s="23" t="s">
        <v>1213</v>
      </c>
      <c r="E134" s="23"/>
      <c r="F134" s="23" t="s">
        <v>1213</v>
      </c>
      <c r="G134" s="23"/>
      <c r="H134" s="23"/>
      <c r="I134" s="24" t="s">
        <v>1213</v>
      </c>
      <c r="J134" s="24"/>
      <c r="K134" s="24" t="s">
        <v>1213</v>
      </c>
      <c r="L134" s="24"/>
      <c r="M134" s="24"/>
      <c r="N134" s="23" t="s">
        <v>1213</v>
      </c>
      <c r="O134" s="23"/>
      <c r="P134" s="23" t="s">
        <v>1213</v>
      </c>
      <c r="Q134" s="23"/>
      <c r="R134" s="23"/>
      <c r="S134" s="23" t="s">
        <v>1213</v>
      </c>
      <c r="T134" s="23"/>
      <c r="U134" s="23" t="s">
        <v>1213</v>
      </c>
      <c r="V134" s="23"/>
      <c r="W134" s="23"/>
    </row>
    <row r="135" spans="1:23" x14ac:dyDescent="0.2">
      <c r="A135" s="23"/>
      <c r="B135" s="23" t="s">
        <v>1230</v>
      </c>
      <c r="C135" s="23"/>
      <c r="D135" s="23" t="s">
        <v>1213</v>
      </c>
      <c r="E135" s="23"/>
      <c r="F135" s="27">
        <v>86.281276962899042</v>
      </c>
      <c r="G135" s="24">
        <v>4.866442687717611</v>
      </c>
      <c r="H135" s="24"/>
      <c r="I135" s="24" t="s">
        <v>1213</v>
      </c>
      <c r="J135" s="24"/>
      <c r="K135" s="27">
        <v>71.377587437544605</v>
      </c>
      <c r="L135" s="24">
        <v>8.4522068207627772</v>
      </c>
      <c r="M135" s="24"/>
      <c r="N135" s="23" t="s">
        <v>1213</v>
      </c>
      <c r="O135" s="23"/>
      <c r="P135" s="23" t="s">
        <v>1213</v>
      </c>
      <c r="Q135" s="23"/>
      <c r="R135" s="23"/>
      <c r="S135" s="23" t="s">
        <v>1213</v>
      </c>
      <c r="T135" s="23"/>
      <c r="U135" s="23" t="s">
        <v>1213</v>
      </c>
      <c r="V135" s="23"/>
      <c r="W135" s="23"/>
    </row>
    <row r="136" spans="1:23" x14ac:dyDescent="0.2">
      <c r="A136" s="23"/>
      <c r="B136" s="23" t="s">
        <v>1231</v>
      </c>
      <c r="C136" s="23"/>
      <c r="D136" s="27">
        <v>39.308176100628927</v>
      </c>
      <c r="E136" s="24">
        <v>6.6255290534393421</v>
      </c>
      <c r="F136" s="23" t="s">
        <v>1214</v>
      </c>
      <c r="G136" s="23"/>
      <c r="H136" s="23"/>
      <c r="I136" s="27">
        <v>53.248136315228969</v>
      </c>
      <c r="J136" s="24">
        <v>6.9749954917712076</v>
      </c>
      <c r="K136" s="24" t="s">
        <v>1214</v>
      </c>
      <c r="L136" s="24"/>
      <c r="M136" s="24"/>
      <c r="N136" s="23" t="s">
        <v>1213</v>
      </c>
      <c r="O136" s="23"/>
      <c r="P136" s="23" t="s">
        <v>1213</v>
      </c>
      <c r="Q136" s="23"/>
      <c r="R136" s="23"/>
      <c r="S136" s="23" t="s">
        <v>1213</v>
      </c>
      <c r="T136" s="23"/>
      <c r="U136" s="23" t="s">
        <v>1213</v>
      </c>
      <c r="V136" s="23"/>
      <c r="W136" s="23"/>
    </row>
    <row r="137" spans="1:23" x14ac:dyDescent="0.2">
      <c r="A137" s="23"/>
      <c r="B137" s="23" t="s">
        <v>1232</v>
      </c>
      <c r="C137" s="23"/>
      <c r="D137" s="23" t="s">
        <v>1213</v>
      </c>
      <c r="E137" s="23"/>
      <c r="F137" s="23" t="s">
        <v>1213</v>
      </c>
      <c r="G137" s="23"/>
      <c r="H137" s="23"/>
      <c r="I137" s="27" t="s">
        <v>1213</v>
      </c>
      <c r="J137" s="24"/>
      <c r="K137" s="24" t="s">
        <v>1213</v>
      </c>
      <c r="L137" s="24"/>
      <c r="M137" s="24"/>
      <c r="N137" s="23" t="s">
        <v>1213</v>
      </c>
      <c r="O137" s="23"/>
      <c r="P137" s="23" t="s">
        <v>1213</v>
      </c>
      <c r="Q137" s="23"/>
      <c r="R137" s="23"/>
      <c r="S137" s="23" t="s">
        <v>1213</v>
      </c>
      <c r="T137" s="23"/>
      <c r="U137" s="23" t="s">
        <v>1213</v>
      </c>
      <c r="V137" s="23"/>
      <c r="W137" s="23"/>
    </row>
    <row r="138" spans="1:23" x14ac:dyDescent="0.2">
      <c r="A138" s="23"/>
      <c r="B138" s="23" t="s">
        <v>1233</v>
      </c>
      <c r="C138" s="23"/>
      <c r="D138" s="23" t="s">
        <v>1213</v>
      </c>
      <c r="E138" s="23"/>
      <c r="F138" s="23" t="s">
        <v>1213</v>
      </c>
      <c r="G138" s="23"/>
      <c r="H138" s="23"/>
      <c r="I138" s="27" t="s">
        <v>1213</v>
      </c>
      <c r="J138" s="24"/>
      <c r="K138" s="24" t="s">
        <v>1213</v>
      </c>
      <c r="L138" s="24"/>
      <c r="M138" s="24"/>
      <c r="N138" s="23" t="s">
        <v>1213</v>
      </c>
      <c r="O138" s="23"/>
      <c r="P138" s="23" t="s">
        <v>1213</v>
      </c>
      <c r="Q138" s="23"/>
      <c r="R138" s="23"/>
      <c r="S138" s="23" t="s">
        <v>1213</v>
      </c>
      <c r="T138" s="23"/>
      <c r="U138" s="23" t="s">
        <v>1213</v>
      </c>
      <c r="V138" s="23"/>
      <c r="W138" s="23"/>
    </row>
    <row r="139" spans="1:23" x14ac:dyDescent="0.2">
      <c r="A139" s="23"/>
      <c r="B139" s="23" t="s">
        <v>1234</v>
      </c>
      <c r="C139" s="23"/>
      <c r="D139" s="23" t="s">
        <v>1213</v>
      </c>
      <c r="E139" s="23"/>
      <c r="F139" s="23" t="s">
        <v>1213</v>
      </c>
      <c r="G139" s="23"/>
      <c r="H139" s="23"/>
      <c r="I139" s="27" t="s">
        <v>1213</v>
      </c>
      <c r="J139" s="24"/>
      <c r="K139" s="24" t="s">
        <v>1213</v>
      </c>
      <c r="L139" s="24"/>
      <c r="M139" s="24"/>
      <c r="N139" s="23" t="s">
        <v>1213</v>
      </c>
      <c r="O139" s="23"/>
      <c r="P139" s="23" t="s">
        <v>1213</v>
      </c>
      <c r="Q139" s="23"/>
      <c r="R139" s="23"/>
      <c r="S139" s="23" t="s">
        <v>1213</v>
      </c>
      <c r="T139" s="23"/>
      <c r="U139" s="23" t="s">
        <v>1213</v>
      </c>
      <c r="V139" s="23"/>
      <c r="W139" s="23"/>
    </row>
    <row r="140" spans="1:23" x14ac:dyDescent="0.2">
      <c r="A140" s="23"/>
      <c r="B140" s="23" t="s">
        <v>1235</v>
      </c>
      <c r="C140" s="23"/>
      <c r="D140" s="23" t="s">
        <v>1213</v>
      </c>
      <c r="E140" s="23"/>
      <c r="F140" s="23" t="s">
        <v>1213</v>
      </c>
      <c r="G140" s="23"/>
      <c r="H140" s="23"/>
      <c r="I140" s="27" t="s">
        <v>1213</v>
      </c>
      <c r="J140" s="24"/>
      <c r="K140" s="24" t="s">
        <v>1213</v>
      </c>
      <c r="L140" s="24"/>
      <c r="M140" s="24"/>
      <c r="N140" s="23" t="s">
        <v>1213</v>
      </c>
      <c r="O140" s="23"/>
      <c r="P140" s="23" t="s">
        <v>1213</v>
      </c>
      <c r="Q140" s="23"/>
      <c r="R140" s="23"/>
      <c r="S140" s="23" t="s">
        <v>1213</v>
      </c>
      <c r="T140" s="23"/>
      <c r="U140" s="23" t="s">
        <v>1213</v>
      </c>
      <c r="V140" s="23"/>
      <c r="W140" s="23"/>
    </row>
    <row r="141" spans="1:23" x14ac:dyDescent="0.2">
      <c r="A141" s="23"/>
      <c r="B141" s="23" t="s">
        <v>1236</v>
      </c>
      <c r="C141" s="23"/>
      <c r="D141" s="23" t="s">
        <v>1213</v>
      </c>
      <c r="E141" s="23"/>
      <c r="F141" s="23" t="s">
        <v>1213</v>
      </c>
      <c r="G141" s="23"/>
      <c r="H141" s="23"/>
      <c r="I141" s="27" t="s">
        <v>1213</v>
      </c>
      <c r="J141" s="24"/>
      <c r="K141" s="24" t="s">
        <v>1213</v>
      </c>
      <c r="L141" s="24"/>
      <c r="M141" s="24"/>
      <c r="N141" s="23" t="s">
        <v>1213</v>
      </c>
      <c r="O141" s="23"/>
      <c r="P141" s="24">
        <v>50.100200400801604</v>
      </c>
      <c r="Q141" s="24">
        <v>14.367412179067555</v>
      </c>
      <c r="R141" s="24"/>
      <c r="S141" s="23" t="s">
        <v>1213</v>
      </c>
      <c r="T141" s="23"/>
      <c r="U141" s="23" t="s">
        <v>1213</v>
      </c>
      <c r="V141" s="23"/>
      <c r="W141" s="24"/>
    </row>
    <row r="142" spans="1:23" x14ac:dyDescent="0.2">
      <c r="A142" s="23"/>
      <c r="B142" s="23" t="s">
        <v>1237</v>
      </c>
      <c r="C142" s="23"/>
      <c r="D142" s="23" t="s">
        <v>1213</v>
      </c>
      <c r="E142" s="23"/>
      <c r="F142" s="23" t="s">
        <v>1213</v>
      </c>
      <c r="G142" s="23"/>
      <c r="H142" s="23"/>
      <c r="I142" s="27" t="s">
        <v>1213</v>
      </c>
      <c r="J142" s="24"/>
      <c r="K142" s="24" t="s">
        <v>1213</v>
      </c>
      <c r="L142" s="24"/>
      <c r="M142" s="24"/>
      <c r="N142" s="23" t="s">
        <v>1213</v>
      </c>
      <c r="O142" s="23"/>
      <c r="P142" s="24" t="s">
        <v>1213</v>
      </c>
      <c r="Q142" s="24"/>
      <c r="R142" s="24"/>
      <c r="S142" s="23" t="s">
        <v>1213</v>
      </c>
      <c r="T142" s="23"/>
      <c r="U142" s="23" t="s">
        <v>1213</v>
      </c>
      <c r="V142" s="23"/>
      <c r="W142" s="24"/>
    </row>
    <row r="143" spans="1:23" x14ac:dyDescent="0.2">
      <c r="A143" s="23"/>
      <c r="B143" s="23" t="s">
        <v>1238</v>
      </c>
      <c r="C143" s="23"/>
      <c r="D143" s="24">
        <v>9.3545369504209539</v>
      </c>
      <c r="E143" s="24">
        <v>2.4327046512787893</v>
      </c>
      <c r="F143" s="23" t="s">
        <v>1214</v>
      </c>
      <c r="G143" s="23"/>
      <c r="H143" s="23"/>
      <c r="I143" s="27">
        <v>33.670033670033675</v>
      </c>
      <c r="J143" s="24">
        <v>3.0518427824825132</v>
      </c>
      <c r="K143" s="24" t="s">
        <v>1214</v>
      </c>
      <c r="L143" s="24"/>
      <c r="M143" s="24"/>
      <c r="N143" s="27">
        <v>86.580086580086572</v>
      </c>
      <c r="O143" s="27">
        <v>13.433031614849794</v>
      </c>
      <c r="P143" s="24" t="s">
        <v>1214</v>
      </c>
      <c r="Q143" s="24"/>
      <c r="R143" s="24"/>
      <c r="S143" s="23" t="s">
        <v>1213</v>
      </c>
      <c r="T143" s="23"/>
      <c r="U143" s="27">
        <v>68.76633200385092</v>
      </c>
      <c r="V143" s="24">
        <v>4.934984464256555</v>
      </c>
      <c r="W143" s="24"/>
    </row>
    <row r="144" spans="1:23" x14ac:dyDescent="0.2">
      <c r="A144" s="23"/>
      <c r="B144" s="23" t="s">
        <v>1239</v>
      </c>
      <c r="C144" s="23"/>
      <c r="D144" s="27">
        <v>12.070006035003017</v>
      </c>
      <c r="E144" s="24">
        <v>1.3439445464442104</v>
      </c>
      <c r="F144" s="24">
        <v>1.0203040506070808</v>
      </c>
      <c r="G144" s="24">
        <v>0.12450603453995192</v>
      </c>
      <c r="H144" s="24"/>
      <c r="I144" s="27">
        <v>32.102728731942214</v>
      </c>
      <c r="J144" s="24">
        <v>2.4404257347428304</v>
      </c>
      <c r="K144" s="24" t="s">
        <v>1214</v>
      </c>
      <c r="L144" s="24"/>
      <c r="M144" s="24"/>
      <c r="N144" s="23" t="s">
        <v>1213</v>
      </c>
      <c r="O144" s="23"/>
      <c r="P144" s="24" t="s">
        <v>1213</v>
      </c>
      <c r="Q144" s="24"/>
      <c r="R144" s="24"/>
      <c r="S144" s="23" t="s">
        <v>1213</v>
      </c>
      <c r="T144" s="23"/>
      <c r="U144" s="27">
        <v>93.127211771279576</v>
      </c>
      <c r="V144" s="24">
        <v>7.637159870160998</v>
      </c>
      <c r="W144" s="24"/>
    </row>
    <row r="145" spans="1:23" x14ac:dyDescent="0.2">
      <c r="A145" s="23"/>
      <c r="B145" s="23" t="s">
        <v>1240</v>
      </c>
      <c r="C145" s="23"/>
      <c r="D145" s="23" t="s">
        <v>1213</v>
      </c>
      <c r="E145" s="23"/>
      <c r="F145" s="23" t="s">
        <v>1213</v>
      </c>
      <c r="G145" s="23"/>
      <c r="H145" s="23"/>
      <c r="I145" s="24" t="s">
        <v>1213</v>
      </c>
      <c r="J145" s="24"/>
      <c r="K145" s="24" t="s">
        <v>1213</v>
      </c>
      <c r="L145" s="24"/>
      <c r="M145" s="24"/>
      <c r="N145" s="23" t="s">
        <v>1213</v>
      </c>
      <c r="O145" s="23"/>
      <c r="P145" s="24" t="s">
        <v>1213</v>
      </c>
      <c r="Q145" s="24"/>
      <c r="R145" s="24"/>
      <c r="S145" s="23" t="s">
        <v>1213</v>
      </c>
      <c r="T145" s="23"/>
      <c r="U145" s="23" t="s">
        <v>1213</v>
      </c>
      <c r="V145" s="23"/>
      <c r="W145" s="24"/>
    </row>
    <row r="146" spans="1:23" x14ac:dyDescent="0.2">
      <c r="A146" s="23"/>
      <c r="B146" s="23" t="s">
        <v>1241</v>
      </c>
      <c r="C146" s="23"/>
      <c r="D146" s="23" t="s">
        <v>1213</v>
      </c>
      <c r="E146" s="23"/>
      <c r="F146" s="23" t="s">
        <v>1213</v>
      </c>
      <c r="G146" s="23"/>
      <c r="H146" s="23"/>
      <c r="I146" s="24" t="s">
        <v>1213</v>
      </c>
      <c r="J146" s="24"/>
      <c r="K146" s="24" t="s">
        <v>1213</v>
      </c>
      <c r="L146" s="24"/>
      <c r="M146" s="24"/>
      <c r="N146" s="23" t="s">
        <v>1213</v>
      </c>
      <c r="O146" s="23"/>
      <c r="P146" s="24">
        <v>51.150895140664957</v>
      </c>
      <c r="Q146" s="24">
        <v>39.978807046003091</v>
      </c>
      <c r="R146" s="24"/>
      <c r="S146" s="23" t="s">
        <v>1213</v>
      </c>
      <c r="T146" s="23"/>
      <c r="U146" s="23" t="s">
        <v>1213</v>
      </c>
      <c r="V146" s="23"/>
      <c r="W146" s="24"/>
    </row>
    <row r="147" spans="1:23" x14ac:dyDescent="0.2">
      <c r="A147" s="23"/>
      <c r="B147" s="23" t="s">
        <v>1242</v>
      </c>
      <c r="C147" s="23"/>
      <c r="D147" s="23" t="s">
        <v>1213</v>
      </c>
      <c r="E147" s="23"/>
      <c r="F147" s="23" t="s">
        <v>1213</v>
      </c>
      <c r="G147" s="23"/>
      <c r="H147" s="23"/>
      <c r="I147" s="24" t="s">
        <v>1213</v>
      </c>
      <c r="J147" s="24"/>
      <c r="K147" s="24" t="s">
        <v>1213</v>
      </c>
      <c r="L147" s="24"/>
      <c r="M147" s="24"/>
      <c r="N147" s="23" t="s">
        <v>1213</v>
      </c>
      <c r="O147" s="23"/>
      <c r="P147" s="23" t="s">
        <v>1213</v>
      </c>
      <c r="Q147" s="23"/>
      <c r="R147" s="23"/>
      <c r="S147" s="23" t="s">
        <v>1213</v>
      </c>
      <c r="T147" s="23"/>
      <c r="U147" s="23" t="s">
        <v>1213</v>
      </c>
      <c r="V147" s="23"/>
      <c r="W147" s="23"/>
    </row>
    <row r="148" spans="1:23" x14ac:dyDescent="0.2">
      <c r="A148" s="23"/>
      <c r="B148" s="23" t="s">
        <v>1243</v>
      </c>
      <c r="C148" s="23"/>
      <c r="D148" s="23" t="s">
        <v>1213</v>
      </c>
      <c r="E148" s="23"/>
      <c r="F148" s="23" t="s">
        <v>1213</v>
      </c>
      <c r="G148" s="23"/>
      <c r="H148" s="23"/>
      <c r="I148" s="24" t="s">
        <v>1213</v>
      </c>
      <c r="J148" s="24"/>
      <c r="K148" s="24" t="s">
        <v>1213</v>
      </c>
      <c r="L148" s="24"/>
      <c r="M148" s="24"/>
      <c r="N148" s="23" t="s">
        <v>1213</v>
      </c>
      <c r="O148" s="23"/>
      <c r="P148" s="23" t="s">
        <v>1213</v>
      </c>
      <c r="Q148" s="23"/>
      <c r="R148" s="23"/>
      <c r="S148" s="23" t="s">
        <v>1213</v>
      </c>
      <c r="T148" s="23"/>
      <c r="U148" s="23" t="s">
        <v>1213</v>
      </c>
      <c r="V148" s="23"/>
      <c r="W148" s="23"/>
    </row>
    <row r="149" spans="1:23" x14ac:dyDescent="0.2">
      <c r="A149" s="23"/>
      <c r="B149" s="23" t="s">
        <v>1244</v>
      </c>
      <c r="C149" s="23"/>
      <c r="D149" s="23" t="s">
        <v>1213</v>
      </c>
      <c r="E149" s="23"/>
      <c r="F149" s="23" t="s">
        <v>1213</v>
      </c>
      <c r="G149" s="23"/>
      <c r="H149" s="23"/>
      <c r="I149" s="24" t="s">
        <v>1213</v>
      </c>
      <c r="J149" s="24"/>
      <c r="K149" s="24" t="s">
        <v>1213</v>
      </c>
      <c r="L149" s="24"/>
      <c r="M149" s="24"/>
      <c r="N149" s="23" t="s">
        <v>1213</v>
      </c>
      <c r="O149" s="23"/>
      <c r="P149" s="23" t="s">
        <v>1213</v>
      </c>
      <c r="Q149" s="23"/>
      <c r="R149" s="23"/>
      <c r="S149" s="23" t="s">
        <v>1213</v>
      </c>
      <c r="T149" s="23"/>
      <c r="U149" s="23" t="s">
        <v>1213</v>
      </c>
      <c r="V149" s="23"/>
      <c r="W149" s="23"/>
    </row>
    <row r="150" spans="1:23" x14ac:dyDescent="0.2">
      <c r="A150" s="21" t="s">
        <v>1226</v>
      </c>
    </row>
    <row r="151" spans="1:23" ht="16" x14ac:dyDescent="0.2">
      <c r="A151" s="21" t="s">
        <v>1245</v>
      </c>
    </row>
    <row r="152" spans="1:23" x14ac:dyDescent="0.2">
      <c r="S152" s="22"/>
    </row>
  </sheetData>
  <mergeCells count="4">
    <mergeCell ref="D3:G3"/>
    <mergeCell ref="I3:L3"/>
    <mergeCell ref="N3:Q3"/>
    <mergeCell ref="S3:V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32"/>
  <sheetViews>
    <sheetView topLeftCell="L1" workbookViewId="0"/>
  </sheetViews>
  <sheetFormatPr baseColWidth="10" defaultColWidth="8.83203125" defaultRowHeight="15" x14ac:dyDescent="0.2"/>
  <cols>
    <col min="1" max="1" width="9.33203125" style="1" bestFit="1" customWidth="1"/>
    <col min="2" max="2" width="12.83203125" style="1" customWidth="1"/>
    <col min="3" max="4" width="23.5" style="1" customWidth="1"/>
    <col min="5" max="8" width="21.5" style="1" customWidth="1"/>
    <col min="9" max="13" width="22.5" style="35" customWidth="1"/>
    <col min="14" max="14" width="23.5" style="1" customWidth="1"/>
    <col min="15" max="15" width="18" style="1" customWidth="1"/>
    <col min="16" max="16" width="25.83203125" style="35" customWidth="1"/>
    <col min="17" max="17" width="20" style="1" customWidth="1"/>
    <col min="18" max="18" width="19.33203125" style="1" customWidth="1"/>
  </cols>
  <sheetData>
    <row r="1" spans="1:18" ht="16" x14ac:dyDescent="0.2">
      <c r="A1" s="1" t="s">
        <v>1392</v>
      </c>
      <c r="G1" s="67"/>
    </row>
    <row r="3" spans="1:18" ht="34" x14ac:dyDescent="0.2">
      <c r="A3" s="36" t="s">
        <v>0</v>
      </c>
      <c r="B3" s="36" t="s">
        <v>1</v>
      </c>
      <c r="C3" s="36" t="s">
        <v>1259</v>
      </c>
      <c r="D3" s="36" t="s">
        <v>1222</v>
      </c>
      <c r="E3" s="36" t="s">
        <v>1260</v>
      </c>
      <c r="F3" s="37" t="s">
        <v>1261</v>
      </c>
      <c r="G3" s="36" t="s">
        <v>1273</v>
      </c>
      <c r="H3" s="36" t="s">
        <v>1222</v>
      </c>
      <c r="I3" s="36" t="s">
        <v>1274</v>
      </c>
      <c r="J3" s="36" t="s">
        <v>1276</v>
      </c>
      <c r="K3" s="36" t="s">
        <v>1272</v>
      </c>
      <c r="L3" s="36" t="s">
        <v>1222</v>
      </c>
      <c r="M3" s="36" t="s">
        <v>1275</v>
      </c>
      <c r="N3" s="36" t="s">
        <v>1386</v>
      </c>
      <c r="O3" s="36" t="s">
        <v>1262</v>
      </c>
      <c r="P3" s="37" t="s">
        <v>1387</v>
      </c>
      <c r="Q3" s="36" t="s">
        <v>1385</v>
      </c>
      <c r="R3" s="36" t="s">
        <v>1383</v>
      </c>
    </row>
    <row r="4" spans="1:18" x14ac:dyDescent="0.2">
      <c r="A4" s="38">
        <v>1</v>
      </c>
      <c r="B4" s="38" t="s">
        <v>2</v>
      </c>
      <c r="C4" s="39">
        <v>1.7409891031014251E-11</v>
      </c>
      <c r="D4" s="39">
        <v>1.2648013317048059E-12</v>
      </c>
      <c r="E4" s="39">
        <v>2.3538874858786452E-16</v>
      </c>
      <c r="F4" s="40">
        <v>1.3520403325244216E-5</v>
      </c>
      <c r="G4" s="39" t="s">
        <v>25</v>
      </c>
      <c r="H4" s="39" t="s">
        <v>25</v>
      </c>
      <c r="I4" s="48" t="str">
        <f>IF(G4="","",G4/E4)</f>
        <v/>
      </c>
      <c r="J4" s="50"/>
      <c r="K4" s="39" t="s">
        <v>25</v>
      </c>
      <c r="L4" s="39" t="s">
        <v>25</v>
      </c>
      <c r="M4" s="49" t="str">
        <f>IF(K4="","",K4/G4)</f>
        <v/>
      </c>
      <c r="N4" s="39" t="s">
        <v>1263</v>
      </c>
      <c r="O4" s="39">
        <v>7.8259046284140426E-8</v>
      </c>
      <c r="P4" s="41" t="s">
        <v>1246</v>
      </c>
      <c r="Q4" s="39"/>
      <c r="R4" s="39"/>
    </row>
    <row r="5" spans="1:18" x14ac:dyDescent="0.2">
      <c r="A5" s="38">
        <v>2</v>
      </c>
      <c r="B5" s="38" t="s">
        <v>2</v>
      </c>
      <c r="C5" s="39">
        <v>9.1869237217099763E-10</v>
      </c>
      <c r="D5" s="39">
        <v>8.593667754926282E-11</v>
      </c>
      <c r="E5" s="39">
        <v>2.5543017284797609E-13</v>
      </c>
      <c r="F5" s="41">
        <v>2.7803667537193015E-4</v>
      </c>
      <c r="G5" s="39">
        <v>2.3007672593266875E-13</v>
      </c>
      <c r="H5" s="39">
        <v>1.6346318224161605E-14</v>
      </c>
      <c r="I5" s="48">
        <f t="shared" ref="I5:I68" si="0">IF(G5="","",G5/E5)</f>
        <v>0.90074216122307171</v>
      </c>
      <c r="J5" s="50">
        <v>11</v>
      </c>
      <c r="K5" s="39">
        <v>4.1607725605251705E-13</v>
      </c>
      <c r="L5" s="39">
        <v>3.4352493704944627E-14</v>
      </c>
      <c r="M5" s="49">
        <v>0.80842827263754091</v>
      </c>
      <c r="N5" s="39">
        <v>6.4630000000000007E-2</v>
      </c>
      <c r="O5" s="39">
        <v>5.6279954567202883E-4</v>
      </c>
      <c r="P5" s="41">
        <v>8.7080232967975974E-3</v>
      </c>
      <c r="Q5" s="39"/>
      <c r="R5" s="39">
        <v>5.6981989129515269E-5</v>
      </c>
    </row>
    <row r="6" spans="1:18" x14ac:dyDescent="0.2">
      <c r="A6" s="38"/>
      <c r="B6" s="38" t="s">
        <v>3</v>
      </c>
      <c r="C6" s="39">
        <v>3.2187761944677284E-10</v>
      </c>
      <c r="D6" s="39">
        <v>2.6778253507861402E-11</v>
      </c>
      <c r="E6" s="39">
        <v>5.8033936322425796E-14</v>
      </c>
      <c r="F6" s="41">
        <v>1.8029814071003638E-4</v>
      </c>
      <c r="G6" s="39" t="s">
        <v>25</v>
      </c>
      <c r="H6" s="39" t="s">
        <v>25</v>
      </c>
      <c r="I6" s="48" t="str">
        <f t="shared" si="0"/>
        <v/>
      </c>
      <c r="J6" s="50"/>
      <c r="K6" s="39" t="s">
        <v>25</v>
      </c>
      <c r="L6" s="39" t="s">
        <v>25</v>
      </c>
      <c r="M6" s="49"/>
      <c r="N6" s="39">
        <v>4.3020000000000003E-2</v>
      </c>
      <c r="O6" s="39">
        <v>2.1333412075232021E-5</v>
      </c>
      <c r="P6" s="41">
        <v>4.9589521327828966E-4</v>
      </c>
      <c r="Q6" s="39"/>
      <c r="R6" s="39">
        <v>2.0276398013256908E-5</v>
      </c>
    </row>
    <row r="7" spans="1:18" x14ac:dyDescent="0.2">
      <c r="A7" s="38"/>
      <c r="B7" s="38" t="s">
        <v>4</v>
      </c>
      <c r="C7" s="39">
        <v>6.5163453478625321E-10</v>
      </c>
      <c r="D7" s="39">
        <v>6.3210126551140014E-11</v>
      </c>
      <c r="E7" s="39">
        <v>3.8242180320172207E-14</v>
      </c>
      <c r="F7" s="41">
        <v>5.8686546336461843E-5</v>
      </c>
      <c r="G7" s="39" t="s">
        <v>25</v>
      </c>
      <c r="H7" s="39" t="s">
        <v>25</v>
      </c>
      <c r="I7" s="48" t="str">
        <f t="shared" si="0"/>
        <v/>
      </c>
      <c r="J7" s="50"/>
      <c r="K7" s="39" t="s">
        <v>25</v>
      </c>
      <c r="L7" s="39" t="s">
        <v>25</v>
      </c>
      <c r="M7" s="49"/>
      <c r="N7" s="39">
        <v>3.6859999999999997E-2</v>
      </c>
      <c r="O7" s="39">
        <v>1.4977578260658E-5</v>
      </c>
      <c r="P7" s="41">
        <v>4.0633690343619102E-4</v>
      </c>
      <c r="Q7" s="39"/>
      <c r="R7" s="39">
        <v>1.340100391796457E-5</v>
      </c>
    </row>
    <row r="8" spans="1:18" x14ac:dyDescent="0.2">
      <c r="A8" s="38">
        <v>3</v>
      </c>
      <c r="B8" s="38" t="s">
        <v>2</v>
      </c>
      <c r="C8" s="39">
        <v>1.1399832355406539E-10</v>
      </c>
      <c r="D8" s="39">
        <v>9.2777180352411126E-12</v>
      </c>
      <c r="E8" s="39">
        <v>9.073241090217015E-14</v>
      </c>
      <c r="F8" s="41">
        <v>7.9591004563447779E-4</v>
      </c>
      <c r="G8" s="39">
        <v>8.6346919762726763E-14</v>
      </c>
      <c r="H8" s="39">
        <v>6.4381394830160474E-15</v>
      </c>
      <c r="I8" s="48">
        <f t="shared" si="0"/>
        <v>0.95166566064058489</v>
      </c>
      <c r="J8" s="50">
        <v>13</v>
      </c>
      <c r="K8" s="39">
        <v>1.1968216895780448E-13</v>
      </c>
      <c r="L8" s="39">
        <v>9.8710664497062743E-15</v>
      </c>
      <c r="M8" s="49">
        <v>0.38606182231722741</v>
      </c>
      <c r="N8" s="39">
        <v>6.0250000000000005E-2</v>
      </c>
      <c r="O8" s="39">
        <v>6.1780929441304839E-4</v>
      </c>
      <c r="P8" s="41">
        <v>1.0254096172830678E-2</v>
      </c>
      <c r="Q8" s="39">
        <v>1.3490982737129206E-7</v>
      </c>
      <c r="R8" s="39">
        <v>4.5055444683973734E-5</v>
      </c>
    </row>
    <row r="9" spans="1:18" x14ac:dyDescent="0.2">
      <c r="A9" s="38"/>
      <c r="B9" s="38" t="s">
        <v>3</v>
      </c>
      <c r="C9" s="39">
        <v>3.2841575859178541E-10</v>
      </c>
      <c r="D9" s="39">
        <v>2.8027291392658723E-11</v>
      </c>
      <c r="E9" s="39">
        <v>7.9593878757341609E-14</v>
      </c>
      <c r="F9" s="41">
        <v>2.4235706318914891E-4</v>
      </c>
      <c r="G9" s="39">
        <v>7.4046016227657894E-14</v>
      </c>
      <c r="H9" s="39">
        <v>5.4408127493230836E-15</v>
      </c>
      <c r="I9" s="48">
        <f t="shared" si="0"/>
        <v>0.93029787445592993</v>
      </c>
      <c r="J9" s="50">
        <v>10</v>
      </c>
      <c r="K9" s="39">
        <v>1.0124825009102912E-13</v>
      </c>
      <c r="L9" s="39">
        <v>8.1245561626093163E-15</v>
      </c>
      <c r="M9" s="49">
        <v>0.36736930964302927</v>
      </c>
      <c r="N9" s="39">
        <v>3.3870000000000004E-2</v>
      </c>
      <c r="O9" s="39">
        <v>3.4411086800396033E-4</v>
      </c>
      <c r="P9" s="41">
        <v>1.0159754000707419E-2</v>
      </c>
      <c r="Q9" s="39">
        <v>6.7491627487198074E-6</v>
      </c>
      <c r="R9" s="39">
        <v>2.5719763822498786E-5</v>
      </c>
    </row>
    <row r="10" spans="1:18" x14ac:dyDescent="0.2">
      <c r="A10" s="38"/>
      <c r="B10" s="38" t="s">
        <v>4</v>
      </c>
      <c r="C10" s="39">
        <v>3.6412405699916185E-10</v>
      </c>
      <c r="D10" s="39">
        <v>3.0330168877332535E-11</v>
      </c>
      <c r="E10" s="39">
        <v>1.8684743567413031E-13</v>
      </c>
      <c r="F10" s="41">
        <v>5.1314224392089646E-4</v>
      </c>
      <c r="G10" s="39">
        <v>1.8466892574964555E-13</v>
      </c>
      <c r="H10" s="39">
        <v>1.3769065844876101E-14</v>
      </c>
      <c r="I10" s="48">
        <f t="shared" si="0"/>
        <v>0.98834070204589708</v>
      </c>
      <c r="J10" s="50">
        <v>12</v>
      </c>
      <c r="K10" s="39">
        <v>2.2387189550893522E-13</v>
      </c>
      <c r="L10" s="39">
        <v>1.7031911987749508E-14</v>
      </c>
      <c r="M10" s="49">
        <v>0.21228785297877817</v>
      </c>
      <c r="N10" s="39">
        <v>3.4020000000000002E-2</v>
      </c>
      <c r="O10" s="39">
        <v>7.3001751774233405E-4</v>
      </c>
      <c r="P10" s="41">
        <v>2.14584808272291E-2</v>
      </c>
      <c r="Q10" s="39">
        <v>5.7559891211038509E-5</v>
      </c>
      <c r="R10" s="39">
        <v>6.1203314968801505E-5</v>
      </c>
    </row>
    <row r="11" spans="1:18" x14ac:dyDescent="0.2">
      <c r="A11" s="38"/>
      <c r="B11" s="38" t="s">
        <v>5</v>
      </c>
      <c r="C11" s="39">
        <v>7.1324392288348709E-10</v>
      </c>
      <c r="D11" s="39">
        <v>1.0595068769222896E-10</v>
      </c>
      <c r="E11" s="39">
        <v>2.2878532875261396E-13</v>
      </c>
      <c r="F11" s="41">
        <v>3.2076730191781455E-4</v>
      </c>
      <c r="G11" s="39">
        <v>2.2730699179457462E-13</v>
      </c>
      <c r="H11" s="39">
        <v>1.6695149121007981E-14</v>
      </c>
      <c r="I11" s="48">
        <f t="shared" si="0"/>
        <v>0.99353832273205822</v>
      </c>
      <c r="J11" s="50">
        <v>13</v>
      </c>
      <c r="K11" s="39">
        <v>2.4733205462364548E-13</v>
      </c>
      <c r="L11" s="39">
        <v>2.0505614638540175E-14</v>
      </c>
      <c r="M11" s="49">
        <v>8.8096994601768452E-2</v>
      </c>
      <c r="N11" s="39">
        <v>1.112E-2</v>
      </c>
      <c r="O11" s="39">
        <v>5.2767624848244418E-4</v>
      </c>
      <c r="P11" s="41">
        <v>4.7452900043385267E-2</v>
      </c>
      <c r="Q11" s="39">
        <v>1.0947572315433384E-4</v>
      </c>
      <c r="R11" s="39">
        <v>9.6511506604027403E-5</v>
      </c>
    </row>
    <row r="12" spans="1:18" x14ac:dyDescent="0.2">
      <c r="A12" s="38">
        <v>4</v>
      </c>
      <c r="B12" s="38" t="s">
        <v>2</v>
      </c>
      <c r="C12" s="39">
        <v>2.6085498742665552E-10</v>
      </c>
      <c r="D12" s="39">
        <v>2.8188602227677272E-11</v>
      </c>
      <c r="E12" s="39">
        <v>1.596421065814539E-13</v>
      </c>
      <c r="F12" s="41">
        <v>6.1199560781386396E-4</v>
      </c>
      <c r="G12" s="39">
        <v>8.7103662106924062E-14</v>
      </c>
      <c r="H12" s="39">
        <v>6.589460072022411E-15</v>
      </c>
      <c r="I12" s="48">
        <f t="shared" si="0"/>
        <v>0.54561834576193924</v>
      </c>
      <c r="J12" s="50">
        <v>14</v>
      </c>
      <c r="K12" s="39">
        <v>9.3435109541819956E-14</v>
      </c>
      <c r="L12" s="39">
        <v>7.7044921207502575E-15</v>
      </c>
      <c r="M12" s="49">
        <v>7.268864800568009E-2</v>
      </c>
      <c r="N12" s="39">
        <v>3.44E-2</v>
      </c>
      <c r="O12" s="39">
        <v>8.693912963163153E-4</v>
      </c>
      <c r="P12" s="41">
        <v>2.5273002799892887E-2</v>
      </c>
      <c r="Q12" s="39">
        <v>7.148831154168304E-5</v>
      </c>
      <c r="R12" s="39">
        <v>5.524422376141352E-5</v>
      </c>
    </row>
    <row r="13" spans="1:18" x14ac:dyDescent="0.2">
      <c r="A13" s="38"/>
      <c r="B13" s="38" t="s">
        <v>3</v>
      </c>
      <c r="C13" s="39">
        <v>2.9077954735959768E-10</v>
      </c>
      <c r="D13" s="39">
        <v>3.8737782434000244E-11</v>
      </c>
      <c r="E13" s="39">
        <v>4.6594731577240562E-14</v>
      </c>
      <c r="F13" s="41">
        <v>1.6024074595459207E-4</v>
      </c>
      <c r="G13" s="39">
        <v>3.9742780779982775E-14</v>
      </c>
      <c r="H13" s="39">
        <v>3.1867203903121887E-15</v>
      </c>
      <c r="I13" s="48">
        <f t="shared" si="0"/>
        <v>0.85294580384266749</v>
      </c>
      <c r="J13" s="50">
        <v>10</v>
      </c>
      <c r="K13" s="39">
        <v>5.519512621836426E-14</v>
      </c>
      <c r="L13" s="39">
        <v>4.3496785232424498E-15</v>
      </c>
      <c r="M13" s="49">
        <v>0.38880886377644619</v>
      </c>
      <c r="N13" s="39">
        <v>8.3150000000000002E-2</v>
      </c>
      <c r="O13" s="39">
        <v>5.1319330748896767E-4</v>
      </c>
      <c r="P13" s="41">
        <v>6.1718978651709878E-3</v>
      </c>
      <c r="Q13" s="39">
        <v>4.2303201779050064E-5</v>
      </c>
      <c r="R13" s="39">
        <v>2.6805182105578689E-5</v>
      </c>
    </row>
    <row r="14" spans="1:18" x14ac:dyDescent="0.2">
      <c r="A14" s="38">
        <v>5</v>
      </c>
      <c r="B14" s="38" t="s">
        <v>2</v>
      </c>
      <c r="C14" s="39">
        <v>3.1953059513830676E-10</v>
      </c>
      <c r="D14" s="39">
        <v>2.8882979694336235E-11</v>
      </c>
      <c r="E14" s="39">
        <v>5.3930681487378463E-14</v>
      </c>
      <c r="F14" s="41">
        <v>1.6878096278709998E-4</v>
      </c>
      <c r="G14" s="39">
        <v>3.0611510390460571E-14</v>
      </c>
      <c r="H14" s="39">
        <v>2.3566845251078588E-15</v>
      </c>
      <c r="I14" s="48">
        <f t="shared" si="0"/>
        <v>0.56760844747761374</v>
      </c>
      <c r="J14" s="50">
        <v>9</v>
      </c>
      <c r="K14" s="39">
        <v>3.3104895753495218E-14</v>
      </c>
      <c r="L14" s="39">
        <v>3.083116341163247E-15</v>
      </c>
      <c r="M14" s="49">
        <v>8.1452542890913859E-2</v>
      </c>
      <c r="N14" s="39">
        <v>5.668999999999999E-2</v>
      </c>
      <c r="O14" s="39">
        <v>3.6992080380434468E-4</v>
      </c>
      <c r="P14" s="41">
        <v>6.5253272853121316E-3</v>
      </c>
      <c r="Q14" s="39">
        <v>3.4950742832025704E-5</v>
      </c>
      <c r="R14" s="39">
        <v>2.336526015481257E-5</v>
      </c>
    </row>
    <row r="15" spans="1:18" x14ac:dyDescent="0.2">
      <c r="A15" s="38"/>
      <c r="B15" s="38" t="s">
        <v>3</v>
      </c>
      <c r="C15" s="39">
        <v>3.6873428331936296E-10</v>
      </c>
      <c r="D15" s="39">
        <v>4.1496533564912841E-11</v>
      </c>
      <c r="E15" s="39">
        <v>2.4690276417593502E-14</v>
      </c>
      <c r="F15" s="41">
        <v>6.6959535726731186E-5</v>
      </c>
      <c r="G15" s="39">
        <v>2.0772254005392528E-14</v>
      </c>
      <c r="H15" s="39">
        <v>1.6367103536347899E-15</v>
      </c>
      <c r="I15" s="48">
        <f t="shared" si="0"/>
        <v>0.84131314101412347</v>
      </c>
      <c r="J15" s="50">
        <v>8</v>
      </c>
      <c r="K15" s="39">
        <v>2.0000575856354289E-14</v>
      </c>
      <c r="L15" s="39">
        <v>2.2276512748694707E-15</v>
      </c>
      <c r="M15" s="49">
        <v>-3.8582796544484044E-2</v>
      </c>
      <c r="N15" s="39">
        <v>8.2650000000000001E-2</v>
      </c>
      <c r="O15" s="39">
        <v>6.2574029707041664E-5</v>
      </c>
      <c r="P15" s="41">
        <v>7.5709654817957244E-4</v>
      </c>
      <c r="Q15" s="39">
        <v>1.8283204602719384E-5</v>
      </c>
      <c r="R15" s="39">
        <v>8.7030423721881501E-6</v>
      </c>
    </row>
    <row r="16" spans="1:18" x14ac:dyDescent="0.2">
      <c r="A16" s="38"/>
      <c r="B16" s="38" t="s">
        <v>4</v>
      </c>
      <c r="C16" s="39">
        <v>1.7066219614417438E-10</v>
      </c>
      <c r="D16" s="39">
        <v>1.4144989567465594E-11</v>
      </c>
      <c r="E16" s="39">
        <v>2.586241858235024E-14</v>
      </c>
      <c r="F16" s="41">
        <v>1.5154157843194415E-4</v>
      </c>
      <c r="G16" s="39">
        <v>2.4329705395574198E-14</v>
      </c>
      <c r="H16" s="39">
        <v>2.0632060948007682E-15</v>
      </c>
      <c r="I16" s="48">
        <f t="shared" si="0"/>
        <v>0.94073589127421986</v>
      </c>
      <c r="J16" s="50">
        <v>8</v>
      </c>
      <c r="K16" s="39"/>
      <c r="L16" s="39"/>
      <c r="M16" s="49"/>
      <c r="N16" s="39">
        <v>7.0279999999999995E-2</v>
      </c>
      <c r="O16" s="39">
        <v>1.4262422886630942E-4</v>
      </c>
      <c r="P16" s="41">
        <v>2.0293714978131677E-3</v>
      </c>
      <c r="Q16" s="39">
        <v>5.3410929769589924E-5</v>
      </c>
      <c r="R16" s="39">
        <v>2.0392653026591234E-5</v>
      </c>
    </row>
    <row r="17" spans="1:18" x14ac:dyDescent="0.2">
      <c r="A17" s="38"/>
      <c r="B17" s="38" t="s">
        <v>5</v>
      </c>
      <c r="C17" s="39">
        <v>5.3948030176026823E-10</v>
      </c>
      <c r="D17" s="39">
        <v>7.2842297800329314E-11</v>
      </c>
      <c r="E17" s="39">
        <v>2.0383131076982025E-14</v>
      </c>
      <c r="F17" s="40">
        <v>3.7782901452516398E-5</v>
      </c>
      <c r="G17" s="39">
        <v>1.9881241308110547E-14</v>
      </c>
      <c r="H17" s="39">
        <v>1.5390099845802977E-15</v>
      </c>
      <c r="I17" s="48">
        <f t="shared" si="0"/>
        <v>0.97537719955899005</v>
      </c>
      <c r="J17" s="50">
        <v>7</v>
      </c>
      <c r="K17" s="39">
        <v>1.9635646234816742E-14</v>
      </c>
      <c r="L17" s="39">
        <v>1.4944393504330785E-15</v>
      </c>
      <c r="M17" s="49">
        <v>-1.2507613467711121E-2</v>
      </c>
      <c r="N17" s="39">
        <v>2.7820000000000004E-2</v>
      </c>
      <c r="O17" s="39">
        <v>7.9384569341152481E-5</v>
      </c>
      <c r="P17" s="41">
        <v>2.8535071653900961E-3</v>
      </c>
      <c r="Q17" s="39">
        <v>9.935448604822349E-6</v>
      </c>
      <c r="R17" s="39">
        <v>7.5601331978653194E-6</v>
      </c>
    </row>
    <row r="18" spans="1:18" x14ac:dyDescent="0.2">
      <c r="A18" s="38">
        <v>6</v>
      </c>
      <c r="B18" s="38" t="s">
        <v>2</v>
      </c>
      <c r="C18" s="39">
        <v>3.4953897736797986E-10</v>
      </c>
      <c r="D18" s="39">
        <v>5.4484046807878216E-11</v>
      </c>
      <c r="E18" s="39">
        <v>2.9540894509023994E-14</v>
      </c>
      <c r="F18" s="41">
        <v>8.4513878055792865E-5</v>
      </c>
      <c r="G18" s="39">
        <v>2.5123838435827732E-14</v>
      </c>
      <c r="H18" s="39">
        <v>1.9346468404288896E-15</v>
      </c>
      <c r="I18" s="48">
        <f t="shared" si="0"/>
        <v>0.85047656319794362</v>
      </c>
      <c r="J18" s="50">
        <v>7</v>
      </c>
      <c r="K18" s="39"/>
      <c r="L18" s="39"/>
      <c r="M18" s="49"/>
      <c r="N18" s="39">
        <v>0.1133</v>
      </c>
      <c r="O18" s="39">
        <v>1.6191544543363057E-4</v>
      </c>
      <c r="P18" s="41">
        <v>1.4290860144186282E-3</v>
      </c>
      <c r="Q18" s="39">
        <v>5.0185732488603458E-5</v>
      </c>
      <c r="R18" s="39">
        <v>1.0963053392744934E-5</v>
      </c>
    </row>
    <row r="19" spans="1:18" x14ac:dyDescent="0.2">
      <c r="A19" s="38"/>
      <c r="B19" s="38" t="s">
        <v>3</v>
      </c>
      <c r="C19" s="39">
        <v>3.1693210393964801E-10</v>
      </c>
      <c r="D19" s="39">
        <v>3.0081029382484051E-11</v>
      </c>
      <c r="E19" s="39">
        <v>1.0891878446816494E-12</v>
      </c>
      <c r="F19" s="41">
        <v>3.4366598749145925E-3</v>
      </c>
      <c r="G19" s="39">
        <v>1.0828303019544819E-12</v>
      </c>
      <c r="H19" s="39">
        <v>8.0434880837024205E-14</v>
      </c>
      <c r="I19" s="48">
        <f t="shared" si="0"/>
        <v>0.99416304289640167</v>
      </c>
      <c r="J19" s="50">
        <v>9</v>
      </c>
      <c r="K19" s="39">
        <v>1.4758313890811014E-12</v>
      </c>
      <c r="L19" s="39">
        <v>1.1476122519315001E-13</v>
      </c>
      <c r="M19" s="49">
        <v>0.36293876004140468</v>
      </c>
      <c r="N19" s="39">
        <v>0.15380000000000002</v>
      </c>
      <c r="O19" s="39">
        <v>5.9654374211891921E-4</v>
      </c>
      <c r="P19" s="41">
        <v>3.8786979331529203E-3</v>
      </c>
      <c r="Q19" s="39">
        <v>7.8914038866566348E-4</v>
      </c>
      <c r="R19" s="39">
        <v>4.0955024887084039E-4</v>
      </c>
    </row>
    <row r="20" spans="1:18" x14ac:dyDescent="0.2">
      <c r="A20" s="38"/>
      <c r="B20" s="38" t="s">
        <v>4</v>
      </c>
      <c r="C20" s="39">
        <v>6.1441743503772004E-10</v>
      </c>
      <c r="D20" s="39">
        <v>6.7569306755231466E-11</v>
      </c>
      <c r="E20" s="39">
        <v>6.7950869141552117E-13</v>
      </c>
      <c r="F20" s="41">
        <v>1.1059397938045249E-3</v>
      </c>
      <c r="G20" s="39">
        <v>6.7713122732500837E-13</v>
      </c>
      <c r="H20" s="39">
        <v>4.9188115303813888E-14</v>
      </c>
      <c r="I20" s="48">
        <f t="shared" si="0"/>
        <v>0.99650120135246512</v>
      </c>
      <c r="J20" s="50">
        <v>10</v>
      </c>
      <c r="K20" s="39">
        <v>7.943251224369603E-13</v>
      </c>
      <c r="L20" s="39">
        <v>6.7165122685851865E-14</v>
      </c>
      <c r="M20" s="49">
        <v>0.17307412563872404</v>
      </c>
      <c r="N20" s="39">
        <v>6.9530000000000008E-2</v>
      </c>
      <c r="O20" s="39">
        <v>3.7308626603740317E-4</v>
      </c>
      <c r="P20" s="41">
        <v>5.3658315264979595E-3</v>
      </c>
      <c r="Q20" s="39">
        <v>5.1295518245590103E-4</v>
      </c>
      <c r="R20" s="39">
        <v>1.8539922063460235E-4</v>
      </c>
    </row>
    <row r="21" spans="1:18" x14ac:dyDescent="0.2">
      <c r="A21" s="38">
        <v>7</v>
      </c>
      <c r="B21" s="38" t="s">
        <v>2</v>
      </c>
      <c r="C21" s="39">
        <v>1.4861693210393965E-10</v>
      </c>
      <c r="D21" s="39">
        <v>1.3305829015313191E-11</v>
      </c>
      <c r="E21" s="39">
        <v>5.6623934575006433E-14</v>
      </c>
      <c r="F21" s="41">
        <v>3.8100594443306638E-4</v>
      </c>
      <c r="G21" s="39">
        <v>5.0327944157903374E-14</v>
      </c>
      <c r="H21" s="39">
        <v>3.8824597493958545E-15</v>
      </c>
      <c r="I21" s="48">
        <f t="shared" si="0"/>
        <v>0.88881043918339642</v>
      </c>
      <c r="J21" s="50">
        <v>11</v>
      </c>
      <c r="K21" s="39">
        <v>6.4593964248189069E-14</v>
      </c>
      <c r="L21" s="39">
        <v>5.3485280622662788E-15</v>
      </c>
      <c r="M21" s="49">
        <v>0.28346121283091175</v>
      </c>
      <c r="N21" s="39">
        <v>5.1120000000000006E-2</v>
      </c>
      <c r="O21" s="39">
        <v>6.6316616613319853E-4</v>
      </c>
      <c r="P21" s="41">
        <v>1.297273407928792E-2</v>
      </c>
      <c r="Q21" s="39">
        <v>3.5172388680257834E-5</v>
      </c>
      <c r="R21" s="39">
        <v>2.6766989303205628E-5</v>
      </c>
    </row>
    <row r="22" spans="1:18" x14ac:dyDescent="0.2">
      <c r="A22" s="38">
        <v>8</v>
      </c>
      <c r="B22" s="38" t="s">
        <v>2</v>
      </c>
      <c r="C22" s="39">
        <v>1.6429170159262365E-10</v>
      </c>
      <c r="D22" s="39">
        <v>1.1908277801715566E-11</v>
      </c>
      <c r="E22" s="39">
        <v>7.8091484247180006E-14</v>
      </c>
      <c r="F22" s="41">
        <v>4.7532214646370274E-4</v>
      </c>
      <c r="G22" s="39">
        <v>7.741895678717466E-14</v>
      </c>
      <c r="H22" s="39">
        <v>6.0914303069502144E-15</v>
      </c>
      <c r="I22" s="48">
        <f t="shared" si="0"/>
        <v>0.99138795393007739</v>
      </c>
      <c r="J22" s="50">
        <v>8</v>
      </c>
      <c r="K22" s="39">
        <v>9.108557864660122E-14</v>
      </c>
      <c r="L22" s="39">
        <v>9.2654572857917507E-15</v>
      </c>
      <c r="M22" s="49">
        <v>0.17652810663667573</v>
      </c>
      <c r="N22" s="39">
        <v>4.385E-2</v>
      </c>
      <c r="O22" s="39">
        <v>4.5315465212509355E-4</v>
      </c>
      <c r="P22" s="41">
        <v>1.0334199592362453E-2</v>
      </c>
      <c r="Q22" s="39">
        <v>9.7713471850948956E-5</v>
      </c>
      <c r="R22" s="39">
        <v>5.29283877681253E-5</v>
      </c>
    </row>
    <row r="23" spans="1:18" x14ac:dyDescent="0.2">
      <c r="A23" s="38"/>
      <c r="B23" s="38" t="s">
        <v>3</v>
      </c>
      <c r="C23" s="39">
        <v>1.4400670578373849E-10</v>
      </c>
      <c r="D23" s="39">
        <v>1.2924495644186138E-11</v>
      </c>
      <c r="E23" s="39">
        <v>9.6515755187949521E-13</v>
      </c>
      <c r="F23" s="41">
        <v>6.7021708928535371E-3</v>
      </c>
      <c r="G23" s="39">
        <v>8.4348141046600959E-13</v>
      </c>
      <c r="H23" s="39">
        <v>7.0415656249276554E-14</v>
      </c>
      <c r="I23" s="48">
        <f t="shared" si="0"/>
        <v>0.87393131704089122</v>
      </c>
      <c r="J23" s="50">
        <v>13</v>
      </c>
      <c r="K23" s="39">
        <v>1.1159024090293209E-12</v>
      </c>
      <c r="L23" s="39">
        <v>9.0264425479828625E-14</v>
      </c>
      <c r="M23" s="49">
        <v>0.32297214281557585</v>
      </c>
      <c r="N23" s="39">
        <v>2.0300000000000002E-2</v>
      </c>
      <c r="O23" s="39">
        <v>2.4811725622080984E-2</v>
      </c>
      <c r="P23" s="41">
        <v>1.2222524936985706</v>
      </c>
      <c r="Q23" s="39">
        <v>7.2941139645399606E-4</v>
      </c>
      <c r="R23" s="39">
        <v>3.9005666475987839E-4</v>
      </c>
    </row>
    <row r="24" spans="1:18" x14ac:dyDescent="0.2">
      <c r="A24" s="38"/>
      <c r="B24" s="38" t="s">
        <v>4</v>
      </c>
      <c r="C24" s="39">
        <v>1.0050293378038559E-9</v>
      </c>
      <c r="D24" s="39">
        <v>9.1132785865450303E-11</v>
      </c>
      <c r="E24" s="39">
        <v>2.5073257729232451E-12</v>
      </c>
      <c r="F24" s="41">
        <v>2.4947786881546548E-3</v>
      </c>
      <c r="G24" s="39">
        <v>2.503459024585823E-12</v>
      </c>
      <c r="H24" s="39">
        <v>1.8777449809940602E-13</v>
      </c>
      <c r="I24" s="48">
        <f t="shared" si="0"/>
        <v>0.99845781973001702</v>
      </c>
      <c r="J24" s="50">
        <v>9</v>
      </c>
      <c r="K24" s="39">
        <v>1.6835201632038352E-12</v>
      </c>
      <c r="L24" s="39">
        <v>1.6285917651737756E-13</v>
      </c>
      <c r="M24" s="49">
        <v>-0.48703833746879344</v>
      </c>
      <c r="N24" s="39">
        <v>6.2939999999999996E-2</v>
      </c>
      <c r="O24" s="39">
        <v>3.6017258579930742E-3</v>
      </c>
      <c r="P24" s="41">
        <v>5.7224751477487679E-2</v>
      </c>
      <c r="Q24" s="39">
        <v>2.4188861120090425E-3</v>
      </c>
      <c r="R24" s="39">
        <v>1.8047294005220785E-3</v>
      </c>
    </row>
    <row r="25" spans="1:18" x14ac:dyDescent="0.2">
      <c r="A25" s="38">
        <v>9</v>
      </c>
      <c r="B25" s="38" t="s">
        <v>2</v>
      </c>
      <c r="C25" s="39">
        <v>8.0829840737636222E-11</v>
      </c>
      <c r="D25" s="39">
        <v>9.7793484843824272E-12</v>
      </c>
      <c r="E25" s="39">
        <v>9.7824614416719723E-15</v>
      </c>
      <c r="F25" s="41">
        <v>1.2102537073436339E-4</v>
      </c>
      <c r="G25" s="39">
        <v>9.4422503844169165E-15</v>
      </c>
      <c r="H25" s="39">
        <v>6.7781817907198972E-16</v>
      </c>
      <c r="I25" s="48">
        <f t="shared" si="0"/>
        <v>0.96522234620769343</v>
      </c>
      <c r="J25" s="50">
        <v>8</v>
      </c>
      <c r="K25" s="39">
        <v>9.7619064231914377E-15</v>
      </c>
      <c r="L25" s="39">
        <v>8.0036544098911863E-16</v>
      </c>
      <c r="M25" s="49">
        <v>3.3853798168926641E-2</v>
      </c>
      <c r="N25" s="39" t="s">
        <v>1263</v>
      </c>
      <c r="O25" s="39">
        <v>4.6315024331377929E-4</v>
      </c>
      <c r="P25" s="41" t="s">
        <v>1246</v>
      </c>
      <c r="Q25" s="39">
        <v>1.7668333735625331E-5</v>
      </c>
      <c r="R25" s="39">
        <v>1.4337341022792276E-5</v>
      </c>
    </row>
    <row r="26" spans="1:18" x14ac:dyDescent="0.2">
      <c r="A26" s="38"/>
      <c r="B26" s="38" t="s">
        <v>3</v>
      </c>
      <c r="C26" s="39">
        <v>2.1760268231349539E-10</v>
      </c>
      <c r="D26" s="39">
        <v>1.8626254926399845E-11</v>
      </c>
      <c r="E26" s="39">
        <v>2.1422900716815194E-13</v>
      </c>
      <c r="F26" s="41">
        <v>9.8449616930510494E-4</v>
      </c>
      <c r="G26" s="39">
        <v>1.9623477679198617E-13</v>
      </c>
      <c r="H26" s="39">
        <v>1.6083186323685896E-14</v>
      </c>
      <c r="I26" s="48">
        <f t="shared" si="0"/>
        <v>0.91600469696411468</v>
      </c>
      <c r="J26" s="50">
        <v>10</v>
      </c>
      <c r="K26" s="39">
        <v>2.88801768179341E-13</v>
      </c>
      <c r="L26" s="39">
        <v>2.0553333696801476E-14</v>
      </c>
      <c r="M26" s="49">
        <v>0.47171552820873441</v>
      </c>
      <c r="N26" s="39">
        <v>3.5909999999999997E-2</v>
      </c>
      <c r="O26" s="39">
        <v>2.0004068646323463E-3</v>
      </c>
      <c r="P26" s="41">
        <v>5.5706122657542372E-2</v>
      </c>
      <c r="Q26" s="39">
        <v>7.1349320025386248E-5</v>
      </c>
      <c r="R26" s="39">
        <v>1.2380833759811598E-4</v>
      </c>
    </row>
    <row r="27" spans="1:18" x14ac:dyDescent="0.2">
      <c r="A27" s="38">
        <v>10</v>
      </c>
      <c r="B27" s="38" t="s">
        <v>2</v>
      </c>
      <c r="C27" s="39">
        <v>9.329421626152557E-11</v>
      </c>
      <c r="D27" s="39">
        <v>6.579086394477768E-12</v>
      </c>
      <c r="E27" s="39">
        <v>5.0366111319444551E-14</v>
      </c>
      <c r="F27" s="41">
        <v>5.3986316984813427E-4</v>
      </c>
      <c r="G27" s="39">
        <v>3.7716445525108649E-14</v>
      </c>
      <c r="H27" s="39">
        <v>2.8627513216029732E-15</v>
      </c>
      <c r="I27" s="48">
        <f t="shared" si="0"/>
        <v>0.74884569280907898</v>
      </c>
      <c r="J27" s="50">
        <v>12</v>
      </c>
      <c r="K27" s="39">
        <v>7.2361917858455611E-14</v>
      </c>
      <c r="L27" s="39">
        <v>5.6838020177419939E-15</v>
      </c>
      <c r="M27" s="49">
        <v>0.91857734341065433</v>
      </c>
      <c r="N27" s="39">
        <v>1.583E-2</v>
      </c>
      <c r="O27" s="39">
        <v>2.5974178765510826E-4</v>
      </c>
      <c r="P27" s="41">
        <v>1.6408198841131285E-2</v>
      </c>
      <c r="Q27" s="39">
        <v>1.8836586739261269E-5</v>
      </c>
      <c r="R27" s="39">
        <v>2.0090717839279615E-5</v>
      </c>
    </row>
    <row r="28" spans="1:18" x14ac:dyDescent="0.2">
      <c r="A28" s="38"/>
      <c r="B28" s="38" t="s">
        <v>3</v>
      </c>
      <c r="C28" s="39">
        <v>1.404861693210394E-10</v>
      </c>
      <c r="D28" s="39">
        <v>1.0763662102833393E-11</v>
      </c>
      <c r="E28" s="39">
        <v>4.5040726706575025E-14</v>
      </c>
      <c r="F28" s="41">
        <v>3.206061274519332E-4</v>
      </c>
      <c r="G28" s="39">
        <v>4.0389591013823699E-14</v>
      </c>
      <c r="H28" s="39">
        <v>3.00752272871046E-15</v>
      </c>
      <c r="I28" s="48">
        <f t="shared" si="0"/>
        <v>0.89673488789264244</v>
      </c>
      <c r="J28" s="50">
        <v>12</v>
      </c>
      <c r="K28" s="39">
        <v>5.3596492244240904E-14</v>
      </c>
      <c r="L28" s="39">
        <v>4.3538342761383168E-15</v>
      </c>
      <c r="M28" s="49">
        <v>0.32698774359703275</v>
      </c>
      <c r="N28" s="39">
        <v>1.443E-2</v>
      </c>
      <c r="O28" s="39">
        <v>7.6151994010005406E-5</v>
      </c>
      <c r="P28" s="41">
        <v>5.2773384622318365E-3</v>
      </c>
      <c r="Q28" s="39">
        <v>1.5756561900554964E-5</v>
      </c>
      <c r="R28" s="39">
        <v>1.3688665742580004E-5</v>
      </c>
    </row>
    <row r="29" spans="1:18" x14ac:dyDescent="0.2">
      <c r="A29" s="38"/>
      <c r="B29" s="38" t="s">
        <v>4</v>
      </c>
      <c r="C29" s="39">
        <v>6.5666387259010904E-10</v>
      </c>
      <c r="D29" s="39">
        <v>9.2685846225116956E-11</v>
      </c>
      <c r="E29" s="39">
        <v>1.0343012213296082E-13</v>
      </c>
      <c r="F29" s="41">
        <v>1.5750847039139936E-4</v>
      </c>
      <c r="G29" s="39">
        <v>2.7001111273387535E-14</v>
      </c>
      <c r="H29" s="39">
        <v>2.3530541113927958E-15</v>
      </c>
      <c r="I29" s="48">
        <f t="shared" si="0"/>
        <v>0.26105655409240686</v>
      </c>
      <c r="J29" s="50">
        <v>12</v>
      </c>
      <c r="K29" s="39"/>
      <c r="L29" s="39"/>
      <c r="M29" s="49"/>
      <c r="N29" s="39">
        <v>2.9260000000000001E-2</v>
      </c>
      <c r="O29" s="39">
        <v>1.0985209165476813E-4</v>
      </c>
      <c r="P29" s="41">
        <v>3.7543435288710913E-3</v>
      </c>
      <c r="Q29" s="39">
        <v>6.2927721937880288E-5</v>
      </c>
      <c r="R29" s="39">
        <v>3.0836383936832943E-5</v>
      </c>
    </row>
    <row r="30" spans="1:18" x14ac:dyDescent="0.2">
      <c r="A30" s="38">
        <v>11</v>
      </c>
      <c r="B30" s="38" t="s">
        <v>2</v>
      </c>
      <c r="C30" s="39">
        <v>1.0963956412405701E-10</v>
      </c>
      <c r="D30" s="39">
        <v>7.9200589331641719E-12</v>
      </c>
      <c r="E30" s="39">
        <v>2.4078367073093094E-14</v>
      </c>
      <c r="F30" s="41">
        <v>2.1961385258562736E-4</v>
      </c>
      <c r="G30" s="39" t="s">
        <v>25</v>
      </c>
      <c r="H30" s="39" t="s">
        <v>25</v>
      </c>
      <c r="I30" s="48" t="str">
        <f t="shared" si="0"/>
        <v/>
      </c>
      <c r="J30" s="50"/>
      <c r="K30" s="39" t="s">
        <v>25</v>
      </c>
      <c r="L30" s="39" t="s">
        <v>25</v>
      </c>
      <c r="M30" s="49"/>
      <c r="N30" s="39">
        <v>1.1680000000000001E-2</v>
      </c>
      <c r="O30" s="39">
        <v>9.6280044402829838E-4</v>
      </c>
      <c r="P30" s="41">
        <v>8.2431544865436496E-2</v>
      </c>
      <c r="Q30" s="39"/>
      <c r="R30" s="39">
        <v>2.6931029134492917E-5</v>
      </c>
    </row>
    <row r="31" spans="1:18" x14ac:dyDescent="0.2">
      <c r="A31" s="38"/>
      <c r="B31" s="38" t="s">
        <v>3</v>
      </c>
      <c r="C31" s="39">
        <v>1.7485331098072088E-10</v>
      </c>
      <c r="D31" s="39">
        <v>1.9730571817100117E-11</v>
      </c>
      <c r="E31" s="39">
        <v>1.1344084396580954E-12</v>
      </c>
      <c r="F31" s="41">
        <v>6.4877721405182534E-3</v>
      </c>
      <c r="G31" s="39">
        <v>1.1273000150105288E-12</v>
      </c>
      <c r="H31" s="39">
        <v>8.6658176030456058E-14</v>
      </c>
      <c r="I31" s="48">
        <f t="shared" si="0"/>
        <v>0.99373380486334439</v>
      </c>
      <c r="J31" s="50">
        <v>12</v>
      </c>
      <c r="K31" s="39">
        <v>1.5629383031862812E-12</v>
      </c>
      <c r="L31" s="39">
        <v>1.1897467941350303E-13</v>
      </c>
      <c r="M31" s="49">
        <v>0.38644396555932237</v>
      </c>
      <c r="N31" s="39">
        <v>2.0279999999999999E-2</v>
      </c>
      <c r="O31" s="39">
        <v>6.2902886510596391E-3</v>
      </c>
      <c r="P31" s="41">
        <v>0.31017202421398615</v>
      </c>
      <c r="Q31" s="39">
        <v>8.300093460505601E-4</v>
      </c>
      <c r="R31" s="39">
        <v>6.8493153297577414E-4</v>
      </c>
    </row>
    <row r="32" spans="1:18" x14ac:dyDescent="0.2">
      <c r="A32" s="38"/>
      <c r="B32" s="38" t="s">
        <v>4</v>
      </c>
      <c r="C32" s="39">
        <v>1.8046940486169324E-10</v>
      </c>
      <c r="D32" s="39">
        <v>2.0068718668971872E-11</v>
      </c>
      <c r="E32" s="39">
        <v>6.8170208884957065E-14</v>
      </c>
      <c r="F32" s="41">
        <v>3.7773831490828502E-4</v>
      </c>
      <c r="G32" s="39" t="s">
        <v>25</v>
      </c>
      <c r="H32" s="39" t="s">
        <v>25</v>
      </c>
      <c r="I32" s="48" t="str">
        <f t="shared" si="0"/>
        <v/>
      </c>
      <c r="J32" s="50"/>
      <c r="K32" s="39" t="s">
        <v>25</v>
      </c>
      <c r="L32" s="39" t="s">
        <v>25</v>
      </c>
      <c r="M32" s="49"/>
      <c r="N32" s="39">
        <v>2.6390000000000004E-2</v>
      </c>
      <c r="O32" s="39">
        <v>6.0968009958722728E-4</v>
      </c>
      <c r="P32" s="41">
        <v>2.3102694186708118E-2</v>
      </c>
      <c r="Q32" s="39"/>
      <c r="R32" s="39">
        <v>4.2659950366455813E-5</v>
      </c>
    </row>
    <row r="33" spans="1:18" x14ac:dyDescent="0.2">
      <c r="A33" s="38"/>
      <c r="B33" s="38" t="s">
        <v>5</v>
      </c>
      <c r="C33" s="39">
        <v>2.4601844090528081E-10</v>
      </c>
      <c r="D33" s="39">
        <v>1.8577781293511367E-11</v>
      </c>
      <c r="E33" s="39">
        <v>2.8676848081601985E-13</v>
      </c>
      <c r="F33" s="41">
        <v>1.1656381520051505E-3</v>
      </c>
      <c r="G33" s="39">
        <v>2.8023090420429685E-13</v>
      </c>
      <c r="H33" s="39">
        <v>2.2273093676932531E-14</v>
      </c>
      <c r="I33" s="48">
        <f t="shared" si="0"/>
        <v>0.97720259704581247</v>
      </c>
      <c r="J33" s="50">
        <v>10</v>
      </c>
      <c r="K33" s="39">
        <v>3.1553079601781725E-13</v>
      </c>
      <c r="L33" s="39">
        <v>2.2877978070352383E-14</v>
      </c>
      <c r="M33" s="49">
        <v>0.12596716237901329</v>
      </c>
      <c r="N33" s="39">
        <v>1.9529999999999999E-2</v>
      </c>
      <c r="O33" s="39">
        <v>1.002239002963439E-3</v>
      </c>
      <c r="P33" s="41">
        <v>5.1317921298691199E-2</v>
      </c>
      <c r="Q33" s="39">
        <v>2.0030464560732452E-4</v>
      </c>
      <c r="R33" s="39">
        <v>1.7012916850209903E-4</v>
      </c>
    </row>
    <row r="34" spans="1:18" x14ac:dyDescent="0.2">
      <c r="A34" s="38">
        <v>12</v>
      </c>
      <c r="B34" s="38" t="s">
        <v>2</v>
      </c>
      <c r="C34" s="39">
        <v>8.6336965632858356E-11</v>
      </c>
      <c r="D34" s="39">
        <v>1.027032249056028E-11</v>
      </c>
      <c r="E34" s="39">
        <v>2.7848702198510501E-14</v>
      </c>
      <c r="F34" s="41">
        <v>3.2255826915362156E-4</v>
      </c>
      <c r="G34" s="39" t="s">
        <v>25</v>
      </c>
      <c r="H34" s="39" t="s">
        <v>25</v>
      </c>
      <c r="I34" s="48" t="str">
        <f t="shared" si="0"/>
        <v/>
      </c>
      <c r="J34" s="50"/>
      <c r="K34" s="39" t="s">
        <v>25</v>
      </c>
      <c r="L34" s="39" t="s">
        <v>25</v>
      </c>
      <c r="M34" s="49"/>
      <c r="N34" s="39" t="s">
        <v>1263</v>
      </c>
      <c r="O34" s="39">
        <v>4.8430569929192128E-4</v>
      </c>
      <c r="P34" s="41" t="s">
        <v>1246</v>
      </c>
      <c r="Q34" s="39"/>
      <c r="R34" s="39">
        <v>2.2220803694073621E-5</v>
      </c>
    </row>
    <row r="35" spans="1:18" x14ac:dyDescent="0.2">
      <c r="A35" s="38"/>
      <c r="B35" s="38" t="s">
        <v>3</v>
      </c>
      <c r="C35" s="39">
        <v>1.8021793797150041E-10</v>
      </c>
      <c r="D35" s="39">
        <v>1.3095198264627848E-11</v>
      </c>
      <c r="E35" s="39">
        <v>9.5267858990554389E-14</v>
      </c>
      <c r="F35" s="41">
        <v>5.2862584081735532E-4</v>
      </c>
      <c r="G35" s="39">
        <v>8.4391148722200141E-14</v>
      </c>
      <c r="H35" s="39">
        <v>6.3306551245093036E-15</v>
      </c>
      <c r="I35" s="48">
        <f t="shared" si="0"/>
        <v>0.88583022245275134</v>
      </c>
      <c r="J35" s="50">
        <v>11</v>
      </c>
      <c r="K35" s="39">
        <v>7.3384902210804447E-14</v>
      </c>
      <c r="L35" s="39">
        <v>6.6278303502388136E-15</v>
      </c>
      <c r="M35" s="49">
        <v>-0.14997971217266604</v>
      </c>
      <c r="N35" s="39">
        <v>2.3999999999999997E-2</v>
      </c>
      <c r="O35" s="39">
        <v>6.6657547940378683E-4</v>
      </c>
      <c r="P35" s="41">
        <v>2.7773978308491123E-2</v>
      </c>
      <c r="Q35" s="39">
        <v>1.1700608699796277E-4</v>
      </c>
      <c r="R35" s="39">
        <v>4.1767656935920086E-5</v>
      </c>
    </row>
    <row r="36" spans="1:18" x14ac:dyDescent="0.2">
      <c r="A36" s="38"/>
      <c r="B36" s="38" t="s">
        <v>4</v>
      </c>
      <c r="C36" s="39">
        <v>3.6412405699916185E-10</v>
      </c>
      <c r="D36" s="39">
        <v>2.7978908328958659E-11</v>
      </c>
      <c r="E36" s="39">
        <v>4.1968777327503445E-14</v>
      </c>
      <c r="F36" s="41">
        <v>1.1525955651867312E-4</v>
      </c>
      <c r="G36" s="39">
        <v>3.7574774690415296E-14</v>
      </c>
      <c r="H36" s="39">
        <v>2.9338546803915496E-15</v>
      </c>
      <c r="I36" s="48">
        <f t="shared" si="0"/>
        <v>0.89530305820444711</v>
      </c>
      <c r="J36" s="50">
        <v>11</v>
      </c>
      <c r="K36" s="39">
        <v>3.9173982558551381E-14</v>
      </c>
      <c r="L36" s="39">
        <v>3.2177731956450437E-15</v>
      </c>
      <c r="M36" s="49">
        <v>4.2560677510702805E-2</v>
      </c>
      <c r="N36" s="39">
        <v>3.0030000000000001E-2</v>
      </c>
      <c r="O36" s="39">
        <v>3.8967400575600761E-4</v>
      </c>
      <c r="P36" s="41">
        <v>1.2976157367832421E-2</v>
      </c>
      <c r="Q36" s="39">
        <v>6.0695837060668007E-5</v>
      </c>
      <c r="R36" s="39">
        <v>2.420778631556757E-5</v>
      </c>
    </row>
    <row r="37" spans="1:18" x14ac:dyDescent="0.2">
      <c r="A37" s="38"/>
      <c r="B37" s="38" t="s">
        <v>5</v>
      </c>
      <c r="C37" s="39">
        <v>2.2925398155909474E-10</v>
      </c>
      <c r="D37" s="39">
        <v>2.3642432642228614E-11</v>
      </c>
      <c r="E37" s="39">
        <v>1.0273913255253547E-13</v>
      </c>
      <c r="F37" s="41">
        <v>4.4814546667339968E-4</v>
      </c>
      <c r="G37" s="39">
        <v>1.0089065927828269E-13</v>
      </c>
      <c r="H37" s="39">
        <v>7.4774977131430058E-15</v>
      </c>
      <c r="I37" s="48">
        <f t="shared" si="0"/>
        <v>0.98200808953387286</v>
      </c>
      <c r="J37" s="50">
        <v>10</v>
      </c>
      <c r="K37" s="39">
        <v>1.1923655253053634E-13</v>
      </c>
      <c r="L37" s="39">
        <v>1.1822119451018295E-14</v>
      </c>
      <c r="M37" s="49">
        <v>0.18183936336118989</v>
      </c>
      <c r="N37" s="39" t="s">
        <v>1263</v>
      </c>
      <c r="O37" s="39">
        <v>5.744419604668151E-4</v>
      </c>
      <c r="P37" s="41" t="s">
        <v>1246</v>
      </c>
      <c r="Q37" s="39">
        <v>1.3390682953929288E-4</v>
      </c>
      <c r="R37" s="39">
        <v>4.5297273636668714E-5</v>
      </c>
    </row>
    <row r="38" spans="1:18" x14ac:dyDescent="0.2">
      <c r="A38" s="38">
        <v>13</v>
      </c>
      <c r="B38" s="38" t="s">
        <v>2</v>
      </c>
      <c r="C38" s="39">
        <v>3.4450963956412414E-10</v>
      </c>
      <c r="D38" s="39">
        <v>3.1475660269471746E-11</v>
      </c>
      <c r="E38" s="39">
        <v>2.5840831247268541E-13</v>
      </c>
      <c r="F38" s="41">
        <v>7.5007570992679715E-4</v>
      </c>
      <c r="G38" s="39">
        <v>1.9415169998252822E-13</v>
      </c>
      <c r="H38" s="39">
        <v>1.7582346400144317E-14</v>
      </c>
      <c r="I38" s="48">
        <f t="shared" si="0"/>
        <v>0.75133689827818784</v>
      </c>
      <c r="J38" s="50">
        <v>11</v>
      </c>
      <c r="K38" s="39">
        <v>2.6367725868774072E-13</v>
      </c>
      <c r="L38" s="39">
        <v>2.1736028612625333E-14</v>
      </c>
      <c r="M38" s="49">
        <v>0.35809914984761471</v>
      </c>
      <c r="N38" s="39">
        <v>2.691E-2</v>
      </c>
      <c r="O38" s="39">
        <v>2.0633206557997175E-3</v>
      </c>
      <c r="P38" s="41">
        <v>7.6674866436258551E-2</v>
      </c>
      <c r="Q38" s="39">
        <v>1.2157216605305891E-4</v>
      </c>
      <c r="R38" s="39">
        <v>9.4076166643922198E-5</v>
      </c>
    </row>
    <row r="39" spans="1:18" x14ac:dyDescent="0.2">
      <c r="A39" s="38">
        <v>14</v>
      </c>
      <c r="B39" s="38" t="s">
        <v>2</v>
      </c>
      <c r="C39" s="39">
        <v>4.8549874266554915E-11</v>
      </c>
      <c r="D39" s="39">
        <v>4.9218589912324465E-12</v>
      </c>
      <c r="E39" s="39">
        <v>4.357145916220096E-14</v>
      </c>
      <c r="F39" s="41">
        <v>8.9745771375182549E-4</v>
      </c>
      <c r="G39" s="39">
        <v>2.9656792175713516E-14</v>
      </c>
      <c r="H39" s="39">
        <v>2.1579092467479711E-15</v>
      </c>
      <c r="I39" s="48">
        <f t="shared" si="0"/>
        <v>0.68064721140763007</v>
      </c>
      <c r="J39" s="50">
        <v>6</v>
      </c>
      <c r="K39" s="39">
        <v>4.2953609469993933E-14</v>
      </c>
      <c r="L39" s="39">
        <v>3.8021007930491737E-15</v>
      </c>
      <c r="M39" s="49">
        <v>0.44835655911462413</v>
      </c>
      <c r="N39" s="39">
        <v>1.261E-2</v>
      </c>
      <c r="O39" s="39">
        <v>2.6308273925817571E-4</v>
      </c>
      <c r="P39" s="41">
        <v>2.0863024524835506E-2</v>
      </c>
      <c r="Q39" s="39">
        <v>2.779987365952644E-5</v>
      </c>
      <c r="R39" s="39">
        <v>1.3684929123994052E-5</v>
      </c>
    </row>
    <row r="40" spans="1:18" x14ac:dyDescent="0.2">
      <c r="A40" s="38"/>
      <c r="B40" s="38" t="s">
        <v>3</v>
      </c>
      <c r="C40" s="39">
        <v>1.1559094719195307E-10</v>
      </c>
      <c r="D40" s="39">
        <v>9.1288449227564242E-12</v>
      </c>
      <c r="E40" s="39">
        <v>1.2053109178814735E-13</v>
      </c>
      <c r="F40" s="41">
        <v>1.0427381617350237E-3</v>
      </c>
      <c r="G40" s="39">
        <v>1.1405120096522028E-13</v>
      </c>
      <c r="H40" s="39">
        <v>8.3969440611568886E-15</v>
      </c>
      <c r="I40" s="48">
        <f t="shared" si="0"/>
        <v>0.94623884404601166</v>
      </c>
      <c r="J40" s="50">
        <v>11</v>
      </c>
      <c r="K40" s="39">
        <v>1.2923002330281434E-13</v>
      </c>
      <c r="L40" s="39">
        <v>1.1304626920331258E-14</v>
      </c>
      <c r="M40" s="49">
        <v>0.13308779047598818</v>
      </c>
      <c r="N40" s="39">
        <v>1.512E-2</v>
      </c>
      <c r="O40" s="39">
        <v>2.0778878686966305E-4</v>
      </c>
      <c r="P40" s="41">
        <v>1.3742644634236974E-2</v>
      </c>
      <c r="Q40" s="39">
        <v>5.6024226577237418E-5</v>
      </c>
      <c r="R40" s="39">
        <v>5.8955121548475502E-5</v>
      </c>
    </row>
    <row r="41" spans="1:18" x14ac:dyDescent="0.2">
      <c r="A41" s="38">
        <v>15</v>
      </c>
      <c r="B41" s="38" t="s">
        <v>2</v>
      </c>
      <c r="C41" s="39">
        <v>9.3713327745180221E-12</v>
      </c>
      <c r="D41" s="39">
        <v>8.7603911753246382E-13</v>
      </c>
      <c r="E41" s="39">
        <v>2.8483337513787683E-14</v>
      </c>
      <c r="F41" s="41">
        <v>3.0394115969542669E-3</v>
      </c>
      <c r="G41" s="39" t="s">
        <v>25</v>
      </c>
      <c r="H41" s="39" t="s">
        <v>25</v>
      </c>
      <c r="I41" s="48" t="str">
        <f t="shared" si="0"/>
        <v/>
      </c>
      <c r="J41" s="50"/>
      <c r="K41" s="39" t="s">
        <v>25</v>
      </c>
      <c r="L41" s="39" t="s">
        <v>25</v>
      </c>
      <c r="M41" s="49"/>
      <c r="N41" s="39" t="s">
        <v>1263</v>
      </c>
      <c r="O41" s="39">
        <v>2.5379016882076997E-4</v>
      </c>
      <c r="P41" s="41" t="s">
        <v>1246</v>
      </c>
      <c r="Q41" s="39"/>
      <c r="R41" s="39">
        <v>1.6028730474404072E-5</v>
      </c>
    </row>
    <row r="42" spans="1:18" x14ac:dyDescent="0.2">
      <c r="A42" s="38"/>
      <c r="B42" s="38" t="s">
        <v>3</v>
      </c>
      <c r="C42" s="39">
        <v>2.6563285834031852E-10</v>
      </c>
      <c r="D42" s="39">
        <v>1.9454382439792591E-11</v>
      </c>
      <c r="E42" s="39">
        <v>4.7107261818641387E-13</v>
      </c>
      <c r="F42" s="41">
        <v>1.7733973919103559E-3</v>
      </c>
      <c r="G42" s="39">
        <v>4.5879030503276706E-13</v>
      </c>
      <c r="H42" s="39">
        <v>3.5716864746531476E-14</v>
      </c>
      <c r="I42" s="48">
        <f t="shared" si="0"/>
        <v>0.97392692192356123</v>
      </c>
      <c r="J42" s="50">
        <v>13</v>
      </c>
      <c r="K42" s="39">
        <v>1.2177966542756333E-13</v>
      </c>
      <c r="L42" s="39">
        <v>1.6198933851456825E-14</v>
      </c>
      <c r="M42" s="49">
        <v>-2.7673802389091264</v>
      </c>
      <c r="N42" s="39">
        <v>2.1139999999999999E-2</v>
      </c>
      <c r="O42" s="39">
        <v>1.899264606814991E-3</v>
      </c>
      <c r="P42" s="41">
        <v>8.9842223595789542E-2</v>
      </c>
      <c r="Q42" s="39">
        <v>1.4746615010952395E-4</v>
      </c>
      <c r="R42" s="39">
        <v>2.5124291862591724E-4</v>
      </c>
    </row>
    <row r="43" spans="1:18" x14ac:dyDescent="0.2">
      <c r="A43" s="38"/>
      <c r="B43" s="38" t="s">
        <v>4</v>
      </c>
      <c r="C43" s="39">
        <v>1.7493713327745182E-10</v>
      </c>
      <c r="D43" s="39">
        <v>1.3270543304706356E-11</v>
      </c>
      <c r="E43" s="39">
        <v>9.6817870239134452E-14</v>
      </c>
      <c r="F43" s="41">
        <v>5.5344379106510484E-4</v>
      </c>
      <c r="G43" s="39">
        <v>9.2778405097005241E-14</v>
      </c>
      <c r="H43" s="39">
        <v>7.3839292620515718E-15</v>
      </c>
      <c r="I43" s="48">
        <f t="shared" si="0"/>
        <v>0.95827769055287038</v>
      </c>
      <c r="J43" s="50">
        <v>11</v>
      </c>
      <c r="K43" s="39">
        <v>1.0235422525682124E-13</v>
      </c>
      <c r="L43" s="39">
        <v>8.3179539818412174E-15</v>
      </c>
      <c r="M43" s="49">
        <v>0.10321173499160641</v>
      </c>
      <c r="N43" s="39">
        <v>3.2709999999999996E-2</v>
      </c>
      <c r="O43" s="39">
        <v>1.845206295486334E-3</v>
      </c>
      <c r="P43" s="41">
        <v>5.6411075985519241E-2</v>
      </c>
      <c r="Q43" s="39">
        <v>1.2998066313300535E-4</v>
      </c>
      <c r="R43" s="39">
        <v>4.0192715855557853E-5</v>
      </c>
    </row>
    <row r="44" spans="1:18" x14ac:dyDescent="0.2">
      <c r="A44" s="38"/>
      <c r="B44" s="38" t="s">
        <v>5</v>
      </c>
      <c r="C44" s="39">
        <v>1.9111483654652138E-10</v>
      </c>
      <c r="D44" s="39">
        <v>1.4400443662319964E-11</v>
      </c>
      <c r="E44" s="39">
        <v>1.4102220905320938E-13</v>
      </c>
      <c r="F44" s="41">
        <v>7.3789252368631044E-4</v>
      </c>
      <c r="G44" s="39">
        <v>1.3485994455085822E-13</v>
      </c>
      <c r="H44" s="39">
        <v>1.0290355873131906E-14</v>
      </c>
      <c r="I44" s="48">
        <f t="shared" si="0"/>
        <v>0.95630287921510249</v>
      </c>
      <c r="J44" s="50">
        <v>10</v>
      </c>
      <c r="K44" s="39"/>
      <c r="L44" s="39"/>
      <c r="M44" s="49"/>
      <c r="N44" s="39">
        <v>2.8419999999999997E-2</v>
      </c>
      <c r="O44" s="39">
        <v>6.679250213817889E-4</v>
      </c>
      <c r="P44" s="41">
        <v>2.3501936009211435E-2</v>
      </c>
      <c r="Q44" s="39">
        <v>1.564695215751027E-4</v>
      </c>
      <c r="R44" s="39">
        <v>7.7488147285742617E-5</v>
      </c>
    </row>
    <row r="45" spans="1:18" x14ac:dyDescent="0.2">
      <c r="A45" s="38">
        <v>16</v>
      </c>
      <c r="B45" s="38" t="s">
        <v>2</v>
      </c>
      <c r="C45" s="39">
        <v>3.3084660519698242E-11</v>
      </c>
      <c r="D45" s="39">
        <v>3.0541879271948999E-12</v>
      </c>
      <c r="E45" s="39">
        <v>5.4485450153238888E-15</v>
      </c>
      <c r="F45" s="41">
        <v>1.6468493040996704E-4</v>
      </c>
      <c r="G45" s="39" t="s">
        <v>25</v>
      </c>
      <c r="H45" s="39" t="s">
        <v>25</v>
      </c>
      <c r="I45" s="48" t="str">
        <f t="shared" si="0"/>
        <v/>
      </c>
      <c r="J45" s="50"/>
      <c r="K45" s="39" t="s">
        <v>25</v>
      </c>
      <c r="L45" s="39" t="s">
        <v>25</v>
      </c>
      <c r="M45" s="49"/>
      <c r="N45" s="39" t="s">
        <v>1263</v>
      </c>
      <c r="O45" s="39">
        <v>2.9874999235180382E-4</v>
      </c>
      <c r="P45" s="41" t="s">
        <v>1246</v>
      </c>
      <c r="Q45" s="39"/>
      <c r="R45" s="39">
        <v>1.1906437869918457E-5</v>
      </c>
    </row>
    <row r="46" spans="1:18" x14ac:dyDescent="0.2">
      <c r="A46" s="38">
        <v>17</v>
      </c>
      <c r="B46" s="38" t="s">
        <v>2</v>
      </c>
      <c r="C46" s="39">
        <v>3.0720871751886002E-10</v>
      </c>
      <c r="D46" s="39">
        <v>2.6717464924973157E-11</v>
      </c>
      <c r="E46" s="39">
        <v>7.2977019042287345E-14</v>
      </c>
      <c r="F46" s="41">
        <v>2.3754865952919181E-4</v>
      </c>
      <c r="G46" s="39">
        <v>6.3767999760954531E-14</v>
      </c>
      <c r="H46" s="39">
        <v>4.7542641281939827E-15</v>
      </c>
      <c r="I46" s="48">
        <f t="shared" si="0"/>
        <v>0.87380932515212018</v>
      </c>
      <c r="J46" s="50">
        <v>10</v>
      </c>
      <c r="K46" s="39">
        <v>1.0890859935522889E-13</v>
      </c>
      <c r="L46" s="39">
        <v>1.0811130040894024E-14</v>
      </c>
      <c r="M46" s="49">
        <v>0.7078879651783303</v>
      </c>
      <c r="N46" s="39">
        <v>3.9040000000000005E-2</v>
      </c>
      <c r="O46" s="39">
        <v>7.6949485703231026E-4</v>
      </c>
      <c r="P46" s="41">
        <v>1.9710421542835813E-2</v>
      </c>
      <c r="Q46" s="39">
        <v>1.5411619667799297E-4</v>
      </c>
      <c r="R46" s="39">
        <v>4.7890558536763E-5</v>
      </c>
    </row>
    <row r="47" spans="1:18" x14ac:dyDescent="0.2">
      <c r="A47" s="38"/>
      <c r="B47" s="38" t="s">
        <v>3</v>
      </c>
      <c r="C47" s="39">
        <v>1.1131601005867562E-9</v>
      </c>
      <c r="D47" s="39">
        <v>1.5997732485798725E-10</v>
      </c>
      <c r="E47" s="39">
        <v>2.0625887022009932E-13</v>
      </c>
      <c r="F47" s="41">
        <v>1.8529128928658018E-4</v>
      </c>
      <c r="G47" s="39">
        <v>2.0432732650412479E-13</v>
      </c>
      <c r="H47" s="39">
        <v>1.4969241817788986E-14</v>
      </c>
      <c r="I47" s="48">
        <f t="shared" si="0"/>
        <v>0.99063534230594119</v>
      </c>
      <c r="J47" s="50">
        <v>10</v>
      </c>
      <c r="K47" s="39">
        <v>2.2768090580658627E-13</v>
      </c>
      <c r="L47" s="39">
        <v>1.8331053151773436E-14</v>
      </c>
      <c r="M47" s="49">
        <v>0.1142949389199297</v>
      </c>
      <c r="N47" s="39">
        <v>9.1389999999999999E-2</v>
      </c>
      <c r="O47" s="39">
        <v>8.68674769693297E-4</v>
      </c>
      <c r="P47" s="41">
        <v>9.5051402745737722E-3</v>
      </c>
      <c r="Q47" s="39">
        <v>2.1719082540951927E-4</v>
      </c>
      <c r="R47" s="39">
        <v>1.2009712771737393E-4</v>
      </c>
    </row>
    <row r="48" spans="1:18" x14ac:dyDescent="0.2">
      <c r="A48" s="38"/>
      <c r="B48" s="38" t="s">
        <v>4</v>
      </c>
      <c r="C48" s="39">
        <v>7.6295054484492885E-10</v>
      </c>
      <c r="D48" s="39">
        <v>1.45591438269447E-10</v>
      </c>
      <c r="E48" s="39">
        <v>1.1080206903891788E-13</v>
      </c>
      <c r="F48" s="41">
        <v>1.4522837658034391E-4</v>
      </c>
      <c r="G48" s="39">
        <v>1.0898956646048322E-13</v>
      </c>
      <c r="H48" s="39">
        <v>8.1538604733308147E-15</v>
      </c>
      <c r="I48" s="48">
        <f t="shared" si="0"/>
        <v>0.98364197894356964</v>
      </c>
      <c r="J48" s="50">
        <v>9</v>
      </c>
      <c r="K48" s="39">
        <v>2.1916040716940671E-13</v>
      </c>
      <c r="L48" s="39">
        <v>1.5537638115156967E-14</v>
      </c>
      <c r="M48" s="49">
        <v>1.0108384158851442</v>
      </c>
      <c r="N48" s="39">
        <v>2.2689999999999998E-2</v>
      </c>
      <c r="O48" s="39">
        <v>7.9069484178004477E-5</v>
      </c>
      <c r="P48" s="41">
        <v>3.484772330454142E-3</v>
      </c>
      <c r="Q48" s="39">
        <v>3.0049324973399539E-5</v>
      </c>
      <c r="R48" s="39">
        <v>1.42769710479419E-5</v>
      </c>
    </row>
    <row r="49" spans="1:18" x14ac:dyDescent="0.2">
      <c r="A49" s="38">
        <v>18</v>
      </c>
      <c r="B49" s="38" t="s">
        <v>2</v>
      </c>
      <c r="C49" s="39">
        <v>2.8600167644593462E-10</v>
      </c>
      <c r="D49" s="39">
        <v>2.8715470820793955E-11</v>
      </c>
      <c r="E49" s="39">
        <v>5.5487070729966669E-13</v>
      </c>
      <c r="F49" s="41">
        <v>1.9400959959217537E-3</v>
      </c>
      <c r="G49" s="39">
        <v>4.6710654241544368E-13</v>
      </c>
      <c r="H49" s="39">
        <v>3.7379985147575955E-14</v>
      </c>
      <c r="I49" s="48">
        <f t="shared" si="0"/>
        <v>0.84182952221187524</v>
      </c>
      <c r="J49" s="50">
        <v>12</v>
      </c>
      <c r="K49" s="39">
        <v>5.6345646345528534E-13</v>
      </c>
      <c r="L49" s="39">
        <v>1.2656560622391165E-13</v>
      </c>
      <c r="M49" s="49">
        <v>0.20626968858455474</v>
      </c>
      <c r="N49" s="39">
        <v>4.9180000000000001E-2</v>
      </c>
      <c r="O49" s="39">
        <v>2.4126205282137226E-3</v>
      </c>
      <c r="P49" s="41">
        <v>4.9056944453308715E-2</v>
      </c>
      <c r="Q49" s="39">
        <v>7.8901647130696429E-4</v>
      </c>
      <c r="R49" s="39">
        <v>1.3731380633186723E-4</v>
      </c>
    </row>
    <row r="50" spans="1:18" x14ac:dyDescent="0.2">
      <c r="A50" s="38"/>
      <c r="B50" s="38" t="s">
        <v>3</v>
      </c>
      <c r="C50" s="39">
        <v>1.049455155071249E-10</v>
      </c>
      <c r="D50" s="39">
        <v>8.937414612318922E-12</v>
      </c>
      <c r="E50" s="39">
        <v>1.5952585134616347E-13</v>
      </c>
      <c r="F50" s="41">
        <v>1.520082593098826E-3</v>
      </c>
      <c r="G50" s="39">
        <v>1.5412317847995219E-13</v>
      </c>
      <c r="H50" s="39">
        <v>1.3291609933257205E-14</v>
      </c>
      <c r="I50" s="48">
        <f t="shared" si="0"/>
        <v>0.96613293193159178</v>
      </c>
      <c r="J50" s="50">
        <v>12</v>
      </c>
      <c r="K50" s="39">
        <v>1.9053466785200491E-13</v>
      </c>
      <c r="L50" s="39">
        <v>1.8499925909922921E-14</v>
      </c>
      <c r="M50" s="49">
        <v>0.23624927626826109</v>
      </c>
      <c r="N50" s="39" t="s">
        <v>1263</v>
      </c>
      <c r="O50" s="39">
        <v>1.2076182564826768E-3</v>
      </c>
      <c r="P50" s="41" t="s">
        <v>1246</v>
      </c>
      <c r="Q50" s="39">
        <v>1.7946794340096674E-4</v>
      </c>
      <c r="R50" s="39">
        <v>5.3530137140739815E-5</v>
      </c>
    </row>
    <row r="51" spans="1:18" x14ac:dyDescent="0.2">
      <c r="A51" s="38"/>
      <c r="B51" s="38" t="s">
        <v>4</v>
      </c>
      <c r="C51" s="39">
        <v>4.9966471081307623E-11</v>
      </c>
      <c r="D51" s="39">
        <v>4.9265920145809088E-12</v>
      </c>
      <c r="E51" s="39">
        <v>6.5922696165811373E-14</v>
      </c>
      <c r="F51" s="41">
        <v>1.3193386432781911E-3</v>
      </c>
      <c r="G51" s="39">
        <v>6.0530335124844399E-14</v>
      </c>
      <c r="H51" s="39">
        <v>4.8641627644455775E-15</v>
      </c>
      <c r="I51" s="48">
        <f t="shared" si="0"/>
        <v>0.91820175213398592</v>
      </c>
      <c r="J51" s="50">
        <v>10</v>
      </c>
      <c r="K51" s="39">
        <v>8.2807399479127719E-14</v>
      </c>
      <c r="L51" s="39">
        <v>6.6708144783669783E-15</v>
      </c>
      <c r="M51" s="49">
        <v>0.36803140620874908</v>
      </c>
      <c r="N51" s="39">
        <v>1.857E-2</v>
      </c>
      <c r="O51" s="39">
        <v>5.0651759356320895E-4</v>
      </c>
      <c r="P51" s="41">
        <v>2.7276122432052179E-2</v>
      </c>
      <c r="Q51" s="39">
        <v>2.8834300054842737E-5</v>
      </c>
      <c r="R51" s="39">
        <v>2.1816635660340072E-5</v>
      </c>
    </row>
    <row r="52" spans="1:18" x14ac:dyDescent="0.2">
      <c r="A52" s="38">
        <v>19</v>
      </c>
      <c r="B52" s="38" t="s">
        <v>2</v>
      </c>
      <c r="C52" s="39">
        <v>1.9823973176865046E-9</v>
      </c>
      <c r="D52" s="39">
        <v>2.3773550506864005E-10</v>
      </c>
      <c r="E52" s="39">
        <v>8.0131914785752147E-15</v>
      </c>
      <c r="F52" s="42">
        <v>4.0421722765074971E-6</v>
      </c>
      <c r="G52" s="39">
        <v>7.4377967598048801E-15</v>
      </c>
      <c r="H52" s="39">
        <v>5.3251974646571142E-16</v>
      </c>
      <c r="I52" s="48">
        <f t="shared" si="0"/>
        <v>0.92819406346288347</v>
      </c>
      <c r="J52" s="50">
        <v>4</v>
      </c>
      <c r="K52" s="39"/>
      <c r="L52" s="39"/>
      <c r="M52" s="49"/>
      <c r="N52" s="39">
        <v>3.4679999999999996E-2</v>
      </c>
      <c r="O52" s="39">
        <v>5.6671479238317661E-4</v>
      </c>
      <c r="P52" s="41">
        <v>1.6341256989134276E-2</v>
      </c>
      <c r="Q52" s="39">
        <v>5.9327561256531337E-6</v>
      </c>
      <c r="R52" s="39">
        <v>2.6674087644463259E-6</v>
      </c>
    </row>
    <row r="53" spans="1:18" x14ac:dyDescent="0.2">
      <c r="A53" s="38">
        <v>20</v>
      </c>
      <c r="B53" s="38" t="s">
        <v>2</v>
      </c>
      <c r="C53" s="39">
        <v>1.0519698239731768E-10</v>
      </c>
      <c r="D53" s="39">
        <v>1.1883317519265664E-11</v>
      </c>
      <c r="E53" s="39">
        <v>6.864911724586167E-14</v>
      </c>
      <c r="F53" s="41">
        <v>6.5257686752440613E-4</v>
      </c>
      <c r="G53" s="39" t="s">
        <v>25</v>
      </c>
      <c r="H53" s="39" t="s">
        <v>25</v>
      </c>
      <c r="I53" s="48" t="str">
        <f t="shared" si="0"/>
        <v/>
      </c>
      <c r="J53" s="50"/>
      <c r="K53" s="39" t="s">
        <v>25</v>
      </c>
      <c r="L53" s="39" t="s">
        <v>25</v>
      </c>
      <c r="M53" s="49"/>
      <c r="N53" s="39">
        <v>1.6900000000000002E-2</v>
      </c>
      <c r="O53" s="39">
        <v>1.2440428835633548E-3</v>
      </c>
      <c r="P53" s="41">
        <v>7.3612004944577203E-2</v>
      </c>
      <c r="Q53" s="39"/>
      <c r="R53" s="39">
        <v>7.7398459212639912E-5</v>
      </c>
    </row>
    <row r="54" spans="1:18" x14ac:dyDescent="0.2">
      <c r="A54" s="38"/>
      <c r="B54" s="38" t="s">
        <v>3</v>
      </c>
      <c r="C54" s="39">
        <v>1.6001676445934619E-10</v>
      </c>
      <c r="D54" s="39">
        <v>1.2291436886783262E-11</v>
      </c>
      <c r="E54" s="39">
        <v>5.9933765293988139E-14</v>
      </c>
      <c r="F54" s="41">
        <v>3.7454678887233027E-4</v>
      </c>
      <c r="G54" s="39">
        <v>5.9059073452983192E-14</v>
      </c>
      <c r="H54" s="39">
        <v>4.1989117554577775E-15</v>
      </c>
      <c r="I54" s="48">
        <f t="shared" si="0"/>
        <v>0.98540569182138993</v>
      </c>
      <c r="J54" s="50">
        <v>7</v>
      </c>
      <c r="K54" s="39"/>
      <c r="L54" s="39"/>
      <c r="M54" s="49"/>
      <c r="N54" s="39">
        <v>7.6929999999999998E-2</v>
      </c>
      <c r="O54" s="39">
        <v>1.1156794331033308E-3</v>
      </c>
      <c r="P54" s="41">
        <v>1.4502527402877042E-2</v>
      </c>
      <c r="Q54" s="39">
        <v>1.4435304780684201E-4</v>
      </c>
      <c r="R54" s="39">
        <v>2.2578917185233537E-5</v>
      </c>
    </row>
    <row r="55" spans="1:18" x14ac:dyDescent="0.2">
      <c r="A55" s="38"/>
      <c r="B55" s="38" t="s">
        <v>4</v>
      </c>
      <c r="C55" s="39">
        <v>8.398994132439229E-11</v>
      </c>
      <c r="D55" s="39">
        <v>6.6523274070171907E-12</v>
      </c>
      <c r="E55" s="39">
        <v>1.8427281751460761E-14</v>
      </c>
      <c r="F55" s="41">
        <v>2.193986739470328E-4</v>
      </c>
      <c r="G55" s="39" t="s">
        <v>25</v>
      </c>
      <c r="H55" s="39" t="s">
        <v>25</v>
      </c>
      <c r="I55" s="48" t="str">
        <f t="shared" si="0"/>
        <v/>
      </c>
      <c r="J55" s="50"/>
      <c r="K55" s="39" t="s">
        <v>25</v>
      </c>
      <c r="L55" s="39" t="s">
        <v>25</v>
      </c>
      <c r="M55" s="49"/>
      <c r="N55" s="39">
        <v>3.209E-2</v>
      </c>
      <c r="O55" s="39">
        <v>1.2149704447519399E-4</v>
      </c>
      <c r="P55" s="41">
        <v>3.7861341375878461E-3</v>
      </c>
      <c r="Q55" s="39"/>
      <c r="R55" s="39">
        <v>6.2396239917597714E-6</v>
      </c>
    </row>
    <row r="56" spans="1:18" x14ac:dyDescent="0.2">
      <c r="A56" s="38">
        <v>21</v>
      </c>
      <c r="B56" s="38" t="s">
        <v>2</v>
      </c>
      <c r="C56" s="39">
        <v>1.8549874266554905E-10</v>
      </c>
      <c r="D56" s="39">
        <v>1.3187968923852552E-11</v>
      </c>
      <c r="E56" s="39">
        <v>5.9606664221471392E-14</v>
      </c>
      <c r="F56" s="41">
        <v>3.2133190427571334E-4</v>
      </c>
      <c r="G56" s="39">
        <v>5.90328288527057E-14</v>
      </c>
      <c r="H56" s="39">
        <v>5.1189593498693607E-15</v>
      </c>
      <c r="I56" s="48">
        <f t="shared" si="0"/>
        <v>0.99037296624025828</v>
      </c>
      <c r="J56" s="50">
        <v>8</v>
      </c>
      <c r="K56" s="39">
        <v>8.5303828868650051E-14</v>
      </c>
      <c r="L56" s="39">
        <v>8.3209659375132035E-15</v>
      </c>
      <c r="M56" s="49">
        <v>0.44502356614984162</v>
      </c>
      <c r="N56" s="39">
        <v>2.9970000000000004E-2</v>
      </c>
      <c r="O56" s="39">
        <v>6.1617257685431541E-4</v>
      </c>
      <c r="P56" s="41">
        <v>2.055964554068453E-2</v>
      </c>
      <c r="Q56" s="39">
        <v>7.5051907872103609E-5</v>
      </c>
      <c r="R56" s="39">
        <v>4.3646857400957058E-5</v>
      </c>
    </row>
    <row r="57" spans="1:18" x14ac:dyDescent="0.2">
      <c r="A57" s="38"/>
      <c r="B57" s="38" t="s">
        <v>3</v>
      </c>
      <c r="C57" s="39">
        <v>2.5917854149203689E-10</v>
      </c>
      <c r="D57" s="39">
        <v>1.9226199348479199E-11</v>
      </c>
      <c r="E57" s="39">
        <v>1.0275074171872826E-13</v>
      </c>
      <c r="F57" s="41">
        <v>3.9644771950337259E-4</v>
      </c>
      <c r="G57" s="39">
        <v>1.0054032592317777E-13</v>
      </c>
      <c r="H57" s="39">
        <v>7.3604693509096359E-15</v>
      </c>
      <c r="I57" s="48">
        <f t="shared" si="0"/>
        <v>0.97848759280393982</v>
      </c>
      <c r="J57" s="50">
        <v>13</v>
      </c>
      <c r="K57" s="39">
        <v>9.8181411007623182E-14</v>
      </c>
      <c r="L57" s="39">
        <v>8.5507679860405315E-15</v>
      </c>
      <c r="M57" s="49">
        <v>-2.4026084890666599E-2</v>
      </c>
      <c r="N57" s="39">
        <v>3.1029999999999999E-2</v>
      </c>
      <c r="O57" s="39">
        <v>7.2239801772974158E-4</v>
      </c>
      <c r="P57" s="41">
        <v>2.3280632218167632E-2</v>
      </c>
      <c r="Q57" s="39">
        <v>8.2521293438778232E-5</v>
      </c>
      <c r="R57" s="39">
        <v>5.8529339588688585E-5</v>
      </c>
    </row>
    <row r="58" spans="1:18" x14ac:dyDescent="0.2">
      <c r="A58" s="38"/>
      <c r="B58" s="38" t="s">
        <v>4</v>
      </c>
      <c r="C58" s="39">
        <v>2.4903604358759429E-10</v>
      </c>
      <c r="D58" s="39">
        <v>2.1543911686352212E-11</v>
      </c>
      <c r="E58" s="39">
        <v>2.7556401856423327E-13</v>
      </c>
      <c r="F58" s="41">
        <v>1.1065226326056219E-3</v>
      </c>
      <c r="G58" s="39">
        <v>2.2979084072841586E-13</v>
      </c>
      <c r="H58" s="39">
        <v>1.661778220690911E-14</v>
      </c>
      <c r="I58" s="48">
        <f t="shared" si="0"/>
        <v>0.83389276265345291</v>
      </c>
      <c r="J58" s="50">
        <v>12</v>
      </c>
      <c r="K58" s="39">
        <v>2.4816931417479875E-13</v>
      </c>
      <c r="L58" s="39">
        <v>2.5458655572530025E-14</v>
      </c>
      <c r="M58" s="49">
        <v>7.9979138368286629E-2</v>
      </c>
      <c r="N58" s="39">
        <v>3.8290000000000005E-2</v>
      </c>
      <c r="O58" s="39">
        <v>7.5268974707433964E-4</v>
      </c>
      <c r="P58" s="41">
        <v>1.9657606348246006E-2</v>
      </c>
      <c r="Q58" s="39">
        <v>2.0205410999168239E-4</v>
      </c>
      <c r="R58" s="39">
        <v>7.5410088143954739E-5</v>
      </c>
    </row>
    <row r="59" spans="1:18" x14ac:dyDescent="0.2">
      <c r="A59" s="38"/>
      <c r="B59" s="38" t="s">
        <v>5</v>
      </c>
      <c r="C59" s="39">
        <v>3.6026823134953903E-10</v>
      </c>
      <c r="D59" s="39">
        <v>2.7211682442733945E-11</v>
      </c>
      <c r="E59" s="39">
        <v>1.6972710476508087E-13</v>
      </c>
      <c r="F59" s="41">
        <v>4.7111315957361902E-4</v>
      </c>
      <c r="G59" s="39">
        <v>1.6811002516569728E-13</v>
      </c>
      <c r="H59" s="39">
        <v>1.2317245906242853E-14</v>
      </c>
      <c r="I59" s="48">
        <f t="shared" si="0"/>
        <v>0.99047247284620932</v>
      </c>
      <c r="J59" s="50">
        <v>9</v>
      </c>
      <c r="K59" s="39">
        <v>2.075832084116552E-13</v>
      </c>
      <c r="L59" s="39">
        <v>2.1244919331996294E-14</v>
      </c>
      <c r="M59" s="49">
        <v>0.23480564711742358</v>
      </c>
      <c r="N59" s="39">
        <v>3.6679999999999997E-2</v>
      </c>
      <c r="O59" s="39">
        <v>2.2296497971332495E-4</v>
      </c>
      <c r="P59" s="41">
        <v>6.0786526639401576E-3</v>
      </c>
      <c r="Q59" s="39">
        <v>1.7210053088043755E-4</v>
      </c>
      <c r="R59" s="39">
        <v>8.7771009318284585E-5</v>
      </c>
    </row>
    <row r="60" spans="1:18" x14ac:dyDescent="0.2">
      <c r="A60" s="38"/>
      <c r="B60" s="38" t="s">
        <v>6</v>
      </c>
      <c r="C60" s="39">
        <v>1.4476110645431686E-9</v>
      </c>
      <c r="D60" s="39">
        <v>2.6387447568530422E-10</v>
      </c>
      <c r="E60" s="39">
        <v>1.6372459033345047E-13</v>
      </c>
      <c r="F60" s="41">
        <v>1.1309984728882825E-4</v>
      </c>
      <c r="G60" s="39">
        <v>1.4931026286827503E-13</v>
      </c>
      <c r="H60" s="39">
        <v>1.072641777210638E-14</v>
      </c>
      <c r="I60" s="48">
        <f t="shared" si="0"/>
        <v>0.91195991123985443</v>
      </c>
      <c r="J60" s="50">
        <v>9</v>
      </c>
      <c r="K60" s="39"/>
      <c r="L60" s="39"/>
      <c r="M60" s="49"/>
      <c r="N60" s="39">
        <v>3.9320000000000001E-2</v>
      </c>
      <c r="O60" s="39">
        <v>2.7438699443609353E-4</v>
      </c>
      <c r="P60" s="41">
        <v>6.9783060639901709E-3</v>
      </c>
      <c r="Q60" s="39">
        <v>1.3670912414757267E-4</v>
      </c>
      <c r="R60" s="39">
        <v>4.1231296331779494E-5</v>
      </c>
    </row>
    <row r="61" spans="1:18" x14ac:dyDescent="0.2">
      <c r="A61" s="38"/>
      <c r="B61" s="38" t="s">
        <v>7</v>
      </c>
      <c r="C61" s="39">
        <v>1.4492875104777871E-9</v>
      </c>
      <c r="D61" s="39">
        <v>1.618882104205026E-10</v>
      </c>
      <c r="E61" s="39">
        <v>4.2188087922499453E-13</v>
      </c>
      <c r="F61" s="41">
        <v>2.910953666370263E-4</v>
      </c>
      <c r="G61" s="39">
        <v>3.9139061592746367E-13</v>
      </c>
      <c r="H61" s="39">
        <v>2.8653448177172613E-14</v>
      </c>
      <c r="I61" s="48">
        <f t="shared" si="0"/>
        <v>0.92772779047596987</v>
      </c>
      <c r="J61" s="50">
        <v>12</v>
      </c>
      <c r="K61" s="39">
        <v>4.0323850202747835E-13</v>
      </c>
      <c r="L61" s="39">
        <v>3.13111635469228E-14</v>
      </c>
      <c r="M61" s="49">
        <v>3.0271257454497658E-2</v>
      </c>
      <c r="N61" s="39">
        <v>8.0589999999999995E-2</v>
      </c>
      <c r="O61" s="39">
        <v>7.1158953083925774E-4</v>
      </c>
      <c r="P61" s="41">
        <v>8.8297497312229533E-3</v>
      </c>
      <c r="Q61" s="39">
        <v>1.1965515820968636E-4</v>
      </c>
      <c r="R61" s="39">
        <v>1.4310172129052836E-4</v>
      </c>
    </row>
    <row r="62" spans="1:18" x14ac:dyDescent="0.2">
      <c r="A62" s="38">
        <v>22</v>
      </c>
      <c r="B62" s="38" t="s">
        <v>2</v>
      </c>
      <c r="C62" s="39">
        <v>6.5867560771165145E-11</v>
      </c>
      <c r="D62" s="39">
        <v>4.8399238261078332E-12</v>
      </c>
      <c r="E62" s="39">
        <v>3.9466608054377753E-14</v>
      </c>
      <c r="F62" s="41">
        <v>5.9918125997547274E-4</v>
      </c>
      <c r="G62" s="39">
        <v>3.9176535082338798E-14</v>
      </c>
      <c r="H62" s="39">
        <v>2.9158652231743754E-15</v>
      </c>
      <c r="I62" s="48">
        <f t="shared" si="0"/>
        <v>0.99265016715803678</v>
      </c>
      <c r="J62" s="50">
        <v>7</v>
      </c>
      <c r="K62" s="39">
        <v>3.9999045998695181E-14</v>
      </c>
      <c r="L62" s="39">
        <v>4.4250401836783919E-15</v>
      </c>
      <c r="M62" s="49">
        <v>2.0994988827564232E-2</v>
      </c>
      <c r="N62" s="39">
        <v>1.5620000000000002E-2</v>
      </c>
      <c r="O62" s="39">
        <v>1.0394759934094077E-3</v>
      </c>
      <c r="P62" s="41">
        <v>6.6547758861037615E-2</v>
      </c>
      <c r="Q62" s="39">
        <v>1.8299633508626908E-4</v>
      </c>
      <c r="R62" s="39">
        <v>4.7067994144626465E-5</v>
      </c>
    </row>
    <row r="63" spans="1:18" x14ac:dyDescent="0.2">
      <c r="A63" s="38"/>
      <c r="B63" s="38" t="s">
        <v>3</v>
      </c>
      <c r="C63" s="39">
        <v>9.2958927074601858E-11</v>
      </c>
      <c r="D63" s="39">
        <v>6.6498090185921902E-12</v>
      </c>
      <c r="E63" s="39">
        <v>4.7921308796742866E-14</v>
      </c>
      <c r="F63" s="41">
        <v>5.1551056261960537E-4</v>
      </c>
      <c r="G63" s="39">
        <v>4.7548676574217938E-14</v>
      </c>
      <c r="H63" s="39">
        <v>3.5367197987673059E-15</v>
      </c>
      <c r="I63" s="48">
        <f t="shared" si="0"/>
        <v>0.99222408085502345</v>
      </c>
      <c r="J63" s="50">
        <v>12</v>
      </c>
      <c r="K63" s="39"/>
      <c r="L63" s="39"/>
      <c r="M63" s="49"/>
      <c r="N63" s="39">
        <v>2.6219999999999997E-2</v>
      </c>
      <c r="O63" s="39">
        <v>3.1435438094471895E-4</v>
      </c>
      <c r="P63" s="41">
        <v>1.198910682474138E-2</v>
      </c>
      <c r="Q63" s="39">
        <v>8.8550176770100386E-5</v>
      </c>
      <c r="R63" s="39">
        <v>2.5915394657124514E-5</v>
      </c>
    </row>
    <row r="64" spans="1:18" x14ac:dyDescent="0.2">
      <c r="A64" s="38"/>
      <c r="B64" s="38" t="s">
        <v>4</v>
      </c>
      <c r="C64" s="39">
        <v>8.1492036881810561E-11</v>
      </c>
      <c r="D64" s="39">
        <v>7.9316851738865936E-12</v>
      </c>
      <c r="E64" s="39">
        <v>4.4107246755856314E-14</v>
      </c>
      <c r="F64" s="41">
        <v>5.4124609524518186E-4</v>
      </c>
      <c r="G64" s="39">
        <v>4.2602528508694211E-14</v>
      </c>
      <c r="H64" s="39">
        <v>3.1733232326849783E-15</v>
      </c>
      <c r="I64" s="48">
        <f t="shared" si="0"/>
        <v>0.96588501078992617</v>
      </c>
      <c r="J64" s="50">
        <v>11</v>
      </c>
      <c r="K64" s="39">
        <v>9.2093873432369202E-14</v>
      </c>
      <c r="L64" s="39">
        <v>1.0382712439359939E-14</v>
      </c>
      <c r="M64" s="49">
        <v>1.1616997078841207</v>
      </c>
      <c r="N64" s="39">
        <v>1.9859999999999999E-2</v>
      </c>
      <c r="O64" s="39">
        <v>5.2209729354143672E-4</v>
      </c>
      <c r="P64" s="41">
        <v>2.6288886885268717E-2</v>
      </c>
      <c r="Q64" s="39">
        <v>1.0387552957487682E-5</v>
      </c>
      <c r="R64" s="39">
        <v>2.643749790860378E-5</v>
      </c>
    </row>
    <row r="65" spans="1:18" x14ac:dyDescent="0.2">
      <c r="A65" s="38"/>
      <c r="B65" s="38" t="s">
        <v>5</v>
      </c>
      <c r="C65" s="39">
        <v>1.3998323554065381E-10</v>
      </c>
      <c r="D65" s="39">
        <v>1.2738567921531531E-11</v>
      </c>
      <c r="E65" s="39">
        <v>2.5506347544089243E-13</v>
      </c>
      <c r="F65" s="41">
        <v>1.8221001568921238E-3</v>
      </c>
      <c r="G65" s="39">
        <v>2.5497926811204667E-13</v>
      </c>
      <c r="H65" s="39">
        <v>1.8838100124471415E-14</v>
      </c>
      <c r="I65" s="48">
        <f t="shared" si="0"/>
        <v>0.99966985736119141</v>
      </c>
      <c r="J65" s="50">
        <v>8</v>
      </c>
      <c r="K65" s="39">
        <v>3.9246194261544423E-13</v>
      </c>
      <c r="L65" s="39">
        <v>3.2858733578228688E-14</v>
      </c>
      <c r="M65" s="49">
        <v>0.53919158024637093</v>
      </c>
      <c r="N65" s="39">
        <v>4.6990000000000004E-2</v>
      </c>
      <c r="O65" s="39">
        <v>7.6418688158702021E-4</v>
      </c>
      <c r="P65" s="41">
        <v>1.6262755513662911E-2</v>
      </c>
      <c r="Q65" s="39">
        <v>4.6481932547305596E-5</v>
      </c>
      <c r="R65" s="39">
        <v>9.1770269911369606E-5</v>
      </c>
    </row>
    <row r="66" spans="1:18" x14ac:dyDescent="0.2">
      <c r="A66" s="38"/>
      <c r="B66" s="38" t="s">
        <v>6</v>
      </c>
      <c r="C66" s="39">
        <v>2.2531433361274103E-10</v>
      </c>
      <c r="D66" s="39">
        <v>1.7750411403112999E-11</v>
      </c>
      <c r="E66" s="39">
        <v>8.8550728059909537E-14</v>
      </c>
      <c r="F66" s="41">
        <v>3.9300974172422641E-4</v>
      </c>
      <c r="G66" s="39">
        <v>8.7391111147099792E-14</v>
      </c>
      <c r="H66" s="39">
        <v>6.3062564533510518E-15</v>
      </c>
      <c r="I66" s="48">
        <f t="shared" si="0"/>
        <v>0.98690449036144345</v>
      </c>
      <c r="J66" s="50">
        <v>10</v>
      </c>
      <c r="K66" s="39">
        <v>1.0049065615031169E-13</v>
      </c>
      <c r="L66" s="39">
        <v>8.4800258836151198E-15</v>
      </c>
      <c r="M66" s="49">
        <v>0.14989562246396315</v>
      </c>
      <c r="N66" s="39">
        <v>2.8999999999999998E-2</v>
      </c>
      <c r="O66" s="39">
        <v>3.2476295413875567E-4</v>
      </c>
      <c r="P66" s="41">
        <v>1.1198722556508818E-2</v>
      </c>
      <c r="Q66" s="39">
        <v>1.7698310158373047E-5</v>
      </c>
      <c r="R66" s="39">
        <v>1.9507646617325634E-5</v>
      </c>
    </row>
    <row r="67" spans="1:18" x14ac:dyDescent="0.2">
      <c r="A67" s="38">
        <v>23</v>
      </c>
      <c r="B67" s="38" t="s">
        <v>2</v>
      </c>
      <c r="C67" s="39">
        <v>7.7803855825649632E-11</v>
      </c>
      <c r="D67" s="39">
        <v>5.8223851214920565E-12</v>
      </c>
      <c r="E67" s="39">
        <v>8.6050241907901139E-13</v>
      </c>
      <c r="F67" s="41">
        <v>1.1059894268059259E-2</v>
      </c>
      <c r="G67" s="39">
        <v>8.5967734396958991E-13</v>
      </c>
      <c r="H67" s="39">
        <v>5.955529322254754E-14</v>
      </c>
      <c r="I67" s="48">
        <f t="shared" si="0"/>
        <v>0.9990411704939719</v>
      </c>
      <c r="J67" s="50">
        <v>7</v>
      </c>
      <c r="K67" s="39">
        <v>1.5641009250513277E-12</v>
      </c>
      <c r="L67" s="39">
        <v>1.9947850759165277E-13</v>
      </c>
      <c r="M67" s="49">
        <v>0.81940461269926868</v>
      </c>
      <c r="N67" s="39">
        <v>1.2460000000000001E-2</v>
      </c>
      <c r="O67" s="39">
        <v>8.760313397000271E-4</v>
      </c>
      <c r="P67" s="41">
        <v>7.0307491147674719E-2</v>
      </c>
      <c r="Q67" s="39">
        <v>2.6486195379627742E-3</v>
      </c>
      <c r="R67" s="39">
        <v>7.3445388999742329E-5</v>
      </c>
    </row>
    <row r="68" spans="1:18" x14ac:dyDescent="0.2">
      <c r="A68" s="38"/>
      <c r="B68" s="38" t="s">
        <v>3</v>
      </c>
      <c r="C68" s="39">
        <v>2.3134953897736798E-10</v>
      </c>
      <c r="D68" s="39">
        <v>1.7800169134831597E-11</v>
      </c>
      <c r="E68" s="39">
        <v>8.3552823516913152E-13</v>
      </c>
      <c r="F68" s="41">
        <v>3.611540523756427E-3</v>
      </c>
      <c r="G68" s="39">
        <v>7.5994248527468858E-13</v>
      </c>
      <c r="H68" s="39">
        <v>5.9834536539520476E-14</v>
      </c>
      <c r="I68" s="48">
        <f t="shared" si="0"/>
        <v>0.9095353732969389</v>
      </c>
      <c r="J68" s="50">
        <v>14</v>
      </c>
      <c r="K68" s="39">
        <v>1.1562204031832977E-12</v>
      </c>
      <c r="L68" s="39">
        <v>1.0404380756989857E-13</v>
      </c>
      <c r="M68" s="49">
        <v>0.52145777553859296</v>
      </c>
      <c r="N68" s="39">
        <v>4.5900000000000003E-2</v>
      </c>
      <c r="O68" s="39">
        <v>7.4773825082002183E-3</v>
      </c>
      <c r="P68" s="41">
        <v>0.1629059369978261</v>
      </c>
      <c r="Q68" s="39">
        <v>8.9308135425934549E-4</v>
      </c>
      <c r="R68" s="39">
        <v>3.2670092512431491E-4</v>
      </c>
    </row>
    <row r="69" spans="1:18" x14ac:dyDescent="0.2">
      <c r="A69" s="38"/>
      <c r="B69" s="38" t="s">
        <v>4</v>
      </c>
      <c r="C69" s="39">
        <v>4.0251466890192793E-10</v>
      </c>
      <c r="D69" s="39">
        <v>4.6743197832563544E-11</v>
      </c>
      <c r="E69" s="39">
        <v>1.9946998385332194E-13</v>
      </c>
      <c r="F69" s="41">
        <v>4.9555953922743247E-4</v>
      </c>
      <c r="G69" s="39">
        <v>1.923815501445933E-13</v>
      </c>
      <c r="H69" s="39">
        <v>1.3799175676833732E-14</v>
      </c>
      <c r="I69" s="48">
        <f t="shared" ref="I69:I131" si="1">IF(G69="","",G69/E69)</f>
        <v>0.96446365727917716</v>
      </c>
      <c r="J69" s="50">
        <v>10</v>
      </c>
      <c r="K69" s="39">
        <v>3.7152169616032982E-13</v>
      </c>
      <c r="L69" s="39">
        <v>4.3440027353282178E-14</v>
      </c>
      <c r="M69" s="49">
        <v>0.93117113299635745</v>
      </c>
      <c r="N69" s="39">
        <v>3.2039999999999999E-2</v>
      </c>
      <c r="O69" s="39">
        <v>1.4125222378266087E-3</v>
      </c>
      <c r="P69" s="41">
        <v>4.4086212166872932E-2</v>
      </c>
      <c r="Q69" s="39">
        <v>5.2475914085902819E-4</v>
      </c>
      <c r="R69" s="39">
        <v>4.3015979128427554E-5</v>
      </c>
    </row>
    <row r="70" spans="1:18" x14ac:dyDescent="0.2">
      <c r="A70" s="38"/>
      <c r="B70" s="38" t="s">
        <v>5</v>
      </c>
      <c r="C70" s="39">
        <v>5.1575859178541487E-10</v>
      </c>
      <c r="D70" s="39">
        <v>5.8953836343686402E-11</v>
      </c>
      <c r="E70" s="39">
        <v>7.3855946078310144E-14</v>
      </c>
      <c r="F70" s="41">
        <v>1.4319867328364052E-4</v>
      </c>
      <c r="G70" s="39" t="s">
        <v>25</v>
      </c>
      <c r="H70" s="39" t="s">
        <v>25</v>
      </c>
      <c r="I70" s="48" t="str">
        <f t="shared" si="1"/>
        <v/>
      </c>
      <c r="J70" s="50"/>
      <c r="K70" s="39" t="s">
        <v>25</v>
      </c>
      <c r="L70" s="39" t="s">
        <v>25</v>
      </c>
      <c r="M70" s="49"/>
      <c r="N70" s="39">
        <v>3.6679999999999997E-2</v>
      </c>
      <c r="O70" s="39">
        <v>3.4293730027675997E-4</v>
      </c>
      <c r="P70" s="41">
        <v>9.3494356673053426E-3</v>
      </c>
      <c r="Q70" s="39"/>
      <c r="R70" s="39">
        <v>2.5295262832333237E-5</v>
      </c>
    </row>
    <row r="71" spans="1:18" x14ac:dyDescent="0.2">
      <c r="A71" s="38"/>
      <c r="B71" s="38" t="s">
        <v>6</v>
      </c>
      <c r="C71" s="39">
        <v>2.9119865884325234E-10</v>
      </c>
      <c r="D71" s="39">
        <v>2.7298590442951992E-11</v>
      </c>
      <c r="E71" s="39">
        <v>1.5827064119545607E-13</v>
      </c>
      <c r="F71" s="41">
        <v>5.4351432051289318E-4</v>
      </c>
      <c r="G71" s="39">
        <v>1.4860598043163995E-13</v>
      </c>
      <c r="H71" s="39">
        <v>1.3307012552871531E-14</v>
      </c>
      <c r="I71" s="48">
        <f t="shared" si="1"/>
        <v>0.93893585891346221</v>
      </c>
      <c r="J71" s="50">
        <v>8</v>
      </c>
      <c r="K71" s="39">
        <v>3.2936085602672703E-13</v>
      </c>
      <c r="L71" s="39">
        <v>2.6850005133028312E-14</v>
      </c>
      <c r="M71" s="49">
        <v>1.2163364830275851</v>
      </c>
      <c r="N71" s="39">
        <v>3.381E-2</v>
      </c>
      <c r="O71" s="39">
        <v>4.1433660047171753E-3</v>
      </c>
      <c r="P71" s="41">
        <v>0.12254853607563369</v>
      </c>
      <c r="Q71" s="39">
        <v>2.5598671546561068E-4</v>
      </c>
      <c r="R71" s="39">
        <v>7.5006827065612197E-5</v>
      </c>
    </row>
    <row r="72" spans="1:18" x14ac:dyDescent="0.2">
      <c r="A72" s="38"/>
      <c r="B72" s="38" t="s">
        <v>7</v>
      </c>
      <c r="C72" s="39">
        <v>2.7594300083822296E-10</v>
      </c>
      <c r="D72" s="39">
        <v>2.3536360377229036E-11</v>
      </c>
      <c r="E72" s="39">
        <v>1.5785829531249459E-13</v>
      </c>
      <c r="F72" s="41">
        <v>5.7206848817681062E-4</v>
      </c>
      <c r="G72" s="39">
        <v>1.5615299401371159E-13</v>
      </c>
      <c r="H72" s="39">
        <v>1.0975768987819425E-14</v>
      </c>
      <c r="I72" s="48">
        <f t="shared" si="1"/>
        <v>0.9891972652092359</v>
      </c>
      <c r="J72" s="50">
        <v>9</v>
      </c>
      <c r="K72" s="39">
        <v>2.3698039366159244E-13</v>
      </c>
      <c r="L72" s="39">
        <v>2.498436043521048E-14</v>
      </c>
      <c r="M72" s="49">
        <v>0.51761671403356835</v>
      </c>
      <c r="N72" s="39">
        <v>3.4770000000000002E-2</v>
      </c>
      <c r="O72" s="39">
        <v>1.9671968751128269E-3</v>
      </c>
      <c r="P72" s="41">
        <v>5.6577419474053113E-2</v>
      </c>
      <c r="Q72" s="39">
        <v>5.97630560523013E-5</v>
      </c>
      <c r="R72" s="39">
        <v>1.18566816017698E-5</v>
      </c>
    </row>
    <row r="73" spans="1:18" x14ac:dyDescent="0.2">
      <c r="A73" s="38">
        <v>24</v>
      </c>
      <c r="B73" s="38" t="s">
        <v>2</v>
      </c>
      <c r="C73" s="39">
        <v>1.7678122380553229E-10</v>
      </c>
      <c r="D73" s="39">
        <v>2.3556712288706089E-11</v>
      </c>
      <c r="E73" s="39">
        <v>1.6609493612870559E-13</v>
      </c>
      <c r="F73" s="41">
        <v>9.3955077667873764E-4</v>
      </c>
      <c r="G73" s="39">
        <v>1.6120338641826717E-13</v>
      </c>
      <c r="H73" s="39">
        <v>1.3240190279580496E-14</v>
      </c>
      <c r="I73" s="48">
        <f t="shared" si="1"/>
        <v>0.97054967583931639</v>
      </c>
      <c r="J73" s="50">
        <v>11</v>
      </c>
      <c r="K73" s="39">
        <v>1.7441423236456656E-13</v>
      </c>
      <c r="L73" s="39">
        <v>2.4806947294369225E-14</v>
      </c>
      <c r="M73" s="49">
        <v>8.1951417025581508E-2</v>
      </c>
      <c r="N73" s="39">
        <v>4.5970000000000004E-2</v>
      </c>
      <c r="O73" s="39">
        <v>3.6133301294761205E-3</v>
      </c>
      <c r="P73" s="41">
        <v>7.8601917108464661E-2</v>
      </c>
      <c r="Q73" s="39">
        <v>4.3297668118132934E-4</v>
      </c>
      <c r="R73" s="39">
        <v>1.5197852025504869E-4</v>
      </c>
    </row>
    <row r="74" spans="1:18" x14ac:dyDescent="0.2">
      <c r="A74" s="38"/>
      <c r="B74" s="38" t="s">
        <v>3</v>
      </c>
      <c r="C74" s="39">
        <v>1.8181056160938812E-10</v>
      </c>
      <c r="D74" s="39">
        <v>1.2912704657260254E-11</v>
      </c>
      <c r="E74" s="39">
        <v>1.6844750419509462E-13</v>
      </c>
      <c r="F74" s="41">
        <v>9.265001037563294E-4</v>
      </c>
      <c r="G74" s="39">
        <v>1.5307207553202696E-13</v>
      </c>
      <c r="H74" s="39">
        <v>1.1151555064566605E-14</v>
      </c>
      <c r="I74" s="48">
        <f t="shared" si="1"/>
        <v>0.90872272797072762</v>
      </c>
      <c r="J74" s="50">
        <v>14</v>
      </c>
      <c r="K74" s="39">
        <v>1.7139924893767061E-13</v>
      </c>
      <c r="L74" s="39">
        <v>1.4787079584214787E-14</v>
      </c>
      <c r="M74" s="49">
        <v>0.11972904490871095</v>
      </c>
      <c r="N74" s="39">
        <v>2.0200000000000003E-2</v>
      </c>
      <c r="O74" s="39">
        <v>1.1075774916767219E-3</v>
      </c>
      <c r="P74" s="41">
        <v>5.4830568894887216E-2</v>
      </c>
      <c r="Q74" s="39">
        <v>1.5653688535818052E-4</v>
      </c>
      <c r="R74" s="39">
        <v>7.2024137312894684E-5</v>
      </c>
    </row>
    <row r="75" spans="1:18" x14ac:dyDescent="0.2">
      <c r="A75" s="38"/>
      <c r="B75" s="38" t="s">
        <v>4</v>
      </c>
      <c r="C75" s="39">
        <v>1.6672254819782063E-9</v>
      </c>
      <c r="D75" s="39">
        <v>2.9964359552899167E-10</v>
      </c>
      <c r="E75" s="39">
        <v>1.2972216800544621E-13</v>
      </c>
      <c r="F75" s="41">
        <v>7.7807212886122327E-5</v>
      </c>
      <c r="G75" s="39">
        <v>1.241837802913532E-13</v>
      </c>
      <c r="H75" s="39">
        <v>8.7674986352193554E-15</v>
      </c>
      <c r="I75" s="48">
        <f t="shared" si="1"/>
        <v>0.95730577279697882</v>
      </c>
      <c r="J75" s="50">
        <v>9</v>
      </c>
      <c r="K75" s="39">
        <v>1.379413551155135E-13</v>
      </c>
      <c r="L75" s="39">
        <v>1.3750759993079764E-14</v>
      </c>
      <c r="M75" s="49">
        <v>0.11078399120950433</v>
      </c>
      <c r="N75" s="39">
        <v>1.15E-2</v>
      </c>
      <c r="O75" s="39">
        <v>5.8330471797105651E-4</v>
      </c>
      <c r="P75" s="41">
        <v>5.0722149388787524E-2</v>
      </c>
      <c r="Q75" s="39">
        <v>7.8716323267237275E-5</v>
      </c>
      <c r="R75" s="39">
        <v>2.353146269402401E-5</v>
      </c>
    </row>
    <row r="76" spans="1:18" x14ac:dyDescent="0.2">
      <c r="A76" s="38"/>
      <c r="B76" s="38" t="s">
        <v>5</v>
      </c>
      <c r="C76" s="39">
        <v>5.0167644593461871E-10</v>
      </c>
      <c r="D76" s="39">
        <v>4.5968996267418302E-11</v>
      </c>
      <c r="E76" s="39">
        <v>1.8214104679765762E-13</v>
      </c>
      <c r="F76" s="41">
        <v>3.630647766576533E-4</v>
      </c>
      <c r="G76" s="39">
        <v>1.8082097915015561E-13</v>
      </c>
      <c r="H76" s="39">
        <v>1.274543864695764E-14</v>
      </c>
      <c r="I76" s="48">
        <f t="shared" si="1"/>
        <v>0.99275249774440744</v>
      </c>
      <c r="J76" s="50">
        <v>9</v>
      </c>
      <c r="K76" s="39">
        <v>1.9295947934901571E-13</v>
      </c>
      <c r="L76" s="39">
        <v>2.4799926040361696E-14</v>
      </c>
      <c r="M76" s="49">
        <v>6.712993290883662E-2</v>
      </c>
      <c r="N76" s="39">
        <v>9.7860000000000003E-2</v>
      </c>
      <c r="O76" s="39">
        <v>1.2559320275514565E-3</v>
      </c>
      <c r="P76" s="41">
        <v>1.2833967173017132E-2</v>
      </c>
      <c r="Q76" s="39">
        <v>3.0480463220415409E-4</v>
      </c>
      <c r="R76" s="39">
        <v>5.2088523824871032E-5</v>
      </c>
    </row>
    <row r="77" spans="1:18" x14ac:dyDescent="0.2">
      <c r="A77" s="38">
        <v>25</v>
      </c>
      <c r="B77" s="38" t="s">
        <v>2</v>
      </c>
      <c r="C77" s="39">
        <v>8.9270746018440903E-11</v>
      </c>
      <c r="D77" s="39">
        <v>8.6565719243815581E-12</v>
      </c>
      <c r="E77" s="39">
        <v>7.3058484292510875E-14</v>
      </c>
      <c r="F77" s="41">
        <v>8.1839222310765706E-4</v>
      </c>
      <c r="G77" s="39">
        <v>7.2695386451739701E-14</v>
      </c>
      <c r="H77" s="39">
        <v>5.8673535243178573E-15</v>
      </c>
      <c r="I77" s="48">
        <f t="shared" si="1"/>
        <v>0.99503003868356477</v>
      </c>
      <c r="J77" s="50">
        <v>6</v>
      </c>
      <c r="K77" s="39">
        <v>6.8408022966585157E-14</v>
      </c>
      <c r="L77" s="39">
        <v>6.691984647072756E-15</v>
      </c>
      <c r="M77" s="49">
        <v>-6.2673401440775045E-2</v>
      </c>
      <c r="N77" s="39" t="s">
        <v>1263</v>
      </c>
      <c r="O77" s="39">
        <v>1.0731290207354758E-3</v>
      </c>
      <c r="P77" s="41" t="s">
        <v>1246</v>
      </c>
      <c r="Q77" s="39">
        <v>1.3697511004348648E-4</v>
      </c>
      <c r="R77" s="39">
        <v>6.5469844405743996E-5</v>
      </c>
    </row>
    <row r="78" spans="1:18" x14ac:dyDescent="0.2">
      <c r="A78" s="38"/>
      <c r="B78" s="38" t="s">
        <v>3</v>
      </c>
      <c r="C78" s="39">
        <v>2.7518860016764462E-10</v>
      </c>
      <c r="D78" s="39">
        <v>3.1525665065833119E-11</v>
      </c>
      <c r="E78" s="39">
        <v>5.9321065797774564E-14</v>
      </c>
      <c r="F78" s="41">
        <v>2.1556512792185516E-4</v>
      </c>
      <c r="G78" s="39" t="s">
        <v>25</v>
      </c>
      <c r="H78" s="39" t="s">
        <v>25</v>
      </c>
      <c r="I78" s="48" t="str">
        <f t="shared" si="1"/>
        <v/>
      </c>
      <c r="J78" s="50"/>
      <c r="K78" s="39" t="s">
        <v>25</v>
      </c>
      <c r="L78" s="39" t="s">
        <v>25</v>
      </c>
      <c r="M78" s="49"/>
      <c r="N78" s="39">
        <v>2.1770000000000001E-2</v>
      </c>
      <c r="O78" s="39">
        <v>1.4671482222920873E-4</v>
      </c>
      <c r="P78" s="41">
        <v>6.7393119995043053E-3</v>
      </c>
      <c r="Q78" s="39"/>
      <c r="R78" s="39">
        <v>2.0276310933457733E-5</v>
      </c>
    </row>
    <row r="79" spans="1:18" x14ac:dyDescent="0.2">
      <c r="A79" s="38"/>
      <c r="B79" s="38" t="s">
        <v>4</v>
      </c>
      <c r="C79" s="39">
        <v>1.1114836546521376E-10</v>
      </c>
      <c r="D79" s="39">
        <v>8.5483107926277039E-12</v>
      </c>
      <c r="E79" s="39">
        <v>4.3621392408264192E-14</v>
      </c>
      <c r="F79" s="41">
        <v>3.9246094376364386E-4</v>
      </c>
      <c r="G79" s="39" t="s">
        <v>25</v>
      </c>
      <c r="H79" s="39" t="s">
        <v>25</v>
      </c>
      <c r="I79" s="48" t="str">
        <f t="shared" si="1"/>
        <v/>
      </c>
      <c r="J79" s="50"/>
      <c r="K79" s="39" t="s">
        <v>25</v>
      </c>
      <c r="L79" s="39" t="s">
        <v>25</v>
      </c>
      <c r="M79" s="49"/>
      <c r="N79" s="39">
        <v>1.204E-2</v>
      </c>
      <c r="O79" s="39">
        <v>6.339198581240674E-4</v>
      </c>
      <c r="P79" s="41">
        <v>5.2651151006982339E-2</v>
      </c>
      <c r="Q79" s="39"/>
      <c r="R79" s="39">
        <v>1.0012316959187161E-5</v>
      </c>
    </row>
    <row r="80" spans="1:18" x14ac:dyDescent="0.2">
      <c r="A80" s="38">
        <v>26</v>
      </c>
      <c r="B80" s="38" t="s">
        <v>2</v>
      </c>
      <c r="C80" s="39">
        <v>1.6580050293378042E-10</v>
      </c>
      <c r="D80" s="39">
        <v>1.226352821394235E-11</v>
      </c>
      <c r="E80" s="39">
        <v>5.4702273435706265E-14</v>
      </c>
      <c r="F80" s="41">
        <v>3.299282720363881E-4</v>
      </c>
      <c r="G80" s="39">
        <v>5.0076868920154151E-14</v>
      </c>
      <c r="H80" s="39">
        <v>3.6181667367163499E-15</v>
      </c>
      <c r="I80" s="48">
        <f t="shared" si="1"/>
        <v>0.91544401676488762</v>
      </c>
      <c r="J80" s="50">
        <v>7</v>
      </c>
      <c r="K80" s="39">
        <v>5.6217264236416356E-14</v>
      </c>
      <c r="L80" s="39">
        <v>5.4976562327719485E-15</v>
      </c>
      <c r="M80" s="49">
        <v>0.12261939391723664</v>
      </c>
      <c r="N80" s="39">
        <v>2.1229999999999999E-2</v>
      </c>
      <c r="O80" s="39">
        <v>3.6848850079306873E-4</v>
      </c>
      <c r="P80" s="41">
        <v>1.7356971304430934E-2</v>
      </c>
      <c r="Q80" s="39">
        <v>1.1429846450436042E-5</v>
      </c>
      <c r="R80" s="39">
        <v>2.5073414520395997E-5</v>
      </c>
    </row>
    <row r="81" spans="1:18" x14ac:dyDescent="0.2">
      <c r="A81" s="38"/>
      <c r="B81" s="38" t="s">
        <v>3</v>
      </c>
      <c r="C81" s="39">
        <v>1.8792958927074604E-10</v>
      </c>
      <c r="D81" s="39">
        <v>1.3568162891643069E-11</v>
      </c>
      <c r="E81" s="39">
        <v>9.9687795259136328E-14</v>
      </c>
      <c r="F81" s="41">
        <v>5.3045289805597512E-4</v>
      </c>
      <c r="G81" s="39">
        <v>9.7840010575569704E-14</v>
      </c>
      <c r="H81" s="39">
        <v>7.1170238449586313E-15</v>
      </c>
      <c r="I81" s="48">
        <f t="shared" si="1"/>
        <v>0.98146428377954043</v>
      </c>
      <c r="J81" s="50">
        <v>11</v>
      </c>
      <c r="K81" s="39">
        <v>1.1512476828341038E-13</v>
      </c>
      <c r="L81" s="39">
        <v>8.87965083862045E-15</v>
      </c>
      <c r="M81" s="49">
        <v>0.17666348977436241</v>
      </c>
      <c r="N81" s="39">
        <v>1.8720000000000001E-2</v>
      </c>
      <c r="O81" s="39">
        <v>9.4663399658630675E-4</v>
      </c>
      <c r="P81" s="41">
        <v>5.0568055373200145E-2</v>
      </c>
      <c r="Q81" s="39">
        <v>7.7727237385390841E-5</v>
      </c>
      <c r="R81" s="39">
        <v>4.3883158344547421E-5</v>
      </c>
    </row>
    <row r="82" spans="1:18" x14ac:dyDescent="0.2">
      <c r="A82" s="38"/>
      <c r="B82" s="38" t="s">
        <v>4</v>
      </c>
      <c r="C82" s="39">
        <v>1.697401508801341E-10</v>
      </c>
      <c r="D82" s="39">
        <v>1.6466895324242706E-11</v>
      </c>
      <c r="E82" s="39">
        <v>4.7284433108481182E-12</v>
      </c>
      <c r="F82" s="41">
        <v>2.7856952443663235E-2</v>
      </c>
      <c r="G82" s="39">
        <v>4.7280136505176299E-12</v>
      </c>
      <c r="H82" s="39">
        <v>3.2581368481419035E-13</v>
      </c>
      <c r="I82" s="48">
        <f t="shared" si="1"/>
        <v>0.99990913281554994</v>
      </c>
      <c r="J82" s="50">
        <v>9</v>
      </c>
      <c r="K82" s="39">
        <v>9.2958531138639736E-12</v>
      </c>
      <c r="L82" s="39">
        <v>7.7464572134070705E-13</v>
      </c>
      <c r="M82" s="49">
        <v>0.96612230864567183</v>
      </c>
      <c r="N82" s="39">
        <v>2.103E-2</v>
      </c>
      <c r="O82" s="39">
        <v>1.3031888056832274E-3</v>
      </c>
      <c r="P82" s="41">
        <v>6.1968083960210529E-2</v>
      </c>
      <c r="Q82" s="39">
        <v>5.0982690264413542E-3</v>
      </c>
      <c r="R82" s="39">
        <v>2.2202267520745537E-4</v>
      </c>
    </row>
    <row r="83" spans="1:18" x14ac:dyDescent="0.2">
      <c r="A83" s="38"/>
      <c r="B83" s="38" t="s">
        <v>5</v>
      </c>
      <c r="C83" s="39">
        <v>2.4216261525565799E-10</v>
      </c>
      <c r="D83" s="39">
        <v>1.9419998364631849E-11</v>
      </c>
      <c r="E83" s="39">
        <v>1.0224443774224743E-12</v>
      </c>
      <c r="F83" s="41">
        <v>4.2221396409311595E-3</v>
      </c>
      <c r="G83" s="39">
        <v>6.4350233570275147E-13</v>
      </c>
      <c r="H83" s="39">
        <v>4.4483643458801651E-14</v>
      </c>
      <c r="I83" s="48">
        <f t="shared" si="1"/>
        <v>0.62937637480582098</v>
      </c>
      <c r="J83" s="50">
        <v>10</v>
      </c>
      <c r="K83" s="39">
        <v>7.6754890297056569E-13</v>
      </c>
      <c r="L83" s="39">
        <v>1.0204203305456415E-13</v>
      </c>
      <c r="M83" s="49">
        <v>0.19276785861600065</v>
      </c>
      <c r="N83" s="39" t="s">
        <v>1263</v>
      </c>
      <c r="O83" s="39">
        <v>8.3107377139034905E-4</v>
      </c>
      <c r="P83" s="41" t="s">
        <v>1246</v>
      </c>
      <c r="Q83" s="39">
        <v>2.3508762982497227E-4</v>
      </c>
      <c r="R83" s="39">
        <v>3.8024294893374958E-5</v>
      </c>
    </row>
    <row r="84" spans="1:18" x14ac:dyDescent="0.2">
      <c r="A84" s="38">
        <v>27</v>
      </c>
      <c r="B84" s="38" t="s">
        <v>2</v>
      </c>
      <c r="C84" s="39">
        <v>2.8935456831517183E-10</v>
      </c>
      <c r="D84" s="39">
        <v>3.0541325287762778E-11</v>
      </c>
      <c r="E84" s="39">
        <v>2.1977677402654582E-13</v>
      </c>
      <c r="F84" s="41">
        <v>7.5954140038722237E-4</v>
      </c>
      <c r="G84" s="39">
        <v>2.168137945716313E-13</v>
      </c>
      <c r="H84" s="39">
        <v>1.576385528676199E-14</v>
      </c>
      <c r="I84" s="48">
        <f t="shared" si="1"/>
        <v>0.98651823211056577</v>
      </c>
      <c r="J84" s="50">
        <v>9</v>
      </c>
      <c r="K84" s="39">
        <v>3.0538148294294872E-13</v>
      </c>
      <c r="L84" s="39">
        <v>3.1181966758932014E-14</v>
      </c>
      <c r="M84" s="49">
        <v>0.40849655597931189</v>
      </c>
      <c r="N84" s="39">
        <v>2.2159999999999999E-2</v>
      </c>
      <c r="O84" s="39">
        <v>1.5265273746092776E-3</v>
      </c>
      <c r="P84" s="41">
        <v>6.8886614377674987E-2</v>
      </c>
      <c r="Q84" s="39">
        <v>1.8561923851167733E-4</v>
      </c>
      <c r="R84" s="39">
        <v>8.2881419928403758E-5</v>
      </c>
    </row>
    <row r="85" spans="1:18" x14ac:dyDescent="0.2">
      <c r="A85" s="38"/>
      <c r="B85" s="38" t="s">
        <v>3</v>
      </c>
      <c r="C85" s="39">
        <v>4.0670578373847447E-10</v>
      </c>
      <c r="D85" s="39">
        <v>3.5990646490070968E-11</v>
      </c>
      <c r="E85" s="39">
        <v>1.7786405379312541E-13</v>
      </c>
      <c r="F85" s="41">
        <v>4.3732855765704572E-4</v>
      </c>
      <c r="G85" s="39">
        <v>1.7460994198673815E-13</v>
      </c>
      <c r="H85" s="39">
        <v>1.2294287383094179E-14</v>
      </c>
      <c r="I85" s="48">
        <f t="shared" si="1"/>
        <v>0.9817044999425677</v>
      </c>
      <c r="J85" s="50">
        <v>11</v>
      </c>
      <c r="K85" s="39">
        <v>2.4277297428201438E-13</v>
      </c>
      <c r="L85" s="39">
        <v>2.2141007274270581E-14</v>
      </c>
      <c r="M85" s="49">
        <v>0.39037314553631375</v>
      </c>
      <c r="N85" s="39">
        <v>0.11849999999999999</v>
      </c>
      <c r="O85" s="39">
        <v>6.3967535998972708E-4</v>
      </c>
      <c r="P85" s="41">
        <v>5.3981043037107769E-3</v>
      </c>
      <c r="Q85" s="39">
        <v>2.0734102107258548E-4</v>
      </c>
      <c r="R85" s="39">
        <v>4.0411504781216294E-5</v>
      </c>
    </row>
    <row r="86" spans="1:18" x14ac:dyDescent="0.2">
      <c r="A86" s="38"/>
      <c r="B86" s="38" t="s">
        <v>4</v>
      </c>
      <c r="C86" s="39">
        <v>1.9471919530595142E-10</v>
      </c>
      <c r="D86" s="39">
        <v>1.8372045778962314E-11</v>
      </c>
      <c r="E86" s="39">
        <v>4.0118894674969245E-14</v>
      </c>
      <c r="F86" s="41">
        <v>2.0603461621712571E-4</v>
      </c>
      <c r="G86" s="39">
        <v>4.011415838762112E-14</v>
      </c>
      <c r="H86" s="39">
        <v>3.0114913104155184E-15</v>
      </c>
      <c r="I86" s="48">
        <f t="shared" si="1"/>
        <v>0.99988194372286432</v>
      </c>
      <c r="J86" s="50">
        <v>3</v>
      </c>
      <c r="K86" s="39">
        <v>2.5975318620940316E-14</v>
      </c>
      <c r="L86" s="39">
        <v>2.8264914041261532E-15</v>
      </c>
      <c r="M86" s="49">
        <v>-0.54431824198231804</v>
      </c>
      <c r="N86" s="39" t="s">
        <v>1263</v>
      </c>
      <c r="O86" s="39">
        <v>7.81383657927775E-5</v>
      </c>
      <c r="P86" s="41" t="s">
        <v>1246</v>
      </c>
      <c r="Q86" s="39">
        <v>2.1933901307778091E-5</v>
      </c>
      <c r="R86" s="39">
        <v>2.6345376448326954E-5</v>
      </c>
    </row>
    <row r="87" spans="1:18" x14ac:dyDescent="0.2">
      <c r="A87" s="38"/>
      <c r="B87" s="38" t="s">
        <v>5</v>
      </c>
      <c r="C87" s="39">
        <v>9.3126571668063708E-11</v>
      </c>
      <c r="D87" s="39">
        <v>6.9995833553588874E-12</v>
      </c>
      <c r="E87" s="39">
        <v>5.3886721228056844E-13</v>
      </c>
      <c r="F87" s="41">
        <v>5.7863958978462476E-3</v>
      </c>
      <c r="G87" s="39">
        <v>5.3882510861614544E-13</v>
      </c>
      <c r="H87" s="39">
        <v>4.0223043660583412E-14</v>
      </c>
      <c r="I87" s="48">
        <f t="shared" si="1"/>
        <v>0.99992186634580194</v>
      </c>
      <c r="J87" s="50">
        <v>4</v>
      </c>
      <c r="K87" s="39">
        <v>7.7025191172409637E-13</v>
      </c>
      <c r="L87" s="39">
        <v>7.8644708799101094E-14</v>
      </c>
      <c r="M87" s="49">
        <v>0.4295026334283496</v>
      </c>
      <c r="N87" s="39">
        <v>1.6810000000000002E-2</v>
      </c>
      <c r="O87" s="39">
        <v>4.9006740278250327E-4</v>
      </c>
      <c r="P87" s="41">
        <v>2.9153325567073361E-2</v>
      </c>
      <c r="Q87" s="39">
        <v>7.1354428984044774E-4</v>
      </c>
      <c r="R87" s="39">
        <v>2.2454029155091683E-4</v>
      </c>
    </row>
    <row r="88" spans="1:18" x14ac:dyDescent="0.2">
      <c r="A88" s="38"/>
      <c r="B88" s="38" t="s">
        <v>6</v>
      </c>
      <c r="C88" s="39">
        <v>2.9480301760268233E-10</v>
      </c>
      <c r="D88" s="39">
        <v>2.8181512299995748E-11</v>
      </c>
      <c r="E88" s="39">
        <v>8.0944143175303837E-14</v>
      </c>
      <c r="F88" s="41">
        <v>2.745702667277153E-4</v>
      </c>
      <c r="G88" s="39">
        <v>7.7249815832644365E-14</v>
      </c>
      <c r="H88" s="39">
        <v>5.4573083497112799E-15</v>
      </c>
      <c r="I88" s="48">
        <f t="shared" si="1"/>
        <v>0.95435954724162653</v>
      </c>
      <c r="J88" s="50">
        <v>9</v>
      </c>
      <c r="K88" s="39">
        <v>9.3273498754306164E-14</v>
      </c>
      <c r="L88" s="39">
        <v>8.7242387763511114E-15</v>
      </c>
      <c r="M88" s="49">
        <v>0.20742681065254365</v>
      </c>
      <c r="N88" s="39">
        <v>8.0259999999999998E-2</v>
      </c>
      <c r="O88" s="39">
        <v>3.2336945510958495E-4</v>
      </c>
      <c r="P88" s="41">
        <v>4.0290238613205206E-3</v>
      </c>
      <c r="Q88" s="39">
        <v>1.0038399824570834E-5</v>
      </c>
      <c r="R88" s="39">
        <v>1.4426452218403004E-5</v>
      </c>
    </row>
    <row r="89" spans="1:18" x14ac:dyDescent="0.2">
      <c r="A89" s="38"/>
      <c r="B89" s="38" t="s">
        <v>7</v>
      </c>
      <c r="C89" s="39">
        <v>1.9916177703269067E-10</v>
      </c>
      <c r="D89" s="39">
        <v>1.6174203772993491E-11</v>
      </c>
      <c r="E89" s="39">
        <v>9.4498429157869217E-14</v>
      </c>
      <c r="F89" s="41">
        <v>4.7448074909654038E-4</v>
      </c>
      <c r="G89" s="39">
        <v>9.2602825832428147E-14</v>
      </c>
      <c r="H89" s="39">
        <v>6.5607158026010722E-15</v>
      </c>
      <c r="I89" s="48">
        <f t="shared" si="1"/>
        <v>0.97994037210635243</v>
      </c>
      <c r="J89" s="50">
        <v>11</v>
      </c>
      <c r="K89" s="39">
        <v>1.227446024890193E-13</v>
      </c>
      <c r="L89" s="39">
        <v>9.924900598576584E-15</v>
      </c>
      <c r="M89" s="49">
        <v>0.3254952144887564</v>
      </c>
      <c r="N89" s="39" t="s">
        <v>1263</v>
      </c>
      <c r="O89" s="39">
        <v>2.1051132237807582E-4</v>
      </c>
      <c r="P89" s="41" t="s">
        <v>1246</v>
      </c>
      <c r="Q89" s="39">
        <v>4.5872055082026001E-5</v>
      </c>
      <c r="R89" s="39">
        <v>1.6100899772952666E-5</v>
      </c>
    </row>
    <row r="90" spans="1:18" x14ac:dyDescent="0.2">
      <c r="A90" s="38">
        <v>28</v>
      </c>
      <c r="B90" s="38" t="s">
        <v>2</v>
      </c>
      <c r="C90" s="39">
        <v>8.5498742665549029E-11</v>
      </c>
      <c r="D90" s="39">
        <v>1.6514344085268207E-11</v>
      </c>
      <c r="E90" s="39">
        <v>6.0246202289335054E-15</v>
      </c>
      <c r="F90" s="41">
        <v>7.0464430716839929E-5</v>
      </c>
      <c r="G90" s="39" t="s">
        <v>25</v>
      </c>
      <c r="H90" s="39" t="s">
        <v>25</v>
      </c>
      <c r="I90" s="48" t="str">
        <f t="shared" si="1"/>
        <v/>
      </c>
      <c r="J90" s="50"/>
      <c r="K90" s="39" t="s">
        <v>25</v>
      </c>
      <c r="L90" s="39" t="s">
        <v>25</v>
      </c>
      <c r="M90" s="49"/>
      <c r="N90" s="39">
        <v>1.6129999999999999E-2</v>
      </c>
      <c r="O90" s="39">
        <v>4.0418953847237894E-4</v>
      </c>
      <c r="P90" s="41">
        <v>2.5058247890414071E-2</v>
      </c>
      <c r="Q90" s="39"/>
      <c r="R90" s="39">
        <v>1.7763069601323547E-5</v>
      </c>
    </row>
    <row r="91" spans="1:18" x14ac:dyDescent="0.2">
      <c r="A91" s="38">
        <v>29</v>
      </c>
      <c r="B91" s="38" t="s">
        <v>2</v>
      </c>
      <c r="C91" s="39">
        <v>9.3880972338642103E-11</v>
      </c>
      <c r="D91" s="39">
        <v>7.0954689539770416E-12</v>
      </c>
      <c r="E91" s="39">
        <v>7.0389907651854182E-14</v>
      </c>
      <c r="F91" s="41">
        <v>7.4977821275591086E-4</v>
      </c>
      <c r="G91" s="39">
        <v>6.4404510735514853E-14</v>
      </c>
      <c r="H91" s="39">
        <v>5.361670733278745E-15</v>
      </c>
      <c r="I91" s="48">
        <f t="shared" si="1"/>
        <v>0.9149679674827409</v>
      </c>
      <c r="J91" s="50">
        <v>10</v>
      </c>
      <c r="K91" s="39">
        <v>8.4926311288285506E-14</v>
      </c>
      <c r="L91" s="39">
        <v>6.7739127734256766E-15</v>
      </c>
      <c r="M91" s="49">
        <v>0.3186391809891389</v>
      </c>
      <c r="N91" s="39">
        <v>3.1809999999999998E-2</v>
      </c>
      <c r="O91" s="39">
        <v>4.4666214473512668E-3</v>
      </c>
      <c r="P91" s="41">
        <v>0.14041563808083204</v>
      </c>
      <c r="Q91" s="39">
        <v>9.1476761910145601E-5</v>
      </c>
      <c r="R91" s="39">
        <v>5.3675337419350466E-5</v>
      </c>
    </row>
    <row r="92" spans="1:18" x14ac:dyDescent="0.2">
      <c r="A92" s="38">
        <v>30</v>
      </c>
      <c r="B92" s="38" t="s">
        <v>2</v>
      </c>
      <c r="C92" s="39">
        <v>1.8030176026823138E-9</v>
      </c>
      <c r="D92" s="39">
        <v>2.9630998947418961E-10</v>
      </c>
      <c r="E92" s="39">
        <v>2.4048128057480043E-13</v>
      </c>
      <c r="F92" s="41">
        <v>1.3337711191340626E-4</v>
      </c>
      <c r="G92" s="39">
        <v>2.0643906528957641E-13</v>
      </c>
      <c r="H92" s="39">
        <v>1.6692629066100668E-14</v>
      </c>
      <c r="I92" s="48">
        <f t="shared" si="1"/>
        <v>0.85844130901226068</v>
      </c>
      <c r="J92" s="50">
        <v>9</v>
      </c>
      <c r="K92" s="39">
        <v>3.6565272795931374E-13</v>
      </c>
      <c r="L92" s="39">
        <v>3.1158577552643645E-14</v>
      </c>
      <c r="M92" s="49">
        <v>0.77123805248006216</v>
      </c>
      <c r="N92" s="39">
        <v>1.236</v>
      </c>
      <c r="O92" s="39">
        <v>2.2641921934975877E-3</v>
      </c>
      <c r="P92" s="41">
        <v>1.8318707067132586E-3</v>
      </c>
      <c r="Q92" s="39">
        <v>1.0722564938489757E-4</v>
      </c>
      <c r="R92" s="39">
        <v>1.2184735044558579E-4</v>
      </c>
    </row>
    <row r="93" spans="1:18" x14ac:dyDescent="0.2">
      <c r="A93" s="38">
        <v>31</v>
      </c>
      <c r="B93" s="38" t="s">
        <v>2</v>
      </c>
      <c r="C93" s="39">
        <v>1.476110645431685E-10</v>
      </c>
      <c r="D93" s="39">
        <v>1.7943333714213842E-11</v>
      </c>
      <c r="E93" s="39">
        <v>4.5154439506701324E-14</v>
      </c>
      <c r="F93" s="41">
        <v>3.0590145560190047E-4</v>
      </c>
      <c r="G93" s="39">
        <v>4.2253368423916498E-14</v>
      </c>
      <c r="H93" s="39">
        <v>3.2709947240432717E-15</v>
      </c>
      <c r="I93" s="48">
        <f t="shared" si="1"/>
        <v>0.9357522512851858</v>
      </c>
      <c r="J93" s="50">
        <v>7</v>
      </c>
      <c r="K93" s="39"/>
      <c r="L93" s="39"/>
      <c r="M93" s="49"/>
      <c r="N93" s="39">
        <v>1.4910000000000001E-2</v>
      </c>
      <c r="O93" s="39">
        <v>1.7635962312293672E-4</v>
      </c>
      <c r="P93" s="41">
        <v>1.1828277875448471E-2</v>
      </c>
      <c r="Q93" s="39">
        <v>5.3044099080659288E-5</v>
      </c>
      <c r="R93" s="39">
        <v>2.2765898377972508E-5</v>
      </c>
    </row>
    <row r="94" spans="1:18" x14ac:dyDescent="0.2">
      <c r="A94" s="38"/>
      <c r="B94" s="38" t="s">
        <v>3</v>
      </c>
      <c r="C94" s="39">
        <v>8.0796311818943834E-10</v>
      </c>
      <c r="D94" s="39">
        <v>8.6465916502013427E-11</v>
      </c>
      <c r="E94" s="39">
        <v>1.6729393701462046E-13</v>
      </c>
      <c r="F94" s="41">
        <v>2.0705640300699472E-4</v>
      </c>
      <c r="G94" s="39" t="s">
        <v>25</v>
      </c>
      <c r="H94" s="39" t="s">
        <v>25</v>
      </c>
      <c r="I94" s="48" t="str">
        <f t="shared" si="1"/>
        <v/>
      </c>
      <c r="J94" s="50"/>
      <c r="K94" s="39" t="s">
        <v>25</v>
      </c>
      <c r="L94" s="39" t="s">
        <v>25</v>
      </c>
      <c r="M94" s="49"/>
      <c r="N94" s="39">
        <v>0.17779999999999999</v>
      </c>
      <c r="O94" s="39">
        <v>4.5838371326049524E-4</v>
      </c>
      <c r="P94" s="41">
        <v>2.5780861263244954E-3</v>
      </c>
      <c r="Q94" s="39"/>
      <c r="R94" s="39">
        <v>6.5728144556929257E-5</v>
      </c>
    </row>
    <row r="95" spans="1:18" x14ac:dyDescent="0.2">
      <c r="A95" s="38"/>
      <c r="B95" s="38" t="s">
        <v>4</v>
      </c>
      <c r="C95" s="39">
        <v>4.7007544006705782E-10</v>
      </c>
      <c r="D95" s="39">
        <v>5.0080551092178511E-11</v>
      </c>
      <c r="E95" s="39">
        <v>2.5386384358897078E-13</v>
      </c>
      <c r="F95" s="41">
        <v>5.4004915371191539E-4</v>
      </c>
      <c r="G95" s="39">
        <v>2.5141612172319997E-13</v>
      </c>
      <c r="H95" s="39">
        <v>1.934381634901663E-14</v>
      </c>
      <c r="I95" s="48">
        <f t="shared" si="1"/>
        <v>0.9903581312282741</v>
      </c>
      <c r="J95" s="50">
        <v>11</v>
      </c>
      <c r="K95" s="39"/>
      <c r="L95" s="39"/>
      <c r="M95" s="49"/>
      <c r="N95" s="39">
        <v>0.13400000000000001</v>
      </c>
      <c r="O95" s="39">
        <v>2.8965440416676576E-3</v>
      </c>
      <c r="P95" s="41">
        <v>2.1616000310952666E-2</v>
      </c>
      <c r="Q95" s="39">
        <v>3.3050663380697402E-4</v>
      </c>
      <c r="R95" s="39">
        <v>1.8311230638832007E-4</v>
      </c>
    </row>
    <row r="96" spans="1:18" x14ac:dyDescent="0.2">
      <c r="A96" s="38"/>
      <c r="B96" s="38" t="s">
        <v>5</v>
      </c>
      <c r="C96" s="39">
        <v>5.7217099748533114E-10</v>
      </c>
      <c r="D96" s="39">
        <v>4.2987330710712679E-11</v>
      </c>
      <c r="E96" s="39">
        <v>2.2580456697982601E-13</v>
      </c>
      <c r="F96" s="41">
        <v>3.9464525110889599E-4</v>
      </c>
      <c r="G96" s="39">
        <v>2.2054105612679501E-13</v>
      </c>
      <c r="H96" s="39">
        <v>1.6272149228138376E-14</v>
      </c>
      <c r="I96" s="48">
        <f t="shared" si="1"/>
        <v>0.97668997167138227</v>
      </c>
      <c r="J96" s="50">
        <v>13</v>
      </c>
      <c r="K96" s="39">
        <v>3.0892891958338397E-13</v>
      </c>
      <c r="L96" s="39">
        <v>2.3745710901284788E-14</v>
      </c>
      <c r="M96" s="49">
        <v>0.40077736548868437</v>
      </c>
      <c r="N96" s="39">
        <v>0.20119999999999999</v>
      </c>
      <c r="O96" s="39">
        <v>3.7084687434139804E-4</v>
      </c>
      <c r="P96" s="41">
        <v>1.8431753197882606E-3</v>
      </c>
      <c r="Q96" s="39">
        <v>1.0815570183084473E-4</v>
      </c>
      <c r="R96" s="39">
        <v>8.0581783079717762E-5</v>
      </c>
    </row>
    <row r="97" spans="1:18" x14ac:dyDescent="0.2">
      <c r="A97" s="38">
        <v>32</v>
      </c>
      <c r="B97" s="38" t="s">
        <v>2</v>
      </c>
      <c r="C97" s="39">
        <v>2.0578373847443421E-10</v>
      </c>
      <c r="D97" s="39">
        <v>2.1966113994858309E-11</v>
      </c>
      <c r="E97" s="39">
        <v>6.5512960230191354E-14</v>
      </c>
      <c r="F97" s="41">
        <v>3.1835829553816E-4</v>
      </c>
      <c r="G97" s="39">
        <v>6.151698732317288E-14</v>
      </c>
      <c r="H97" s="39">
        <v>4.8377473806320486E-15</v>
      </c>
      <c r="I97" s="48">
        <f t="shared" si="1"/>
        <v>0.93900484891878011</v>
      </c>
      <c r="J97" s="50">
        <v>10</v>
      </c>
      <c r="K97" s="39">
        <v>6.0136662565978548E-14</v>
      </c>
      <c r="L97" s="39">
        <v>5.6546766105943077E-15</v>
      </c>
      <c r="M97" s="49">
        <v>-2.2953132054508663E-2</v>
      </c>
      <c r="N97" s="39">
        <v>5.0070000000000003E-2</v>
      </c>
      <c r="O97" s="39">
        <v>3.3416934068974106E-4</v>
      </c>
      <c r="P97" s="41">
        <v>6.6740431533800883E-3</v>
      </c>
      <c r="Q97" s="39">
        <v>5.9498450399522412E-5</v>
      </c>
      <c r="R97" s="39">
        <v>3.285098634189237E-5</v>
      </c>
    </row>
    <row r="98" spans="1:18" x14ac:dyDescent="0.2">
      <c r="A98" s="38"/>
      <c r="B98" s="38" t="s">
        <v>3</v>
      </c>
      <c r="C98" s="39">
        <v>1.3487007544006706E-10</v>
      </c>
      <c r="D98" s="39">
        <v>1.1473517114366322E-11</v>
      </c>
      <c r="E98" s="39">
        <v>4.3670798453265434E-14</v>
      </c>
      <c r="F98" s="41">
        <v>3.2379902147138386E-4</v>
      </c>
      <c r="G98" s="39" t="s">
        <v>25</v>
      </c>
      <c r="H98" s="39" t="s">
        <v>25</v>
      </c>
      <c r="I98" s="48" t="str">
        <f t="shared" si="1"/>
        <v/>
      </c>
      <c r="J98" s="50"/>
      <c r="K98" s="39" t="s">
        <v>25</v>
      </c>
      <c r="L98" s="39" t="s">
        <v>25</v>
      </c>
      <c r="M98" s="49"/>
      <c r="N98" s="39" t="s">
        <v>1263</v>
      </c>
      <c r="O98" s="39">
        <v>5.2214337648348495E-5</v>
      </c>
      <c r="P98" s="41" t="s">
        <v>1246</v>
      </c>
      <c r="Q98" s="39"/>
      <c r="R98" s="39">
        <v>1.5249750150842059E-5</v>
      </c>
    </row>
    <row r="99" spans="1:18" x14ac:dyDescent="0.2">
      <c r="A99" s="38"/>
      <c r="B99" s="38" t="s">
        <v>4</v>
      </c>
      <c r="C99" s="39">
        <v>9.3713327745180227E-11</v>
      </c>
      <c r="D99" s="39">
        <v>7.176320834663844E-12</v>
      </c>
      <c r="E99" s="39">
        <v>6.9025647702560638E-14</v>
      </c>
      <c r="F99" s="41">
        <v>7.3656169686185007E-4</v>
      </c>
      <c r="G99" s="39">
        <v>6.7731252519564436E-14</v>
      </c>
      <c r="H99" s="39">
        <v>5.4578317045451904E-15</v>
      </c>
      <c r="I99" s="48">
        <f t="shared" si="1"/>
        <v>0.98124761989088605</v>
      </c>
      <c r="J99" s="50">
        <v>9</v>
      </c>
      <c r="K99" s="39">
        <v>5.8007397110570978E-14</v>
      </c>
      <c r="L99" s="39">
        <v>8.4449160526237923E-15</v>
      </c>
      <c r="M99" s="49">
        <v>-0.16763130037464524</v>
      </c>
      <c r="N99" s="39">
        <v>3.3820000000000003E-2</v>
      </c>
      <c r="O99" s="39">
        <v>1.2678455299547095E-3</v>
      </c>
      <c r="P99" s="41">
        <v>3.7488040507235643E-2</v>
      </c>
      <c r="Q99" s="39">
        <v>1.2645709009084368E-4</v>
      </c>
      <c r="R99" s="39">
        <v>4.5017593423404979E-5</v>
      </c>
    </row>
    <row r="100" spans="1:18" x14ac:dyDescent="0.2">
      <c r="A100" s="38">
        <v>33</v>
      </c>
      <c r="B100" s="38" t="s">
        <v>2</v>
      </c>
      <c r="C100" s="39">
        <v>1.1533948030176027E-10</v>
      </c>
      <c r="D100" s="39">
        <v>8.7930481159981736E-12</v>
      </c>
      <c r="E100" s="39">
        <v>2.2179987738509869E-14</v>
      </c>
      <c r="F100" s="41">
        <v>1.9230178322705141E-4</v>
      </c>
      <c r="G100" s="39" t="s">
        <v>25</v>
      </c>
      <c r="H100" s="39" t="s">
        <v>25</v>
      </c>
      <c r="I100" s="48" t="str">
        <f t="shared" si="1"/>
        <v/>
      </c>
      <c r="J100" s="50"/>
      <c r="K100" s="39" t="s">
        <v>25</v>
      </c>
      <c r="L100" s="39" t="s">
        <v>25</v>
      </c>
      <c r="M100" s="49"/>
      <c r="N100" s="39">
        <v>1.1040000000000001E-2</v>
      </c>
      <c r="O100" s="39">
        <v>1.7774151780544371E-4</v>
      </c>
      <c r="P100" s="41">
        <v>1.6099775163536566E-2</v>
      </c>
      <c r="Q100" s="39"/>
      <c r="R100" s="39">
        <v>1.1642123161449165E-5</v>
      </c>
    </row>
    <row r="101" spans="1:18" x14ac:dyDescent="0.2">
      <c r="A101" s="38"/>
      <c r="B101" s="38" t="s">
        <v>3</v>
      </c>
      <c r="C101" s="39" t="s">
        <v>1214</v>
      </c>
      <c r="D101" s="39"/>
      <c r="E101" s="39">
        <v>4.0958170687513955E-14</v>
      </c>
      <c r="F101" s="41"/>
      <c r="G101" s="39">
        <v>3.8552288987855652E-14</v>
      </c>
      <c r="H101" s="39">
        <v>3.2533548798203904E-15</v>
      </c>
      <c r="I101" s="48">
        <f t="shared" si="1"/>
        <v>0.94126003043412942</v>
      </c>
      <c r="J101" s="50">
        <v>9</v>
      </c>
      <c r="K101" s="39">
        <v>6.1909394280628123E-14</v>
      </c>
      <c r="L101" s="39">
        <v>4.9867243372098139E-15</v>
      </c>
      <c r="M101" s="49">
        <v>0.60585521394411068</v>
      </c>
      <c r="N101" s="39">
        <v>0.15720000000000001</v>
      </c>
      <c r="O101" s="39">
        <v>2.1354863004092694E-4</v>
      </c>
      <c r="P101" s="41">
        <v>1.3584518450440643E-3</v>
      </c>
      <c r="Q101" s="39">
        <v>2.1303687574891275E-5</v>
      </c>
      <c r="R101" s="39">
        <v>1.4514584449560866E-5</v>
      </c>
    </row>
    <row r="102" spans="1:18" x14ac:dyDescent="0.2">
      <c r="A102" s="38"/>
      <c r="B102" s="38" t="s">
        <v>4</v>
      </c>
      <c r="C102" s="39">
        <v>1.4668901927912824E-10</v>
      </c>
      <c r="D102" s="39">
        <v>1.195078086702548E-11</v>
      </c>
      <c r="E102" s="39">
        <v>3.1968203292011023E-14</v>
      </c>
      <c r="F102" s="41">
        <v>2.1793180872782373E-4</v>
      </c>
      <c r="G102" s="39">
        <v>2.8685239975866026E-14</v>
      </c>
      <c r="H102" s="39">
        <v>2.4860069577404603E-15</v>
      </c>
      <c r="I102" s="48">
        <f t="shared" si="1"/>
        <v>0.89730535413088353</v>
      </c>
      <c r="J102" s="50">
        <v>7</v>
      </c>
      <c r="K102" s="39">
        <v>4.537831405669867E-14</v>
      </c>
      <c r="L102" s="39">
        <v>3.9385857970847384E-15</v>
      </c>
      <c r="M102" s="49">
        <v>0.58193949553418967</v>
      </c>
      <c r="N102" s="39">
        <v>2.0109999999999999E-2</v>
      </c>
      <c r="O102" s="39">
        <v>2.9877217377066408E-4</v>
      </c>
      <c r="P102" s="41">
        <v>1.4856895761843068E-2</v>
      </c>
      <c r="Q102" s="39">
        <v>2.7019190635739013E-5</v>
      </c>
      <c r="R102" s="39">
        <v>8.386884338449577E-6</v>
      </c>
    </row>
    <row r="103" spans="1:18" x14ac:dyDescent="0.2">
      <c r="A103" s="38">
        <v>34</v>
      </c>
      <c r="B103" s="38" t="s">
        <v>2</v>
      </c>
      <c r="C103" s="39">
        <v>2.4149203688181054E-10</v>
      </c>
      <c r="D103" s="39">
        <v>1.9633359189392728E-11</v>
      </c>
      <c r="E103" s="39">
        <v>1.6868220857222856E-14</v>
      </c>
      <c r="F103" s="41">
        <v>6.9850008617378923E-5</v>
      </c>
      <c r="G103" s="39">
        <v>1.576318417499201E-14</v>
      </c>
      <c r="H103" s="39">
        <v>1.2666166055064427E-15</v>
      </c>
      <c r="I103" s="48">
        <f t="shared" si="1"/>
        <v>0.93449002763337208</v>
      </c>
      <c r="J103" s="50">
        <v>9</v>
      </c>
      <c r="K103" s="39"/>
      <c r="L103" s="39"/>
      <c r="M103" s="49"/>
      <c r="N103" s="39">
        <v>3.4930000000000003E-2</v>
      </c>
      <c r="O103" s="39">
        <v>2.6038372266477377E-4</v>
      </c>
      <c r="P103" s="41">
        <v>7.4544438209210922E-3</v>
      </c>
      <c r="Q103" s="39">
        <v>3.2118099778480129E-5</v>
      </c>
      <c r="R103" s="39">
        <v>1.9331066722965699E-5</v>
      </c>
    </row>
    <row r="104" spans="1:18" x14ac:dyDescent="0.2">
      <c r="A104" s="38">
        <v>35</v>
      </c>
      <c r="B104" s="38" t="s">
        <v>2</v>
      </c>
      <c r="C104" s="39">
        <v>1.1517183570829842E-10</v>
      </c>
      <c r="D104" s="39">
        <v>8.4754805572373712E-12</v>
      </c>
      <c r="E104" s="39">
        <v>2.0072341930660891E-14</v>
      </c>
      <c r="F104" s="41">
        <v>1.7428168794234673E-4</v>
      </c>
      <c r="G104" s="39">
        <v>1.5052317218248403E-14</v>
      </c>
      <c r="H104" s="39">
        <v>1.1471605476734023E-15</v>
      </c>
      <c r="I104" s="48">
        <f t="shared" si="1"/>
        <v>0.74990338796768385</v>
      </c>
      <c r="J104" s="50">
        <v>10</v>
      </c>
      <c r="K104" s="39">
        <v>2.7536902876367091E-14</v>
      </c>
      <c r="L104" s="39">
        <v>2.3677628970891927E-15</v>
      </c>
      <c r="M104" s="49">
        <v>0.82941287225751714</v>
      </c>
      <c r="N104" s="39">
        <v>2.1360000000000001E-2</v>
      </c>
      <c r="O104" s="39">
        <v>6.102050240124903E-5</v>
      </c>
      <c r="P104" s="41">
        <v>2.8567650936914338E-3</v>
      </c>
      <c r="Q104" s="39">
        <v>2.193678050984091E-5</v>
      </c>
      <c r="R104" s="39">
        <v>9.5446276626502704E-6</v>
      </c>
    </row>
    <row r="105" spans="1:18" x14ac:dyDescent="0.2">
      <c r="A105" s="38">
        <v>36</v>
      </c>
      <c r="B105" s="38" t="s">
        <v>2</v>
      </c>
      <c r="C105" s="39">
        <v>9.4300083822296734E-11</v>
      </c>
      <c r="D105" s="39">
        <v>7.0327583500665823E-12</v>
      </c>
      <c r="E105" s="39">
        <v>2.5599525784688228E-13</v>
      </c>
      <c r="F105" s="41">
        <v>2.7146874898784936E-3</v>
      </c>
      <c r="G105" s="39">
        <v>2.5463007364694996E-13</v>
      </c>
      <c r="H105" s="39">
        <v>1.8580210831947931E-14</v>
      </c>
      <c r="I105" s="48">
        <f t="shared" si="1"/>
        <v>0.99466715043311904</v>
      </c>
      <c r="J105" s="50">
        <v>12</v>
      </c>
      <c r="K105" s="39">
        <v>3.0635052367742681E-13</v>
      </c>
      <c r="L105" s="39">
        <v>2.2645232891651195E-14</v>
      </c>
      <c r="M105" s="49">
        <v>0.20311995865102861</v>
      </c>
      <c r="N105" s="39">
        <v>1.7469999999999999E-2</v>
      </c>
      <c r="O105" s="39">
        <v>4.3852835325358631E-4</v>
      </c>
      <c r="P105" s="41">
        <v>2.5101794691103969E-2</v>
      </c>
      <c r="Q105" s="39">
        <v>1.3891744126478172E-4</v>
      </c>
      <c r="R105" s="39">
        <v>5.2175827838572697E-5</v>
      </c>
    </row>
    <row r="106" spans="1:18" x14ac:dyDescent="0.2">
      <c r="A106" s="38"/>
      <c r="B106" s="38" t="s">
        <v>3</v>
      </c>
      <c r="C106" s="39">
        <v>9.5473595976529774E-11</v>
      </c>
      <c r="D106" s="39">
        <v>8.1433167650770637E-12</v>
      </c>
      <c r="E106" s="39">
        <v>1.1158055459547382E-13</v>
      </c>
      <c r="F106" s="41">
        <v>1.1687058966848133E-3</v>
      </c>
      <c r="G106" s="39">
        <v>1.1146638089744863E-13</v>
      </c>
      <c r="H106" s="39">
        <v>8.4133161466617977E-15</v>
      </c>
      <c r="I106" s="48">
        <f t="shared" si="1"/>
        <v>0.99897675989836121</v>
      </c>
      <c r="J106" s="50">
        <v>8</v>
      </c>
      <c r="K106" s="39">
        <v>1.6020514315376106E-13</v>
      </c>
      <c r="L106" s="39">
        <v>1.4060465617936283E-14</v>
      </c>
      <c r="M106" s="49">
        <v>0.4372507823785281</v>
      </c>
      <c r="N106" s="39">
        <v>3.8429999999999999E-2</v>
      </c>
      <c r="O106" s="39">
        <v>1.1370641846790796E-4</v>
      </c>
      <c r="P106" s="41">
        <v>2.9587930904998168E-3</v>
      </c>
      <c r="Q106" s="39">
        <v>7.2572462784328351E-5</v>
      </c>
      <c r="R106" s="39">
        <v>1.3043205013858687E-5</v>
      </c>
    </row>
    <row r="107" spans="1:18" x14ac:dyDescent="0.2">
      <c r="A107" s="38"/>
      <c r="B107" s="38" t="s">
        <v>4</v>
      </c>
      <c r="C107" s="39">
        <v>1.3914501257334452E-10</v>
      </c>
      <c r="D107" s="39">
        <v>1.6768776153522697E-11</v>
      </c>
      <c r="E107" s="39">
        <v>2.2424089608917733E-13</v>
      </c>
      <c r="F107" s="41">
        <v>1.6115625845445093E-3</v>
      </c>
      <c r="G107" s="39">
        <v>2.1930935899586351E-13</v>
      </c>
      <c r="H107" s="39">
        <v>1.5520940209176255E-14</v>
      </c>
      <c r="I107" s="48">
        <f t="shared" si="1"/>
        <v>0.97800786038888898</v>
      </c>
      <c r="J107" s="50">
        <v>10</v>
      </c>
      <c r="K107" s="39">
        <v>2.2218254063384902E-13</v>
      </c>
      <c r="L107" s="39">
        <v>3.5880023807000645E-14</v>
      </c>
      <c r="M107" s="49">
        <v>1.3101044347312518E-2</v>
      </c>
      <c r="N107" s="39">
        <v>2.0820000000000002E-2</v>
      </c>
      <c r="O107" s="39">
        <v>1.0847633867432807E-3</v>
      </c>
      <c r="P107" s="41">
        <v>5.2101987835892441E-2</v>
      </c>
      <c r="Q107" s="39">
        <v>3.6064927996631749E-4</v>
      </c>
      <c r="R107" s="39">
        <v>7.9751769398604943E-5</v>
      </c>
    </row>
    <row r="108" spans="1:18" x14ac:dyDescent="0.2">
      <c r="A108" s="38"/>
      <c r="B108" s="38" t="s">
        <v>5</v>
      </c>
      <c r="C108" s="39">
        <v>1.4769488683989942E-10</v>
      </c>
      <c r="D108" s="39">
        <v>1.8385856921343909E-11</v>
      </c>
      <c r="E108" s="39">
        <v>4.979143857480143E-14</v>
      </c>
      <c r="F108" s="41">
        <v>3.3712364483392794E-4</v>
      </c>
      <c r="G108" s="39">
        <v>4.9417271874299399E-14</v>
      </c>
      <c r="H108" s="39">
        <v>3.7115837133257204E-15</v>
      </c>
      <c r="I108" s="48">
        <f t="shared" si="1"/>
        <v>0.99248532054481775</v>
      </c>
      <c r="J108" s="50">
        <v>8</v>
      </c>
      <c r="K108" s="39">
        <v>5.7358044635262991E-14</v>
      </c>
      <c r="L108" s="39">
        <v>5.3897577315271549E-15</v>
      </c>
      <c r="M108" s="49">
        <v>0.1606882059609076</v>
      </c>
      <c r="N108" s="39">
        <v>2.3030000000000002E-2</v>
      </c>
      <c r="O108" s="39">
        <v>6.3064892699869109E-5</v>
      </c>
      <c r="P108" s="41">
        <v>2.7383800564424274E-3</v>
      </c>
      <c r="Q108" s="39">
        <v>2.0201086980160906E-5</v>
      </c>
      <c r="R108" s="39">
        <v>9.0242036223781398E-6</v>
      </c>
    </row>
    <row r="109" spans="1:18" x14ac:dyDescent="0.2">
      <c r="A109" s="38">
        <v>37</v>
      </c>
      <c r="B109" s="38" t="s">
        <v>2</v>
      </c>
      <c r="C109" s="39">
        <v>1.0695725062866724E-10</v>
      </c>
      <c r="D109" s="39">
        <v>8.875457100052806E-12</v>
      </c>
      <c r="E109" s="39">
        <v>3.6703218242908957E-13</v>
      </c>
      <c r="F109" s="41">
        <v>3.4315783200462679E-3</v>
      </c>
      <c r="G109" s="39">
        <v>3.6448582905681816E-13</v>
      </c>
      <c r="H109" s="39">
        <v>2.7691492385907072E-14</v>
      </c>
      <c r="I109" s="48">
        <f t="shared" si="1"/>
        <v>0.99306231580179383</v>
      </c>
      <c r="J109" s="50">
        <v>9</v>
      </c>
      <c r="K109" s="39">
        <v>2.9309985841235811E-13</v>
      </c>
      <c r="L109" s="39">
        <v>2.3436578311781126E-14</v>
      </c>
      <c r="M109" s="49">
        <v>-0.2435551181468949</v>
      </c>
      <c r="N109" s="39" t="s">
        <v>1263</v>
      </c>
      <c r="O109" s="39">
        <v>1.0776162442535904E-4</v>
      </c>
      <c r="P109" s="41" t="s">
        <v>1246</v>
      </c>
      <c r="Q109" s="39">
        <v>6.6596350946504697E-5</v>
      </c>
      <c r="R109" s="39">
        <v>1.1797630428194529E-5</v>
      </c>
    </row>
    <row r="110" spans="1:18" x14ac:dyDescent="0.2">
      <c r="A110" s="38"/>
      <c r="B110" s="38" t="s">
        <v>3</v>
      </c>
      <c r="C110" s="39">
        <v>2.3956412405699918E-10</v>
      </c>
      <c r="D110" s="39">
        <v>1.8603322898426061E-11</v>
      </c>
      <c r="E110" s="39">
        <v>1.3415067244465989E-12</v>
      </c>
      <c r="F110" s="41">
        <v>5.5997813935087211E-3</v>
      </c>
      <c r="G110" s="39">
        <v>1.333458243757876E-12</v>
      </c>
      <c r="H110" s="39">
        <v>1.0144793278889058E-13</v>
      </c>
      <c r="I110" s="48">
        <f t="shared" si="1"/>
        <v>0.99400041718609866</v>
      </c>
      <c r="J110" s="50">
        <v>10</v>
      </c>
      <c r="K110" s="39">
        <v>1.1006321609132902E-12</v>
      </c>
      <c r="L110" s="39">
        <v>7.8494074657810081E-14</v>
      </c>
      <c r="M110" s="49">
        <v>-0.21153850588137435</v>
      </c>
      <c r="N110" s="39">
        <v>3.6080000000000001E-2</v>
      </c>
      <c r="O110" s="39">
        <v>2.1429211720021599E-4</v>
      </c>
      <c r="P110" s="41">
        <v>5.9393602328219504E-3</v>
      </c>
      <c r="Q110" s="39">
        <v>3.2634202768868189E-4</v>
      </c>
      <c r="R110" s="39">
        <v>4.0085770813176877E-5</v>
      </c>
    </row>
    <row r="111" spans="1:18" x14ac:dyDescent="0.2">
      <c r="A111" s="38"/>
      <c r="B111" s="38" t="s">
        <v>4</v>
      </c>
      <c r="C111" s="39">
        <v>2.0050293378038557E-10</v>
      </c>
      <c r="D111" s="39">
        <v>1.940040783075552E-11</v>
      </c>
      <c r="E111" s="39">
        <v>1.6633115541002539E-12</v>
      </c>
      <c r="F111" s="41">
        <v>8.2956968396388081E-3</v>
      </c>
      <c r="G111" s="39">
        <v>1.6505842206291211E-12</v>
      </c>
      <c r="H111" s="39">
        <v>1.2545100680045322E-13</v>
      </c>
      <c r="I111" s="48">
        <f t="shared" si="1"/>
        <v>0.99234819631971027</v>
      </c>
      <c r="J111" s="50">
        <v>9</v>
      </c>
      <c r="K111" s="39">
        <v>1.6137538513375035E-12</v>
      </c>
      <c r="L111" s="39">
        <v>1.3269581520315577E-13</v>
      </c>
      <c r="M111" s="49">
        <v>-2.2822792497810163E-2</v>
      </c>
      <c r="N111" s="39">
        <v>3.7809999999999996E-2</v>
      </c>
      <c r="O111" s="39">
        <v>2.6464565567141244E-4</v>
      </c>
      <c r="P111" s="41">
        <v>6.9993561404763944E-3</v>
      </c>
      <c r="Q111" s="39">
        <v>1.2516299314185272E-4</v>
      </c>
      <c r="R111" s="39">
        <v>4.8694916362087826E-5</v>
      </c>
    </row>
    <row r="112" spans="1:18" x14ac:dyDescent="0.2">
      <c r="A112" s="38"/>
      <c r="B112" s="38" t="s">
        <v>5</v>
      </c>
      <c r="C112" s="39">
        <v>2.7225481978206203E-10</v>
      </c>
      <c r="D112" s="39">
        <v>2.7155717545808247E-11</v>
      </c>
      <c r="E112" s="39">
        <v>1.0108801340905904E-12</v>
      </c>
      <c r="F112" s="41">
        <v>3.7129926107453029E-3</v>
      </c>
      <c r="G112" s="39">
        <v>1.0028437849946636E-12</v>
      </c>
      <c r="H112" s="39">
        <v>7.6267033410060082E-14</v>
      </c>
      <c r="I112" s="48">
        <f t="shared" si="1"/>
        <v>0.99205014637748667</v>
      </c>
      <c r="J112" s="50">
        <v>9</v>
      </c>
      <c r="K112" s="39">
        <v>7.9729981418293797E-13</v>
      </c>
      <c r="L112" s="39">
        <v>5.8215089436958724E-14</v>
      </c>
      <c r="M112" s="49">
        <v>-0.25780009872743315</v>
      </c>
      <c r="N112" s="39">
        <v>2.529E-2</v>
      </c>
      <c r="O112" s="39">
        <v>1.5821843945803798E-4</v>
      </c>
      <c r="P112" s="41">
        <v>6.2561660521169623E-3</v>
      </c>
      <c r="Q112" s="39">
        <v>7.3028200752395399E-5</v>
      </c>
      <c r="R112" s="39">
        <v>4.5137859743966562E-5</v>
      </c>
    </row>
    <row r="113" spans="1:18" x14ac:dyDescent="0.2">
      <c r="A113" s="38">
        <v>38</v>
      </c>
      <c r="B113" s="38" t="s">
        <v>2</v>
      </c>
      <c r="C113" s="39">
        <v>7.8851634534786255E-11</v>
      </c>
      <c r="D113" s="39">
        <v>6.1290642929716339E-12</v>
      </c>
      <c r="E113" s="39">
        <v>2.2036685213243066E-15</v>
      </c>
      <c r="F113" s="40">
        <v>2.7947023981502048E-5</v>
      </c>
      <c r="G113" s="39">
        <v>2.1912503029408551E-15</v>
      </c>
      <c r="H113" s="39">
        <v>2.1951973465185023E-16</v>
      </c>
      <c r="I113" s="48">
        <f t="shared" si="1"/>
        <v>0.99436475211072639</v>
      </c>
      <c r="J113" s="50">
        <v>3</v>
      </c>
      <c r="K113" s="39">
        <v>3.9055817162655462E-15</v>
      </c>
      <c r="L113" s="39">
        <v>4.1426228515611275E-16</v>
      </c>
      <c r="M113" s="49">
        <v>0.78235307533051057</v>
      </c>
      <c r="N113" s="39">
        <v>2.5360000000000001E-2</v>
      </c>
      <c r="O113" s="39">
        <v>2.5320665529395532E-5</v>
      </c>
      <c r="P113" s="41">
        <v>9.9844895620644831E-4</v>
      </c>
      <c r="Q113" s="39">
        <v>1.6375198558033562E-6</v>
      </c>
      <c r="R113" s="39">
        <v>8.3894926230086325E-7</v>
      </c>
    </row>
    <row r="114" spans="1:18" x14ac:dyDescent="0.2">
      <c r="A114" s="38"/>
      <c r="B114" s="38" t="s">
        <v>3</v>
      </c>
      <c r="C114" s="39">
        <v>3.6588432523051135E-11</v>
      </c>
      <c r="D114" s="39">
        <v>4.2556558369897274E-12</v>
      </c>
      <c r="E114" s="39">
        <v>1.5806120447037711E-14</v>
      </c>
      <c r="F114" s="41">
        <v>4.3199774784229063E-4</v>
      </c>
      <c r="G114" s="39">
        <v>1.2645937863856568E-14</v>
      </c>
      <c r="H114" s="39">
        <v>9.6051779730852953E-16</v>
      </c>
      <c r="I114" s="48">
        <f t="shared" si="1"/>
        <v>0.80006589259077765</v>
      </c>
      <c r="J114" s="50">
        <v>7</v>
      </c>
      <c r="K114" s="39">
        <v>1.6539769584615589E-14</v>
      </c>
      <c r="L114" s="39">
        <v>1.7188527605563702E-15</v>
      </c>
      <c r="M114" s="49">
        <v>0.30791166006658988</v>
      </c>
      <c r="N114" s="39">
        <v>2.1060000000000002E-2</v>
      </c>
      <c r="O114" s="39">
        <v>1.505968464064861E-5</v>
      </c>
      <c r="P114" s="41">
        <v>7.1508474077153889E-4</v>
      </c>
      <c r="Q114" s="39">
        <v>8.0290784974188537E-6</v>
      </c>
      <c r="R114" s="39">
        <v>5.6224718367280043E-6</v>
      </c>
    </row>
    <row r="115" spans="1:18" x14ac:dyDescent="0.2">
      <c r="A115" s="38"/>
      <c r="B115" s="38" t="s">
        <v>4</v>
      </c>
      <c r="C115" s="39" t="s">
        <v>1214</v>
      </c>
      <c r="D115" s="39"/>
      <c r="E115" s="39">
        <v>1.4366751857585884E-14</v>
      </c>
      <c r="F115" s="41"/>
      <c r="G115" s="39">
        <v>1.1301159876007017E-14</v>
      </c>
      <c r="H115" s="39">
        <v>8.5497945797447E-16</v>
      </c>
      <c r="I115" s="48">
        <f t="shared" si="1"/>
        <v>0.7866189927989754</v>
      </c>
      <c r="J115" s="50">
        <v>7</v>
      </c>
      <c r="K115" s="39">
        <v>1.3114550308184995E-14</v>
      </c>
      <c r="L115" s="39">
        <v>1.5779290955590558E-15</v>
      </c>
      <c r="M115" s="49">
        <v>0.16046055909959334</v>
      </c>
      <c r="N115" s="39">
        <v>8.022E-2</v>
      </c>
      <c r="O115" s="39">
        <v>1.825764391050343E-5</v>
      </c>
      <c r="P115" s="41">
        <v>2.2759466355651246E-4</v>
      </c>
      <c r="Q115" s="39">
        <v>6.144463055022358E-6</v>
      </c>
      <c r="R115" s="39">
        <v>4.6579143514106678E-6</v>
      </c>
    </row>
    <row r="116" spans="1:18" x14ac:dyDescent="0.2">
      <c r="A116" s="38"/>
      <c r="B116" s="38" t="s">
        <v>5</v>
      </c>
      <c r="C116" s="39">
        <v>5.0251466890192795E-10</v>
      </c>
      <c r="D116" s="39">
        <v>4.6043486424484539E-11</v>
      </c>
      <c r="E116" s="39">
        <v>7.6062757738490971E-14</v>
      </c>
      <c r="F116" s="41">
        <v>1.5136425351462839E-4</v>
      </c>
      <c r="G116" s="39">
        <v>6.6292708761708432E-14</v>
      </c>
      <c r="H116" s="39">
        <v>5.1495688924301152E-15</v>
      </c>
      <c r="I116" s="48">
        <f t="shared" si="1"/>
        <v>0.8715527905210505</v>
      </c>
      <c r="J116" s="50">
        <v>11</v>
      </c>
      <c r="K116" s="39">
        <v>7.7036056521578646E-14</v>
      </c>
      <c r="L116" s="39">
        <v>7.1373351413102792E-15</v>
      </c>
      <c r="M116" s="49">
        <v>0.16205926655505309</v>
      </c>
      <c r="N116" s="39">
        <v>5.3530000000000001E-2</v>
      </c>
      <c r="O116" s="39">
        <v>1.0065790990668488E-3</v>
      </c>
      <c r="P116" s="41">
        <v>1.8804018290058823E-2</v>
      </c>
      <c r="Q116" s="39">
        <v>1.1017814374110551E-4</v>
      </c>
      <c r="R116" s="39">
        <v>5.2371207707774134E-5</v>
      </c>
    </row>
    <row r="117" spans="1:18" x14ac:dyDescent="0.2">
      <c r="A117" s="38"/>
      <c r="B117" s="38" t="s">
        <v>6</v>
      </c>
      <c r="C117" s="39">
        <v>2.5557418273260691E-10</v>
      </c>
      <c r="D117" s="39">
        <v>3.0940318489780789E-11</v>
      </c>
      <c r="E117" s="39">
        <v>5.8169099861756995E-15</v>
      </c>
      <c r="F117" s="40">
        <v>2.2760162720589074E-5</v>
      </c>
      <c r="G117" s="39">
        <v>5.7153750639416669E-15</v>
      </c>
      <c r="H117" s="39">
        <v>4.4070330583648196E-16</v>
      </c>
      <c r="I117" s="48">
        <f t="shared" si="1"/>
        <v>0.98254486961714427</v>
      </c>
      <c r="J117" s="50">
        <v>7</v>
      </c>
      <c r="K117" s="39">
        <v>7.4604734031542214E-15</v>
      </c>
      <c r="L117" s="39">
        <v>5.4831119871699979E-16</v>
      </c>
      <c r="M117" s="49">
        <v>0.30533400165150826</v>
      </c>
      <c r="N117" s="39">
        <v>4.929E-2</v>
      </c>
      <c r="O117" s="39">
        <v>4.4491306153633496E-5</v>
      </c>
      <c r="P117" s="41">
        <v>9.0264366308852697E-4</v>
      </c>
      <c r="Q117" s="39">
        <v>4.1002197886531559E-6</v>
      </c>
      <c r="R117" s="39">
        <v>2.3759737567244832E-6</v>
      </c>
    </row>
    <row r="118" spans="1:18" x14ac:dyDescent="0.2">
      <c r="A118" s="38">
        <v>39</v>
      </c>
      <c r="B118" s="38" t="s">
        <v>2</v>
      </c>
      <c r="C118" s="39">
        <v>1.9337803855825651E-11</v>
      </c>
      <c r="D118" s="39">
        <v>1.660588642661154E-12</v>
      </c>
      <c r="E118" s="39">
        <v>1.1905060049985813E-15</v>
      </c>
      <c r="F118" s="41">
        <v>6.1563661203437685E-5</v>
      </c>
      <c r="G118" s="39" t="s">
        <v>25</v>
      </c>
      <c r="H118" s="39" t="s">
        <v>25</v>
      </c>
      <c r="I118" s="48" t="str">
        <f t="shared" si="1"/>
        <v/>
      </c>
      <c r="J118" s="50"/>
      <c r="K118" s="39" t="s">
        <v>25</v>
      </c>
      <c r="L118" s="39" t="s">
        <v>25</v>
      </c>
      <c r="M118" s="49"/>
      <c r="N118" s="39" t="s">
        <v>1263</v>
      </c>
      <c r="O118" s="39">
        <v>1.9690897121793481E-6</v>
      </c>
      <c r="P118" s="41" t="s">
        <v>1246</v>
      </c>
      <c r="Q118" s="39"/>
      <c r="R118" s="39">
        <v>4.4939058385777303E-7</v>
      </c>
    </row>
    <row r="119" spans="1:18" x14ac:dyDescent="0.2">
      <c r="A119" s="38">
        <v>40</v>
      </c>
      <c r="B119" s="38" t="s">
        <v>2</v>
      </c>
      <c r="C119" s="39">
        <v>1.4559932942162617E-10</v>
      </c>
      <c r="D119" s="39">
        <v>1.178093096218205E-11</v>
      </c>
      <c r="E119" s="39">
        <v>1.4484137493526571E-14</v>
      </c>
      <c r="F119" s="41">
        <v>9.9479424466189967E-5</v>
      </c>
      <c r="G119" s="39">
        <v>1.4317588202003837E-14</v>
      </c>
      <c r="H119" s="39">
        <v>1.0633277642214348E-15</v>
      </c>
      <c r="I119" s="48">
        <f t="shared" si="1"/>
        <v>0.98850126273675809</v>
      </c>
      <c r="J119" s="50">
        <v>7</v>
      </c>
      <c r="K119" s="39">
        <v>1.347748731835361E-14</v>
      </c>
      <c r="L119" s="39">
        <v>1.2332921135497092E-15</v>
      </c>
      <c r="M119" s="49">
        <v>-6.2333643045330733E-2</v>
      </c>
      <c r="N119" s="39">
        <v>2.7600000000000003E-2</v>
      </c>
      <c r="O119" s="39">
        <v>6.7542393904317772E-5</v>
      </c>
      <c r="P119" s="41">
        <v>2.4471881849390496E-3</v>
      </c>
      <c r="Q119" s="39">
        <v>7.3719569982504244E-6</v>
      </c>
      <c r="R119" s="39">
        <v>3.8955137956811233E-6</v>
      </c>
    </row>
    <row r="120" spans="1:18" x14ac:dyDescent="0.2">
      <c r="A120" s="38"/>
      <c r="B120" s="38" t="s">
        <v>3</v>
      </c>
      <c r="C120" s="39">
        <v>2.4073763621123219E-10</v>
      </c>
      <c r="D120" s="39">
        <v>2.2797077543821216E-11</v>
      </c>
      <c r="E120" s="39">
        <v>2.4071545013410803E-13</v>
      </c>
      <c r="F120" s="41">
        <v>9.9990784126041394E-4</v>
      </c>
      <c r="G120" s="39">
        <v>2.3844633648060608E-13</v>
      </c>
      <c r="H120" s="39">
        <v>1.9107378533000641E-14</v>
      </c>
      <c r="I120" s="48">
        <f t="shared" si="1"/>
        <v>0.99057346068880181</v>
      </c>
      <c r="J120" s="50">
        <v>12</v>
      </c>
      <c r="K120" s="39">
        <v>2.8795097585055125E-13</v>
      </c>
      <c r="L120" s="39">
        <v>3.9040658478089781E-14</v>
      </c>
      <c r="M120" s="49">
        <v>0.20761333598418097</v>
      </c>
      <c r="N120" s="39">
        <v>3.3389999999999996E-2</v>
      </c>
      <c r="O120" s="39">
        <v>1.285882235762318E-3</v>
      </c>
      <c r="P120" s="41">
        <v>3.8510998375630968E-2</v>
      </c>
      <c r="Q120" s="39">
        <v>1.6786370416893063E-4</v>
      </c>
      <c r="R120" s="39">
        <v>1.6187764342819654E-4</v>
      </c>
    </row>
    <row r="121" spans="1:18" x14ac:dyDescent="0.2">
      <c r="A121" s="38">
        <v>41</v>
      </c>
      <c r="B121" s="38" t="s">
        <v>2</v>
      </c>
      <c r="C121" s="39">
        <v>8.049455155071251E-11</v>
      </c>
      <c r="D121" s="39">
        <v>5.611672797048114E-12</v>
      </c>
      <c r="E121" s="39">
        <v>2.7042246501386471E-14</v>
      </c>
      <c r="F121" s="41">
        <v>3.3595126602263927E-4</v>
      </c>
      <c r="G121" s="39">
        <v>2.592487798728337E-14</v>
      </c>
      <c r="H121" s="39">
        <v>2.042679017120468E-15</v>
      </c>
      <c r="I121" s="48">
        <f t="shared" si="1"/>
        <v>0.95868063276304305</v>
      </c>
      <c r="J121" s="50">
        <v>7</v>
      </c>
      <c r="K121" s="39">
        <v>3.0738615329952118E-14</v>
      </c>
      <c r="L121" s="39">
        <v>2.8527944781293488E-15</v>
      </c>
      <c r="M121" s="49">
        <v>0.18568023136039336</v>
      </c>
      <c r="N121" s="39" t="s">
        <v>1263</v>
      </c>
      <c r="O121" s="39">
        <v>4.0448182705381453E-4</v>
      </c>
      <c r="P121" s="41" t="s">
        <v>1246</v>
      </c>
      <c r="Q121" s="39">
        <v>3.4831787992218899E-5</v>
      </c>
      <c r="R121" s="39">
        <v>2.3105317142721745E-5</v>
      </c>
    </row>
    <row r="122" spans="1:18" x14ac:dyDescent="0.2">
      <c r="A122" s="38"/>
      <c r="B122" s="38" t="s">
        <v>3</v>
      </c>
      <c r="C122" s="39">
        <v>6.1508801341156752E-11</v>
      </c>
      <c r="D122" s="39">
        <v>5.0715933331173517E-12</v>
      </c>
      <c r="E122" s="39">
        <v>1.6746862914349053E-14</v>
      </c>
      <c r="F122" s="41">
        <v>2.7226774947967318E-4</v>
      </c>
      <c r="G122" s="39">
        <v>1.6005235194583084E-14</v>
      </c>
      <c r="H122" s="39">
        <v>1.4183058389893756E-15</v>
      </c>
      <c r="I122" s="48">
        <f t="shared" si="1"/>
        <v>0.95571542422249556</v>
      </c>
      <c r="J122" s="50">
        <v>7</v>
      </c>
      <c r="K122" s="39">
        <v>1.8491673141659483E-14</v>
      </c>
      <c r="L122" s="39">
        <v>3.68600114380637E-15</v>
      </c>
      <c r="M122" s="49">
        <v>0.15535154072074642</v>
      </c>
      <c r="N122" s="39">
        <v>1.899E-2</v>
      </c>
      <c r="O122" s="39">
        <v>3.9482330757890036E-5</v>
      </c>
      <c r="P122" s="41">
        <v>2.0791116776140094E-3</v>
      </c>
      <c r="Q122" s="39">
        <v>2.1498502317165486E-5</v>
      </c>
      <c r="R122" s="39">
        <v>8.959259343470207E-6</v>
      </c>
    </row>
    <row r="123" spans="1:18" x14ac:dyDescent="0.2">
      <c r="A123" s="38">
        <v>42</v>
      </c>
      <c r="B123" s="38" t="s">
        <v>2</v>
      </c>
      <c r="C123" s="39" t="s">
        <v>1214</v>
      </c>
      <c r="D123" s="39"/>
      <c r="E123" s="39">
        <v>2.4659574406656904E-14</v>
      </c>
      <c r="F123" s="41"/>
      <c r="G123" s="39">
        <v>2.2710987608477564E-14</v>
      </c>
      <c r="H123" s="39">
        <v>1.7351113637965655E-15</v>
      </c>
      <c r="I123" s="48">
        <f t="shared" si="1"/>
        <v>0.92098051790977731</v>
      </c>
      <c r="J123" s="50">
        <v>7</v>
      </c>
      <c r="K123" s="39">
        <v>3.6864554678578839E-14</v>
      </c>
      <c r="L123" s="39">
        <v>4.3642104709135008E-15</v>
      </c>
      <c r="M123" s="49">
        <v>0.62320350458110529</v>
      </c>
      <c r="N123" s="39">
        <v>9.7619999999999998E-2</v>
      </c>
      <c r="O123" s="39">
        <v>2.7424945357533854E-4</v>
      </c>
      <c r="P123" s="41">
        <v>2.809357238018219E-3</v>
      </c>
      <c r="Q123" s="39">
        <v>2.2071270034839239E-5</v>
      </c>
      <c r="R123" s="39">
        <v>9.0770177417731687E-6</v>
      </c>
    </row>
    <row r="124" spans="1:18" x14ac:dyDescent="0.2">
      <c r="A124" s="38"/>
      <c r="B124" s="38" t="s">
        <v>3</v>
      </c>
      <c r="C124" s="39" t="s">
        <v>1214</v>
      </c>
      <c r="D124" s="39"/>
      <c r="E124" s="39">
        <v>2.161169666947035E-14</v>
      </c>
      <c r="F124" s="41"/>
      <c r="G124" s="39" t="s">
        <v>25</v>
      </c>
      <c r="H124" s="39" t="s">
        <v>25</v>
      </c>
      <c r="I124" s="48" t="str">
        <f t="shared" si="1"/>
        <v/>
      </c>
      <c r="J124" s="50"/>
      <c r="K124" s="39" t="s">
        <v>25</v>
      </c>
      <c r="L124" s="39" t="s">
        <v>25</v>
      </c>
      <c r="M124" s="49"/>
      <c r="N124" s="39">
        <v>6.5490000000000007E-2</v>
      </c>
      <c r="O124" s="39">
        <v>3.6147908734933106E-4</v>
      </c>
      <c r="P124" s="41">
        <v>5.5196073805058943E-3</v>
      </c>
      <c r="Q124" s="39"/>
      <c r="R124" s="39">
        <v>1.4265937156765923E-5</v>
      </c>
    </row>
    <row r="125" spans="1:18" x14ac:dyDescent="0.2">
      <c r="A125" s="38">
        <v>43</v>
      </c>
      <c r="B125" s="38" t="s">
        <v>2</v>
      </c>
      <c r="C125" s="39">
        <v>1.1584241408214585E-10</v>
      </c>
      <c r="D125" s="39">
        <v>1.0151751580310116E-11</v>
      </c>
      <c r="E125" s="39">
        <v>1.9028627990367112E-14</v>
      </c>
      <c r="F125" s="41">
        <v>1.6426304770266254E-4</v>
      </c>
      <c r="G125" s="39">
        <v>1.803563578292222E-14</v>
      </c>
      <c r="H125" s="39">
        <v>1.4359886424711639E-15</v>
      </c>
      <c r="I125" s="48">
        <f t="shared" si="1"/>
        <v>0.94781587994953831</v>
      </c>
      <c r="J125" s="50">
        <v>9</v>
      </c>
      <c r="K125" s="39">
        <v>2.0058697600832832E-14</v>
      </c>
      <c r="L125" s="39">
        <v>2.0636100625156352E-15</v>
      </c>
      <c r="M125" s="49">
        <v>0.1121702523969923</v>
      </c>
      <c r="N125" s="39">
        <v>2.8139999999999998E-2</v>
      </c>
      <c r="O125" s="39">
        <v>4.8952190369459716E-4</v>
      </c>
      <c r="P125" s="41">
        <v>1.7395945404925273E-2</v>
      </c>
      <c r="Q125" s="39">
        <v>2.9258665168258771E-5</v>
      </c>
      <c r="R125" s="39">
        <v>2.3495359677369537E-5</v>
      </c>
    </row>
    <row r="126" spans="1:18" x14ac:dyDescent="0.2">
      <c r="A126" s="38"/>
      <c r="B126" s="38" t="s">
        <v>3</v>
      </c>
      <c r="C126" s="39">
        <v>8.1433361274098915E-11</v>
      </c>
      <c r="D126" s="39">
        <v>6.0326724794747933E-12</v>
      </c>
      <c r="E126" s="39">
        <v>1.036354423751204E-14</v>
      </c>
      <c r="F126" s="41">
        <v>1.2726410988524821E-4</v>
      </c>
      <c r="G126" s="39">
        <v>9.2134496964630568E-15</v>
      </c>
      <c r="H126" s="39">
        <v>7.5145797485109467E-16</v>
      </c>
      <c r="I126" s="48">
        <f t="shared" si="1"/>
        <v>0.88902497884014586</v>
      </c>
      <c r="J126" s="50">
        <v>8</v>
      </c>
      <c r="K126" s="39">
        <v>1.0417762796200742E-14</v>
      </c>
      <c r="L126" s="39">
        <v>8.7204071281196563E-16</v>
      </c>
      <c r="M126" s="49">
        <v>0.13071250610941165</v>
      </c>
      <c r="N126" s="39">
        <v>1.409E-2</v>
      </c>
      <c r="O126" s="39">
        <v>1.9545503834499838E-4</v>
      </c>
      <c r="P126" s="41">
        <v>1.387189768239875E-2</v>
      </c>
      <c r="Q126" s="39">
        <v>1.5618356816925577E-5</v>
      </c>
      <c r="R126" s="39">
        <v>1.1310167612838199E-5</v>
      </c>
    </row>
    <row r="127" spans="1:18" x14ac:dyDescent="0.2">
      <c r="A127" s="38">
        <v>44</v>
      </c>
      <c r="B127" s="38" t="s">
        <v>2</v>
      </c>
      <c r="C127" s="39">
        <v>5.8591785414920373E-10</v>
      </c>
      <c r="D127" s="39">
        <v>4.7298542906211011E-11</v>
      </c>
      <c r="E127" s="39">
        <v>1.3136232190230129E-13</v>
      </c>
      <c r="F127" s="41">
        <v>2.2419921320378458E-4</v>
      </c>
      <c r="G127" s="39" t="s">
        <v>25</v>
      </c>
      <c r="H127" s="39" t="s">
        <v>25</v>
      </c>
      <c r="I127" s="48" t="str">
        <f t="shared" si="1"/>
        <v/>
      </c>
      <c r="J127" s="50"/>
      <c r="K127" s="39" t="s">
        <v>25</v>
      </c>
      <c r="L127" s="39" t="s">
        <v>25</v>
      </c>
      <c r="M127" s="49"/>
      <c r="N127" s="39">
        <v>3.9929999999999993E-2</v>
      </c>
      <c r="O127" s="39">
        <v>1.1808649540284832E-3</v>
      </c>
      <c r="P127" s="41">
        <v>2.9573377260918691E-2</v>
      </c>
      <c r="Q127" s="39"/>
      <c r="R127" s="39">
        <v>1.0912716810051906E-4</v>
      </c>
    </row>
    <row r="128" spans="1:18" x14ac:dyDescent="0.2">
      <c r="A128" s="38"/>
      <c r="B128" s="38" t="s">
        <v>3</v>
      </c>
      <c r="C128" s="39">
        <v>3.8943839061190284E-10</v>
      </c>
      <c r="D128" s="39">
        <v>3.1694756692541957E-11</v>
      </c>
      <c r="E128" s="39">
        <v>2.1693309705274282E-13</v>
      </c>
      <c r="F128" s="41">
        <v>5.5704086264296625E-4</v>
      </c>
      <c r="G128" s="39">
        <v>1.9037121963183989E-13</v>
      </c>
      <c r="H128" s="39">
        <v>1.5114657303627311E-14</v>
      </c>
      <c r="I128" s="48">
        <f t="shared" si="1"/>
        <v>0.87755728479529815</v>
      </c>
      <c r="J128" s="50">
        <v>13</v>
      </c>
      <c r="K128" s="39">
        <v>2.1367009287159068E-13</v>
      </c>
      <c r="L128" s="39">
        <v>2.348715910972391E-14</v>
      </c>
      <c r="M128" s="49">
        <v>0.12238653135073996</v>
      </c>
      <c r="N128" s="39">
        <v>7.7270000000000005E-2</v>
      </c>
      <c r="O128" s="39">
        <v>1.3579764565184735E-3</v>
      </c>
      <c r="P128" s="41">
        <v>1.7574433240824038E-2</v>
      </c>
      <c r="Q128" s="39">
        <v>2.0635484814358508E-4</v>
      </c>
      <c r="R128" s="39">
        <v>1.0769507643909242E-4</v>
      </c>
    </row>
    <row r="129" spans="1:18" x14ac:dyDescent="0.2">
      <c r="A129" s="38"/>
      <c r="B129" s="38" t="s">
        <v>4</v>
      </c>
      <c r="C129" s="39">
        <v>3.606035205364627E-10</v>
      </c>
      <c r="D129" s="39">
        <v>2.5394087262469242E-11</v>
      </c>
      <c r="E129" s="39">
        <v>7.5176742777108581E-13</v>
      </c>
      <c r="F129" s="41">
        <v>2.0847478877984785E-3</v>
      </c>
      <c r="G129" s="39">
        <v>7.4887833051353479E-13</v>
      </c>
      <c r="H129" s="39">
        <v>5.7858227516462189E-14</v>
      </c>
      <c r="I129" s="48">
        <f t="shared" si="1"/>
        <v>0.99615692679567547</v>
      </c>
      <c r="J129" s="50">
        <v>10</v>
      </c>
      <c r="K129" s="39">
        <v>1.0325971706742883E-12</v>
      </c>
      <c r="L129" s="39">
        <v>8.6115146102819152E-14</v>
      </c>
      <c r="M129" s="49">
        <v>0.37885839207845229</v>
      </c>
      <c r="N129" s="39">
        <v>6.4139999999999989E-2</v>
      </c>
      <c r="O129" s="39">
        <v>6.8252471891484751E-3</v>
      </c>
      <c r="P129" s="41">
        <v>0.10641171171107697</v>
      </c>
      <c r="Q129" s="39">
        <v>5.8272154330182445E-4</v>
      </c>
      <c r="R129" s="39">
        <v>4.7570668639217899E-4</v>
      </c>
    </row>
    <row r="130" spans="1:18" x14ac:dyDescent="0.2">
      <c r="A130" s="38"/>
      <c r="B130" s="38" t="s">
        <v>5</v>
      </c>
      <c r="C130" s="39">
        <v>3.7845766974015089E-10</v>
      </c>
      <c r="D130" s="39">
        <v>3.3261832757063751E-11</v>
      </c>
      <c r="E130" s="39">
        <v>5.7417955564701071E-13</v>
      </c>
      <c r="F130" s="41">
        <v>1.5171566110451467E-3</v>
      </c>
      <c r="G130" s="39">
        <v>5.0415370201744822E-13</v>
      </c>
      <c r="H130" s="39">
        <v>4.743316724414112E-14</v>
      </c>
      <c r="I130" s="48">
        <f t="shared" si="1"/>
        <v>0.87804188961299001</v>
      </c>
      <c r="J130" s="50">
        <v>11</v>
      </c>
      <c r="K130" s="39">
        <v>5.2641791683071046E-13</v>
      </c>
      <c r="L130" s="39">
        <v>5.4700871371469297E-14</v>
      </c>
      <c r="M130" s="49">
        <v>4.4161561690747364E-2</v>
      </c>
      <c r="N130" s="39">
        <v>0.1278</v>
      </c>
      <c r="O130" s="39">
        <v>2.6334983088584368E-2</v>
      </c>
      <c r="P130" s="41">
        <v>0.20606403042710775</v>
      </c>
      <c r="Q130" s="39">
        <v>4.9691781204778214E-4</v>
      </c>
      <c r="R130" s="39">
        <v>1.8317698525026504E-4</v>
      </c>
    </row>
    <row r="131" spans="1:18" x14ac:dyDescent="0.2">
      <c r="A131" s="38"/>
      <c r="B131" s="38" t="s">
        <v>6</v>
      </c>
      <c r="C131" s="39">
        <v>2.9337803855825648E-10</v>
      </c>
      <c r="D131" s="39">
        <v>2.1754604122107314E-11</v>
      </c>
      <c r="E131" s="39">
        <v>1.55938855689484E-13</v>
      </c>
      <c r="F131" s="41">
        <v>5.3152872810729827E-4</v>
      </c>
      <c r="G131" s="39" t="s">
        <v>25</v>
      </c>
      <c r="H131" s="39" t="s">
        <v>25</v>
      </c>
      <c r="I131" s="48" t="str">
        <f t="shared" si="1"/>
        <v/>
      </c>
      <c r="J131" s="50"/>
      <c r="K131" s="39" t="s">
        <v>25</v>
      </c>
      <c r="L131" s="39" t="s">
        <v>25</v>
      </c>
      <c r="M131" s="49"/>
      <c r="N131" s="39">
        <v>9.8159999999999997E-2</v>
      </c>
      <c r="O131" s="39">
        <v>7.2221321315498648E-5</v>
      </c>
      <c r="P131" s="41">
        <v>7.3575103214648175E-4</v>
      </c>
      <c r="Q131" s="39"/>
      <c r="R131" s="39">
        <v>5.401972479483778E-5</v>
      </c>
    </row>
    <row r="132" spans="1:18" x14ac:dyDescent="0.2">
      <c r="A132" s="43"/>
      <c r="B132" s="43"/>
      <c r="C132" s="43"/>
      <c r="D132" s="43"/>
      <c r="E132" s="43"/>
      <c r="F132" s="43"/>
      <c r="G132" s="43"/>
      <c r="H132" s="43"/>
      <c r="I132" s="44"/>
      <c r="J132" s="44"/>
      <c r="K132" s="44"/>
      <c r="L132" s="44"/>
      <c r="M132" s="44"/>
      <c r="N132" s="43"/>
      <c r="O132" s="43"/>
      <c r="P132" s="44"/>
      <c r="Q132" s="43"/>
      <c r="R132" s="43"/>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E133"/>
  <sheetViews>
    <sheetView topLeftCell="N1" workbookViewId="0"/>
  </sheetViews>
  <sheetFormatPr baseColWidth="10" defaultColWidth="8.83203125" defaultRowHeight="15" x14ac:dyDescent="0.2"/>
  <cols>
    <col min="1" max="1" width="9.33203125" style="1" bestFit="1" customWidth="1"/>
    <col min="2" max="2" width="12.83203125" style="1" customWidth="1"/>
    <col min="3" max="3" width="32.5" style="1" customWidth="1"/>
    <col min="4" max="4" width="12.6640625" bestFit="1" customWidth="1"/>
    <col min="5" max="5" width="29.1640625" style="1" customWidth="1"/>
    <col min="6" max="6" width="33.5" style="35" customWidth="1"/>
    <col min="7" max="7" width="17.83203125" customWidth="1"/>
    <col min="8" max="8" width="9.5" bestFit="1" customWidth="1"/>
    <col min="9" max="9" width="19.6640625" customWidth="1"/>
    <col min="10" max="10" width="9" bestFit="1" customWidth="1"/>
    <col min="11" max="12" width="12.6640625" bestFit="1" customWidth="1"/>
    <col min="13" max="13" width="9" bestFit="1" customWidth="1"/>
    <col min="14" max="14" width="23.5" style="1" customWidth="1"/>
    <col min="15" max="15" width="18" style="1" customWidth="1"/>
    <col min="16" max="16" width="25.83203125" style="35" customWidth="1"/>
    <col min="17" max="17" width="20" style="1" customWidth="1"/>
    <col min="18" max="18" width="18.83203125" style="1" customWidth="1"/>
  </cols>
  <sheetData>
    <row r="1" spans="1:135" ht="16" x14ac:dyDescent="0.2">
      <c r="A1" s="1" t="s">
        <v>1390</v>
      </c>
    </row>
    <row r="3" spans="1:135" s="1" customFormat="1" ht="90" x14ac:dyDescent="0.15">
      <c r="A3" s="36" t="s">
        <v>0</v>
      </c>
      <c r="B3" s="36" t="s">
        <v>1</v>
      </c>
      <c r="C3" s="36" t="s">
        <v>1283</v>
      </c>
      <c r="D3" s="36" t="s">
        <v>1222</v>
      </c>
      <c r="E3" s="36" t="s">
        <v>1284</v>
      </c>
      <c r="F3" s="37" t="s">
        <v>1285</v>
      </c>
      <c r="G3" s="36" t="s">
        <v>1277</v>
      </c>
      <c r="H3" s="36" t="s">
        <v>1222</v>
      </c>
      <c r="I3" s="36" t="s">
        <v>1278</v>
      </c>
      <c r="J3" s="36" t="s">
        <v>1276</v>
      </c>
      <c r="K3" s="36" t="s">
        <v>1279</v>
      </c>
      <c r="L3" s="36" t="s">
        <v>1222</v>
      </c>
      <c r="M3" s="36" t="s">
        <v>1275</v>
      </c>
      <c r="N3" s="36" t="s">
        <v>1388</v>
      </c>
      <c r="O3" s="36" t="s">
        <v>1257</v>
      </c>
      <c r="P3" s="37" t="s">
        <v>1389</v>
      </c>
      <c r="Q3" s="36" t="s">
        <v>1385</v>
      </c>
      <c r="R3" s="36" t="s">
        <v>1383</v>
      </c>
    </row>
    <row r="4" spans="1:135" x14ac:dyDescent="0.2">
      <c r="A4" s="38">
        <v>1</v>
      </c>
      <c r="B4" s="38" t="s">
        <v>2</v>
      </c>
      <c r="C4" s="39">
        <v>1.1169909699329656E-11</v>
      </c>
      <c r="D4" s="39">
        <v>1.1597478340958627E-12</v>
      </c>
      <c r="E4" s="39" t="s">
        <v>1246</v>
      </c>
      <c r="F4" s="39" t="s">
        <v>1246</v>
      </c>
      <c r="G4" s="52"/>
      <c r="H4" s="52"/>
      <c r="I4" s="48"/>
      <c r="J4" s="50"/>
      <c r="K4" s="39"/>
      <c r="L4" s="39"/>
      <c r="M4" s="49"/>
      <c r="N4" s="39" t="s">
        <v>1263</v>
      </c>
      <c r="O4" s="39" t="s">
        <v>1246</v>
      </c>
      <c r="P4" s="39" t="s">
        <v>1246</v>
      </c>
      <c r="Q4" s="39"/>
      <c r="R4" s="39"/>
    </row>
    <row r="5" spans="1:135" x14ac:dyDescent="0.2">
      <c r="A5" s="38">
        <v>2</v>
      </c>
      <c r="B5" s="38" t="s">
        <v>2</v>
      </c>
      <c r="C5" s="39">
        <v>3.053510835961327E-10</v>
      </c>
      <c r="D5" s="53">
        <v>3.6107936252387348E-11</v>
      </c>
      <c r="E5" s="39">
        <v>3.5478403138301501E-13</v>
      </c>
      <c r="F5" s="41">
        <v>1.1618888893555207E-3</v>
      </c>
      <c r="G5" s="53">
        <v>3.5478403138301536E-13</v>
      </c>
      <c r="H5" s="53">
        <v>2.404459190261941E-14</v>
      </c>
      <c r="I5" s="57">
        <f>IF(G5="","",G5/E5)</f>
        <v>1.0000000000000009</v>
      </c>
      <c r="J5" s="50"/>
      <c r="K5" s="39" t="s">
        <v>25</v>
      </c>
      <c r="L5" s="39" t="s">
        <v>25</v>
      </c>
      <c r="M5" s="49"/>
      <c r="N5" s="39">
        <v>8.6140000000000008E-2</v>
      </c>
      <c r="O5" s="39">
        <v>1.4944495951169686E-4</v>
      </c>
      <c r="P5" s="41">
        <v>1.7349078188030745E-3</v>
      </c>
      <c r="Q5" s="39"/>
      <c r="R5" s="39">
        <v>3.0329478489706235E-5</v>
      </c>
    </row>
    <row r="6" spans="1:135" x14ac:dyDescent="0.2">
      <c r="A6" s="38"/>
      <c r="B6" s="38" t="s">
        <v>3</v>
      </c>
      <c r="C6" s="39">
        <v>1.781524027242482E-10</v>
      </c>
      <c r="D6" s="53">
        <v>2.4770210802193287E-11</v>
      </c>
      <c r="E6" s="39">
        <v>5.0461670126319977E-14</v>
      </c>
      <c r="F6" s="41">
        <v>2.8325001153325268E-4</v>
      </c>
      <c r="G6" s="53">
        <v>5.0461670126319977E-14</v>
      </c>
      <c r="H6" s="53">
        <v>2.9403284721648565E-15</v>
      </c>
      <c r="I6" s="57">
        <f t="shared" ref="I6:I69" si="0">IF(G6="","",G6/E6)</f>
        <v>1</v>
      </c>
      <c r="J6" s="52"/>
      <c r="K6" s="52"/>
      <c r="L6" s="52"/>
      <c r="M6" s="54"/>
      <c r="N6" s="39">
        <v>3.95E-2</v>
      </c>
      <c r="O6" s="39">
        <v>7.4488199508601963E-5</v>
      </c>
      <c r="P6" s="41">
        <v>1.8857772027494168E-3</v>
      </c>
      <c r="Q6" s="39"/>
      <c r="R6" s="39">
        <v>1.0205157034008548E-5</v>
      </c>
    </row>
    <row r="7" spans="1:135" x14ac:dyDescent="0.2">
      <c r="A7" s="38"/>
      <c r="B7" s="38" t="s">
        <v>4</v>
      </c>
      <c r="C7" s="39">
        <v>3.5718651830386521E-10</v>
      </c>
      <c r="D7" s="53">
        <v>6.0817023236251944E-11</v>
      </c>
      <c r="E7" s="39">
        <v>3.282669528351688E-14</v>
      </c>
      <c r="F7" s="41">
        <v>9.1903511474614497E-5</v>
      </c>
      <c r="G7" s="53">
        <v>3.282669528351688E-14</v>
      </c>
      <c r="H7" s="53">
        <v>1.9127640156892187E-15</v>
      </c>
      <c r="I7" s="57">
        <f t="shared" si="0"/>
        <v>1</v>
      </c>
      <c r="J7" s="52"/>
      <c r="K7" s="52"/>
      <c r="L7" s="52"/>
      <c r="M7" s="54"/>
      <c r="N7" s="39">
        <v>5.6820000000000002E-2</v>
      </c>
      <c r="O7" s="39">
        <v>2.2204992268632352E-5</v>
      </c>
      <c r="P7" s="41">
        <v>3.9079535847645814E-4</v>
      </c>
      <c r="Q7" s="39"/>
      <c r="R7" s="39">
        <v>6.6387335067831259E-6</v>
      </c>
    </row>
    <row r="8" spans="1:135" x14ac:dyDescent="0.2">
      <c r="A8" s="38">
        <v>3</v>
      </c>
      <c r="B8" s="38" t="s">
        <v>2</v>
      </c>
      <c r="C8" s="39">
        <v>2.2562567909489317E-10</v>
      </c>
      <c r="D8" s="53">
        <v>2.1557923771872309E-11</v>
      </c>
      <c r="E8" s="39">
        <v>1.4804684426102127E-13</v>
      </c>
      <c r="F8" s="41">
        <v>6.5616132372395448E-4</v>
      </c>
      <c r="G8" s="53">
        <v>1.4804684426102127E-13</v>
      </c>
      <c r="H8" s="53">
        <v>1.0666974895465608E-14</v>
      </c>
      <c r="I8" s="57">
        <f t="shared" si="0"/>
        <v>1</v>
      </c>
      <c r="J8" s="52">
        <v>3</v>
      </c>
      <c r="K8" s="52">
        <v>2.2521178263667729E-13</v>
      </c>
      <c r="L8" s="52">
        <v>2.0873802713265754E-14</v>
      </c>
      <c r="M8" s="54">
        <v>0.52121974474245847</v>
      </c>
      <c r="N8" s="39">
        <v>6.8030000000000007E-2</v>
      </c>
      <c r="O8" s="39">
        <v>1.3388745559254377E-4</v>
      </c>
      <c r="P8" s="41">
        <v>1.9680649065492248E-3</v>
      </c>
      <c r="Q8" s="39" t="s">
        <v>1384</v>
      </c>
      <c r="R8" s="39">
        <v>1.9978982103315252E-5</v>
      </c>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row>
    <row r="9" spans="1:135" x14ac:dyDescent="0.2">
      <c r="A9" s="38"/>
      <c r="B9" s="38" t="s">
        <v>3</v>
      </c>
      <c r="C9" s="39">
        <v>4.7937335768207453E-10</v>
      </c>
      <c r="D9" s="53">
        <v>8.3426515500374013E-11</v>
      </c>
      <c r="E9" s="39">
        <v>2.0366646099373249E-13</v>
      </c>
      <c r="F9" s="41">
        <v>4.2485978356937858E-4</v>
      </c>
      <c r="G9" s="53">
        <v>2.0366646099373249E-13</v>
      </c>
      <c r="H9" s="53">
        <v>1.4670100512987474E-14</v>
      </c>
      <c r="I9" s="57">
        <f t="shared" si="0"/>
        <v>1</v>
      </c>
      <c r="J9" s="52">
        <v>4</v>
      </c>
      <c r="K9" s="52">
        <v>1.0494125439888852E-13</v>
      </c>
      <c r="L9" s="52">
        <v>1.1628716296307614E-14</v>
      </c>
      <c r="M9" s="54">
        <v>-0.94076640459797667</v>
      </c>
      <c r="N9" s="39">
        <v>3.7190000000000001E-2</v>
      </c>
      <c r="O9" s="39">
        <v>1.161100914288176E-4</v>
      </c>
      <c r="P9" s="41">
        <v>3.1220782852599514E-3</v>
      </c>
      <c r="Q9" s="39" t="s">
        <v>1384</v>
      </c>
      <c r="R9" s="39">
        <v>2.0290356257158018E-5</v>
      </c>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row>
    <row r="10" spans="1:135" x14ac:dyDescent="0.2">
      <c r="A10" s="38"/>
      <c r="B10" s="38" t="s">
        <v>4</v>
      </c>
      <c r="C10" s="39">
        <v>4.1203833909575408E-10</v>
      </c>
      <c r="D10" s="53">
        <v>5.1410544804483265E-11</v>
      </c>
      <c r="E10" s="39">
        <v>2.4044173681087467E-13</v>
      </c>
      <c r="F10" s="41">
        <v>5.8354214643846069E-4</v>
      </c>
      <c r="G10" s="53">
        <v>2.4044173681087467E-13</v>
      </c>
      <c r="H10" s="53">
        <v>1.6765597409691735E-14</v>
      </c>
      <c r="I10" s="57">
        <f t="shared" si="0"/>
        <v>1</v>
      </c>
      <c r="J10" s="52">
        <v>4</v>
      </c>
      <c r="K10" s="52">
        <v>2.9256372203755553E-13</v>
      </c>
      <c r="L10" s="52">
        <v>2.6635101976363558E-14</v>
      </c>
      <c r="M10" s="54">
        <v>0.21677594712967285</v>
      </c>
      <c r="N10" s="39">
        <v>3.3059999999999999E-2</v>
      </c>
      <c r="O10" s="39">
        <v>3.8230472276916058E-4</v>
      </c>
      <c r="P10" s="41">
        <v>1.156396620596372E-2</v>
      </c>
      <c r="Q10" s="39" t="s">
        <v>1384</v>
      </c>
      <c r="R10" s="39">
        <v>2.167578667225715E-5</v>
      </c>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row>
    <row r="11" spans="1:135" x14ac:dyDescent="0.2">
      <c r="A11" s="38"/>
      <c r="B11" s="38" t="s">
        <v>5</v>
      </c>
      <c r="C11" s="39">
        <v>4.455898335395237E-10</v>
      </c>
      <c r="D11" s="53">
        <v>4.9046888087948035E-11</v>
      </c>
      <c r="E11" s="39">
        <v>2.1888725662150327E-13</v>
      </c>
      <c r="F11" s="41">
        <v>4.912303651157877E-4</v>
      </c>
      <c r="G11" s="53">
        <v>2.1888725662150322E-13</v>
      </c>
      <c r="H11" s="53">
        <v>1.867301076342445E-14</v>
      </c>
      <c r="I11" s="57">
        <f t="shared" si="0"/>
        <v>0.99999999999999978</v>
      </c>
      <c r="J11" s="52" t="s">
        <v>25</v>
      </c>
      <c r="K11" s="52" t="s">
        <v>25</v>
      </c>
      <c r="L11" s="52" t="s">
        <v>25</v>
      </c>
      <c r="M11" s="54"/>
      <c r="N11" s="39">
        <v>4.512E-2</v>
      </c>
      <c r="O11" s="39">
        <v>4.0724122679383266E-4</v>
      </c>
      <c r="P11" s="41">
        <v>9.02573640943778E-3</v>
      </c>
      <c r="Q11" s="39"/>
      <c r="R11" s="39">
        <v>3.6618282014003744E-5</v>
      </c>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row>
    <row r="12" spans="1:135" x14ac:dyDescent="0.2">
      <c r="A12" s="38">
        <v>4</v>
      </c>
      <c r="B12" s="38" t="s">
        <v>2</v>
      </c>
      <c r="C12" s="39">
        <v>1.6209594756858532E-10</v>
      </c>
      <c r="D12" s="53">
        <v>2.0538755163728786E-11</v>
      </c>
      <c r="E12" s="39">
        <v>5.3405459132641363E-14</v>
      </c>
      <c r="F12" s="41">
        <v>3.294681942005039E-4</v>
      </c>
      <c r="G12" s="53">
        <v>5.340545913264137E-14</v>
      </c>
      <c r="H12" s="53">
        <v>6.6391637167863634E-15</v>
      </c>
      <c r="I12" s="57">
        <f t="shared" si="0"/>
        <v>1.0000000000000002</v>
      </c>
      <c r="J12" s="52" t="s">
        <v>25</v>
      </c>
      <c r="K12" s="52" t="s">
        <v>25</v>
      </c>
      <c r="L12" s="52" t="s">
        <v>25</v>
      </c>
      <c r="M12" s="54"/>
      <c r="N12" s="39">
        <v>4.265E-2</v>
      </c>
      <c r="O12" s="39">
        <v>2.3945777761914024E-4</v>
      </c>
      <c r="P12" s="41">
        <v>5.6144848210818348E-3</v>
      </c>
      <c r="Q12" s="39"/>
      <c r="R12" s="39">
        <v>1.9151845812897497E-5</v>
      </c>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row>
    <row r="13" spans="1:135" x14ac:dyDescent="0.2">
      <c r="A13" s="38"/>
      <c r="B13" s="38" t="s">
        <v>3</v>
      </c>
      <c r="C13" s="39">
        <v>2.0710970913214893E-10</v>
      </c>
      <c r="D13" s="53">
        <v>1.776583275879873E-11</v>
      </c>
      <c r="E13" s="39">
        <v>2.3246511698151411E-14</v>
      </c>
      <c r="F13" s="41">
        <v>1.1224250082509982E-4</v>
      </c>
      <c r="G13" s="53">
        <v>2.3246511698151414E-14</v>
      </c>
      <c r="H13" s="53">
        <v>2.6549960472047281E-15</v>
      </c>
      <c r="I13" s="57">
        <f t="shared" si="0"/>
        <v>1.0000000000000002</v>
      </c>
      <c r="J13" s="52">
        <v>2</v>
      </c>
      <c r="K13" s="52">
        <v>9.6472547312598245E-14</v>
      </c>
      <c r="L13" s="52">
        <v>7.064098004906756E-15</v>
      </c>
      <c r="M13" s="54">
        <v>3.1499795137121511</v>
      </c>
      <c r="N13" s="39">
        <v>0.11499999999999998</v>
      </c>
      <c r="O13" s="39">
        <v>1.1637942120635596E-4</v>
      </c>
      <c r="P13" s="41">
        <v>1.0119949670117912E-3</v>
      </c>
      <c r="Q13" s="39">
        <v>5.9338640913580615E-6</v>
      </c>
      <c r="R13" s="39">
        <v>1.2769464890128903E-5</v>
      </c>
    </row>
    <row r="14" spans="1:135" x14ac:dyDescent="0.2">
      <c r="A14" s="38">
        <v>5</v>
      </c>
      <c r="B14" s="38" t="s">
        <v>2</v>
      </c>
      <c r="C14" s="39">
        <v>1.0520226542742138E-10</v>
      </c>
      <c r="D14" s="53">
        <v>1.1523184593336046E-11</v>
      </c>
      <c r="E14" s="39">
        <v>3.3861830180637938E-14</v>
      </c>
      <c r="F14" s="41">
        <v>3.2187358364444232E-4</v>
      </c>
      <c r="G14" s="53">
        <v>3.3861830180637938E-14</v>
      </c>
      <c r="H14" s="53">
        <v>3.3727492631663906E-15</v>
      </c>
      <c r="I14" s="57">
        <f t="shared" si="0"/>
        <v>1</v>
      </c>
      <c r="J14" s="52">
        <v>4</v>
      </c>
      <c r="K14" s="52">
        <v>2.169009042647234E-13</v>
      </c>
      <c r="L14" s="52">
        <v>2.0503712989015656E-14</v>
      </c>
      <c r="M14" s="54">
        <v>5.4054690224259199</v>
      </c>
      <c r="N14" s="39">
        <v>3.7649999999999996E-2</v>
      </c>
      <c r="O14" s="39">
        <v>1.1242418612894176E-4</v>
      </c>
      <c r="P14" s="41">
        <v>2.9860341601312557E-3</v>
      </c>
      <c r="Q14" s="39">
        <v>5.0394207905351154E-6</v>
      </c>
      <c r="R14" s="39">
        <v>7.359926128820511E-6</v>
      </c>
    </row>
    <row r="15" spans="1:135" x14ac:dyDescent="0.2">
      <c r="A15" s="38"/>
      <c r="B15" s="38" t="s">
        <v>3</v>
      </c>
      <c r="C15" s="39">
        <v>2.7514081681481318E-10</v>
      </c>
      <c r="D15" s="53">
        <v>3.5732851032983155E-11</v>
      </c>
      <c r="E15" s="39">
        <v>1.4924846752047051E-14</v>
      </c>
      <c r="F15" s="41">
        <v>5.4244393561179249E-5</v>
      </c>
      <c r="G15" s="53">
        <v>1.4924846752047051E-14</v>
      </c>
      <c r="H15" s="53">
        <v>1.4848332834919061E-15</v>
      </c>
      <c r="I15" s="57">
        <f t="shared" si="0"/>
        <v>1</v>
      </c>
      <c r="J15" s="52" t="s">
        <v>25</v>
      </c>
      <c r="K15" s="52" t="s">
        <v>25</v>
      </c>
      <c r="L15" s="52" t="s">
        <v>25</v>
      </c>
      <c r="M15" s="54"/>
      <c r="N15" s="39">
        <v>9.1539999999999996E-2</v>
      </c>
      <c r="O15" s="39">
        <v>3.8134790846291535E-5</v>
      </c>
      <c r="P15" s="41">
        <v>4.1659155392496764E-4</v>
      </c>
      <c r="Q15" s="39"/>
      <c r="R15" s="39">
        <v>4.8126495562978406E-6</v>
      </c>
    </row>
    <row r="16" spans="1:135" x14ac:dyDescent="0.2">
      <c r="A16" s="38"/>
      <c r="B16" s="38" t="s">
        <v>4</v>
      </c>
      <c r="C16" s="39">
        <v>1.5926518524345398E-10</v>
      </c>
      <c r="D16" s="53">
        <v>2.1552108259688786E-11</v>
      </c>
      <c r="E16" s="39">
        <v>4.0752824235197004E-14</v>
      </c>
      <c r="F16" s="41">
        <v>2.5588030537183583E-4</v>
      </c>
      <c r="G16" s="53">
        <v>4.0752824235196998E-14</v>
      </c>
      <c r="H16" s="53">
        <v>4.5175284469748874E-15</v>
      </c>
      <c r="I16" s="57">
        <f t="shared" si="0"/>
        <v>0.99999999999999989</v>
      </c>
      <c r="J16" s="52">
        <v>4</v>
      </c>
      <c r="K16" s="52">
        <v>1.9955852005328168E-13</v>
      </c>
      <c r="L16" s="52">
        <v>1.3040387898028719E-14</v>
      </c>
      <c r="M16" s="54">
        <v>3.8968022167388572</v>
      </c>
      <c r="N16" s="39">
        <v>8.0369999999999997E-2</v>
      </c>
      <c r="O16" s="39">
        <v>1.1563944979360017E-4</v>
      </c>
      <c r="P16" s="41">
        <v>1.4388384943834786E-3</v>
      </c>
      <c r="Q16" s="39" t="s">
        <v>1384</v>
      </c>
      <c r="R16" s="39">
        <v>1.0858636150503889E-5</v>
      </c>
    </row>
    <row r="17" spans="1:18" x14ac:dyDescent="0.2">
      <c r="A17" s="38"/>
      <c r="B17" s="38" t="s">
        <v>5</v>
      </c>
      <c r="C17" s="39">
        <v>2.177830752760867E-10</v>
      </c>
      <c r="D17" s="53">
        <v>2.2849163278260419E-11</v>
      </c>
      <c r="E17" s="39">
        <v>3.2046372851747625E-14</v>
      </c>
      <c r="F17" s="40">
        <v>1.4714813265962923E-4</v>
      </c>
      <c r="G17" s="53">
        <v>3.2046372851747631E-14</v>
      </c>
      <c r="H17" s="53">
        <v>2.3461725891882554E-15</v>
      </c>
      <c r="I17" s="57">
        <f t="shared" si="0"/>
        <v>1.0000000000000002</v>
      </c>
      <c r="J17" s="52">
        <v>4</v>
      </c>
      <c r="K17" s="52">
        <v>6.8697636974636231E-14</v>
      </c>
      <c r="L17" s="52">
        <v>3.8523494211383504E-15</v>
      </c>
      <c r="M17" s="54">
        <v>1.1436946169366511</v>
      </c>
      <c r="N17" s="39">
        <v>3.671E-2</v>
      </c>
      <c r="O17" s="39">
        <v>5.3533446388217288E-5</v>
      </c>
      <c r="P17" s="41">
        <v>1.4582796618964121E-3</v>
      </c>
      <c r="Q17" s="39" t="s">
        <v>1384</v>
      </c>
      <c r="R17" s="39">
        <v>3.3230972617070994E-6</v>
      </c>
    </row>
    <row r="18" spans="1:18" x14ac:dyDescent="0.2">
      <c r="A18" s="38">
        <v>6</v>
      </c>
      <c r="B18" s="38" t="s">
        <v>2</v>
      </c>
      <c r="C18" s="39">
        <v>3.0586154893345141E-10</v>
      </c>
      <c r="D18" s="53">
        <v>4.0120851688319812E-11</v>
      </c>
      <c r="E18" s="39">
        <v>1.0968105737510724E-14</v>
      </c>
      <c r="F18" s="40">
        <v>3.5859707687209605E-5</v>
      </c>
      <c r="G18" s="53">
        <v>1.0968105737510726E-14</v>
      </c>
      <c r="H18" s="53">
        <v>1.0808924893724083E-15</v>
      </c>
      <c r="I18" s="57">
        <f t="shared" si="0"/>
        <v>1.0000000000000002</v>
      </c>
      <c r="J18" s="52" t="s">
        <v>25</v>
      </c>
      <c r="K18" s="52" t="s">
        <v>25</v>
      </c>
      <c r="L18" s="52" t="s">
        <v>25</v>
      </c>
      <c r="M18" s="54"/>
      <c r="N18" s="39">
        <v>0.16040000000000001</v>
      </c>
      <c r="O18" s="39">
        <v>5.1689460336564629E-5</v>
      </c>
      <c r="P18" s="41">
        <v>3.2225349337010366E-4</v>
      </c>
      <c r="Q18" s="39"/>
      <c r="R18" s="39">
        <v>4.2587015241229007E-6</v>
      </c>
    </row>
    <row r="19" spans="1:18" x14ac:dyDescent="0.2">
      <c r="A19" s="38"/>
      <c r="B19" s="38" t="s">
        <v>3</v>
      </c>
      <c r="C19" s="39">
        <v>7.9446968862701989E-10</v>
      </c>
      <c r="D19" s="53">
        <v>9.49941652862289E-11</v>
      </c>
      <c r="E19" s="39">
        <v>4.4936101924666097E-14</v>
      </c>
      <c r="F19" s="41">
        <v>5.6561128219156358E-5</v>
      </c>
      <c r="G19" s="53">
        <v>4.4936101924666103E-14</v>
      </c>
      <c r="H19" s="53">
        <v>4.9681289549611824E-15</v>
      </c>
      <c r="I19" s="57">
        <f t="shared" si="0"/>
        <v>1.0000000000000002</v>
      </c>
      <c r="J19" s="52" t="s">
        <v>25</v>
      </c>
      <c r="K19" s="52" t="s">
        <v>25</v>
      </c>
      <c r="L19" s="52" t="s">
        <v>25</v>
      </c>
      <c r="M19" s="54"/>
      <c r="N19" s="39">
        <v>8.3919999999999995E-2</v>
      </c>
      <c r="O19" s="39">
        <v>2.7259395573790168E-3</v>
      </c>
      <c r="P19" s="41">
        <v>3.2482597204230419E-2</v>
      </c>
      <c r="Q19" s="39"/>
      <c r="R19" s="39">
        <v>1.5457410114097286E-5</v>
      </c>
    </row>
    <row r="20" spans="1:18" x14ac:dyDescent="0.2">
      <c r="A20" s="38"/>
      <c r="B20" s="38" t="s">
        <v>4</v>
      </c>
      <c r="C20" s="39">
        <v>2.6924726246576923E-10</v>
      </c>
      <c r="D20" s="53">
        <v>3.937234468389559E-11</v>
      </c>
      <c r="E20" s="39">
        <v>2.7422358284713428E-14</v>
      </c>
      <c r="F20" s="41">
        <v>1.0184823434630007E-4</v>
      </c>
      <c r="G20" s="53">
        <v>2.7422358284713431E-14</v>
      </c>
      <c r="H20" s="53">
        <v>2.1536568643656274E-15</v>
      </c>
      <c r="I20" s="57">
        <f t="shared" si="0"/>
        <v>1.0000000000000002</v>
      </c>
      <c r="J20" s="52" t="s">
        <v>25</v>
      </c>
      <c r="K20" s="52" t="s">
        <v>25</v>
      </c>
      <c r="L20" s="52" t="s">
        <v>25</v>
      </c>
      <c r="M20" s="54"/>
      <c r="N20" s="39">
        <v>4.9250000000000002E-2</v>
      </c>
      <c r="O20" s="39">
        <v>1.1361708611645615E-3</v>
      </c>
      <c r="P20" s="41">
        <v>2.3069459109940335E-2</v>
      </c>
      <c r="Q20" s="39"/>
      <c r="R20" s="39">
        <v>6.999869272689445E-6</v>
      </c>
    </row>
    <row r="21" spans="1:18" x14ac:dyDescent="0.2">
      <c r="A21" s="38">
        <v>7</v>
      </c>
      <c r="B21" s="38" t="s">
        <v>2</v>
      </c>
      <c r="C21" s="39">
        <v>1.7759553144717319E-10</v>
      </c>
      <c r="D21" s="53">
        <v>2.4239577781320637E-11</v>
      </c>
      <c r="E21" s="39">
        <v>9.9336982576669587E-14</v>
      </c>
      <c r="F21" s="41">
        <v>5.5934393037483567E-4</v>
      </c>
      <c r="G21" s="53">
        <v>9.93369825766696E-14</v>
      </c>
      <c r="H21" s="53">
        <v>7.3628807734698158E-15</v>
      </c>
      <c r="I21" s="57">
        <f t="shared" si="0"/>
        <v>1.0000000000000002</v>
      </c>
      <c r="J21" s="52">
        <v>5</v>
      </c>
      <c r="K21" s="52">
        <v>2.1363601848149521E-13</v>
      </c>
      <c r="L21" s="52">
        <v>1.6217170977597165E-14</v>
      </c>
      <c r="M21" s="54">
        <v>1.1506191645856374</v>
      </c>
      <c r="N21" s="39">
        <v>3.5499999999999997E-2</v>
      </c>
      <c r="O21" s="39">
        <v>6.5169170871957438E-5</v>
      </c>
      <c r="P21" s="41">
        <v>1.8357512921678154E-3</v>
      </c>
      <c r="Q21" s="39" t="s">
        <v>1384</v>
      </c>
      <c r="R21" s="39">
        <v>1.2580444919559004E-5</v>
      </c>
    </row>
    <row r="22" spans="1:18" x14ac:dyDescent="0.2">
      <c r="A22" s="38">
        <v>8</v>
      </c>
      <c r="B22" s="38" t="s">
        <v>2</v>
      </c>
      <c r="C22" s="39">
        <v>1.0362446347570885E-10</v>
      </c>
      <c r="D22" s="53">
        <v>1.0839797493242687E-11</v>
      </c>
      <c r="E22" s="39">
        <v>1.2745090858368161E-13</v>
      </c>
      <c r="F22" s="41">
        <v>1.2299306969493554E-3</v>
      </c>
      <c r="G22" s="53">
        <v>1.2745090858368161E-13</v>
      </c>
      <c r="H22" s="53">
        <v>7.6689040810115379E-15</v>
      </c>
      <c r="I22" s="57">
        <f t="shared" si="0"/>
        <v>1</v>
      </c>
      <c r="J22" s="52" t="s">
        <v>25</v>
      </c>
      <c r="K22" s="52" t="s">
        <v>25</v>
      </c>
      <c r="L22" s="52" t="s">
        <v>25</v>
      </c>
      <c r="M22" s="54"/>
      <c r="N22" s="39">
        <v>4.2520000000000002E-2</v>
      </c>
      <c r="O22" s="39">
        <v>2.4494852828691745E-4</v>
      </c>
      <c r="P22" s="41">
        <v>5.7607838261269388E-3</v>
      </c>
      <c r="Q22" s="39"/>
      <c r="R22" s="39">
        <v>1.8067944356767977E-5</v>
      </c>
    </row>
    <row r="23" spans="1:18" x14ac:dyDescent="0.2">
      <c r="A23" s="38"/>
      <c r="B23" s="38" t="s">
        <v>3</v>
      </c>
      <c r="C23" s="39">
        <v>6.1116622658982786E-11</v>
      </c>
      <c r="D23" s="53">
        <v>1.6495636079660345E-11</v>
      </c>
      <c r="E23" s="39">
        <v>6.7528861917668924E-13</v>
      </c>
      <c r="F23" s="41">
        <v>1.1049180890518937E-2</v>
      </c>
      <c r="G23" s="53">
        <v>6.7528861917668924E-13</v>
      </c>
      <c r="H23" s="53">
        <v>4.1354398151131801E-14</v>
      </c>
      <c r="I23" s="57">
        <f t="shared" si="0"/>
        <v>1</v>
      </c>
      <c r="J23" s="52" t="s">
        <v>25</v>
      </c>
      <c r="K23" s="52" t="s">
        <v>25</v>
      </c>
      <c r="L23" s="52" t="s">
        <v>25</v>
      </c>
      <c r="M23" s="54"/>
      <c r="N23" s="39">
        <v>3.2010000000000038E-2</v>
      </c>
      <c r="O23" s="39">
        <v>2.0949068249450703E-3</v>
      </c>
      <c r="P23" s="41">
        <v>6.5445386596222052E-2</v>
      </c>
      <c r="Q23" s="39"/>
      <c r="R23" s="39">
        <v>1.1760703386180977E-4</v>
      </c>
    </row>
    <row r="24" spans="1:18" x14ac:dyDescent="0.2">
      <c r="A24" s="38"/>
      <c r="B24" s="38" t="s">
        <v>4</v>
      </c>
      <c r="C24" s="39">
        <v>1.4789573000317245E-10</v>
      </c>
      <c r="D24" s="53">
        <v>1.2346109177234333E-11</v>
      </c>
      <c r="E24" s="39">
        <v>1.7599871996827955E-13</v>
      </c>
      <c r="F24" s="41">
        <v>1.1900189408071773E-3</v>
      </c>
      <c r="G24" s="53">
        <v>1.7599871996827955E-13</v>
      </c>
      <c r="H24" s="53">
        <v>2.7099835115874271E-14</v>
      </c>
      <c r="I24" s="57">
        <f t="shared" si="0"/>
        <v>1</v>
      </c>
      <c r="J24" s="52" t="s">
        <v>25</v>
      </c>
      <c r="K24" s="52" t="s">
        <v>25</v>
      </c>
      <c r="L24" s="52" t="s">
        <v>25</v>
      </c>
      <c r="M24" s="54"/>
      <c r="N24" s="39">
        <v>5.6839999999999995E-2</v>
      </c>
      <c r="O24" s="39">
        <v>6.0142758580489166E-4</v>
      </c>
      <c r="P24" s="41">
        <v>1.0581062382211326E-2</v>
      </c>
      <c r="Q24" s="39"/>
      <c r="R24" s="39">
        <v>7.3565662749302383E-5</v>
      </c>
    </row>
    <row r="25" spans="1:18" x14ac:dyDescent="0.2">
      <c r="A25" s="38">
        <v>9</v>
      </c>
      <c r="B25" s="38" t="s">
        <v>2</v>
      </c>
      <c r="C25" s="39">
        <v>8.8681750874195982E-11</v>
      </c>
      <c r="D25" s="53">
        <v>6.7232503280984678E-12</v>
      </c>
      <c r="E25" s="39">
        <v>1.4940728973245961E-14</v>
      </c>
      <c r="F25" s="41">
        <v>1.6847580055609067E-4</v>
      </c>
      <c r="G25" s="53">
        <v>1.4940728973245964E-14</v>
      </c>
      <c r="H25" s="53">
        <v>1.2482036155236175E-15</v>
      </c>
      <c r="I25" s="57">
        <f t="shared" si="0"/>
        <v>1.0000000000000002</v>
      </c>
      <c r="J25" s="52">
        <v>4</v>
      </c>
      <c r="K25" s="52">
        <v>3.0377032820188607E-14</v>
      </c>
      <c r="L25" s="52">
        <v>1.9335731073498019E-15</v>
      </c>
      <c r="M25" s="54">
        <v>1.0331693905019019</v>
      </c>
      <c r="N25" s="39">
        <v>1.6389999999999998E-2</v>
      </c>
      <c r="O25" s="39">
        <v>8.5614538407345695E-5</v>
      </c>
      <c r="P25" s="41">
        <v>5.2235837954451312E-3</v>
      </c>
      <c r="Q25" s="39" t="s">
        <v>1384</v>
      </c>
      <c r="R25" s="39">
        <v>3.113803610186337E-6</v>
      </c>
    </row>
    <row r="26" spans="1:18" x14ac:dyDescent="0.2">
      <c r="A26" s="38"/>
      <c r="B26" s="38" t="s">
        <v>3</v>
      </c>
      <c r="C26" s="39">
        <v>2.8186967807946958E-10</v>
      </c>
      <c r="D26" s="53">
        <v>3.9524866224218893E-11</v>
      </c>
      <c r="E26" s="39">
        <v>7.1029939960249495E-13</v>
      </c>
      <c r="F26" s="41">
        <v>2.5199567560517631E-3</v>
      </c>
      <c r="G26" s="53">
        <v>7.1029939960249485E-13</v>
      </c>
      <c r="H26" s="53">
        <v>4.3403685697390106E-14</v>
      </c>
      <c r="I26" s="57">
        <f t="shared" si="0"/>
        <v>0.99999999999999989</v>
      </c>
      <c r="J26" s="52" t="s">
        <v>25</v>
      </c>
      <c r="K26" s="52" t="s">
        <v>25</v>
      </c>
      <c r="L26" s="52" t="s">
        <v>25</v>
      </c>
      <c r="M26" s="54"/>
      <c r="N26" s="39">
        <v>4.2179999999999995E-2</v>
      </c>
      <c r="O26" s="39">
        <v>3.7076647300554832E-4</v>
      </c>
      <c r="P26" s="41">
        <v>8.7901013040670543E-3</v>
      </c>
      <c r="Q26" s="39"/>
      <c r="R26" s="39">
        <v>1.0233730200244984E-4</v>
      </c>
    </row>
    <row r="27" spans="1:18" x14ac:dyDescent="0.2">
      <c r="A27" s="38">
        <v>10</v>
      </c>
      <c r="B27" s="38" t="s">
        <v>2</v>
      </c>
      <c r="C27" s="39">
        <v>3.7732669615807821E-11</v>
      </c>
      <c r="D27" s="53">
        <v>4.7999592353328095E-12</v>
      </c>
      <c r="E27" s="39">
        <v>1.2548452974348805E-13</v>
      </c>
      <c r="F27" s="41">
        <v>3.3256202389379107E-3</v>
      </c>
      <c r="G27" s="53">
        <v>1.2548452974348802E-13</v>
      </c>
      <c r="H27" s="53">
        <v>8.0124959317248892E-15</v>
      </c>
      <c r="I27" s="57">
        <f t="shared" si="0"/>
        <v>0.99999999999999978</v>
      </c>
      <c r="J27" s="52">
        <v>2</v>
      </c>
      <c r="K27" s="52">
        <v>1.2031013854719177E-13</v>
      </c>
      <c r="L27" s="52">
        <v>7.6143851956112476E-15</v>
      </c>
      <c r="M27" s="54">
        <v>-4.3008770987879696E-2</v>
      </c>
      <c r="N27" s="39">
        <v>2.1920000000000002E-2</v>
      </c>
      <c r="O27" s="39">
        <v>4.9709277081549722E-5</v>
      </c>
      <c r="P27" s="41">
        <v>2.2677589909466112E-3</v>
      </c>
      <c r="Q27" s="39" t="s">
        <v>1384</v>
      </c>
      <c r="R27" s="39">
        <v>2.3156080862846346E-5</v>
      </c>
    </row>
    <row r="28" spans="1:18" x14ac:dyDescent="0.2">
      <c r="A28" s="38"/>
      <c r="B28" s="38" t="s">
        <v>3</v>
      </c>
      <c r="C28" s="39">
        <v>4.8587018924794964E-11</v>
      </c>
      <c r="D28" s="53">
        <v>9.9142357106956928E-12</v>
      </c>
      <c r="E28" s="39">
        <v>1.9658783567632961E-14</v>
      </c>
      <c r="F28" s="41">
        <v>4.0460979090035666E-4</v>
      </c>
      <c r="G28" s="53">
        <v>1.9658783567632961E-14</v>
      </c>
      <c r="H28" s="53">
        <v>1.5328887592596972E-15</v>
      </c>
      <c r="I28" s="57">
        <f t="shared" si="0"/>
        <v>1</v>
      </c>
      <c r="J28" s="52">
        <v>2</v>
      </c>
      <c r="K28" s="52">
        <v>4.5787387958681129E-14</v>
      </c>
      <c r="L28" s="52">
        <v>2.976209985026958E-15</v>
      </c>
      <c r="M28" s="54">
        <v>1.3291058574991075</v>
      </c>
      <c r="N28" s="39">
        <v>2.7730000000000001E-2</v>
      </c>
      <c r="O28" s="39">
        <v>3.1151639496934269E-5</v>
      </c>
      <c r="P28" s="41">
        <v>1.1233912548479722E-3</v>
      </c>
      <c r="Q28" s="39" t="s">
        <v>1384</v>
      </c>
      <c r="R28" s="39">
        <v>5.2557295066203775E-6</v>
      </c>
    </row>
    <row r="29" spans="1:18" x14ac:dyDescent="0.2">
      <c r="A29" s="38"/>
      <c r="B29" s="38" t="s">
        <v>4</v>
      </c>
      <c r="C29" s="39">
        <v>4.5157619976808006E-11</v>
      </c>
      <c r="D29" s="53">
        <v>4.4731874503823699E-12</v>
      </c>
      <c r="E29" s="39">
        <v>3.5515159012583749E-14</v>
      </c>
      <c r="F29" s="41">
        <v>7.864710104479284E-4</v>
      </c>
      <c r="G29" s="53">
        <v>3.5515159012583749E-14</v>
      </c>
      <c r="H29" s="53">
        <v>3.3847366823178682E-15</v>
      </c>
      <c r="I29" s="57">
        <f t="shared" si="0"/>
        <v>1</v>
      </c>
      <c r="J29" s="52">
        <v>3</v>
      </c>
      <c r="K29" s="52">
        <v>1.3212916952556549E-13</v>
      </c>
      <c r="L29" s="52">
        <v>7.5334366117847223E-15</v>
      </c>
      <c r="M29" s="54">
        <v>2.7203597899913503</v>
      </c>
      <c r="N29" s="39">
        <v>3.1559999999999998E-2</v>
      </c>
      <c r="O29" s="39">
        <v>6.7205685321135322E-5</v>
      </c>
      <c r="P29" s="41">
        <v>2.1294577097951623E-3</v>
      </c>
      <c r="Q29" s="39" t="s">
        <v>1384</v>
      </c>
      <c r="R29" s="39">
        <v>8.6764190871049592E-6</v>
      </c>
    </row>
    <row r="30" spans="1:18" x14ac:dyDescent="0.2">
      <c r="A30" s="38">
        <v>11</v>
      </c>
      <c r="B30" s="38" t="s">
        <v>2</v>
      </c>
      <c r="C30" s="39">
        <v>7.4713563007564387E-11</v>
      </c>
      <c r="D30" s="53">
        <v>6.4338696130917925E-12</v>
      </c>
      <c r="E30" s="39">
        <v>4.3364361611796318E-14</v>
      </c>
      <c r="F30" s="41">
        <v>5.8040815972604449E-4</v>
      </c>
      <c r="G30" s="53">
        <v>4.3364361611796318E-14</v>
      </c>
      <c r="H30" s="53">
        <v>3.0528969433944319E-15</v>
      </c>
      <c r="I30" s="57">
        <f t="shared" si="0"/>
        <v>1</v>
      </c>
      <c r="J30" s="52">
        <v>3</v>
      </c>
      <c r="K30" s="52">
        <v>1.1687966705865164E-14</v>
      </c>
      <c r="L30" s="52">
        <v>2.0309161265621313E-15</v>
      </c>
      <c r="M30" s="54">
        <v>-2.7101715553343899</v>
      </c>
      <c r="N30" s="39">
        <v>2.4080000000000001E-2</v>
      </c>
      <c r="O30" s="39">
        <v>2.0575313793053741E-4</v>
      </c>
      <c r="P30" s="41">
        <v>8.5445655286768025E-3</v>
      </c>
      <c r="Q30" s="39" t="s">
        <v>1384</v>
      </c>
      <c r="R30" s="39">
        <v>8.4891722357920937E-6</v>
      </c>
    </row>
    <row r="31" spans="1:18" x14ac:dyDescent="0.2">
      <c r="A31" s="38"/>
      <c r="B31" s="38" t="s">
        <v>3</v>
      </c>
      <c r="C31" s="39">
        <v>3.4363598389503985E-10</v>
      </c>
      <c r="D31" s="53">
        <v>4.615820107237833E-11</v>
      </c>
      <c r="E31" s="39">
        <v>1.4409404967768225E-13</v>
      </c>
      <c r="F31" s="41">
        <v>4.1932177196464477E-4</v>
      </c>
      <c r="G31" s="53">
        <v>1.4409404967768222E-13</v>
      </c>
      <c r="H31" s="53">
        <v>8.5630296043117629E-15</v>
      </c>
      <c r="I31" s="57">
        <f t="shared" si="0"/>
        <v>0.99999999999999978</v>
      </c>
      <c r="J31" s="52" t="s">
        <v>25</v>
      </c>
      <c r="K31" s="52" t="s">
        <v>25</v>
      </c>
      <c r="L31" s="52" t="s">
        <v>25</v>
      </c>
      <c r="M31" s="54"/>
      <c r="N31" s="39">
        <v>3.4700000000000002E-2</v>
      </c>
      <c r="O31" s="39">
        <v>1.8610473773494948E-3</v>
      </c>
      <c r="P31" s="41">
        <v>5.3632489260792351E-2</v>
      </c>
      <c r="Q31" s="39"/>
      <c r="R31" s="39">
        <v>3.4913585989598455E-5</v>
      </c>
    </row>
    <row r="32" spans="1:18" x14ac:dyDescent="0.2">
      <c r="A32" s="38"/>
      <c r="B32" s="38" t="s">
        <v>4</v>
      </c>
      <c r="C32" s="39">
        <v>1.1842795825795299E-10</v>
      </c>
      <c r="D32" s="53">
        <v>1.0721312731525556E-11</v>
      </c>
      <c r="E32" s="39">
        <v>7.6036582579497505E-14</v>
      </c>
      <c r="F32" s="41">
        <v>6.4204925676316217E-4</v>
      </c>
      <c r="G32" s="53">
        <v>7.6036582579497505E-14</v>
      </c>
      <c r="H32" s="53">
        <v>4.6591884907350899E-15</v>
      </c>
      <c r="I32" s="57">
        <f t="shared" si="0"/>
        <v>1</v>
      </c>
      <c r="J32" s="52">
        <v>3</v>
      </c>
      <c r="K32" s="52">
        <v>8.6518807752936508E-14</v>
      </c>
      <c r="L32" s="52">
        <v>5.7512805127437747E-15</v>
      </c>
      <c r="M32" s="54">
        <v>0.13785765769364589</v>
      </c>
      <c r="N32" s="39">
        <v>2.0619999999999999E-2</v>
      </c>
      <c r="O32" s="39">
        <v>8.3960675635401835E-5</v>
      </c>
      <c r="P32" s="41">
        <v>4.0718077417750652E-3</v>
      </c>
      <c r="Q32" s="39" t="s">
        <v>1384</v>
      </c>
      <c r="R32" s="39">
        <v>1.6277354743422598E-5</v>
      </c>
    </row>
    <row r="33" spans="1:18" x14ac:dyDescent="0.2">
      <c r="A33" s="38"/>
      <c r="B33" s="38" t="s">
        <v>5</v>
      </c>
      <c r="C33" s="39">
        <v>3.212683209325268E-10</v>
      </c>
      <c r="D33" s="53">
        <v>5.7178152210386787E-11</v>
      </c>
      <c r="E33" s="39">
        <v>4.1831665859040436E-13</v>
      </c>
      <c r="F33" s="41">
        <v>1.3020787651150322E-3</v>
      </c>
      <c r="G33" s="53">
        <v>4.1831665859040431E-13</v>
      </c>
      <c r="H33" s="53">
        <v>2.663751127777547E-14</v>
      </c>
      <c r="I33" s="57">
        <f t="shared" si="0"/>
        <v>0.99999999999999989</v>
      </c>
      <c r="J33" s="52" t="s">
        <v>25</v>
      </c>
      <c r="K33" s="52" t="s">
        <v>25</v>
      </c>
      <c r="L33" s="52" t="s">
        <v>25</v>
      </c>
      <c r="M33" s="54"/>
      <c r="N33" s="39">
        <v>0.13689999999999999</v>
      </c>
      <c r="O33" s="39">
        <v>2.4164286425887099E-4</v>
      </c>
      <c r="P33" s="41">
        <v>1.7651049251926297E-3</v>
      </c>
      <c r="Q33" s="39"/>
      <c r="R33" s="39">
        <v>6.4349015405548978E-5</v>
      </c>
    </row>
    <row r="34" spans="1:18" x14ac:dyDescent="0.2">
      <c r="A34" s="38">
        <v>12</v>
      </c>
      <c r="B34" s="38" t="s">
        <v>2</v>
      </c>
      <c r="C34" s="39">
        <v>8.348428562149585E-11</v>
      </c>
      <c r="D34" s="53">
        <v>5.7759912171047188E-12</v>
      </c>
      <c r="E34" s="39">
        <v>6.1427813889549021E-14</v>
      </c>
      <c r="F34" s="41">
        <v>7.3580091669051017E-4</v>
      </c>
      <c r="G34" s="53">
        <v>6.1427813889549034E-14</v>
      </c>
      <c r="H34" s="53">
        <v>4.5699639098200875E-15</v>
      </c>
      <c r="I34" s="57">
        <f t="shared" si="0"/>
        <v>1.0000000000000002</v>
      </c>
      <c r="J34" s="52">
        <v>3</v>
      </c>
      <c r="K34" s="52">
        <v>2.8034181122762562E-14</v>
      </c>
      <c r="L34" s="52">
        <v>1.0064768042436107E-14</v>
      </c>
      <c r="M34" s="54">
        <v>-1.1911756088239103</v>
      </c>
      <c r="N34" s="39">
        <v>1.6109999999999999E-2</v>
      </c>
      <c r="O34" s="39">
        <v>6.3632748415822822E-5</v>
      </c>
      <c r="P34" s="41">
        <v>3.9498912734837258E-3</v>
      </c>
      <c r="Q34" s="39" t="s">
        <v>1384</v>
      </c>
      <c r="R34" s="39">
        <v>1.206054020551047E-5</v>
      </c>
    </row>
    <row r="35" spans="1:18" x14ac:dyDescent="0.2">
      <c r="A35" s="38"/>
      <c r="B35" s="38" t="s">
        <v>3</v>
      </c>
      <c r="C35" s="39">
        <v>8.6175830127358417E-11</v>
      </c>
      <c r="D35" s="53">
        <v>6.3178639164356653E-12</v>
      </c>
      <c r="E35" s="39">
        <v>7.8656512494129079E-14</v>
      </c>
      <c r="F35" s="41">
        <v>9.1274447113399884E-4</v>
      </c>
      <c r="G35" s="53">
        <v>7.8401535230441423E-14</v>
      </c>
      <c r="H35" s="53">
        <v>3.1775724701059547E-15</v>
      </c>
      <c r="I35" s="57">
        <f t="shared" si="0"/>
        <v>0.99675834516936301</v>
      </c>
      <c r="J35" s="52">
        <v>2</v>
      </c>
      <c r="K35" s="52">
        <v>9.3669355977031396E-14</v>
      </c>
      <c r="L35" s="52">
        <v>6.1678059735168171E-15</v>
      </c>
      <c r="M35" s="54">
        <v>0.19473879818442441</v>
      </c>
      <c r="N35" s="39">
        <v>2.9799999999999997E-2</v>
      </c>
      <c r="O35" s="39">
        <v>8.3159700453045793E-5</v>
      </c>
      <c r="P35" s="41">
        <v>2.7905939749344228E-3</v>
      </c>
      <c r="Q35" s="39" t="s">
        <v>1384</v>
      </c>
      <c r="R35" s="39">
        <v>1.2471695980534173E-5</v>
      </c>
    </row>
    <row r="36" spans="1:18" x14ac:dyDescent="0.2">
      <c r="A36" s="38"/>
      <c r="B36" s="38" t="s">
        <v>4</v>
      </c>
      <c r="C36" s="39">
        <v>1.6005408621931024E-10</v>
      </c>
      <c r="D36" s="53">
        <v>2.0250494802130035E-11</v>
      </c>
      <c r="E36" s="39">
        <v>9.4687577211385742E-14</v>
      </c>
      <c r="F36" s="41">
        <v>5.915973746627273E-4</v>
      </c>
      <c r="G36" s="53">
        <v>9.468757721138573E-14</v>
      </c>
      <c r="H36" s="53">
        <v>6.2515028303403108E-15</v>
      </c>
      <c r="I36" s="57">
        <f t="shared" si="0"/>
        <v>0.99999999999999989</v>
      </c>
      <c r="J36" s="52" t="s">
        <v>25</v>
      </c>
      <c r="K36" s="52" t="s">
        <v>25</v>
      </c>
      <c r="L36" s="52" t="s">
        <v>25</v>
      </c>
      <c r="M36" s="54"/>
      <c r="N36" s="39">
        <v>2.9929999999999998E-2</v>
      </c>
      <c r="O36" s="39">
        <v>5.3240580956280477E-5</v>
      </c>
      <c r="P36" s="41">
        <v>1.7788366507277139E-3</v>
      </c>
      <c r="Q36" s="39"/>
      <c r="R36" s="39">
        <v>1.1002056996245494E-5</v>
      </c>
    </row>
    <row r="37" spans="1:18" x14ac:dyDescent="0.2">
      <c r="A37" s="38"/>
      <c r="B37" s="38" t="s">
        <v>5</v>
      </c>
      <c r="C37" s="39">
        <v>1.2446073042626563E-10</v>
      </c>
      <c r="D37" s="53">
        <v>2.3606549399994757E-11</v>
      </c>
      <c r="E37" s="39">
        <v>1.9464574873847227E-13</v>
      </c>
      <c r="F37" s="41">
        <v>1.5639129552898327E-3</v>
      </c>
      <c r="G37" s="53">
        <v>1.9464574873847225E-13</v>
      </c>
      <c r="H37" s="53">
        <v>1.4051669699892726E-14</v>
      </c>
      <c r="I37" s="57">
        <f t="shared" si="0"/>
        <v>0.99999999999999989</v>
      </c>
      <c r="J37" s="52">
        <v>3</v>
      </c>
      <c r="K37" s="52">
        <v>1.7476270413257099E-13</v>
      </c>
      <c r="L37" s="52">
        <v>1.5680041134338659E-14</v>
      </c>
      <c r="M37" s="54">
        <v>-0.11377166944509187</v>
      </c>
      <c r="N37" s="39">
        <v>3.9370000000000002E-2</v>
      </c>
      <c r="O37" s="39">
        <v>1.2154432337886061E-4</v>
      </c>
      <c r="P37" s="41">
        <v>3.0872319882870357E-3</v>
      </c>
      <c r="Q37" s="39" t="s">
        <v>1384</v>
      </c>
      <c r="R37" s="39">
        <v>1.9828467066990102E-5</v>
      </c>
    </row>
    <row r="38" spans="1:18" x14ac:dyDescent="0.2">
      <c r="A38" s="38">
        <v>13</v>
      </c>
      <c r="B38" s="38" t="s">
        <v>2</v>
      </c>
      <c r="C38" s="39">
        <v>1.4645714587072868E-10</v>
      </c>
      <c r="D38" s="53">
        <v>2.5515656664772135E-11</v>
      </c>
      <c r="E38" s="39">
        <v>7.0113325963049021E-14</v>
      </c>
      <c r="F38" s="41">
        <v>4.7872929344762043E-4</v>
      </c>
      <c r="G38" s="53">
        <v>7.0113325963049021E-14</v>
      </c>
      <c r="H38" s="53">
        <v>6.427038475942904E-15</v>
      </c>
      <c r="I38" s="57">
        <f t="shared" si="0"/>
        <v>1</v>
      </c>
      <c r="J38" s="52">
        <v>2</v>
      </c>
      <c r="K38" s="52">
        <v>2.1921065363680296E-13</v>
      </c>
      <c r="L38" s="52">
        <v>1.5944067293417693E-14</v>
      </c>
      <c r="M38" s="54">
        <v>2.1265191121061764</v>
      </c>
      <c r="N38" s="39">
        <v>4.5900000000000003E-2</v>
      </c>
      <c r="O38" s="39">
        <v>7.8137996196543354E-4</v>
      </c>
      <c r="P38" s="41">
        <v>1.7023528583124913E-2</v>
      </c>
      <c r="Q38" s="39">
        <v>6.0646684177273462E-6</v>
      </c>
      <c r="R38" s="39">
        <v>1.6821155249695932E-5</v>
      </c>
    </row>
    <row r="39" spans="1:18" x14ac:dyDescent="0.2">
      <c r="A39" s="38">
        <v>14</v>
      </c>
      <c r="B39" s="38" t="s">
        <v>2</v>
      </c>
      <c r="C39" s="39">
        <v>3.6085258754460907E-11</v>
      </c>
      <c r="D39" s="53">
        <v>2.9953827162353506E-12</v>
      </c>
      <c r="E39" s="39">
        <v>4.0514581852378166E-14</v>
      </c>
      <c r="F39" s="41">
        <v>1.1227460533969346E-3</v>
      </c>
      <c r="G39" s="53">
        <v>4.0514581852378166E-14</v>
      </c>
      <c r="H39" s="53">
        <v>2.8691659292164379E-15</v>
      </c>
      <c r="I39" s="57">
        <f t="shared" si="0"/>
        <v>1</v>
      </c>
      <c r="J39" s="52" t="s">
        <v>25</v>
      </c>
      <c r="K39" s="52" t="s">
        <v>25</v>
      </c>
      <c r="L39" s="52" t="s">
        <v>25</v>
      </c>
      <c r="M39" s="54"/>
      <c r="N39" s="39" t="s">
        <v>1263</v>
      </c>
      <c r="O39" s="39">
        <v>4.4134257183212303E-5</v>
      </c>
      <c r="P39" s="41" t="s">
        <v>1246</v>
      </c>
      <c r="Q39" s="39"/>
      <c r="R39" s="39">
        <v>1.2455203496165487E-5</v>
      </c>
    </row>
    <row r="40" spans="1:18" x14ac:dyDescent="0.2">
      <c r="A40" s="38"/>
      <c r="B40" s="38" t="s">
        <v>3</v>
      </c>
      <c r="C40" s="39">
        <v>5.6151187105063901E-11</v>
      </c>
      <c r="D40" s="53">
        <v>5.3564739664271074E-12</v>
      </c>
      <c r="E40" s="39">
        <v>5.6185564175626238E-14</v>
      </c>
      <c r="F40" s="41">
        <v>1.0006122233978422E-3</v>
      </c>
      <c r="G40" s="53">
        <v>5.6185564175626238E-14</v>
      </c>
      <c r="H40" s="53">
        <v>5.2257715937963152E-15</v>
      </c>
      <c r="I40" s="57">
        <f t="shared" si="0"/>
        <v>1</v>
      </c>
      <c r="J40" s="52">
        <v>3</v>
      </c>
      <c r="K40" s="52">
        <v>1.8066566577785519E-13</v>
      </c>
      <c r="L40" s="52">
        <v>1.1609344427523611E-14</v>
      </c>
      <c r="M40" s="54">
        <v>2.2155175164411616</v>
      </c>
      <c r="N40" s="39">
        <v>2.5280000000000004E-2</v>
      </c>
      <c r="O40" s="39">
        <v>7.693004512300071E-5</v>
      </c>
      <c r="P40" s="41">
        <v>3.0431188735364199E-3</v>
      </c>
      <c r="Q40" s="39" t="s">
        <v>1384</v>
      </c>
      <c r="R40" s="39">
        <v>1.0982900903557407E-5</v>
      </c>
    </row>
    <row r="41" spans="1:18" x14ac:dyDescent="0.2">
      <c r="A41" s="38">
        <v>15</v>
      </c>
      <c r="B41" s="38" t="s">
        <v>2</v>
      </c>
      <c r="C41" s="39">
        <v>6.640689979119542E-12</v>
      </c>
      <c r="D41" s="53">
        <v>1.4599820246328818E-12</v>
      </c>
      <c r="E41" s="39">
        <v>4.651214043587453E-14</v>
      </c>
      <c r="F41" s="41">
        <v>7.0041126121116347E-3</v>
      </c>
      <c r="G41" s="53">
        <v>4.6512140435874524E-14</v>
      </c>
      <c r="H41" s="53">
        <v>3.3408441205645677E-15</v>
      </c>
      <c r="I41" s="57">
        <f t="shared" si="0"/>
        <v>0.99999999999999989</v>
      </c>
      <c r="J41" s="52">
        <v>5</v>
      </c>
      <c r="K41" s="52">
        <v>5.8718769555342482E-15</v>
      </c>
      <c r="L41" s="52">
        <v>1.0452446122037641E-14</v>
      </c>
      <c r="M41" s="54">
        <v>-6.9211708263124958</v>
      </c>
      <c r="N41" s="39" t="s">
        <v>1263</v>
      </c>
      <c r="O41" s="39">
        <v>4.1518140197005004E-5</v>
      </c>
      <c r="P41" s="41" t="s">
        <v>1246</v>
      </c>
      <c r="Q41" s="39" t="s">
        <v>1384</v>
      </c>
      <c r="R41" s="39">
        <v>9.5251863214796643E-6</v>
      </c>
    </row>
    <row r="42" spans="1:18" x14ac:dyDescent="0.2">
      <c r="A42" s="38"/>
      <c r="B42" s="38" t="s">
        <v>3</v>
      </c>
      <c r="C42" s="39">
        <v>1.5184023488245381E-10</v>
      </c>
      <c r="D42" s="53">
        <v>1.0899363338442678E-11</v>
      </c>
      <c r="E42" s="39">
        <v>1.6102888707185331E-13</v>
      </c>
      <c r="F42" s="41">
        <v>1.0605152659077012E-3</v>
      </c>
      <c r="G42" s="53">
        <v>1.6102888707185331E-13</v>
      </c>
      <c r="H42" s="53">
        <v>1.036701680899401E-14</v>
      </c>
      <c r="I42" s="57">
        <f t="shared" si="0"/>
        <v>1</v>
      </c>
      <c r="J42" s="52" t="s">
        <v>25</v>
      </c>
      <c r="K42" s="52" t="s">
        <v>25</v>
      </c>
      <c r="L42" s="52" t="s">
        <v>25</v>
      </c>
      <c r="M42" s="54"/>
      <c r="N42" s="39">
        <v>2.7020000000000002E-2</v>
      </c>
      <c r="O42" s="39">
        <v>3.8194829114415285E-4</v>
      </c>
      <c r="P42" s="41">
        <v>1.4135762070471977E-2</v>
      </c>
      <c r="Q42" s="39"/>
      <c r="R42" s="39">
        <v>4.4150608991238483E-5</v>
      </c>
    </row>
    <row r="43" spans="1:18" x14ac:dyDescent="0.2">
      <c r="A43" s="38"/>
      <c r="B43" s="38" t="s">
        <v>4</v>
      </c>
      <c r="C43" s="39">
        <v>8.4458810356377115E-11</v>
      </c>
      <c r="D43" s="53">
        <v>1.6996884969502172E-11</v>
      </c>
      <c r="E43" s="39">
        <v>3.6776377511813925E-14</v>
      </c>
      <c r="F43" s="41">
        <v>4.3543565622857606E-4</v>
      </c>
      <c r="G43" s="53">
        <v>3.6776377511813925E-14</v>
      </c>
      <c r="H43" s="53">
        <v>2.2998358729103764E-15</v>
      </c>
      <c r="I43" s="57">
        <f t="shared" si="0"/>
        <v>1</v>
      </c>
      <c r="J43" s="52">
        <v>3</v>
      </c>
      <c r="K43" s="52">
        <v>1.1858601345560509E-14</v>
      </c>
      <c r="L43" s="52">
        <v>4.3408608635949101E-15</v>
      </c>
      <c r="M43" s="54">
        <v>-2.1012407315287529</v>
      </c>
      <c r="N43" s="39">
        <v>3.2169999999999997E-2</v>
      </c>
      <c r="O43" s="39">
        <v>7.5574128805837949E-5</v>
      </c>
      <c r="P43" s="41">
        <v>2.34921133993901E-3</v>
      </c>
      <c r="Q43" s="39" t="s">
        <v>1384</v>
      </c>
      <c r="R43" s="39">
        <v>1.0173174842815901E-5</v>
      </c>
    </row>
    <row r="44" spans="1:18" x14ac:dyDescent="0.2">
      <c r="A44" s="38"/>
      <c r="B44" s="38" t="s">
        <v>5</v>
      </c>
      <c r="C44" s="39">
        <v>1.5123695766562255E-10</v>
      </c>
      <c r="D44" s="53">
        <v>2.7761981995557345E-11</v>
      </c>
      <c r="E44" s="39">
        <v>8.0909420227618553E-14</v>
      </c>
      <c r="F44" s="41">
        <v>5.349844474292143E-4</v>
      </c>
      <c r="G44" s="53">
        <v>8.0909420227618566E-14</v>
      </c>
      <c r="H44" s="53">
        <v>5.245909993782032E-15</v>
      </c>
      <c r="I44" s="57">
        <f t="shared" si="0"/>
        <v>1.0000000000000002</v>
      </c>
      <c r="J44" s="52">
        <v>4</v>
      </c>
      <c r="K44" s="52">
        <v>8.5694352919031901E-14</v>
      </c>
      <c r="L44" s="52">
        <v>1.3236421076304502E-14</v>
      </c>
      <c r="M44" s="54">
        <v>5.9139376823515999E-2</v>
      </c>
      <c r="N44" s="39">
        <v>3.3770000000000001E-2</v>
      </c>
      <c r="O44" s="39">
        <v>5.9797291132582448E-4</v>
      </c>
      <c r="P44" s="41">
        <v>1.7707222722115026E-2</v>
      </c>
      <c r="Q44" s="39" t="s">
        <v>1384</v>
      </c>
      <c r="R44" s="39">
        <v>2.0626026272033592E-5</v>
      </c>
    </row>
    <row r="45" spans="1:18" x14ac:dyDescent="0.2">
      <c r="A45" s="38">
        <v>16</v>
      </c>
      <c r="B45" s="38" t="s">
        <v>2</v>
      </c>
      <c r="C45" s="39">
        <v>1.3002944319701577E-11</v>
      </c>
      <c r="D45" s="53">
        <v>1.187641485850446E-12</v>
      </c>
      <c r="E45" s="39">
        <v>3.7315769817499172E-14</v>
      </c>
      <c r="F45" s="41">
        <v>2.8697938636066994E-3</v>
      </c>
      <c r="G45" s="53">
        <v>3.7315769817499172E-14</v>
      </c>
      <c r="H45" s="53">
        <v>2.8799283101980669E-15</v>
      </c>
      <c r="I45" s="57">
        <f t="shared" si="0"/>
        <v>1</v>
      </c>
      <c r="J45" s="52">
        <v>2</v>
      </c>
      <c r="K45" s="52">
        <v>2.5246765362599541E-14</v>
      </c>
      <c r="L45" s="52">
        <v>3.0417842362143172E-15</v>
      </c>
      <c r="M45" s="54">
        <v>-0.4780416137101906</v>
      </c>
      <c r="N45" s="39" t="s">
        <v>1263</v>
      </c>
      <c r="O45" s="39">
        <v>2.0069920459163839E-5</v>
      </c>
      <c r="P45" s="41"/>
      <c r="Q45" s="39" t="s">
        <v>1384</v>
      </c>
      <c r="R45" s="39">
        <v>7.2166536482032213E-6</v>
      </c>
    </row>
    <row r="46" spans="1:18" x14ac:dyDescent="0.2">
      <c r="A46" s="38">
        <v>17</v>
      </c>
      <c r="B46" s="38" t="s">
        <v>2</v>
      </c>
      <c r="C46" s="39">
        <v>1.9007872924160476E-10</v>
      </c>
      <c r="D46" s="53">
        <v>2.3709462748924487E-11</v>
      </c>
      <c r="E46" s="39">
        <v>6.1655427648576189E-14</v>
      </c>
      <c r="F46" s="41">
        <v>3.2436784428523492E-4</v>
      </c>
      <c r="G46" s="53">
        <v>6.1655427648576189E-14</v>
      </c>
      <c r="H46" s="53">
        <v>4.0955701203522102E-15</v>
      </c>
      <c r="I46" s="57">
        <f t="shared" si="0"/>
        <v>1</v>
      </c>
      <c r="J46" s="52" t="s">
        <v>25</v>
      </c>
      <c r="K46" s="52" t="s">
        <v>25</v>
      </c>
      <c r="L46" s="52" t="s">
        <v>25</v>
      </c>
      <c r="M46" s="54"/>
      <c r="N46" s="39">
        <v>7.1559999999999999E-2</v>
      </c>
      <c r="O46" s="39">
        <v>1.0754489922953967E-4</v>
      </c>
      <c r="P46" s="41">
        <v>1.5028633207034611E-3</v>
      </c>
      <c r="Q46" s="39"/>
      <c r="R46" s="39">
        <v>1.4096035837572397E-5</v>
      </c>
    </row>
    <row r="47" spans="1:18" x14ac:dyDescent="0.2">
      <c r="A47" s="38"/>
      <c r="B47" s="38" t="s">
        <v>3</v>
      </c>
      <c r="C47" s="39">
        <v>1.3160724514872829E-10</v>
      </c>
      <c r="D47" s="53">
        <v>2.3157468767902943E-11</v>
      </c>
      <c r="E47" s="39">
        <v>8.8393098329958769E-14</v>
      </c>
      <c r="F47" s="41">
        <v>6.7164310163978012E-4</v>
      </c>
      <c r="G47" s="53">
        <v>8.8393098329958769E-14</v>
      </c>
      <c r="H47" s="53">
        <v>6.1224630395595647E-15</v>
      </c>
      <c r="I47" s="57">
        <f t="shared" si="0"/>
        <v>1</v>
      </c>
      <c r="J47" s="52">
        <v>3</v>
      </c>
      <c r="K47" s="52">
        <v>1.0133486196810864E-13</v>
      </c>
      <c r="L47" s="52">
        <v>1.108213480560919E-14</v>
      </c>
      <c r="M47" s="54">
        <v>0.14641147196628546</v>
      </c>
      <c r="N47" s="39">
        <v>8.7749999999999995E-2</v>
      </c>
      <c r="O47" s="39">
        <v>9.5661519392537691E-5</v>
      </c>
      <c r="P47" s="41">
        <v>1.0901597651571248E-3</v>
      </c>
      <c r="Q47" s="39" t="s">
        <v>1384</v>
      </c>
      <c r="R47" s="39">
        <v>1.9530469335235282E-5</v>
      </c>
    </row>
    <row r="48" spans="1:18" x14ac:dyDescent="0.2">
      <c r="A48" s="38"/>
      <c r="B48" s="38" t="s">
        <v>4</v>
      </c>
      <c r="C48" s="39">
        <v>3.1588523192080166E-10</v>
      </c>
      <c r="D48" s="53">
        <v>2.8938707972130882E-11</v>
      </c>
      <c r="E48" s="39">
        <v>4.5828475551586778E-13</v>
      </c>
      <c r="F48" s="41">
        <v>1.4507951281203559E-3</v>
      </c>
      <c r="G48" s="53">
        <v>4.2847759474282159E-13</v>
      </c>
      <c r="H48" s="53">
        <v>2.9466056854071823E-14</v>
      </c>
      <c r="I48" s="57">
        <f t="shared" si="0"/>
        <v>0.93495930114565173</v>
      </c>
      <c r="J48" s="52">
        <v>4</v>
      </c>
      <c r="K48" s="52">
        <v>3.8837191426299253E-13</v>
      </c>
      <c r="L48" s="52">
        <v>3.6708534416136062E-14</v>
      </c>
      <c r="M48" s="54">
        <v>-0.10326617092262458</v>
      </c>
      <c r="N48" s="39">
        <v>0.14379999999999998</v>
      </c>
      <c r="O48" s="39">
        <v>1.3773926553602606E-4</v>
      </c>
      <c r="P48" s="41">
        <v>9.5785302876235105E-4</v>
      </c>
      <c r="Q48" s="39" t="s">
        <v>1384</v>
      </c>
      <c r="R48" s="39">
        <v>2.2467259516726729E-5</v>
      </c>
    </row>
    <row r="49" spans="1:18" x14ac:dyDescent="0.2">
      <c r="A49" s="38">
        <v>18</v>
      </c>
      <c r="B49" s="38" t="s">
        <v>2</v>
      </c>
      <c r="C49" s="39">
        <v>3.023346975119763E-10</v>
      </c>
      <c r="D49" s="53">
        <v>5.6838086807539165E-11</v>
      </c>
      <c r="E49" s="39">
        <v>7.1067841233672475E-14</v>
      </c>
      <c r="F49" s="41">
        <v>2.3506346383169363E-4</v>
      </c>
      <c r="G49" s="53">
        <v>7.1067841233672462E-14</v>
      </c>
      <c r="H49" s="53">
        <v>5.2418341188579206E-15</v>
      </c>
      <c r="I49" s="57">
        <f t="shared" si="0"/>
        <v>0.99999999999999978</v>
      </c>
      <c r="J49" s="52">
        <v>3</v>
      </c>
      <c r="K49" s="52">
        <v>1.3390260845357669E-13</v>
      </c>
      <c r="L49" s="52">
        <v>1.0040993598125551E-14</v>
      </c>
      <c r="M49" s="54">
        <v>0.88415190512544606</v>
      </c>
      <c r="N49" s="39">
        <v>7.5630000000000003E-2</v>
      </c>
      <c r="O49" s="39">
        <v>1.8167061061213414E-4</v>
      </c>
      <c r="P49" s="41">
        <v>2.4020971917510792E-3</v>
      </c>
      <c r="Q49" s="39" t="s">
        <v>1384</v>
      </c>
      <c r="R49" s="39">
        <v>2.7333531702300807E-5</v>
      </c>
    </row>
    <row r="50" spans="1:18" x14ac:dyDescent="0.2">
      <c r="A50" s="38"/>
      <c r="B50" s="38" t="s">
        <v>3</v>
      </c>
      <c r="C50" s="39">
        <v>9.4621711162996138E-11</v>
      </c>
      <c r="D50" s="53">
        <v>1.4904713665938785E-11</v>
      </c>
      <c r="E50" s="39">
        <v>5.6445514660684711E-14</v>
      </c>
      <c r="F50" s="41">
        <v>5.9653872210629552E-4</v>
      </c>
      <c r="G50" s="53">
        <v>5.6445514660684704E-14</v>
      </c>
      <c r="H50" s="53">
        <v>3.827214765104293E-15</v>
      </c>
      <c r="I50" s="57">
        <f t="shared" si="0"/>
        <v>0.99999999999999989</v>
      </c>
      <c r="J50" s="52">
        <v>3</v>
      </c>
      <c r="K50" s="52">
        <v>4.9339778073642832E-14</v>
      </c>
      <c r="L50" s="52">
        <v>5.1302331831696383E-15</v>
      </c>
      <c r="M50" s="54">
        <v>-0.14401638727349164</v>
      </c>
      <c r="N50" s="39">
        <v>4.0750000000000001E-2</v>
      </c>
      <c r="O50" s="39">
        <v>8.3194852824154846E-5</v>
      </c>
      <c r="P50" s="41">
        <v>2.041591480347358E-3</v>
      </c>
      <c r="Q50" s="39">
        <v>3.4999999999999999E-6</v>
      </c>
      <c r="R50" s="39">
        <v>1.6859632657780424E-5</v>
      </c>
    </row>
    <row r="51" spans="1:18" x14ac:dyDescent="0.2">
      <c r="A51" s="38"/>
      <c r="B51" s="38" t="s">
        <v>4</v>
      </c>
      <c r="C51" s="39" t="e">
        <v>#VALUE!</v>
      </c>
      <c r="D51" s="53" t="e">
        <v>#VALUE!</v>
      </c>
      <c r="E51" s="39">
        <v>2.6527116863644601E-15</v>
      </c>
      <c r="F51" s="41" t="s">
        <v>1246</v>
      </c>
      <c r="G51" s="53">
        <v>2.6527116863644601E-15</v>
      </c>
      <c r="H51" s="53">
        <v>2.9122980854972773E-16</v>
      </c>
      <c r="I51" s="57">
        <f t="shared" si="0"/>
        <v>1</v>
      </c>
      <c r="J51" s="52">
        <v>2</v>
      </c>
      <c r="K51" s="52">
        <v>1.515589090581103E-14</v>
      </c>
      <c r="L51" s="52">
        <v>1.4737118289717286E-15</v>
      </c>
      <c r="M51" s="54">
        <v>4.7133577628189851</v>
      </c>
      <c r="N51" s="39">
        <v>5.8509999999999993E-2</v>
      </c>
      <c r="O51" s="39">
        <v>5.4517587384961451E-5</v>
      </c>
      <c r="P51" s="41">
        <v>9.3176529456437287E-4</v>
      </c>
      <c r="Q51" s="39" t="s">
        <v>1384</v>
      </c>
      <c r="R51" s="39">
        <v>1.7833720282003905E-6</v>
      </c>
    </row>
    <row r="52" spans="1:18" x14ac:dyDescent="0.2">
      <c r="A52" s="38">
        <v>19</v>
      </c>
      <c r="B52" s="38" t="s">
        <v>2</v>
      </c>
      <c r="C52" s="39">
        <v>9.369359236787111E-11</v>
      </c>
      <c r="D52" s="53">
        <v>1.0766202562019859E-11</v>
      </c>
      <c r="E52" s="39">
        <v>8.0845064118614776E-14</v>
      </c>
      <c r="F52" s="42">
        <v>8.6286652134322174E-4</v>
      </c>
      <c r="G52" s="53">
        <v>8.0845064118614788E-14</v>
      </c>
      <c r="H52" s="53">
        <v>1.2866625302478525E-14</v>
      </c>
      <c r="I52" s="57">
        <f t="shared" si="0"/>
        <v>1.0000000000000002</v>
      </c>
      <c r="J52" s="52" t="s">
        <v>25</v>
      </c>
      <c r="K52" s="52" t="s">
        <v>25</v>
      </c>
      <c r="L52" s="52" t="s">
        <v>25</v>
      </c>
      <c r="M52" s="54"/>
      <c r="N52" s="39">
        <v>2.6119999999999997E-2</v>
      </c>
      <c r="O52" s="39">
        <v>2.5405937847324005E-4</v>
      </c>
      <c r="P52" s="41">
        <v>9.7266224530336929E-3</v>
      </c>
      <c r="Q52" s="39"/>
      <c r="R52" s="39">
        <v>3.5100369720579258E-5</v>
      </c>
    </row>
    <row r="53" spans="1:18" x14ac:dyDescent="0.2">
      <c r="A53" s="38">
        <v>20</v>
      </c>
      <c r="B53" s="38" t="s">
        <v>2</v>
      </c>
      <c r="C53" s="39">
        <v>8.5618958850283396E-11</v>
      </c>
      <c r="D53" s="53">
        <v>6.0364560980389701E-12</v>
      </c>
      <c r="E53" s="39">
        <v>8.7202036016227067E-14</v>
      </c>
      <c r="F53" s="41">
        <v>1.0184897969702236E-3</v>
      </c>
      <c r="G53" s="53">
        <v>8.720203601622708E-14</v>
      </c>
      <c r="H53" s="53">
        <v>6.3027826716402948E-15</v>
      </c>
      <c r="I53" s="57">
        <f t="shared" si="0"/>
        <v>1.0000000000000002</v>
      </c>
      <c r="J53" s="52">
        <v>2</v>
      </c>
      <c r="K53" s="52">
        <v>9.4552080953184863E-14</v>
      </c>
      <c r="L53" s="52">
        <v>5.6521815088122121E-15</v>
      </c>
      <c r="M53" s="54">
        <v>8.4287538144063978E-2</v>
      </c>
      <c r="N53" s="39">
        <v>2.6950000000000002E-2</v>
      </c>
      <c r="O53" s="39">
        <v>3.0065883493950387E-5</v>
      </c>
      <c r="P53" s="41">
        <v>1.1156171982912944E-3</v>
      </c>
      <c r="Q53" s="39" t="s">
        <v>1384</v>
      </c>
      <c r="R53" s="39">
        <v>1.4292447168255701E-5</v>
      </c>
    </row>
    <row r="54" spans="1:18" x14ac:dyDescent="0.2">
      <c r="A54" s="38"/>
      <c r="B54" s="38" t="s">
        <v>3</v>
      </c>
      <c r="C54" s="39">
        <v>1.6079658125541028E-10</v>
      </c>
      <c r="D54" s="53">
        <v>2.6556326269591049E-11</v>
      </c>
      <c r="E54" s="39">
        <v>3.7103866766772862E-14</v>
      </c>
      <c r="F54" s="41">
        <v>2.307503460402361E-4</v>
      </c>
      <c r="G54" s="53">
        <v>3.7103866766772862E-14</v>
      </c>
      <c r="H54" s="53">
        <v>2.6214266453381708E-15</v>
      </c>
      <c r="I54" s="57">
        <f t="shared" si="0"/>
        <v>1</v>
      </c>
      <c r="J54" s="52">
        <v>2</v>
      </c>
      <c r="K54" s="52">
        <v>3.7595735642180257E-14</v>
      </c>
      <c r="L54" s="52">
        <v>2.464108118934131E-15</v>
      </c>
      <c r="M54" s="54">
        <v>1.3256539500294595E-2</v>
      </c>
      <c r="N54" s="39">
        <v>6.1409999999999992E-2</v>
      </c>
      <c r="O54" s="39">
        <v>1.3531205148466558E-4</v>
      </c>
      <c r="P54" s="41">
        <v>2.2034204768712849E-3</v>
      </c>
      <c r="Q54" s="39">
        <v>1.39E-6</v>
      </c>
      <c r="R54" s="39">
        <v>7.5934144123591218E-6</v>
      </c>
    </row>
    <row r="55" spans="1:18" x14ac:dyDescent="0.2">
      <c r="A55" s="38"/>
      <c r="B55" s="38" t="s">
        <v>4</v>
      </c>
      <c r="C55" s="39" t="e">
        <v>#DIV/0!</v>
      </c>
      <c r="D55" s="53" t="s">
        <v>25</v>
      </c>
      <c r="E55" s="39">
        <v>1.6013704019616486E-14</v>
      </c>
      <c r="F55" s="41" t="s">
        <v>1246</v>
      </c>
      <c r="G55" s="53">
        <v>1.6013704019616486E-14</v>
      </c>
      <c r="H55" s="53">
        <v>9.809143690087164E-16</v>
      </c>
      <c r="I55" s="57">
        <f t="shared" si="0"/>
        <v>1</v>
      </c>
      <c r="J55" s="52" t="s">
        <v>25</v>
      </c>
      <c r="K55" s="52" t="s">
        <v>25</v>
      </c>
      <c r="L55" s="52" t="s">
        <v>25</v>
      </c>
      <c r="M55" s="54"/>
      <c r="N55" s="39" t="s">
        <v>1215</v>
      </c>
      <c r="O55" s="39">
        <v>4.3948591358569623E-5</v>
      </c>
      <c r="P55" s="41" t="s">
        <v>1246</v>
      </c>
      <c r="Q55" s="39"/>
      <c r="R55" s="39">
        <v>3.3483380460298828E-6</v>
      </c>
    </row>
    <row r="56" spans="1:18" x14ac:dyDescent="0.2">
      <c r="A56" s="38">
        <v>21</v>
      </c>
      <c r="B56" s="38" t="s">
        <v>2</v>
      </c>
      <c r="C56" s="39">
        <v>1.2487838388407189E-10</v>
      </c>
      <c r="D56" s="53">
        <v>1.3270957976252335E-11</v>
      </c>
      <c r="E56" s="39">
        <v>6.1242880248044638E-14</v>
      </c>
      <c r="F56" s="41">
        <v>4.9042018596988032E-4</v>
      </c>
      <c r="G56" s="53">
        <v>6.1242880248044638E-14</v>
      </c>
      <c r="H56" s="53">
        <v>4.4769511374734206E-15</v>
      </c>
      <c r="I56" s="57">
        <f t="shared" si="0"/>
        <v>1</v>
      </c>
      <c r="J56" s="52">
        <v>3</v>
      </c>
      <c r="K56" s="52">
        <v>1.1119047470669298E-13</v>
      </c>
      <c r="L56" s="52">
        <v>1.0899368865744075E-14</v>
      </c>
      <c r="M56" s="54">
        <v>0.81556573198960658</v>
      </c>
      <c r="N56" s="39">
        <v>3.7130000000000003E-2</v>
      </c>
      <c r="O56" s="39">
        <v>4.2402163044131952E-5</v>
      </c>
      <c r="P56" s="41">
        <v>1.1419920022658753E-3</v>
      </c>
      <c r="Q56" s="39" t="s">
        <v>1384</v>
      </c>
      <c r="R56" s="39">
        <v>8.1944276741602714E-6</v>
      </c>
    </row>
    <row r="57" spans="1:18" x14ac:dyDescent="0.2">
      <c r="A57" s="38"/>
      <c r="B57" s="38" t="s">
        <v>3</v>
      </c>
      <c r="C57" s="39">
        <v>1.1434423555940289E-10</v>
      </c>
      <c r="D57" s="53">
        <v>1.4122978086387357E-11</v>
      </c>
      <c r="E57" s="39">
        <v>8.0964973319317235E-14</v>
      </c>
      <c r="F57" s="41">
        <v>7.0808093580944169E-4</v>
      </c>
      <c r="G57" s="53">
        <v>8.0964973319317235E-14</v>
      </c>
      <c r="H57" s="53">
        <v>5.944418007784937E-15</v>
      </c>
      <c r="I57" s="57">
        <f t="shared" si="0"/>
        <v>1</v>
      </c>
      <c r="J57" s="52" t="s">
        <v>25</v>
      </c>
      <c r="K57" s="52" t="s">
        <v>25</v>
      </c>
      <c r="L57" s="52" t="s">
        <v>25</v>
      </c>
      <c r="M57" s="54"/>
      <c r="N57" s="39">
        <v>4.2830000000000007E-2</v>
      </c>
      <c r="O57" s="39">
        <v>1.6684935356748399E-4</v>
      </c>
      <c r="P57" s="41">
        <v>3.8956188084866674E-3</v>
      </c>
      <c r="Q57" s="39"/>
      <c r="R57" s="39">
        <v>1.4010307194639841E-5</v>
      </c>
    </row>
    <row r="58" spans="1:18" x14ac:dyDescent="0.2">
      <c r="A58" s="38"/>
      <c r="B58" s="38" t="s">
        <v>4</v>
      </c>
      <c r="C58" s="39" t="e">
        <v>#DIV/0!</v>
      </c>
      <c r="D58" s="53" t="s">
        <v>25</v>
      </c>
      <c r="E58" s="39">
        <v>1.8600539884160487E-13</v>
      </c>
      <c r="F58" s="41" t="s">
        <v>1246</v>
      </c>
      <c r="G58" s="53">
        <v>1.8600539884160487E-13</v>
      </c>
      <c r="H58" s="53">
        <v>1.2726773267421736E-14</v>
      </c>
      <c r="I58" s="57">
        <f t="shared" si="0"/>
        <v>1</v>
      </c>
      <c r="J58" s="52">
        <v>4</v>
      </c>
      <c r="K58" s="52">
        <v>1.4254491805638132E-13</v>
      </c>
      <c r="L58" s="52">
        <v>1.704030650609191E-14</v>
      </c>
      <c r="M58" s="54">
        <v>-0.30488972443081752</v>
      </c>
      <c r="N58" s="39" t="s">
        <v>1215</v>
      </c>
      <c r="O58" s="39">
        <v>2.7310493407491353E-4</v>
      </c>
      <c r="P58" s="41" t="s">
        <v>1246</v>
      </c>
      <c r="Q58" s="39">
        <v>2.34E-5</v>
      </c>
      <c r="R58" s="39">
        <v>1.8897035718077634E-5</v>
      </c>
    </row>
    <row r="59" spans="1:18" x14ac:dyDescent="0.2">
      <c r="A59" s="38"/>
      <c r="B59" s="38" t="s">
        <v>5</v>
      </c>
      <c r="C59" s="39">
        <v>1.5736254171344769E-9</v>
      </c>
      <c r="D59" s="53">
        <v>2.4703376592154837E-10</v>
      </c>
      <c r="E59" s="39">
        <v>2.1325710181205251E-13</v>
      </c>
      <c r="F59" s="41">
        <v>1.3551960936191985E-4</v>
      </c>
      <c r="G59" s="53">
        <v>2.1325710181205251E-13</v>
      </c>
      <c r="H59" s="53">
        <v>1.4083408969904796E-14</v>
      </c>
      <c r="I59" s="57">
        <f t="shared" si="0"/>
        <v>1</v>
      </c>
      <c r="J59" s="52" t="s">
        <v>25</v>
      </c>
      <c r="K59" s="52" t="s">
        <v>25</v>
      </c>
      <c r="L59" s="52" t="s">
        <v>25</v>
      </c>
      <c r="M59" s="54"/>
      <c r="N59" s="39">
        <v>8.3900000000000002E-2</v>
      </c>
      <c r="O59" s="39">
        <v>4.1779832861875605E-4</v>
      </c>
      <c r="P59" s="41">
        <v>4.979717861963719E-3</v>
      </c>
      <c r="Q59" s="39"/>
      <c r="R59" s="39">
        <v>1.1677923923795093E-5</v>
      </c>
    </row>
    <row r="60" spans="1:18" x14ac:dyDescent="0.2">
      <c r="A60" s="38"/>
      <c r="B60" s="38" t="s">
        <v>6</v>
      </c>
      <c r="C60" s="39">
        <v>3.0354125194563887E-10</v>
      </c>
      <c r="D60" s="53">
        <v>3.0043783319413764E-11</v>
      </c>
      <c r="E60" s="39">
        <v>3.4983001261939133E-13</v>
      </c>
      <c r="F60" s="41">
        <v>1.1524957822933481E-3</v>
      </c>
      <c r="G60" s="53">
        <v>3.4983001261939133E-13</v>
      </c>
      <c r="H60" s="53">
        <v>2.3922786370130164E-14</v>
      </c>
      <c r="I60" s="57">
        <f t="shared" si="0"/>
        <v>1</v>
      </c>
      <c r="J60" s="52" t="s">
        <v>25</v>
      </c>
      <c r="K60" s="52" t="s">
        <v>25</v>
      </c>
      <c r="L60" s="52" t="s">
        <v>25</v>
      </c>
      <c r="M60" s="54"/>
      <c r="N60" s="39">
        <v>8.3560000000000009E-2</v>
      </c>
      <c r="O60" s="39">
        <v>2.1387471425748139E-4</v>
      </c>
      <c r="P60" s="41">
        <v>2.5595346368774696E-3</v>
      </c>
      <c r="Q60" s="39"/>
      <c r="R60" s="39">
        <v>2.2957143316418056E-5</v>
      </c>
    </row>
    <row r="61" spans="1:18" x14ac:dyDescent="0.2">
      <c r="A61" s="38"/>
      <c r="B61" s="38" t="s">
        <v>7</v>
      </c>
      <c r="C61" s="39">
        <v>2.211243029385368E-9</v>
      </c>
      <c r="D61" s="53">
        <v>5.8058345996754865E-10</v>
      </c>
      <c r="E61" s="39">
        <v>3.6961251020491612E-13</v>
      </c>
      <c r="F61" s="41">
        <v>1.6715146426381398E-4</v>
      </c>
      <c r="G61" s="53">
        <v>3.6961251020491612E-13</v>
      </c>
      <c r="H61" s="53">
        <v>2.412885542520247E-14</v>
      </c>
      <c r="I61" s="57">
        <f t="shared" si="0"/>
        <v>1</v>
      </c>
      <c r="J61" s="52">
        <v>5</v>
      </c>
      <c r="K61" s="52">
        <v>2.6072852101000414E-13</v>
      </c>
      <c r="L61" s="52">
        <v>3.3238403299951349E-14</v>
      </c>
      <c r="M61" s="54">
        <v>-0.41761441660896814</v>
      </c>
      <c r="N61" s="39">
        <v>8.6860000000000007E-2</v>
      </c>
      <c r="O61" s="39">
        <v>8.4476277162354185E-4</v>
      </c>
      <c r="P61" s="41">
        <v>9.7255672533219182E-3</v>
      </c>
      <c r="Q61" s="39" t="s">
        <v>1384</v>
      </c>
      <c r="R61" s="39">
        <v>3.6227606785650538E-5</v>
      </c>
    </row>
    <row r="62" spans="1:18" x14ac:dyDescent="0.2">
      <c r="A62" s="38">
        <v>22</v>
      </c>
      <c r="B62" s="38" t="s">
        <v>2</v>
      </c>
      <c r="C62" s="39">
        <v>4.4925590278026746E-11</v>
      </c>
      <c r="D62" s="53">
        <v>3.0990396326635326E-12</v>
      </c>
      <c r="E62" s="39">
        <v>1.9057432659204132E-14</v>
      </c>
      <c r="F62" s="41">
        <v>4.2419993908294145E-4</v>
      </c>
      <c r="G62" s="53">
        <v>1.9057432659204132E-14</v>
      </c>
      <c r="H62" s="53">
        <v>1.4188280266904611E-15</v>
      </c>
      <c r="I62" s="57">
        <f t="shared" si="0"/>
        <v>1</v>
      </c>
      <c r="J62" s="52">
        <v>2</v>
      </c>
      <c r="K62" s="52">
        <v>2.8352939662574635E-14</v>
      </c>
      <c r="L62" s="52">
        <v>1.6420604509064077E-15</v>
      </c>
      <c r="M62" s="54">
        <v>0.48776281514924147</v>
      </c>
      <c r="N62" s="39">
        <v>1.9520000000000003E-2</v>
      </c>
      <c r="O62" s="39">
        <v>1.6015412540292964E-5</v>
      </c>
      <c r="P62" s="41">
        <v>8.2046170800681158E-4</v>
      </c>
      <c r="Q62" s="39" t="s">
        <v>1384</v>
      </c>
      <c r="R62" s="39">
        <v>2.8038082325282398E-6</v>
      </c>
    </row>
    <row r="63" spans="1:18" x14ac:dyDescent="0.2">
      <c r="A63" s="38"/>
      <c r="B63" s="38" t="s">
        <v>3</v>
      </c>
      <c r="C63" s="39">
        <v>7.9446968862701986E-11</v>
      </c>
      <c r="D63" s="53">
        <v>1.7621255872756636E-11</v>
      </c>
      <c r="E63" s="39">
        <v>4.4190869287105226E-14</v>
      </c>
      <c r="F63" s="41">
        <v>5.5623102957489345E-4</v>
      </c>
      <c r="G63" s="53">
        <v>4.419086928710522E-14</v>
      </c>
      <c r="H63" s="53">
        <v>4.1218837461861778E-15</v>
      </c>
      <c r="I63" s="57">
        <f t="shared" si="0"/>
        <v>0.99999999999999989</v>
      </c>
      <c r="J63" s="52">
        <v>2</v>
      </c>
      <c r="K63" s="52">
        <v>1.1490577997497507E-13</v>
      </c>
      <c r="L63" s="52">
        <v>8.0086691895177805E-15</v>
      </c>
      <c r="M63" s="54">
        <v>1.6002154252372738</v>
      </c>
      <c r="N63" s="39">
        <v>3.5520000000000003E-2</v>
      </c>
      <c r="O63" s="39">
        <v>4.408147144038984E-5</v>
      </c>
      <c r="P63" s="41">
        <v>1.2410324166776418E-3</v>
      </c>
      <c r="Q63" s="39">
        <v>7.9300000000000003E-6</v>
      </c>
      <c r="R63" s="39">
        <v>1.1020958230337444E-5</v>
      </c>
    </row>
    <row r="64" spans="1:18" x14ac:dyDescent="0.2">
      <c r="A64" s="38"/>
      <c r="B64" s="38" t="s">
        <v>4</v>
      </c>
      <c r="C64" s="39">
        <v>3.3899538991941477E-11</v>
      </c>
      <c r="D64" s="53">
        <v>5.7022339696041473E-12</v>
      </c>
      <c r="E64" s="39">
        <v>7.6150335493732407E-14</v>
      </c>
      <c r="F64" s="41">
        <v>2.2463531292220432E-3</v>
      </c>
      <c r="G64" s="53">
        <v>7.6150335493732407E-14</v>
      </c>
      <c r="H64" s="53">
        <v>5.6104332013934764E-15</v>
      </c>
      <c r="I64" s="57">
        <f t="shared" si="0"/>
        <v>1</v>
      </c>
      <c r="J64" s="52">
        <v>4</v>
      </c>
      <c r="K64" s="52">
        <v>1.3059449525805643E-13</v>
      </c>
      <c r="L64" s="52">
        <v>1.1218327452171691E-14</v>
      </c>
      <c r="M64" s="54">
        <v>0.71495626921834221</v>
      </c>
      <c r="N64" s="39">
        <v>1.4660000000000001E-2</v>
      </c>
      <c r="O64" s="39">
        <v>8.8511357683310996E-5</v>
      </c>
      <c r="P64" s="41">
        <v>6.0376096646187578E-3</v>
      </c>
      <c r="Q64" s="39" t="s">
        <v>1384</v>
      </c>
      <c r="R64" s="39">
        <v>7.9235746849568541E-6</v>
      </c>
    </row>
    <row r="65" spans="1:18" x14ac:dyDescent="0.2">
      <c r="A65" s="38"/>
      <c r="B65" s="38" t="s">
        <v>5</v>
      </c>
      <c r="C65" s="39">
        <v>7.6152147140008159E-11</v>
      </c>
      <c r="D65" s="53">
        <v>9.251213409122414E-12</v>
      </c>
      <c r="E65" s="39">
        <v>3.2240671278484184E-14</v>
      </c>
      <c r="F65" s="41">
        <v>4.2337179566596695E-4</v>
      </c>
      <c r="G65" s="53">
        <v>3.2240671278484184E-14</v>
      </c>
      <c r="H65" s="53">
        <v>2.1205594295306226E-15</v>
      </c>
      <c r="I65" s="57">
        <f t="shared" si="0"/>
        <v>1</v>
      </c>
      <c r="J65" s="52" t="s">
        <v>25</v>
      </c>
      <c r="K65" s="52"/>
      <c r="L65" s="52"/>
      <c r="M65" s="54"/>
      <c r="N65" s="39">
        <v>2.7720000000000002E-2</v>
      </c>
      <c r="O65" s="39">
        <v>5.2824703400752534E-4</v>
      </c>
      <c r="P65" s="41">
        <v>1.9056530808352283E-2</v>
      </c>
      <c r="Q65" s="39">
        <v>9.1600000000000004E-6</v>
      </c>
      <c r="R65" s="39">
        <v>6.3967763672666153E-6</v>
      </c>
    </row>
    <row r="66" spans="1:18" x14ac:dyDescent="0.2">
      <c r="A66" s="38"/>
      <c r="B66" s="38" t="s">
        <v>6</v>
      </c>
      <c r="C66" s="39" t="e">
        <v>#DIV/0!</v>
      </c>
      <c r="D66" s="53" t="s">
        <v>25</v>
      </c>
      <c r="E66" s="39">
        <v>1.2664888688361843E-13</v>
      </c>
      <c r="F66" s="41" t="s">
        <v>1246</v>
      </c>
      <c r="G66" s="53">
        <v>1.2664888688361843E-13</v>
      </c>
      <c r="H66" s="53">
        <v>8.307569550220793E-15</v>
      </c>
      <c r="I66" s="57">
        <f t="shared" si="0"/>
        <v>1</v>
      </c>
      <c r="J66" s="52" t="s">
        <v>25</v>
      </c>
      <c r="K66" s="52" t="s">
        <v>25</v>
      </c>
      <c r="L66" s="52" t="s">
        <v>25</v>
      </c>
      <c r="M66" s="54"/>
      <c r="N66" s="39" t="s">
        <v>1215</v>
      </c>
      <c r="O66" s="39">
        <v>9.4428455397703052E-5</v>
      </c>
      <c r="P66" s="41" t="s">
        <v>1246</v>
      </c>
      <c r="Q66" s="39"/>
      <c r="R66" s="39">
        <v>1.1095099565500928E-5</v>
      </c>
    </row>
    <row r="67" spans="1:18" x14ac:dyDescent="0.2">
      <c r="A67" s="38">
        <v>23</v>
      </c>
      <c r="B67" s="38" t="s">
        <v>2</v>
      </c>
      <c r="C67" s="39">
        <v>7.4388721429270606E-11</v>
      </c>
      <c r="D67" s="53">
        <v>8.2864709279223246E-12</v>
      </c>
      <c r="E67" s="39">
        <v>5.4609747151971045E-14</v>
      </c>
      <c r="F67" s="41">
        <v>7.3411326478966881E-4</v>
      </c>
      <c r="G67" s="53">
        <v>5.4609747151971045E-14</v>
      </c>
      <c r="H67" s="53">
        <v>4.040634514085421E-15</v>
      </c>
      <c r="I67" s="57">
        <f t="shared" si="0"/>
        <v>1</v>
      </c>
      <c r="J67" s="52">
        <v>1</v>
      </c>
      <c r="K67" s="52">
        <v>7.0289412335991827E-14</v>
      </c>
      <c r="L67" s="52">
        <v>4.9947798655491919E-15</v>
      </c>
      <c r="M67" s="54">
        <v>0.28712209819222445</v>
      </c>
      <c r="N67" s="39">
        <v>2.5490000000000002E-2</v>
      </c>
      <c r="O67" s="39">
        <v>1.2041537425644574E-5</v>
      </c>
      <c r="P67" s="41">
        <v>4.7240240979382395E-4</v>
      </c>
      <c r="Q67" s="39" t="s">
        <v>1384</v>
      </c>
      <c r="R67" s="39">
        <v>4.6154874055402851E-6</v>
      </c>
    </row>
    <row r="68" spans="1:18" x14ac:dyDescent="0.2">
      <c r="A68" s="38"/>
      <c r="B68" s="38" t="s">
        <v>3</v>
      </c>
      <c r="C68" s="39">
        <v>1.5532068036417264E-10</v>
      </c>
      <c r="D68" s="53">
        <v>2.0990404399206505E-11</v>
      </c>
      <c r="E68" s="39">
        <v>1.1284406205959742E-12</v>
      </c>
      <c r="F68" s="41">
        <v>7.2652309914570026E-3</v>
      </c>
      <c r="G68" s="53">
        <v>1.1270708749620558E-12</v>
      </c>
      <c r="H68" s="53">
        <v>7.9608556066016357E-14</v>
      </c>
      <c r="I68" s="57">
        <f t="shared" si="0"/>
        <v>0.99878616064601167</v>
      </c>
      <c r="J68" s="52">
        <v>6</v>
      </c>
      <c r="K68" s="52">
        <v>1.5055256715082041E-12</v>
      </c>
      <c r="L68" s="52">
        <v>1.0522188052308727E-13</v>
      </c>
      <c r="M68" s="54">
        <v>0.33578615591400984</v>
      </c>
      <c r="N68" s="39">
        <v>9.8860000000000003E-2</v>
      </c>
      <c r="O68" s="39">
        <v>1.2076620356215018E-3</v>
      </c>
      <c r="P68" s="41">
        <v>1.2215881404223162E-2</v>
      </c>
      <c r="Q68" s="39" t="s">
        <v>1384</v>
      </c>
      <c r="R68" s="39">
        <v>1.1707132435765374E-4</v>
      </c>
    </row>
    <row r="69" spans="1:18" x14ac:dyDescent="0.2">
      <c r="A69" s="38"/>
      <c r="B69" s="38" t="s">
        <v>4</v>
      </c>
      <c r="C69" s="39">
        <v>1.0993567128255903E-10</v>
      </c>
      <c r="D69" s="53">
        <v>1.0319401763836953E-11</v>
      </c>
      <c r="E69" s="39">
        <v>1.1360528274828932E-13</v>
      </c>
      <c r="F69" s="41">
        <v>1.033379624856236E-3</v>
      </c>
      <c r="G69" s="53">
        <v>1.1360528274828931E-13</v>
      </c>
      <c r="H69" s="53">
        <v>8.0342219199924556E-15</v>
      </c>
      <c r="I69" s="57">
        <f t="shared" si="0"/>
        <v>0.99999999999999989</v>
      </c>
      <c r="J69" s="52">
        <v>4</v>
      </c>
      <c r="K69" s="52">
        <v>1.8321485177279849E-13</v>
      </c>
      <c r="L69" s="52">
        <v>1.5286349450324903E-14</v>
      </c>
      <c r="M69" s="54">
        <v>0.61273179680156531</v>
      </c>
      <c r="N69" s="39">
        <v>3.1380000000000005E-2</v>
      </c>
      <c r="O69" s="39">
        <v>1.2694695160642456E-4</v>
      </c>
      <c r="P69" s="41">
        <v>4.0454732825501768E-3</v>
      </c>
      <c r="Q69" s="39" t="s">
        <v>1384</v>
      </c>
      <c r="R69" s="39">
        <v>1.3568326203140217E-5</v>
      </c>
    </row>
    <row r="70" spans="1:18" x14ac:dyDescent="0.2">
      <c r="A70" s="38"/>
      <c r="B70" s="38" t="s">
        <v>5</v>
      </c>
      <c r="C70" s="39">
        <v>1.9058919457892355E-10</v>
      </c>
      <c r="D70" s="53">
        <v>2.3401521546098343E-11</v>
      </c>
      <c r="E70" s="39">
        <v>2.5250774567516151E-13</v>
      </c>
      <c r="F70" s="41">
        <v>1.3248796514043577E-3</v>
      </c>
      <c r="G70" s="53">
        <v>2.5250774567516151E-13</v>
      </c>
      <c r="H70" s="53">
        <v>1.6700391520936696E-14</v>
      </c>
      <c r="I70" s="57">
        <f t="shared" ref="I70:I131" si="1">IF(G70="","",G70/E70)</f>
        <v>1</v>
      </c>
      <c r="J70" s="52" t="s">
        <v>25</v>
      </c>
      <c r="K70" s="52" t="s">
        <v>25</v>
      </c>
      <c r="L70" s="52" t="s">
        <v>25</v>
      </c>
      <c r="M70" s="54"/>
      <c r="N70" s="39">
        <v>3.78E-2</v>
      </c>
      <c r="O70" s="39">
        <v>4.7024295344221673E-3</v>
      </c>
      <c r="P70" s="41">
        <v>0.12440289773603617</v>
      </c>
      <c r="Q70" s="39"/>
      <c r="R70" s="39">
        <v>2.4454535962168584E-5</v>
      </c>
    </row>
    <row r="71" spans="1:18" x14ac:dyDescent="0.2">
      <c r="A71" s="38"/>
      <c r="B71" s="38" t="s">
        <v>6</v>
      </c>
      <c r="C71" s="39">
        <v>1.5021602699098504E-10</v>
      </c>
      <c r="D71" s="53">
        <v>2.6752273827877898E-11</v>
      </c>
      <c r="E71" s="39">
        <v>2.5660940279330988E-13</v>
      </c>
      <c r="F71" s="41">
        <v>1.7082691370123233E-3</v>
      </c>
      <c r="G71" s="53">
        <v>2.5660940279330993E-13</v>
      </c>
      <c r="H71" s="53">
        <v>1.8464761561900021E-14</v>
      </c>
      <c r="I71" s="57">
        <f t="shared" si="1"/>
        <v>1.0000000000000002</v>
      </c>
      <c r="J71" s="52" t="s">
        <v>25</v>
      </c>
      <c r="K71" s="52" t="s">
        <v>25</v>
      </c>
      <c r="L71" s="52" t="s">
        <v>25</v>
      </c>
      <c r="M71" s="54"/>
      <c r="N71" s="39">
        <v>4.3180000000000003E-2</v>
      </c>
      <c r="O71" s="39">
        <v>2.7623682381078176E-4</v>
      </c>
      <c r="P71" s="41">
        <v>6.3973326496244032E-3</v>
      </c>
      <c r="Q71" s="39"/>
      <c r="R71" s="39">
        <v>2.2417415750665163E-5</v>
      </c>
    </row>
    <row r="72" spans="1:18" x14ac:dyDescent="0.2">
      <c r="A72" s="38"/>
      <c r="B72" s="38" t="s">
        <v>7</v>
      </c>
      <c r="C72" s="39">
        <v>7.7173077814645688E-11</v>
      </c>
      <c r="D72" s="53">
        <v>1.1013564656528134E-11</v>
      </c>
      <c r="E72" s="39">
        <v>3.3684316605058644E-14</v>
      </c>
      <c r="F72" s="41">
        <v>4.3647755874090755E-4</v>
      </c>
      <c r="G72" s="53">
        <v>3.368431660505865E-14</v>
      </c>
      <c r="H72" s="53">
        <v>2.3602792659551708E-15</v>
      </c>
      <c r="I72" s="57">
        <f t="shared" si="1"/>
        <v>1.0000000000000002</v>
      </c>
      <c r="J72" s="52">
        <v>3</v>
      </c>
      <c r="K72" s="52">
        <v>7.6605694633609955E-14</v>
      </c>
      <c r="L72" s="52">
        <v>6.1130668644507835E-15</v>
      </c>
      <c r="M72" s="54">
        <v>1.2742243974189891</v>
      </c>
      <c r="N72" s="39">
        <v>2.9570000000000003E-2</v>
      </c>
      <c r="O72" s="39">
        <v>8.5092555159619696E-5</v>
      </c>
      <c r="P72" s="41">
        <v>2.8776650375251841E-3</v>
      </c>
      <c r="Q72" s="39" t="s">
        <v>1384</v>
      </c>
      <c r="R72" s="39">
        <v>5.2489362025630724E-6</v>
      </c>
    </row>
    <row r="73" spans="1:18" x14ac:dyDescent="0.2">
      <c r="A73" s="38">
        <v>24</v>
      </c>
      <c r="B73" s="38" t="s">
        <v>2</v>
      </c>
      <c r="C73" s="39">
        <v>2.956522421870762E-10</v>
      </c>
      <c r="D73" s="53">
        <v>2.8150609276537336E-11</v>
      </c>
      <c r="E73" s="39">
        <v>9.1628942044636749E-13</v>
      </c>
      <c r="F73" s="41">
        <v>3.0992135005239651E-3</v>
      </c>
      <c r="G73" s="53">
        <v>9.1628942044636749E-13</v>
      </c>
      <c r="H73" s="53">
        <v>6.4271753365897322E-14</v>
      </c>
      <c r="I73" s="57">
        <f t="shared" si="1"/>
        <v>1</v>
      </c>
      <c r="J73" s="52">
        <v>5</v>
      </c>
      <c r="K73" s="52">
        <v>7.3431979760692845E-13</v>
      </c>
      <c r="L73" s="52">
        <v>8.7437890645725002E-14</v>
      </c>
      <c r="M73" s="54">
        <v>-0.24780705005157033</v>
      </c>
      <c r="N73" s="39">
        <v>4.9410000000000003E-2</v>
      </c>
      <c r="O73" s="39">
        <v>7.4842187339671528E-4</v>
      </c>
      <c r="P73" s="41">
        <v>1.5147174122580757E-2</v>
      </c>
      <c r="Q73" s="39">
        <v>9.2399999999999996E-5</v>
      </c>
      <c r="R73" s="39">
        <v>5.9957280151534697E-5</v>
      </c>
    </row>
    <row r="74" spans="1:18" x14ac:dyDescent="0.2">
      <c r="A74" s="38"/>
      <c r="B74" s="38" t="s">
        <v>3</v>
      </c>
      <c r="C74" s="39">
        <v>1.1035332474036527E-10</v>
      </c>
      <c r="D74" s="53">
        <v>2.4434659206586172E-11</v>
      </c>
      <c r="E74" s="39">
        <v>3.870153928349093E-13</v>
      </c>
      <c r="F74" s="41">
        <v>3.5070569350353791E-3</v>
      </c>
      <c r="G74" s="53">
        <v>3.8701539283490925E-13</v>
      </c>
      <c r="H74" s="53">
        <v>3.0912195764828889E-14</v>
      </c>
      <c r="I74" s="57">
        <f t="shared" si="1"/>
        <v>0.99999999999999989</v>
      </c>
      <c r="J74" s="52" t="s">
        <v>25</v>
      </c>
      <c r="K74" s="52" t="s">
        <v>25</v>
      </c>
      <c r="L74" s="52" t="s">
        <v>25</v>
      </c>
      <c r="M74" s="54"/>
      <c r="N74" s="39">
        <v>4.4560000000000002E-2</v>
      </c>
      <c r="O74" s="39">
        <v>1.7463929694178532E-4</v>
      </c>
      <c r="P74" s="41">
        <v>3.9191942760723811E-3</v>
      </c>
      <c r="Q74" s="39"/>
      <c r="R74" s="39">
        <v>4.6466999401831236E-5</v>
      </c>
    </row>
    <row r="75" spans="1:18" x14ac:dyDescent="0.2">
      <c r="A75" s="38"/>
      <c r="B75" s="38" t="s">
        <v>4</v>
      </c>
      <c r="C75" s="39">
        <v>2.9477052933170738E-10</v>
      </c>
      <c r="D75" s="53">
        <v>4.3780930781878609E-11</v>
      </c>
      <c r="E75" s="39">
        <v>4.9866888862261071E-13</v>
      </c>
      <c r="F75" s="41">
        <v>1.6917189440653175E-3</v>
      </c>
      <c r="G75" s="53">
        <v>4.9866888862261081E-13</v>
      </c>
      <c r="H75" s="53">
        <v>3.4011678873223596E-14</v>
      </c>
      <c r="I75" s="57">
        <f t="shared" si="1"/>
        <v>1.0000000000000002</v>
      </c>
      <c r="J75" s="52">
        <v>5</v>
      </c>
      <c r="K75" s="52">
        <v>5.0400925576966006E-13</v>
      </c>
      <c r="L75" s="52">
        <v>5.2061116040625121E-14</v>
      </c>
      <c r="M75" s="54">
        <v>1.0709244688996034E-2</v>
      </c>
      <c r="N75" s="39">
        <v>2.6829999999999996E-2</v>
      </c>
      <c r="O75" s="39">
        <v>2.4905640884666464E-4</v>
      </c>
      <c r="P75" s="41">
        <v>9.282758436327419E-3</v>
      </c>
      <c r="Q75" s="39" t="s">
        <v>1384</v>
      </c>
      <c r="R75" s="39">
        <v>2.8430275646180506E-5</v>
      </c>
    </row>
    <row r="76" spans="1:18" x14ac:dyDescent="0.2">
      <c r="A76" s="38"/>
      <c r="B76" s="38" t="s">
        <v>5</v>
      </c>
      <c r="C76" s="39">
        <v>1.1272002766793407E-10</v>
      </c>
      <c r="D76" s="53">
        <v>1.3263903030241428E-11</v>
      </c>
      <c r="E76" s="39">
        <v>4.9585014919230321E-13</v>
      </c>
      <c r="F76" s="41">
        <v>4.3989534020790495E-3</v>
      </c>
      <c r="G76" s="53">
        <v>4.9585014919230321E-13</v>
      </c>
      <c r="H76" s="53">
        <v>3.3575672269621194E-14</v>
      </c>
      <c r="I76" s="57">
        <f t="shared" si="1"/>
        <v>1</v>
      </c>
      <c r="J76" s="52">
        <v>4</v>
      </c>
      <c r="K76" s="52">
        <v>4.3876763805066743E-13</v>
      </c>
      <c r="L76" s="52">
        <v>3.4710821593638362E-14</v>
      </c>
      <c r="M76" s="54">
        <v>-0.13009735949360079</v>
      </c>
      <c r="N76" s="39">
        <v>3.7930000000000005E-2</v>
      </c>
      <c r="O76" s="39">
        <v>1.9977718696577998E-4</v>
      </c>
      <c r="P76" s="41">
        <v>5.2669967562820972E-3</v>
      </c>
      <c r="Q76" s="39" t="s">
        <v>1384</v>
      </c>
      <c r="R76" s="39">
        <v>3.3057251285643964E-5</v>
      </c>
    </row>
    <row r="77" spans="1:18" x14ac:dyDescent="0.2">
      <c r="A77" s="38">
        <v>25</v>
      </c>
      <c r="B77" s="38" t="s">
        <v>2</v>
      </c>
      <c r="C77" s="39">
        <v>5.3181206960663836E-11</v>
      </c>
      <c r="D77" s="53">
        <v>4.7137875382898154E-12</v>
      </c>
      <c r="E77" s="39">
        <v>1.1853832732979823E-13</v>
      </c>
      <c r="F77" s="41">
        <v>2.2289514304832652E-3</v>
      </c>
      <c r="G77" s="53">
        <v>1.1853832732979823E-13</v>
      </c>
      <c r="H77" s="53">
        <v>8.4228707499324303E-15</v>
      </c>
      <c r="I77" s="57">
        <f t="shared" si="1"/>
        <v>1</v>
      </c>
      <c r="J77" s="52">
        <v>3</v>
      </c>
      <c r="K77" s="52">
        <v>1.4023435828520637E-13</v>
      </c>
      <c r="L77" s="52">
        <v>9.6683066952255946E-15</v>
      </c>
      <c r="M77" s="54">
        <v>0.18302967018460858</v>
      </c>
      <c r="N77" s="39">
        <v>1.3539999999999998E-2</v>
      </c>
      <c r="O77" s="39">
        <v>4.5725808129370958E-5</v>
      </c>
      <c r="P77" s="41">
        <v>3.3770907037940149E-3</v>
      </c>
      <c r="Q77" s="39" t="s">
        <v>1384</v>
      </c>
      <c r="R77" s="39">
        <v>1.4972000300051018E-5</v>
      </c>
    </row>
    <row r="78" spans="1:18" x14ac:dyDescent="0.2">
      <c r="A78" s="38"/>
      <c r="B78" s="38" t="s">
        <v>3</v>
      </c>
      <c r="C78" s="39">
        <v>1.8567016496476092E-10</v>
      </c>
      <c r="D78" s="53">
        <v>2.5440338289449088E-11</v>
      </c>
      <c r="E78" s="39">
        <v>5.7538649903561934E-14</v>
      </c>
      <c r="F78" s="41">
        <v>3.0989712275250267E-4</v>
      </c>
      <c r="G78" s="53">
        <v>5.7538649903561934E-14</v>
      </c>
      <c r="H78" s="53">
        <v>3.5359344406613256E-15</v>
      </c>
      <c r="I78" s="57">
        <f t="shared" si="1"/>
        <v>1</v>
      </c>
      <c r="J78" s="52" t="s">
        <v>25</v>
      </c>
      <c r="K78" s="52" t="s">
        <v>25</v>
      </c>
      <c r="L78" s="52" t="s">
        <v>25</v>
      </c>
      <c r="M78" s="54"/>
      <c r="N78" s="39">
        <v>3.8600000000000002E-2</v>
      </c>
      <c r="O78" s="39">
        <v>5.2685962966346726E-5</v>
      </c>
      <c r="P78" s="41">
        <v>1.3649213203716767E-3</v>
      </c>
      <c r="Q78" s="39"/>
      <c r="R78" s="39">
        <v>1.1958647847487636E-5</v>
      </c>
    </row>
    <row r="79" spans="1:18" x14ac:dyDescent="0.2">
      <c r="A79" s="38"/>
      <c r="B79" s="38" t="s">
        <v>4</v>
      </c>
      <c r="C79" s="39">
        <v>2.6971132186333179E-10</v>
      </c>
      <c r="D79" s="53">
        <v>4.3995380939345462E-11</v>
      </c>
      <c r="E79" s="39">
        <v>3.0382027218216761E-14</v>
      </c>
      <c r="F79" s="41">
        <v>1.1264646588922934E-4</v>
      </c>
      <c r="G79" s="53">
        <v>3.0382027218216761E-14</v>
      </c>
      <c r="H79" s="53">
        <v>2.1783487883945523E-15</v>
      </c>
      <c r="I79" s="57">
        <f t="shared" si="1"/>
        <v>1</v>
      </c>
      <c r="J79" s="52" t="s">
        <v>25</v>
      </c>
      <c r="K79" s="52" t="s">
        <v>25</v>
      </c>
      <c r="L79" s="52" t="s">
        <v>25</v>
      </c>
      <c r="M79" s="54"/>
      <c r="N79" s="39">
        <v>2.5109999999999997E-2</v>
      </c>
      <c r="O79" s="39">
        <v>2.4171903027542216E-4</v>
      </c>
      <c r="P79" s="41">
        <v>9.6264050288897736E-3</v>
      </c>
      <c r="Q79" s="39"/>
      <c r="R79" s="39">
        <v>6.6564897406254917E-6</v>
      </c>
    </row>
    <row r="80" spans="1:18" x14ac:dyDescent="0.2">
      <c r="A80" s="38">
        <v>26</v>
      </c>
      <c r="B80" s="38" t="s">
        <v>2</v>
      </c>
      <c r="C80" s="39">
        <v>1.3012225507652827E-10</v>
      </c>
      <c r="D80" s="53">
        <v>1.1850074174107036E-11</v>
      </c>
      <c r="E80" s="39">
        <v>1.2651345154266263E-12</v>
      </c>
      <c r="F80" s="41">
        <v>9.7226605447513024E-3</v>
      </c>
      <c r="G80" s="53">
        <v>1.2650325245211512E-12</v>
      </c>
      <c r="H80" s="53">
        <v>8.7347548919711701E-14</v>
      </c>
      <c r="I80" s="57">
        <f t="shared" si="1"/>
        <v>0.99991938335075725</v>
      </c>
      <c r="J80" s="52">
        <v>2</v>
      </c>
      <c r="K80" s="52">
        <v>1.218338640506138E-12</v>
      </c>
      <c r="L80" s="52">
        <v>2.3123229312143369E-13</v>
      </c>
      <c r="M80" s="54">
        <v>-3.8325866440233058E-2</v>
      </c>
      <c r="N80" s="39">
        <v>3.5589999999999997E-2</v>
      </c>
      <c r="O80" s="39">
        <v>3.736041182794749E-4</v>
      </c>
      <c r="P80" s="41">
        <v>1.049744642538564E-2</v>
      </c>
      <c r="Q80" s="39" t="s">
        <v>1384</v>
      </c>
      <c r="R80" s="39">
        <v>6.0534055175705408E-5</v>
      </c>
    </row>
    <row r="81" spans="1:18" x14ac:dyDescent="0.2">
      <c r="A81" s="38"/>
      <c r="B81" s="38" t="s">
        <v>3</v>
      </c>
      <c r="C81" s="39">
        <v>1.5378928435221637E-10</v>
      </c>
      <c r="D81" s="53">
        <v>1.9879404971580183E-11</v>
      </c>
      <c r="E81" s="39">
        <v>2.5536940359678964E-12</v>
      </c>
      <c r="F81" s="41">
        <v>1.6605149355655307E-2</v>
      </c>
      <c r="G81" s="53">
        <v>2.545364835942721E-12</v>
      </c>
      <c r="H81" s="53">
        <v>1.7470352666182917E-13</v>
      </c>
      <c r="I81" s="57">
        <f t="shared" si="1"/>
        <v>0.99673837197884263</v>
      </c>
      <c r="J81" s="52">
        <v>6</v>
      </c>
      <c r="K81" s="52">
        <v>2.0741319226668911E-12</v>
      </c>
      <c r="L81" s="52">
        <v>2.8214952431168132E-13</v>
      </c>
      <c r="M81" s="54">
        <v>-0.22719524641900546</v>
      </c>
      <c r="N81" s="39">
        <v>3.7619999999999994E-2</v>
      </c>
      <c r="O81" s="39">
        <v>4.9535815540360404E-4</v>
      </c>
      <c r="P81" s="41">
        <v>1.316741508249878E-2</v>
      </c>
      <c r="Q81" s="39" t="s">
        <v>1384</v>
      </c>
      <c r="R81" s="39">
        <v>1.2141581951152414E-4</v>
      </c>
    </row>
    <row r="82" spans="1:18" x14ac:dyDescent="0.2">
      <c r="A82" s="38"/>
      <c r="B82" s="38" t="s">
        <v>4</v>
      </c>
      <c r="C82" s="39">
        <v>6.7984701742907956E-11</v>
      </c>
      <c r="D82" s="53">
        <v>1.0097659677683902E-11</v>
      </c>
      <c r="E82" s="39">
        <v>3.8060058210660484E-13</v>
      </c>
      <c r="F82" s="41">
        <v>5.5983268639743415E-3</v>
      </c>
      <c r="G82" s="53">
        <v>3.8060058210660479E-13</v>
      </c>
      <c r="H82" s="53">
        <v>2.5424318516136679E-14</v>
      </c>
      <c r="I82" s="57">
        <f t="shared" si="1"/>
        <v>0.99999999999999989</v>
      </c>
      <c r="J82" s="52">
        <v>3</v>
      </c>
      <c r="K82" s="52">
        <v>5.0535297452134754E-13</v>
      </c>
      <c r="L82" s="52">
        <v>4.1615614292364749E-14</v>
      </c>
      <c r="M82" s="54">
        <v>0.32777772362891455</v>
      </c>
      <c r="N82" s="39">
        <v>2.6429999999999999E-2</v>
      </c>
      <c r="O82" s="39">
        <v>2.1447412732073737E-4</v>
      </c>
      <c r="P82" s="41">
        <v>8.1147986122110244E-3</v>
      </c>
      <c r="Q82" s="39">
        <v>6.1299999999999999E-5</v>
      </c>
      <c r="R82" s="39">
        <v>5.5788166888474545E-5</v>
      </c>
    </row>
    <row r="83" spans="1:18" x14ac:dyDescent="0.2">
      <c r="A83" s="38"/>
      <c r="B83" s="38" t="s">
        <v>5</v>
      </c>
      <c r="C83" s="39" t="e">
        <v>#DIV/0!</v>
      </c>
      <c r="D83" s="53" t="s">
        <v>25</v>
      </c>
      <c r="E83" s="39">
        <v>2.1621628677935349E-13</v>
      </c>
      <c r="F83" s="41" t="s">
        <v>1246</v>
      </c>
      <c r="G83" s="53">
        <v>2.1548722861936453E-13</v>
      </c>
      <c r="H83" s="53">
        <v>1.2775993363925159E-14</v>
      </c>
      <c r="I83" s="57">
        <f t="shared" si="1"/>
        <v>0.99662810711048355</v>
      </c>
      <c r="J83" s="52">
        <v>2</v>
      </c>
      <c r="K83" s="52">
        <v>2.5177065543914169E-13</v>
      </c>
      <c r="L83" s="52">
        <v>2.1426189696684567E-14</v>
      </c>
      <c r="M83" s="54">
        <v>0.16837854870679148</v>
      </c>
      <c r="N83" s="39" t="s">
        <v>1215</v>
      </c>
      <c r="O83" s="39">
        <v>5.334861828248385E-4</v>
      </c>
      <c r="P83" s="41" t="s">
        <v>1246</v>
      </c>
      <c r="Q83" s="39" t="s">
        <v>1384</v>
      </c>
      <c r="R83" s="39">
        <v>1.8094043110229545E-5</v>
      </c>
    </row>
    <row r="84" spans="1:18" x14ac:dyDescent="0.2">
      <c r="A84" s="38">
        <v>27</v>
      </c>
      <c r="B84" s="38" t="s">
        <v>2</v>
      </c>
      <c r="C84" s="39">
        <v>1.5731613577369145E-10</v>
      </c>
      <c r="D84" s="53">
        <v>1.076381231546045E-11</v>
      </c>
      <c r="E84" s="39">
        <v>5.0575192615946331E-13</v>
      </c>
      <c r="F84" s="41">
        <v>3.2148763613607783E-3</v>
      </c>
      <c r="G84" s="53">
        <v>5.0575192615946341E-13</v>
      </c>
      <c r="H84" s="53">
        <v>3.478303398510312E-14</v>
      </c>
      <c r="I84" s="57">
        <f t="shared" si="1"/>
        <v>1.0000000000000002</v>
      </c>
      <c r="J84" s="52">
        <v>4</v>
      </c>
      <c r="K84" s="52">
        <v>4.8308057655454038E-13</v>
      </c>
      <c r="L84" s="52">
        <v>2.9951412163149391E-14</v>
      </c>
      <c r="M84" s="54">
        <v>-4.6930782782907965E-2</v>
      </c>
      <c r="N84" s="39">
        <v>2.1780000000000001E-2</v>
      </c>
      <c r="O84" s="39">
        <v>2.157128745893325E-4</v>
      </c>
      <c r="P84" s="41">
        <v>9.9041723870216935E-3</v>
      </c>
      <c r="Q84" s="39" t="s">
        <v>1384</v>
      </c>
      <c r="R84" s="39">
        <v>1.9557175001305262E-5</v>
      </c>
    </row>
    <row r="85" spans="1:18" x14ac:dyDescent="0.2">
      <c r="A85" s="38"/>
      <c r="B85" s="38" t="s">
        <v>3</v>
      </c>
      <c r="C85" s="39">
        <v>1.9638993704845494E-10</v>
      </c>
      <c r="D85" s="53">
        <v>2.1656700531338863E-11</v>
      </c>
      <c r="E85" s="39">
        <v>2.4441092572532925E-13</v>
      </c>
      <c r="F85" s="41">
        <v>1.2445185807306725E-3</v>
      </c>
      <c r="G85" s="53">
        <v>2.444109257253292E-13</v>
      </c>
      <c r="H85" s="53">
        <v>1.6657948167054813E-14</v>
      </c>
      <c r="I85" s="57">
        <f t="shared" si="1"/>
        <v>0.99999999999999978</v>
      </c>
      <c r="J85" s="52" t="s">
        <v>25</v>
      </c>
      <c r="K85" s="52" t="s">
        <v>25</v>
      </c>
      <c r="L85" s="52" t="s">
        <v>25</v>
      </c>
      <c r="M85" s="54"/>
      <c r="N85" s="39">
        <v>6.896999999999999E-2</v>
      </c>
      <c r="O85" s="39">
        <v>1.2007139402386746E-4</v>
      </c>
      <c r="P85" s="41">
        <v>1.7409220534126066E-3</v>
      </c>
      <c r="Q85" s="39"/>
      <c r="R85" s="39">
        <v>1.9048941266178425E-5</v>
      </c>
    </row>
    <row r="86" spans="1:18" x14ac:dyDescent="0.2">
      <c r="A86" s="38"/>
      <c r="B86" s="38" t="s">
        <v>4</v>
      </c>
      <c r="C86" s="39">
        <v>6.5942840393632899E-11</v>
      </c>
      <c r="D86" s="53">
        <v>8.6523346659200174E-12</v>
      </c>
      <c r="E86" s="39">
        <v>9.7150284341688261E-15</v>
      </c>
      <c r="F86" s="41">
        <v>1.4732499201091222E-4</v>
      </c>
      <c r="G86" s="53">
        <v>9.7150284341688261E-15</v>
      </c>
      <c r="H86" s="53">
        <v>1.0597200297303819E-15</v>
      </c>
      <c r="I86" s="57">
        <f t="shared" si="1"/>
        <v>1</v>
      </c>
      <c r="J86" s="52" t="s">
        <v>25</v>
      </c>
      <c r="K86" s="52" t="s">
        <v>25</v>
      </c>
      <c r="L86" s="52" t="s">
        <v>25</v>
      </c>
      <c r="M86" s="54"/>
      <c r="N86" s="39">
        <v>1.9550000000000001E-2</v>
      </c>
      <c r="O86" s="39">
        <v>1.715331245046336E-5</v>
      </c>
      <c r="P86" s="41">
        <v>8.7740728646871395E-4</v>
      </c>
      <c r="Q86" s="39"/>
      <c r="R86" s="39">
        <v>3.0981339305986665E-6</v>
      </c>
    </row>
    <row r="87" spans="1:18" x14ac:dyDescent="0.2">
      <c r="A87" s="38"/>
      <c r="B87" s="38" t="s">
        <v>5</v>
      </c>
      <c r="C87" s="39">
        <v>2.8010625236873205E-11</v>
      </c>
      <c r="D87" s="53">
        <v>6.4422083789558953E-12</v>
      </c>
      <c r="E87" s="39">
        <v>4.6970526165994902E-14</v>
      </c>
      <c r="F87" s="41">
        <v>1.6768824604515742E-3</v>
      </c>
      <c r="G87" s="53">
        <v>4.6970526165994902E-14</v>
      </c>
      <c r="H87" s="53">
        <v>3.7817235121264168E-15</v>
      </c>
      <c r="I87" s="57">
        <f t="shared" si="1"/>
        <v>1</v>
      </c>
      <c r="J87" s="52">
        <v>1</v>
      </c>
      <c r="K87" s="52">
        <v>1.3883272914800574E-13</v>
      </c>
      <c r="L87" s="52">
        <v>1.495346164184396E-14</v>
      </c>
      <c r="M87" s="54">
        <v>1.9557414080772211</v>
      </c>
      <c r="N87" s="39">
        <v>3.4270000000000002E-2</v>
      </c>
      <c r="O87" s="39">
        <v>1.4417624569043447E-3</v>
      </c>
      <c r="P87" s="41">
        <v>4.2070687391431126E-2</v>
      </c>
      <c r="Q87" s="39">
        <v>5.2800000000000003E-6</v>
      </c>
      <c r="R87" s="39">
        <v>6.2646731233111554E-6</v>
      </c>
    </row>
    <row r="88" spans="1:18" x14ac:dyDescent="0.2">
      <c r="A88" s="38"/>
      <c r="B88" s="38" t="s">
        <v>6</v>
      </c>
      <c r="C88" s="39" t="e">
        <v>#DIV/0!</v>
      </c>
      <c r="D88" s="53" t="s">
        <v>25</v>
      </c>
      <c r="E88" s="39">
        <v>1.4433523157702964E-13</v>
      </c>
      <c r="F88" s="41" t="s">
        <v>1246</v>
      </c>
      <c r="G88" s="53">
        <v>1.4433523157702964E-13</v>
      </c>
      <c r="H88" s="53">
        <v>1.0200240691589444E-14</v>
      </c>
      <c r="I88" s="57">
        <f t="shared" si="1"/>
        <v>1</v>
      </c>
      <c r="J88" s="52" t="s">
        <v>25</v>
      </c>
      <c r="K88" s="52" t="s">
        <v>25</v>
      </c>
      <c r="L88" s="52" t="s">
        <v>25</v>
      </c>
      <c r="M88" s="54"/>
      <c r="N88" s="39" t="s">
        <v>1215</v>
      </c>
      <c r="O88" s="39">
        <v>1.7680383878511575E-4</v>
      </c>
      <c r="P88" s="41" t="s">
        <v>1246</v>
      </c>
      <c r="Q88" s="39"/>
      <c r="R88" s="39">
        <v>1.4565803058625309E-5</v>
      </c>
    </row>
    <row r="89" spans="1:18" x14ac:dyDescent="0.2">
      <c r="A89" s="38"/>
      <c r="B89" s="38" t="s">
        <v>7</v>
      </c>
      <c r="C89" s="39" t="e">
        <v>#DIV/0!</v>
      </c>
      <c r="D89" s="53" t="s">
        <v>25</v>
      </c>
      <c r="E89" s="39">
        <v>1.9433408916374375E-13</v>
      </c>
      <c r="F89" s="41" t="s">
        <v>1246</v>
      </c>
      <c r="G89" s="53">
        <v>1.9433408916374375E-13</v>
      </c>
      <c r="H89" s="53">
        <v>1.3182833305844645E-14</v>
      </c>
      <c r="I89" s="57">
        <f t="shared" si="1"/>
        <v>1</v>
      </c>
      <c r="J89" s="52">
        <v>4</v>
      </c>
      <c r="K89" s="52">
        <v>2.4900348910509606E-13</v>
      </c>
      <c r="L89" s="52">
        <v>1.9787667496460151E-14</v>
      </c>
      <c r="M89" s="54">
        <v>0.28131657279793298</v>
      </c>
      <c r="N89" s="39" t="s">
        <v>1215</v>
      </c>
      <c r="O89" s="39">
        <v>1.0010624864300962E-4</v>
      </c>
      <c r="P89" s="41" t="s">
        <v>1246</v>
      </c>
      <c r="Q89" s="39" t="s">
        <v>1384</v>
      </c>
      <c r="R89" s="39">
        <v>1.1257018417241398E-5</v>
      </c>
    </row>
    <row r="90" spans="1:18" x14ac:dyDescent="0.2">
      <c r="A90" s="38">
        <v>28</v>
      </c>
      <c r="B90" s="38" t="s">
        <v>2</v>
      </c>
      <c r="C90" s="39">
        <v>5.0164820876507507E-11</v>
      </c>
      <c r="D90" s="53">
        <v>5.6479946699475294E-12</v>
      </c>
      <c r="E90" s="39">
        <v>2.104251460801245E-14</v>
      </c>
      <c r="F90" s="41">
        <v>4.1946755196861049E-4</v>
      </c>
      <c r="G90" s="53">
        <v>2.104251460801245E-14</v>
      </c>
      <c r="H90" s="53">
        <v>1.2458422476255377E-15</v>
      </c>
      <c r="I90" s="57">
        <f t="shared" si="1"/>
        <v>1</v>
      </c>
      <c r="J90" s="52" t="s">
        <v>25</v>
      </c>
      <c r="K90" s="52"/>
      <c r="L90" s="52"/>
      <c r="M90" s="54"/>
      <c r="N90" s="39">
        <v>4.6360000000000005E-2</v>
      </c>
      <c r="O90" s="39">
        <v>1.7920472642276623E-5</v>
      </c>
      <c r="P90" s="41">
        <v>3.8655031583858114E-4</v>
      </c>
      <c r="Q90" s="39">
        <v>1.15E-5</v>
      </c>
      <c r="R90" s="39">
        <v>2.9392664269291493E-6</v>
      </c>
    </row>
    <row r="91" spans="1:18" x14ac:dyDescent="0.2">
      <c r="A91" s="38">
        <v>29</v>
      </c>
      <c r="B91" s="38" t="s">
        <v>2</v>
      </c>
      <c r="C91" s="39">
        <v>1.3105037387165328E-10</v>
      </c>
      <c r="D91" s="53">
        <v>1.5196503470599459E-11</v>
      </c>
      <c r="E91" s="39">
        <v>1.3263301999904014E-13</v>
      </c>
      <c r="F91" s="41">
        <v>1.0120766242829407E-3</v>
      </c>
      <c r="G91" s="53">
        <v>1.3263301999904014E-13</v>
      </c>
      <c r="H91" s="53">
        <v>8.6025961486248361E-15</v>
      </c>
      <c r="I91" s="57">
        <f t="shared" si="1"/>
        <v>1</v>
      </c>
      <c r="J91" s="52" t="s">
        <v>25</v>
      </c>
      <c r="K91" s="52" t="s">
        <v>25</v>
      </c>
      <c r="L91" s="52" t="s">
        <v>25</v>
      </c>
      <c r="M91" s="54"/>
      <c r="N91" s="39">
        <v>3.9019999999999999E-2</v>
      </c>
      <c r="O91" s="39">
        <v>1.8955147663455655E-4</v>
      </c>
      <c r="P91" s="41">
        <v>4.8578030916083172E-3</v>
      </c>
      <c r="Q91" s="39"/>
      <c r="R91" s="39">
        <v>2.6711594642615102E-5</v>
      </c>
    </row>
    <row r="92" spans="1:18" x14ac:dyDescent="0.2">
      <c r="A92" s="38">
        <v>30</v>
      </c>
      <c r="B92" s="38" t="s">
        <v>2</v>
      </c>
      <c r="C92" s="39">
        <v>1.7573929385692316E-9</v>
      </c>
      <c r="D92" s="53">
        <v>2.3218304745753655E-10</v>
      </c>
      <c r="E92" s="39">
        <v>1.6765487206045934E-13</v>
      </c>
      <c r="F92" s="41">
        <v>9.539976426498806E-5</v>
      </c>
      <c r="G92" s="53">
        <v>1.6765487206045934E-13</v>
      </c>
      <c r="H92" s="53">
        <v>2.0609218401192886E-14</v>
      </c>
      <c r="I92" s="57">
        <f t="shared" si="1"/>
        <v>1</v>
      </c>
      <c r="J92" s="52" t="s">
        <v>25</v>
      </c>
      <c r="K92" s="52" t="s">
        <v>25</v>
      </c>
      <c r="L92" s="52" t="s">
        <v>25</v>
      </c>
      <c r="M92" s="54"/>
      <c r="N92" s="39">
        <v>0.9625999999999999</v>
      </c>
      <c r="O92" s="39">
        <v>1.3139237276594789E-3</v>
      </c>
      <c r="P92" s="41">
        <v>1.3649737457505496E-3</v>
      </c>
      <c r="Q92" s="39"/>
      <c r="R92" s="39">
        <v>4.7191170710517272E-5</v>
      </c>
    </row>
    <row r="93" spans="1:18" x14ac:dyDescent="0.2">
      <c r="A93" s="38">
        <v>31</v>
      </c>
      <c r="B93" s="38" t="s">
        <v>2</v>
      </c>
      <c r="C93" s="39">
        <v>2.9305350956072616E-10</v>
      </c>
      <c r="D93" s="53">
        <v>2.5419585621791632E-11</v>
      </c>
      <c r="E93" s="39">
        <v>8.1449479986385095E-14</v>
      </c>
      <c r="F93" s="41">
        <v>2.7793381525604026E-4</v>
      </c>
      <c r="G93" s="53">
        <v>8.1449479986385083E-14</v>
      </c>
      <c r="H93" s="53">
        <v>5.7859488513697184E-15</v>
      </c>
      <c r="I93" s="57">
        <f t="shared" si="1"/>
        <v>0.99999999999999989</v>
      </c>
      <c r="J93" s="52">
        <v>4</v>
      </c>
      <c r="K93" s="52">
        <v>8.62163755097213E-14</v>
      </c>
      <c r="L93" s="52">
        <v>1.0482751195485221E-14</v>
      </c>
      <c r="M93" s="54">
        <v>5.8525794445011048E-2</v>
      </c>
      <c r="N93" s="39">
        <v>4.002E-2</v>
      </c>
      <c r="O93" s="39">
        <v>2.7063147507604979E-5</v>
      </c>
      <c r="P93" s="41">
        <v>6.7624056740642126E-4</v>
      </c>
      <c r="Q93" s="39" t="s">
        <v>1384</v>
      </c>
      <c r="R93" s="39">
        <v>9.5419547476289928E-6</v>
      </c>
    </row>
    <row r="94" spans="1:18" x14ac:dyDescent="0.2">
      <c r="A94" s="38"/>
      <c r="B94" s="38" t="s">
        <v>3</v>
      </c>
      <c r="C94" s="39">
        <v>7.2996543236583088E-10</v>
      </c>
      <c r="D94" s="53">
        <v>1.0435329236736619E-10</v>
      </c>
      <c r="E94" s="39">
        <v>5.6672110015431963E-13</v>
      </c>
      <c r="F94" s="41">
        <v>7.7636703743294599E-4</v>
      </c>
      <c r="G94" s="53">
        <v>5.6672110015431963E-13</v>
      </c>
      <c r="H94" s="53">
        <v>3.8519527983257348E-14</v>
      </c>
      <c r="I94" s="57">
        <f t="shared" si="1"/>
        <v>1</v>
      </c>
      <c r="J94" s="52">
        <v>4</v>
      </c>
      <c r="K94" s="52">
        <v>4.1350554544270933E-13</v>
      </c>
      <c r="L94" s="52">
        <v>4.7619697405711505E-14</v>
      </c>
      <c r="M94" s="54">
        <v>-0.37052841588272756</v>
      </c>
      <c r="N94" s="39">
        <v>0.16500000000000001</v>
      </c>
      <c r="O94" s="39">
        <v>3.142180657136897E-4</v>
      </c>
      <c r="P94" s="41">
        <v>1.9043519134163012E-3</v>
      </c>
      <c r="Q94" s="39" t="s">
        <v>1384</v>
      </c>
      <c r="R94" s="39">
        <v>4.2244784931350166E-5</v>
      </c>
    </row>
    <row r="95" spans="1:18" x14ac:dyDescent="0.2">
      <c r="A95" s="38"/>
      <c r="B95" s="38" t="s">
        <v>4</v>
      </c>
      <c r="C95" s="39">
        <v>7.5363246164151884E-10</v>
      </c>
      <c r="D95" s="53">
        <v>6.0959799354306061E-11</v>
      </c>
      <c r="E95" s="39">
        <v>1.4685383078724612E-12</v>
      </c>
      <c r="F95" s="41">
        <v>1.9486133926261292E-3</v>
      </c>
      <c r="G95" s="53">
        <v>1.4685383078724612E-12</v>
      </c>
      <c r="H95" s="53">
        <v>1.1759541879163197E-13</v>
      </c>
      <c r="I95" s="57">
        <f t="shared" si="1"/>
        <v>1</v>
      </c>
      <c r="J95" s="52" t="s">
        <v>25</v>
      </c>
      <c r="K95" s="52" t="s">
        <v>25</v>
      </c>
      <c r="L95" s="52" t="s">
        <v>25</v>
      </c>
      <c r="M95" s="54"/>
      <c r="N95" s="39">
        <v>5.4579999999999997E-2</v>
      </c>
      <c r="O95" s="39">
        <v>2.4350226142847912E-3</v>
      </c>
      <c r="P95" s="41">
        <v>4.4613825838856563E-2</v>
      </c>
      <c r="Q95" s="39"/>
      <c r="R95" s="39">
        <v>1.6760740603547923E-4</v>
      </c>
    </row>
    <row r="96" spans="1:18" x14ac:dyDescent="0.2">
      <c r="A96" s="38"/>
      <c r="B96" s="38" t="s">
        <v>5</v>
      </c>
      <c r="C96" s="39">
        <v>1.2330058193235934E-9</v>
      </c>
      <c r="D96" s="53">
        <v>1.3195273266889073E-10</v>
      </c>
      <c r="E96" s="39">
        <v>1.2523250950625007E-12</v>
      </c>
      <c r="F96" s="41">
        <v>1.0156684384097275E-3</v>
      </c>
      <c r="G96" s="53">
        <v>1.2523250950625007E-12</v>
      </c>
      <c r="H96" s="53">
        <v>8.530649673973324E-14</v>
      </c>
      <c r="I96" s="57">
        <f t="shared" si="1"/>
        <v>1</v>
      </c>
      <c r="J96" s="52" t="s">
        <v>25</v>
      </c>
      <c r="K96" s="52" t="s">
        <v>25</v>
      </c>
      <c r="L96" s="52" t="s">
        <v>25</v>
      </c>
      <c r="M96" s="54"/>
      <c r="N96" s="39">
        <v>0.1449</v>
      </c>
      <c r="O96" s="39">
        <v>5.5582712953228112E-4</v>
      </c>
      <c r="P96" s="41">
        <v>3.8359360216168471E-3</v>
      </c>
      <c r="Q96" s="39"/>
      <c r="R96" s="39">
        <v>7.0279526957815107E-5</v>
      </c>
    </row>
    <row r="97" spans="1:18" x14ac:dyDescent="0.2">
      <c r="A97" s="38">
        <v>32</v>
      </c>
      <c r="B97" s="38" t="s">
        <v>2</v>
      </c>
      <c r="C97" s="39">
        <v>9.5457018078608638E-11</v>
      </c>
      <c r="D97" s="53">
        <v>2.5434937148494381E-11</v>
      </c>
      <c r="E97" s="39">
        <v>6.871579200496274E-14</v>
      </c>
      <c r="F97" s="41">
        <v>7.1986107871477236E-4</v>
      </c>
      <c r="G97" s="53">
        <v>6.871579200496274E-14</v>
      </c>
      <c r="H97" s="53">
        <v>4.8953694876127466E-15</v>
      </c>
      <c r="I97" s="57">
        <f t="shared" si="1"/>
        <v>1</v>
      </c>
      <c r="J97" s="52" t="s">
        <v>25</v>
      </c>
      <c r="K97" s="52" t="s">
        <v>25</v>
      </c>
      <c r="L97" s="52" t="s">
        <v>25</v>
      </c>
      <c r="M97" s="54"/>
      <c r="N97" s="39">
        <v>3.8699999999999998E-2</v>
      </c>
      <c r="O97" s="39">
        <v>4.430495166496088E-5</v>
      </c>
      <c r="P97" s="41">
        <v>1.1448307923762502E-3</v>
      </c>
      <c r="Q97" s="39"/>
      <c r="R97" s="39">
        <v>5.5578581647727058E-6</v>
      </c>
    </row>
    <row r="98" spans="1:18" x14ac:dyDescent="0.2">
      <c r="A98" s="38"/>
      <c r="B98" s="38" t="s">
        <v>3</v>
      </c>
      <c r="C98" s="39">
        <v>1.4965915571391003E-10</v>
      </c>
      <c r="D98" s="53">
        <v>2.0232655562124979E-11</v>
      </c>
      <c r="E98" s="39">
        <v>6.6181463302504451E-14</v>
      </c>
      <c r="F98" s="41">
        <v>4.4221459747519634E-4</v>
      </c>
      <c r="G98" s="53">
        <v>6.6181463302504463E-14</v>
      </c>
      <c r="H98" s="53">
        <v>4.425063863322381E-15</v>
      </c>
      <c r="I98" s="57">
        <f t="shared" si="1"/>
        <v>1.0000000000000002</v>
      </c>
      <c r="J98" s="52" t="s">
        <v>25</v>
      </c>
      <c r="K98" s="52" t="s">
        <v>25</v>
      </c>
      <c r="L98" s="52" t="s">
        <v>25</v>
      </c>
      <c r="M98" s="54"/>
      <c r="N98" s="39">
        <v>3.8450000000000005E-2</v>
      </c>
      <c r="O98" s="39">
        <v>4.6259580328357437E-5</v>
      </c>
      <c r="P98" s="41">
        <v>1.2031100215437562E-3</v>
      </c>
      <c r="Q98" s="39"/>
      <c r="R98" s="39">
        <v>8.0035348258524109E-6</v>
      </c>
    </row>
    <row r="99" spans="1:18" x14ac:dyDescent="0.2">
      <c r="A99" s="38"/>
      <c r="B99" s="38" t="s">
        <v>4</v>
      </c>
      <c r="C99" s="39">
        <v>8.3901939079302106E-11</v>
      </c>
      <c r="D99" s="53">
        <v>9.6647689900260683E-12</v>
      </c>
      <c r="E99" s="39">
        <v>1.4073543558603155E-13</v>
      </c>
      <c r="F99" s="41">
        <v>1.6773800120759043E-3</v>
      </c>
      <c r="G99" s="53">
        <v>1.4073543558603157E-13</v>
      </c>
      <c r="H99" s="53">
        <v>1.8573807271497101E-14</v>
      </c>
      <c r="I99" s="57">
        <f t="shared" si="1"/>
        <v>1.0000000000000002</v>
      </c>
      <c r="J99" s="52" t="s">
        <v>25</v>
      </c>
      <c r="K99" s="52" t="s">
        <v>25</v>
      </c>
      <c r="L99" s="52" t="s">
        <v>25</v>
      </c>
      <c r="M99" s="54"/>
      <c r="N99" s="39">
        <v>4.018E-2</v>
      </c>
      <c r="O99" s="39">
        <v>8.0793892237423647E-4</v>
      </c>
      <c r="P99" s="41">
        <v>2.0107987117327936E-2</v>
      </c>
      <c r="Q99" s="39"/>
      <c r="R99" s="39">
        <v>4.5752905593221863E-5</v>
      </c>
    </row>
    <row r="100" spans="1:18" x14ac:dyDescent="0.2">
      <c r="A100" s="38">
        <v>33</v>
      </c>
      <c r="B100" s="38" t="s">
        <v>2</v>
      </c>
      <c r="C100" s="39">
        <v>6.1023810779470284E-11</v>
      </c>
      <c r="D100" s="53">
        <v>5.5012882013967688E-12</v>
      </c>
      <c r="E100" s="39">
        <v>2.3112749575762264E-13</v>
      </c>
      <c r="F100" s="41">
        <v>3.7874969262879743E-3</v>
      </c>
      <c r="G100" s="53">
        <v>2.3112749575762264E-13</v>
      </c>
      <c r="H100" s="53">
        <v>1.575319426982385E-14</v>
      </c>
      <c r="I100" s="57">
        <f t="shared" si="1"/>
        <v>1</v>
      </c>
      <c r="J100" s="52">
        <v>3</v>
      </c>
      <c r="K100" s="52">
        <v>1.6176775078540412E-13</v>
      </c>
      <c r="L100" s="52">
        <v>1.3553600831843596E-14</v>
      </c>
      <c r="M100" s="54">
        <v>-0.42876126196641584</v>
      </c>
      <c r="N100" s="39">
        <v>1.349E-2</v>
      </c>
      <c r="O100" s="39">
        <v>3.7183971501022999E-5</v>
      </c>
      <c r="P100" s="41">
        <v>2.7564100445532243E-3</v>
      </c>
      <c r="Q100" s="39" t="s">
        <v>1384</v>
      </c>
      <c r="R100" s="39">
        <v>1.0458767274203146E-5</v>
      </c>
    </row>
    <row r="101" spans="1:18" x14ac:dyDescent="0.2">
      <c r="A101" s="38"/>
      <c r="B101" s="38" t="s">
        <v>3</v>
      </c>
      <c r="C101" s="39">
        <v>6.2276771152889066E-11</v>
      </c>
      <c r="D101" s="53">
        <v>1.0319190884287009E-11</v>
      </c>
      <c r="E101" s="39">
        <v>6.6790610851375019E-13</v>
      </c>
      <c r="F101" s="41">
        <v>1.0724803103135278E-2</v>
      </c>
      <c r="G101" s="53">
        <v>6.6790610851375009E-13</v>
      </c>
      <c r="H101" s="53">
        <v>4.5711564397363284E-14</v>
      </c>
      <c r="I101" s="57">
        <f t="shared" si="1"/>
        <v>0.99999999999999989</v>
      </c>
      <c r="J101" s="52">
        <v>3</v>
      </c>
      <c r="K101" s="52">
        <v>2.56013260216276E-13</v>
      </c>
      <c r="L101" s="52">
        <v>5.1555984096213307E-14</v>
      </c>
      <c r="M101" s="54">
        <v>-1.6088731027037952</v>
      </c>
      <c r="N101" s="39">
        <v>4.4740000000000002E-2</v>
      </c>
      <c r="O101" s="39">
        <v>1.2531038038544328E-4</v>
      </c>
      <c r="P101" s="41">
        <v>2.8008578539437477E-3</v>
      </c>
      <c r="Q101" s="39" t="s">
        <v>1384</v>
      </c>
      <c r="R101" s="39">
        <v>2.6155262441724636E-5</v>
      </c>
    </row>
    <row r="102" spans="1:18" x14ac:dyDescent="0.2">
      <c r="A102" s="38"/>
      <c r="B102" s="38" t="s">
        <v>4</v>
      </c>
      <c r="C102" s="39">
        <v>4.6122863523738029E-11</v>
      </c>
      <c r="D102" s="53">
        <v>4.8254526769446674E-12</v>
      </c>
      <c r="E102" s="39">
        <v>5.4531833500916318E-13</v>
      </c>
      <c r="F102" s="41">
        <v>1.1823167369660484E-2</v>
      </c>
      <c r="G102" s="53">
        <v>5.4531833500916318E-13</v>
      </c>
      <c r="H102" s="53">
        <v>3.7160423637280527E-14</v>
      </c>
      <c r="I102" s="57">
        <f t="shared" si="1"/>
        <v>1</v>
      </c>
      <c r="J102" s="52" t="s">
        <v>25</v>
      </c>
      <c r="K102" s="52" t="s">
        <v>25</v>
      </c>
      <c r="L102" s="52" t="s">
        <v>25</v>
      </c>
      <c r="M102" s="54"/>
      <c r="N102" s="39">
        <v>2.256E-2</v>
      </c>
      <c r="O102" s="39">
        <v>7.9137191590785769E-5</v>
      </c>
      <c r="P102" s="41">
        <v>3.5078542371802203E-3</v>
      </c>
      <c r="Q102" s="39"/>
      <c r="R102" s="39">
        <v>1.3768534800365699E-5</v>
      </c>
    </row>
    <row r="103" spans="1:18" x14ac:dyDescent="0.2">
      <c r="A103" s="38">
        <v>34</v>
      </c>
      <c r="B103" s="38" t="s">
        <v>2</v>
      </c>
      <c r="C103" s="39">
        <v>1.0636241392132767E-10</v>
      </c>
      <c r="D103" s="53">
        <v>1.4585686387052636E-11</v>
      </c>
      <c r="E103" s="39">
        <v>1.4039892380768591E-13</v>
      </c>
      <c r="F103" s="41">
        <v>1.3200050528331727E-3</v>
      </c>
      <c r="G103" s="53">
        <v>1.4039892380768591E-13</v>
      </c>
      <c r="H103" s="53">
        <v>9.7731306735337484E-15</v>
      </c>
      <c r="I103" s="57">
        <f t="shared" si="1"/>
        <v>1</v>
      </c>
      <c r="J103" s="52" t="s">
        <v>25</v>
      </c>
      <c r="K103" s="52" t="s">
        <v>25</v>
      </c>
      <c r="L103" s="52" t="s">
        <v>25</v>
      </c>
      <c r="M103" s="54"/>
      <c r="N103" s="39">
        <v>4.4049999999999999E-2</v>
      </c>
      <c r="O103" s="39">
        <v>1.0234761315917449E-4</v>
      </c>
      <c r="P103" s="41">
        <v>2.3234418424330191E-3</v>
      </c>
      <c r="Q103" s="39"/>
      <c r="R103" s="39">
        <v>8.5444926538839928E-6</v>
      </c>
    </row>
    <row r="104" spans="1:18" x14ac:dyDescent="0.2">
      <c r="A104" s="38">
        <v>35</v>
      </c>
      <c r="B104" s="38" t="s">
        <v>2</v>
      </c>
      <c r="C104" s="39">
        <v>4.7148434792351181E-10</v>
      </c>
      <c r="D104" s="53">
        <v>4.2901371731192905E-11</v>
      </c>
      <c r="E104" s="39">
        <v>1.3621291780480633E-13</v>
      </c>
      <c r="F104" s="41">
        <v>2.8890231118956241E-4</v>
      </c>
      <c r="G104" s="53">
        <v>1.362129178048063E-13</v>
      </c>
      <c r="H104" s="53">
        <v>9.335019268513215E-15</v>
      </c>
      <c r="I104" s="57">
        <f t="shared" si="1"/>
        <v>0.99999999999999978</v>
      </c>
      <c r="J104" s="52">
        <v>2</v>
      </c>
      <c r="K104" s="52">
        <v>8.6196249630347726E-14</v>
      </c>
      <c r="L104" s="52">
        <v>1.5734603062651978E-14</v>
      </c>
      <c r="M104" s="54">
        <v>-0.58026501604135738</v>
      </c>
      <c r="N104" s="39">
        <v>0.35680000000000001</v>
      </c>
      <c r="O104" s="39">
        <v>6.6445439801716033E-5</v>
      </c>
      <c r="P104" s="41">
        <v>1.8622600841288126E-4</v>
      </c>
      <c r="Q104" s="39" t="s">
        <v>1384</v>
      </c>
      <c r="R104" s="39">
        <v>8.1487977082391491E-6</v>
      </c>
    </row>
    <row r="105" spans="1:18" x14ac:dyDescent="0.2">
      <c r="A105" s="38">
        <v>36</v>
      </c>
      <c r="B105" s="38" t="s">
        <v>2</v>
      </c>
      <c r="C105" s="39">
        <v>1.2896210658262198E-10</v>
      </c>
      <c r="D105" s="53">
        <v>2.1580698631272601E-11</v>
      </c>
      <c r="E105" s="39">
        <v>4.4249244789774785E-13</v>
      </c>
      <c r="F105" s="41">
        <v>3.4311819155517348E-3</v>
      </c>
      <c r="G105" s="53">
        <v>4.424924478977479E-13</v>
      </c>
      <c r="H105" s="53">
        <v>3.0338253415902621E-14</v>
      </c>
      <c r="I105" s="57">
        <f t="shared" si="1"/>
        <v>1.0000000000000002</v>
      </c>
      <c r="J105" s="52">
        <v>6</v>
      </c>
      <c r="K105" s="52">
        <v>4.7782978050869508E-13</v>
      </c>
      <c r="L105" s="52">
        <v>6.4954122796742805E-14</v>
      </c>
      <c r="M105" s="54">
        <v>7.9859741739847667E-2</v>
      </c>
      <c r="N105" s="39">
        <v>3.8350000000000002E-2</v>
      </c>
      <c r="O105" s="39">
        <v>1.0833107320347028E-4</v>
      </c>
      <c r="P105" s="41">
        <v>2.8247998227762783E-3</v>
      </c>
      <c r="Q105" s="39" t="s">
        <v>1384</v>
      </c>
      <c r="R105" s="39">
        <v>2.5573334035372659E-5</v>
      </c>
    </row>
    <row r="106" spans="1:18" x14ac:dyDescent="0.2">
      <c r="A106" s="38"/>
      <c r="B106" s="38" t="s">
        <v>3</v>
      </c>
      <c r="C106" s="39">
        <v>1.6014689809882277E-10</v>
      </c>
      <c r="D106" s="53">
        <v>1.9532753325281705E-11</v>
      </c>
      <c r="E106" s="39">
        <v>3.4838261063691741E-13</v>
      </c>
      <c r="F106" s="41">
        <v>2.1753940586594373E-3</v>
      </c>
      <c r="G106" s="53">
        <v>3.4838261063691741E-13</v>
      </c>
      <c r="H106" s="53">
        <v>2.383514006008207E-14</v>
      </c>
      <c r="I106" s="57">
        <f t="shared" si="1"/>
        <v>1</v>
      </c>
      <c r="J106" s="52">
        <v>2</v>
      </c>
      <c r="K106" s="52">
        <v>1.9643448283976487E-13</v>
      </c>
      <c r="L106" s="52">
        <v>3.8404037625571764E-14</v>
      </c>
      <c r="M106" s="54">
        <v>-0.77353082615896596</v>
      </c>
      <c r="N106" s="39">
        <v>4.6990000000000004E-2</v>
      </c>
      <c r="O106" s="39">
        <v>6.8428903913239956E-5</v>
      </c>
      <c r="P106" s="41">
        <v>1.4562439649550957E-3</v>
      </c>
      <c r="Q106" s="39">
        <v>9.6199999999999994E-6</v>
      </c>
      <c r="R106" s="39">
        <v>1.7749911416152902E-5</v>
      </c>
    </row>
    <row r="107" spans="1:18" x14ac:dyDescent="0.2">
      <c r="A107" s="38"/>
      <c r="B107" s="38" t="s">
        <v>4</v>
      </c>
      <c r="C107" s="39">
        <v>1.0524867136717763E-10</v>
      </c>
      <c r="D107" s="53">
        <v>1.146469240458485E-11</v>
      </c>
      <c r="E107" s="39">
        <v>4.095136573494252E-14</v>
      </c>
      <c r="F107" s="41">
        <v>3.8909152203999629E-4</v>
      </c>
      <c r="G107" s="53">
        <v>4.095136573494252E-14</v>
      </c>
      <c r="H107" s="53">
        <v>4.6595631937611631E-15</v>
      </c>
      <c r="I107" s="57">
        <f t="shared" si="1"/>
        <v>1</v>
      </c>
      <c r="J107" s="52" t="s">
        <v>25</v>
      </c>
      <c r="K107" s="52" t="s">
        <v>25</v>
      </c>
      <c r="L107" s="52" t="s">
        <v>25</v>
      </c>
      <c r="M107" s="54"/>
      <c r="N107" s="39">
        <v>5.008E-2</v>
      </c>
      <c r="O107" s="39">
        <v>7.8194784452984291E-5</v>
      </c>
      <c r="P107" s="41">
        <v>1.5613974531346704E-3</v>
      </c>
      <c r="Q107" s="39"/>
      <c r="R107" s="39">
        <v>1.6666052540683599E-5</v>
      </c>
    </row>
    <row r="108" spans="1:18" x14ac:dyDescent="0.2">
      <c r="A108" s="38"/>
      <c r="B108" s="38" t="s">
        <v>5</v>
      </c>
      <c r="C108" s="39">
        <v>1.0789380993328396E-10</v>
      </c>
      <c r="D108" s="53">
        <v>1.061458410102719E-11</v>
      </c>
      <c r="E108" s="39">
        <v>3.2928412660619976E-13</v>
      </c>
      <c r="F108" s="41">
        <v>3.0519278799201947E-3</v>
      </c>
      <c r="G108" s="53">
        <v>3.2928412660619976E-13</v>
      </c>
      <c r="H108" s="53">
        <v>2.2550646841298105E-14</v>
      </c>
      <c r="I108" s="57">
        <f t="shared" si="1"/>
        <v>1</v>
      </c>
      <c r="J108" s="52">
        <v>3</v>
      </c>
      <c r="K108" s="52">
        <v>3.980310984996691E-13</v>
      </c>
      <c r="L108" s="52">
        <v>6.3497324906002228E-14</v>
      </c>
      <c r="M108" s="54">
        <v>0.20877706010920405</v>
      </c>
      <c r="N108" s="39">
        <v>2.826E-2</v>
      </c>
      <c r="O108" s="39">
        <v>3.5458425155242572E-4</v>
      </c>
      <c r="P108" s="41">
        <v>1.2547213430729856E-2</v>
      </c>
      <c r="Q108" s="39" t="s">
        <v>1384</v>
      </c>
      <c r="R108" s="39">
        <v>1.5727873280134912E-5</v>
      </c>
    </row>
    <row r="109" spans="1:18" x14ac:dyDescent="0.2">
      <c r="A109" s="38">
        <v>37</v>
      </c>
      <c r="B109" s="38" t="s">
        <v>2</v>
      </c>
      <c r="C109" s="39">
        <v>7.9864622320508255E-11</v>
      </c>
      <c r="D109" s="53">
        <v>7.6383696627654532E-12</v>
      </c>
      <c r="E109" s="39">
        <v>2.6055874545474945E-13</v>
      </c>
      <c r="F109" s="41">
        <v>3.2625051979722586E-3</v>
      </c>
      <c r="G109" s="53">
        <v>2.6045675454927438E-13</v>
      </c>
      <c r="H109" s="53">
        <v>2.9288238688720576E-14</v>
      </c>
      <c r="I109" s="57">
        <f t="shared" si="1"/>
        <v>0.9996085684811804</v>
      </c>
      <c r="J109" s="52">
        <v>4</v>
      </c>
      <c r="K109" s="52">
        <v>2.3728147451941879E-13</v>
      </c>
      <c r="L109" s="52">
        <v>5.012021926517915E-14</v>
      </c>
      <c r="M109" s="54">
        <v>-9.7669993314033254E-2</v>
      </c>
      <c r="N109" s="39">
        <v>1.6969999999999999E-2</v>
      </c>
      <c r="O109" s="39">
        <v>1.2825736669139085E-4</v>
      </c>
      <c r="P109" s="41">
        <v>7.5578884320206749E-3</v>
      </c>
      <c r="Q109" s="39" t="s">
        <v>1384</v>
      </c>
      <c r="R109" s="39">
        <v>1.2363635761733426E-5</v>
      </c>
    </row>
    <row r="110" spans="1:18" x14ac:dyDescent="0.2">
      <c r="A110" s="38"/>
      <c r="B110" s="38" t="s">
        <v>3</v>
      </c>
      <c r="C110" s="39">
        <v>1.540213140509976E-10</v>
      </c>
      <c r="D110" s="53">
        <v>1.9882961379222955E-11</v>
      </c>
      <c r="E110" s="39">
        <v>1.8592869201217872E-12</v>
      </c>
      <c r="F110" s="41">
        <v>1.2071620941411808E-2</v>
      </c>
      <c r="G110" s="53">
        <v>1.8566357995400093E-12</v>
      </c>
      <c r="H110" s="53">
        <v>1.6891941174103717E-13</v>
      </c>
      <c r="I110" s="57">
        <f t="shared" si="1"/>
        <v>0.9985741197052016</v>
      </c>
      <c r="J110" s="52">
        <v>5</v>
      </c>
      <c r="K110" s="52">
        <v>8.9064458812645043E-13</v>
      </c>
      <c r="L110" s="52">
        <v>3.3705597405881879E-13</v>
      </c>
      <c r="M110" s="54">
        <v>-1.0845978567563148</v>
      </c>
      <c r="N110" s="39">
        <v>4.548E-2</v>
      </c>
      <c r="O110" s="39">
        <v>4.3706186177732066E-4</v>
      </c>
      <c r="P110" s="41">
        <v>9.6099793706534882E-3</v>
      </c>
      <c r="Q110" s="39" t="s">
        <v>1384</v>
      </c>
      <c r="R110" s="39">
        <v>8.2835055094735525E-5</v>
      </c>
    </row>
    <row r="111" spans="1:18" x14ac:dyDescent="0.2">
      <c r="A111" s="38"/>
      <c r="B111" s="38" t="s">
        <v>4</v>
      </c>
      <c r="C111" s="39">
        <v>1.70170581086173E-10</v>
      </c>
      <c r="D111" s="53">
        <v>1.7655859537370881E-11</v>
      </c>
      <c r="E111" s="39">
        <v>1.0889146239319116E-12</v>
      </c>
      <c r="F111" s="41">
        <v>6.3989593088390178E-3</v>
      </c>
      <c r="G111" s="53">
        <v>1.0889146239319118E-12</v>
      </c>
      <c r="H111" s="53">
        <v>1.2613063035614312E-13</v>
      </c>
      <c r="I111" s="57">
        <f t="shared" si="1"/>
        <v>1.0000000000000002</v>
      </c>
      <c r="J111" s="52" t="s">
        <v>25</v>
      </c>
      <c r="K111" s="52" t="s">
        <v>25</v>
      </c>
      <c r="L111" s="52" t="s">
        <v>25</v>
      </c>
      <c r="M111" s="54"/>
      <c r="N111" s="39">
        <v>3.959E-2</v>
      </c>
      <c r="O111" s="39">
        <v>4.288570483501379E-4</v>
      </c>
      <c r="P111" s="41">
        <v>1.0832458912607677E-2</v>
      </c>
      <c r="Q111" s="39"/>
      <c r="R111" s="39">
        <v>4.9627785427633621E-5</v>
      </c>
    </row>
    <row r="112" spans="1:18" x14ac:dyDescent="0.2">
      <c r="A112" s="38"/>
      <c r="B112" s="38" t="s">
        <v>5</v>
      </c>
      <c r="C112" s="39">
        <v>8.8542533054927217E-11</v>
      </c>
      <c r="D112" s="53">
        <v>1.1251156828358878E-11</v>
      </c>
      <c r="E112" s="39">
        <v>1.3489347570092511E-12</v>
      </c>
      <c r="F112" s="40">
        <v>1.5234878769194932E-2</v>
      </c>
      <c r="G112" s="53">
        <v>1.3489347570092511E-12</v>
      </c>
      <c r="H112" s="53">
        <v>1.2355621506580714E-13</v>
      </c>
      <c r="I112" s="57">
        <f t="shared" si="1"/>
        <v>1</v>
      </c>
      <c r="J112" s="52">
        <v>6</v>
      </c>
      <c r="K112" s="52">
        <v>1.1600716987381603E-12</v>
      </c>
      <c r="L112" s="52">
        <v>3.1876570586351628E-13</v>
      </c>
      <c r="M112" s="54">
        <v>-0.16280291854074358</v>
      </c>
      <c r="N112" s="39">
        <v>2.589E-2</v>
      </c>
      <c r="O112" s="39">
        <v>3.5500754121100034E-4</v>
      </c>
      <c r="P112" s="41">
        <v>1.3712149139088465E-2</v>
      </c>
      <c r="Q112" s="39" t="s">
        <v>1384</v>
      </c>
      <c r="R112" s="39">
        <v>5.9241865998064936E-5</v>
      </c>
    </row>
    <row r="113" spans="1:18" x14ac:dyDescent="0.2">
      <c r="A113" s="38">
        <v>38</v>
      </c>
      <c r="B113" s="38" t="s">
        <v>2</v>
      </c>
      <c r="C113" s="39">
        <v>1.4460090828047862E-10</v>
      </c>
      <c r="D113" s="53">
        <v>1.3266284028570801E-11</v>
      </c>
      <c r="E113" s="39">
        <v>2.0978059987503836E-15</v>
      </c>
      <c r="F113" s="40">
        <v>1.450755755061596E-5</v>
      </c>
      <c r="G113" s="53">
        <v>2.0978059987503836E-15</v>
      </c>
      <c r="H113" s="53">
        <v>1.3095535157611114E-16</v>
      </c>
      <c r="I113" s="57">
        <f t="shared" si="1"/>
        <v>1</v>
      </c>
      <c r="J113" s="52">
        <v>1</v>
      </c>
      <c r="K113" s="52">
        <v>2.8031896698426094E-15</v>
      </c>
      <c r="L113" s="52">
        <v>5.3721750762669366E-16</v>
      </c>
      <c r="M113" s="54">
        <v>0.33624828583406052</v>
      </c>
      <c r="N113" s="39">
        <v>4.4850000000000001E-2</v>
      </c>
      <c r="O113" s="39">
        <v>2.1259415718401958E-5</v>
      </c>
      <c r="P113" s="41">
        <v>4.7401149873805925E-4</v>
      </c>
      <c r="Q113" s="39">
        <v>2.3200000000000001E-7</v>
      </c>
      <c r="R113" s="39">
        <v>8.9786508937976119E-7</v>
      </c>
    </row>
    <row r="114" spans="1:18" x14ac:dyDescent="0.2">
      <c r="A114" s="38"/>
      <c r="B114" s="38" t="s">
        <v>3</v>
      </c>
      <c r="C114" s="39">
        <v>9.4900146801533629E-11</v>
      </c>
      <c r="D114" s="53">
        <v>9.1327191198760202E-12</v>
      </c>
      <c r="E114" s="39">
        <v>5.912152364870499E-15</v>
      </c>
      <c r="F114" s="41">
        <v>6.2298664060390639E-5</v>
      </c>
      <c r="G114" s="53">
        <v>5.912152364870499E-15</v>
      </c>
      <c r="H114" s="53">
        <v>4.357405588014116E-16</v>
      </c>
      <c r="I114" s="57">
        <f t="shared" si="1"/>
        <v>1</v>
      </c>
      <c r="J114" s="52">
        <v>3</v>
      </c>
      <c r="K114" s="52">
        <v>1.1789553969200522E-14</v>
      </c>
      <c r="L114" s="52">
        <v>1.1477291673791851E-15</v>
      </c>
      <c r="M114" s="54">
        <v>0.99412214733386062</v>
      </c>
      <c r="N114" s="39">
        <v>2.8629999999999999E-2</v>
      </c>
      <c r="O114" s="39">
        <v>8.6020499596166659E-6</v>
      </c>
      <c r="P114" s="41">
        <v>3.0045581416753985E-4</v>
      </c>
      <c r="Q114" s="39" t="s">
        <v>1384</v>
      </c>
      <c r="R114" s="39">
        <v>9.9051017952741677E-7</v>
      </c>
    </row>
    <row r="115" spans="1:18" x14ac:dyDescent="0.2">
      <c r="A115" s="38"/>
      <c r="B115" s="38" t="s">
        <v>4</v>
      </c>
      <c r="C115" s="39">
        <v>1.2770914620920321E-10</v>
      </c>
      <c r="D115" s="53">
        <v>2.0823815882065026E-11</v>
      </c>
      <c r="E115" s="39">
        <v>1.7248378681227415E-14</v>
      </c>
      <c r="F115" s="40">
        <v>1.3505985431123673E-4</v>
      </c>
      <c r="G115" s="53">
        <v>1.7248378681227418E-14</v>
      </c>
      <c r="H115" s="53">
        <v>1.1593500147174886E-15</v>
      </c>
      <c r="I115" s="57">
        <f t="shared" si="1"/>
        <v>1.0000000000000002</v>
      </c>
      <c r="J115" s="52" t="s">
        <v>25</v>
      </c>
      <c r="K115" s="52" t="s">
        <v>25</v>
      </c>
      <c r="L115" s="52" t="s">
        <v>25</v>
      </c>
      <c r="M115" s="54"/>
      <c r="N115" s="39">
        <v>8.3799999999999999E-2</v>
      </c>
      <c r="O115" s="39">
        <v>1.6829419808734516E-5</v>
      </c>
      <c r="P115" s="41">
        <v>2.008283986722496E-4</v>
      </c>
      <c r="Q115" s="39"/>
      <c r="R115" s="39">
        <v>1.8438018713092925E-6</v>
      </c>
    </row>
    <row r="116" spans="1:18" x14ac:dyDescent="0.2">
      <c r="A116" s="38"/>
      <c r="B116" s="38" t="s">
        <v>5</v>
      </c>
      <c r="C116" s="39">
        <v>4.5347884329808638E-10</v>
      </c>
      <c r="D116" s="53">
        <v>4.7498875605113923E-11</v>
      </c>
      <c r="E116" s="39">
        <v>2.5633933231548535E-14</v>
      </c>
      <c r="F116" s="41">
        <v>5.6527296940947955E-5</v>
      </c>
      <c r="G116" s="53">
        <v>2.5633933231548538E-14</v>
      </c>
      <c r="H116" s="53">
        <v>2.0371507550341851E-15</v>
      </c>
      <c r="I116" s="57">
        <f t="shared" si="1"/>
        <v>1.0000000000000002</v>
      </c>
      <c r="J116" s="52">
        <v>3</v>
      </c>
      <c r="K116" s="52">
        <v>1.0034797559735359E-14</v>
      </c>
      <c r="L116" s="52">
        <v>3.31758869007012E-15</v>
      </c>
      <c r="M116" s="54">
        <v>-1.5545042716561355</v>
      </c>
      <c r="N116" s="39">
        <v>9.8290000000000002E-2</v>
      </c>
      <c r="O116" s="39">
        <v>1.4188758109684557E-4</v>
      </c>
      <c r="P116" s="41">
        <v>1.4435606989199874E-3</v>
      </c>
      <c r="Q116" s="39">
        <v>7.5900000000000002E-6</v>
      </c>
      <c r="R116" s="39">
        <v>9.130717293743066E-6</v>
      </c>
    </row>
    <row r="117" spans="1:18" x14ac:dyDescent="0.2">
      <c r="A117" s="38"/>
      <c r="B117" s="38" t="s">
        <v>6</v>
      </c>
      <c r="C117" s="39">
        <v>2.1532356046900538E-10</v>
      </c>
      <c r="D117" s="53">
        <v>2.3877714243608579E-11</v>
      </c>
      <c r="E117" s="39">
        <v>5.0229951381635498E-15</v>
      </c>
      <c r="F117" s="40">
        <v>2.3327661530502055E-5</v>
      </c>
      <c r="G117" s="53">
        <v>5.0229951381635506E-15</v>
      </c>
      <c r="H117" s="53">
        <v>5.285165261755187E-16</v>
      </c>
      <c r="I117" s="57">
        <f t="shared" si="1"/>
        <v>1.0000000000000002</v>
      </c>
      <c r="J117" s="52">
        <v>2</v>
      </c>
      <c r="K117" s="52">
        <v>1.8280625668545787E-14</v>
      </c>
      <c r="L117" s="52">
        <v>1.5298683400392832E-15</v>
      </c>
      <c r="M117" s="54">
        <v>2.6393874900761576</v>
      </c>
      <c r="N117" s="39">
        <v>8.7809999999999999E-2</v>
      </c>
      <c r="O117" s="39">
        <v>2.1059852723426429E-5</v>
      </c>
      <c r="P117" s="41">
        <v>2.3983433234741407E-4</v>
      </c>
      <c r="Q117" s="39" t="s">
        <v>1384</v>
      </c>
      <c r="R117" s="39">
        <v>2.1825741024899204E-6</v>
      </c>
    </row>
    <row r="118" spans="1:18" x14ac:dyDescent="0.2">
      <c r="A118" s="38">
        <v>39</v>
      </c>
      <c r="B118" s="38" t="s">
        <v>2</v>
      </c>
      <c r="C118" s="39">
        <v>9.3972028006408602E-12</v>
      </c>
      <c r="D118" s="53">
        <v>1.4141123204503237E-12</v>
      </c>
      <c r="E118" s="39">
        <v>9.6762550577794773E-16</v>
      </c>
      <c r="F118" s="41">
        <v>1.0296952468791656E-4</v>
      </c>
      <c r="G118" s="53">
        <v>9.6762550577794773E-16</v>
      </c>
      <c r="H118" s="53">
        <v>5.6382137529527459E-17</v>
      </c>
      <c r="I118" s="57">
        <f t="shared" si="1"/>
        <v>1</v>
      </c>
      <c r="J118" s="52" t="s">
        <v>25</v>
      </c>
      <c r="K118" s="52" t="s">
        <v>25</v>
      </c>
      <c r="L118" s="52" t="s">
        <v>25</v>
      </c>
      <c r="M118" s="54"/>
      <c r="N118" s="39" t="s">
        <v>1263</v>
      </c>
      <c r="O118" s="39">
        <v>1.3489774982373924E-6</v>
      </c>
      <c r="P118" s="41" t="s">
        <v>1246</v>
      </c>
      <c r="Q118" s="39"/>
      <c r="R118" s="39">
        <v>2.1355470497166195E-7</v>
      </c>
    </row>
    <row r="119" spans="1:18" x14ac:dyDescent="0.2">
      <c r="A119" s="38">
        <v>40</v>
      </c>
      <c r="B119" s="38" t="s">
        <v>2</v>
      </c>
      <c r="C119" s="39">
        <v>2.0715611507190521E-10</v>
      </c>
      <c r="D119" s="53">
        <v>1.895864486670487E-11</v>
      </c>
      <c r="E119" s="39">
        <v>3.4596120192677512E-14</v>
      </c>
      <c r="F119" s="41">
        <v>1.6700506369637691E-4</v>
      </c>
      <c r="G119" s="53">
        <v>3.4596120192677519E-14</v>
      </c>
      <c r="H119" s="53">
        <v>2.6219126014391201E-15</v>
      </c>
      <c r="I119" s="57">
        <f t="shared" si="1"/>
        <v>1.0000000000000002</v>
      </c>
      <c r="J119" s="52">
        <v>3</v>
      </c>
      <c r="K119" s="52">
        <v>3.0013302273944346E-14</v>
      </c>
      <c r="L119" s="52">
        <v>8.3603675024212116E-15</v>
      </c>
      <c r="M119" s="54">
        <v>-0.15269289186853952</v>
      </c>
      <c r="N119" s="39">
        <v>4.113E-2</v>
      </c>
      <c r="O119" s="39">
        <v>1.3149033985716689E-5</v>
      </c>
      <c r="P119" s="41">
        <v>3.1969448056690222E-4</v>
      </c>
      <c r="Q119" s="39" t="s">
        <v>1384</v>
      </c>
      <c r="R119" s="39">
        <v>3.5218412467882957E-6</v>
      </c>
    </row>
    <row r="120" spans="1:18" x14ac:dyDescent="0.2">
      <c r="A120" s="38"/>
      <c r="B120" s="38" t="s">
        <v>3</v>
      </c>
      <c r="C120" s="39">
        <v>2.6511713382746292E-10</v>
      </c>
      <c r="D120" s="53">
        <v>2.6004849128134098E-11</v>
      </c>
      <c r="E120" s="39">
        <v>5.2254667484754131E-13</v>
      </c>
      <c r="F120" s="41">
        <v>1.9710030328994594E-3</v>
      </c>
      <c r="G120" s="53">
        <v>5.2254667484754131E-13</v>
      </c>
      <c r="H120" s="53">
        <v>3.5410036583407703E-14</v>
      </c>
      <c r="I120" s="57">
        <f t="shared" si="1"/>
        <v>1</v>
      </c>
      <c r="J120" s="52">
        <v>4</v>
      </c>
      <c r="K120" s="52">
        <v>5.4343304479638275E-13</v>
      </c>
      <c r="L120" s="52">
        <v>5.3953690318397588E-14</v>
      </c>
      <c r="M120" s="54">
        <v>3.9970343232851313E-2</v>
      </c>
      <c r="N120" s="39">
        <v>7.843E-2</v>
      </c>
      <c r="O120" s="39">
        <v>2.0308159616932555E-4</v>
      </c>
      <c r="P120" s="41">
        <v>2.5893356645330301E-3</v>
      </c>
      <c r="Q120" s="39" t="s">
        <v>1384</v>
      </c>
      <c r="R120" s="39">
        <v>4.7982456550039042E-5</v>
      </c>
    </row>
    <row r="121" spans="1:18" x14ac:dyDescent="0.2">
      <c r="A121" s="38">
        <v>41</v>
      </c>
      <c r="B121" s="38" t="s">
        <v>2</v>
      </c>
      <c r="C121" s="39">
        <v>3.1147666764395782E-11</v>
      </c>
      <c r="D121" s="53">
        <v>2.3483026788350059E-12</v>
      </c>
      <c r="E121" s="39">
        <v>5.64986253451141E-14</v>
      </c>
      <c r="F121" s="41">
        <v>1.8138959098437655E-3</v>
      </c>
      <c r="G121" s="53">
        <v>5.64986253451141E-14</v>
      </c>
      <c r="H121" s="53">
        <v>4.2885808608240557E-15</v>
      </c>
      <c r="I121" s="57">
        <f t="shared" si="1"/>
        <v>1</v>
      </c>
      <c r="J121" s="52">
        <v>3</v>
      </c>
      <c r="K121" s="52">
        <v>3.2568212654013874E-14</v>
      </c>
      <c r="L121" s="52">
        <v>4.140587607122839E-15</v>
      </c>
      <c r="M121" s="54">
        <v>-0.73477820061307297</v>
      </c>
      <c r="N121" s="39">
        <v>1.0659999999999999E-2</v>
      </c>
      <c r="O121" s="39">
        <v>2.3674915712571448E-5</v>
      </c>
      <c r="P121" s="41">
        <v>2.2209114176896293E-3</v>
      </c>
      <c r="Q121" s="39" t="s">
        <v>1384</v>
      </c>
      <c r="R121" s="39">
        <v>1.0681123749106189E-5</v>
      </c>
    </row>
    <row r="122" spans="1:18" x14ac:dyDescent="0.2">
      <c r="A122" s="38"/>
      <c r="B122" s="38" t="s">
        <v>3</v>
      </c>
      <c r="C122" s="39">
        <v>2.3068392652832456E-11</v>
      </c>
      <c r="D122" s="53">
        <v>3.5703878058816108E-12</v>
      </c>
      <c r="E122" s="39">
        <v>1.6604821500754166E-14</v>
      </c>
      <c r="F122" s="41">
        <v>7.1980834341812462E-4</v>
      </c>
      <c r="G122" s="53">
        <v>1.6604821500754163E-14</v>
      </c>
      <c r="H122" s="53">
        <v>1.1443379666202019E-15</v>
      </c>
      <c r="I122" s="57">
        <f t="shared" si="1"/>
        <v>0.99999999999999978</v>
      </c>
      <c r="J122" s="52">
        <v>2</v>
      </c>
      <c r="K122" s="52">
        <v>1.3295656421428274E-14</v>
      </c>
      <c r="L122" s="52">
        <v>1.407355212915843E-15</v>
      </c>
      <c r="M122" s="54">
        <v>-0.24889068838997619</v>
      </c>
      <c r="N122" s="39">
        <v>1.9539999999999998E-2</v>
      </c>
      <c r="O122" s="39">
        <v>1.0391502360218521E-4</v>
      </c>
      <c r="P122" s="41">
        <v>5.3180667145437677E-3</v>
      </c>
      <c r="Q122" s="39" t="s">
        <v>1384</v>
      </c>
      <c r="R122" s="39">
        <v>1.8197470424673361E-6</v>
      </c>
    </row>
    <row r="123" spans="1:18" x14ac:dyDescent="0.2">
      <c r="A123" s="38">
        <v>42</v>
      </c>
      <c r="B123" s="38" t="s">
        <v>2</v>
      </c>
      <c r="C123" s="39">
        <v>2.2335178804683683E-10</v>
      </c>
      <c r="D123" s="53">
        <v>2.9389352175182574E-11</v>
      </c>
      <c r="E123" s="39">
        <v>5.600483667498886E-14</v>
      </c>
      <c r="F123" s="41">
        <v>2.5074720540515507E-4</v>
      </c>
      <c r="G123" s="53">
        <v>5.600483667498886E-14</v>
      </c>
      <c r="H123" s="53">
        <v>3.7440606609865505E-15</v>
      </c>
      <c r="I123" s="57">
        <f t="shared" si="1"/>
        <v>1</v>
      </c>
      <c r="J123" s="52" t="s">
        <v>25</v>
      </c>
      <c r="K123" s="52" t="s">
        <v>25</v>
      </c>
      <c r="L123" s="52" t="s">
        <v>25</v>
      </c>
      <c r="M123" s="54"/>
      <c r="N123" s="39">
        <v>0.1464</v>
      </c>
      <c r="O123" s="39">
        <v>3.0829429966687816E-5</v>
      </c>
      <c r="P123" s="41">
        <v>2.1058353802382387E-4</v>
      </c>
      <c r="Q123" s="39"/>
      <c r="R123" s="39">
        <v>5.2598083971552339E-6</v>
      </c>
    </row>
    <row r="124" spans="1:18" x14ac:dyDescent="0.2">
      <c r="A124" s="38"/>
      <c r="B124" s="38" t="s">
        <v>3</v>
      </c>
      <c r="C124" s="39">
        <v>1.9996319440968629E-10</v>
      </c>
      <c r="D124" s="53">
        <v>3.9097356658588846E-11</v>
      </c>
      <c r="E124" s="39">
        <v>1.033664255240194E-13</v>
      </c>
      <c r="F124" s="41">
        <v>5.1692725668425451E-4</v>
      </c>
      <c r="G124" s="53">
        <v>1.033664255240194E-13</v>
      </c>
      <c r="H124" s="53">
        <v>7.072782281633791E-15</v>
      </c>
      <c r="I124" s="57">
        <f t="shared" si="1"/>
        <v>1</v>
      </c>
      <c r="J124" s="52" t="s">
        <v>25</v>
      </c>
      <c r="K124" s="52" t="s">
        <v>25</v>
      </c>
      <c r="L124" s="52" t="s">
        <v>25</v>
      </c>
      <c r="M124" s="54"/>
      <c r="N124" s="39">
        <v>5.518E-2</v>
      </c>
      <c r="O124" s="39">
        <v>3.9910814278155926E-5</v>
      </c>
      <c r="P124" s="41">
        <v>7.2328405723370653E-4</v>
      </c>
      <c r="Q124" s="39"/>
      <c r="R124" s="39">
        <v>9.161709454994573E-6</v>
      </c>
    </row>
    <row r="125" spans="1:18" x14ac:dyDescent="0.2">
      <c r="A125" s="38">
        <v>43</v>
      </c>
      <c r="B125" s="38" t="s">
        <v>2</v>
      </c>
      <c r="C125" s="39">
        <v>2.5810983692426901E-10</v>
      </c>
      <c r="D125" s="53">
        <v>2.6268982704238468E-11</v>
      </c>
      <c r="E125" s="39">
        <v>1.1241622960273718E-14</v>
      </c>
      <c r="F125" s="40">
        <v>4.3553640164330801E-5</v>
      </c>
      <c r="G125" s="53">
        <v>1.1241622960273717E-14</v>
      </c>
      <c r="H125" s="53">
        <v>7.0570114435386563E-16</v>
      </c>
      <c r="I125" s="57">
        <f t="shared" si="1"/>
        <v>0.99999999999999989</v>
      </c>
      <c r="J125" s="52">
        <v>2</v>
      </c>
      <c r="K125" s="52">
        <v>2.4139981152694005E-14</v>
      </c>
      <c r="L125" s="52">
        <v>8.6019414660438184E-15</v>
      </c>
      <c r="M125" s="54">
        <v>1.1473750932584412</v>
      </c>
      <c r="N125" s="39">
        <v>4.7420000000000004E-2</v>
      </c>
      <c r="O125" s="39">
        <v>2.5154194140430731E-5</v>
      </c>
      <c r="P125" s="41">
        <v>5.3045538043928152E-4</v>
      </c>
      <c r="Q125" s="39">
        <v>6.1144683045406618E-6</v>
      </c>
      <c r="R125" s="39">
        <v>3.9184150806687919E-6</v>
      </c>
    </row>
    <row r="126" spans="1:18" x14ac:dyDescent="0.2">
      <c r="A126" s="38"/>
      <c r="B126" s="38" t="s">
        <v>3</v>
      </c>
      <c r="C126" s="39">
        <v>1.1244159202939657E-10</v>
      </c>
      <c r="D126" s="53">
        <v>1.7723981253629685E-11</v>
      </c>
      <c r="E126" s="39">
        <v>6.3976047204251664E-15</v>
      </c>
      <c r="F126" s="41">
        <v>5.6897137482299126E-5</v>
      </c>
      <c r="G126" s="53">
        <v>6.3976047204251664E-15</v>
      </c>
      <c r="H126" s="53">
        <v>5.0573424210615563E-16</v>
      </c>
      <c r="I126" s="57">
        <f t="shared" si="1"/>
        <v>1</v>
      </c>
      <c r="J126" s="52">
        <v>1</v>
      </c>
      <c r="K126" s="52">
        <v>9.9463657965895751E-15</v>
      </c>
      <c r="L126" s="52">
        <v>1.3958533054159768E-15</v>
      </c>
      <c r="M126" s="54">
        <v>0.55470152209225088</v>
      </c>
      <c r="N126" s="39">
        <v>3.4759999999999999E-2</v>
      </c>
      <c r="O126" s="39">
        <v>1.3875355575753652E-5</v>
      </c>
      <c r="P126" s="41">
        <v>3.9917593716207287E-4</v>
      </c>
      <c r="Q126" s="39">
        <v>3.9655332462688009E-6</v>
      </c>
      <c r="R126" s="39">
        <v>2.6189697001629615E-6</v>
      </c>
    </row>
    <row r="127" spans="1:18" x14ac:dyDescent="0.2">
      <c r="A127" s="38">
        <v>44</v>
      </c>
      <c r="B127" s="38" t="s">
        <v>2</v>
      </c>
      <c r="C127" s="39">
        <v>2.3370031261248087E-10</v>
      </c>
      <c r="D127" s="53">
        <v>1.9903272457894212E-11</v>
      </c>
      <c r="E127" s="39">
        <v>8.4868299581017156E-13</v>
      </c>
      <c r="F127" s="41">
        <v>3.6315013288726224E-3</v>
      </c>
      <c r="G127" s="53">
        <v>8.4868299581017156E-13</v>
      </c>
      <c r="H127" s="53">
        <v>5.0384486889192971E-14</v>
      </c>
      <c r="I127" s="57">
        <f t="shared" si="1"/>
        <v>1</v>
      </c>
      <c r="J127" s="52" t="s">
        <v>25</v>
      </c>
      <c r="K127" s="52" t="s">
        <v>25</v>
      </c>
      <c r="L127" s="52" t="s">
        <v>25</v>
      </c>
      <c r="M127" s="54"/>
      <c r="N127" s="39">
        <v>5.8280000000000005E-2</v>
      </c>
      <c r="O127" s="39">
        <v>1.7462585683349934E-4</v>
      </c>
      <c r="P127" s="41">
        <v>2.9963256148507092E-3</v>
      </c>
      <c r="Q127" s="39"/>
      <c r="R127" s="39">
        <v>1.0937743738371279E-4</v>
      </c>
    </row>
    <row r="128" spans="1:18" x14ac:dyDescent="0.2">
      <c r="A128" s="38"/>
      <c r="B128" s="38" t="s">
        <v>3</v>
      </c>
      <c r="C128" s="39">
        <v>2.0669205567434267E-10</v>
      </c>
      <c r="D128" s="53">
        <v>2.8118685553642707E-11</v>
      </c>
      <c r="E128" s="39">
        <v>2.8031281042533318E-13</v>
      </c>
      <c r="F128" s="41">
        <v>1.3561857010459318E-3</v>
      </c>
      <c r="G128" s="53">
        <v>2.8031281042533313E-13</v>
      </c>
      <c r="H128" s="53">
        <v>1.7236273855164008E-14</v>
      </c>
      <c r="I128" s="57">
        <f t="shared" si="1"/>
        <v>0.99999999999999978</v>
      </c>
      <c r="J128" s="52" t="s">
        <v>25</v>
      </c>
      <c r="K128" s="52" t="s">
        <v>25</v>
      </c>
      <c r="L128" s="52" t="s">
        <v>25</v>
      </c>
      <c r="M128" s="52"/>
      <c r="N128" s="39">
        <v>0.13740000000000002</v>
      </c>
      <c r="O128" s="39">
        <v>2.3622759590170478E-4</v>
      </c>
      <c r="P128" s="41">
        <v>1.7192692569265265E-3</v>
      </c>
      <c r="Q128" s="39"/>
      <c r="R128" s="39">
        <v>4.8886066558070544E-5</v>
      </c>
    </row>
    <row r="129" spans="1:18" x14ac:dyDescent="0.2">
      <c r="A129" s="38"/>
      <c r="B129" s="38" t="s">
        <v>4</v>
      </c>
      <c r="C129" s="39">
        <v>4.7658900129669949E-10</v>
      </c>
      <c r="D129" s="53">
        <v>8.0168033427943365E-11</v>
      </c>
      <c r="E129" s="39">
        <v>1.2777946843625793E-13</v>
      </c>
      <c r="F129" s="41">
        <v>2.6811249963510823E-4</v>
      </c>
      <c r="G129" s="53">
        <v>1.2777946843625793E-13</v>
      </c>
      <c r="H129" s="53">
        <v>1.9856659381526972E-14</v>
      </c>
      <c r="I129" s="57">
        <f t="shared" si="1"/>
        <v>1</v>
      </c>
      <c r="J129" s="52" t="s">
        <v>25</v>
      </c>
      <c r="K129" s="52" t="s">
        <v>25</v>
      </c>
      <c r="L129" s="52" t="s">
        <v>25</v>
      </c>
      <c r="M129" s="52"/>
      <c r="N129" s="39">
        <v>0.10009999999999999</v>
      </c>
      <c r="O129" s="39">
        <v>2.879076844588498E-3</v>
      </c>
      <c r="P129" s="41">
        <v>2.8762006439445535E-2</v>
      </c>
      <c r="Q129" s="39"/>
      <c r="R129" s="39">
        <v>5.820941993866894E-5</v>
      </c>
    </row>
    <row r="130" spans="1:18" x14ac:dyDescent="0.2">
      <c r="A130" s="38"/>
      <c r="B130" s="38" t="s">
        <v>5</v>
      </c>
      <c r="C130" s="39">
        <v>3.5658324108703395E-10</v>
      </c>
      <c r="D130" s="53">
        <v>6.5886442132896562E-11</v>
      </c>
      <c r="E130" s="39">
        <v>2.3387831384811229E-13</v>
      </c>
      <c r="F130" s="41">
        <v>6.5588700449056674E-4</v>
      </c>
      <c r="G130" s="53">
        <v>2.3387831384811229E-13</v>
      </c>
      <c r="H130" s="53">
        <v>1.5741347942090214E-14</v>
      </c>
      <c r="I130" s="57">
        <f t="shared" si="1"/>
        <v>1</v>
      </c>
      <c r="J130" s="52">
        <v>2</v>
      </c>
      <c r="K130" s="52">
        <v>5.39700325406925E-13</v>
      </c>
      <c r="L130" s="52">
        <v>3.8861450637123398E-14</v>
      </c>
      <c r="M130" s="54">
        <v>1.3076116657717263</v>
      </c>
      <c r="N130" s="39">
        <v>8.3729999999999999E-2</v>
      </c>
      <c r="O130" s="39">
        <v>8.2434525522644803E-4</v>
      </c>
      <c r="P130" s="41">
        <v>9.8452795321443687E-3</v>
      </c>
      <c r="Q130" s="39" t="s">
        <v>1384</v>
      </c>
      <c r="R130" s="39">
        <v>7.8207499922344629E-5</v>
      </c>
    </row>
    <row r="131" spans="1:18" x14ac:dyDescent="0.2">
      <c r="A131" s="38"/>
      <c r="B131" s="38" t="s">
        <v>6</v>
      </c>
      <c r="C131" s="39">
        <v>2.3472124328711839E-10</v>
      </c>
      <c r="D131" s="53">
        <v>3.1557163340100972E-11</v>
      </c>
      <c r="E131" s="39">
        <v>1.792793030282756E-13</v>
      </c>
      <c r="F131" s="41">
        <v>7.6379666585599812E-4</v>
      </c>
      <c r="G131" s="53">
        <v>1.792793030282756E-13</v>
      </c>
      <c r="H131" s="53">
        <v>1.0721415242591845E-14</v>
      </c>
      <c r="I131" s="57">
        <f t="shared" si="1"/>
        <v>1</v>
      </c>
      <c r="J131" s="52" t="s">
        <v>25</v>
      </c>
      <c r="K131" s="52" t="s">
        <v>25</v>
      </c>
      <c r="L131" s="52" t="s">
        <v>25</v>
      </c>
      <c r="M131" s="52"/>
      <c r="N131" s="39">
        <v>8.8460000000000011E-2</v>
      </c>
      <c r="O131" s="39">
        <v>5.7227556197840422E-5</v>
      </c>
      <c r="P131" s="41">
        <v>6.4693145147909131E-4</v>
      </c>
      <c r="Q131" s="39"/>
      <c r="R131" s="39">
        <v>2.8428651737595241E-5</v>
      </c>
    </row>
    <row r="132" spans="1:18" x14ac:dyDescent="0.2">
      <c r="G132" s="51"/>
      <c r="H132" s="51"/>
      <c r="Q132" s="43"/>
      <c r="R132" s="43"/>
    </row>
    <row r="133" spans="1:18" x14ac:dyDescent="0.2">
      <c r="G133" s="51"/>
      <c r="H133" s="5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32"/>
  <sheetViews>
    <sheetView tabSelected="1" topLeftCell="F1" workbookViewId="0">
      <selection activeCell="P3" sqref="P3"/>
    </sheetView>
  </sheetViews>
  <sheetFormatPr baseColWidth="10" defaultColWidth="8.83203125" defaultRowHeight="15" x14ac:dyDescent="0.2"/>
  <cols>
    <col min="1" max="1" width="9.33203125" style="1" bestFit="1" customWidth="1"/>
    <col min="2" max="2" width="12.83203125" style="1" customWidth="1"/>
    <col min="3" max="4" width="32.5" style="1" customWidth="1"/>
    <col min="5" max="5" width="29.1640625" style="1" customWidth="1"/>
    <col min="6" max="6" width="24.33203125" style="35" customWidth="1"/>
    <col min="7" max="8" width="12.33203125" bestFit="1" customWidth="1"/>
    <col min="9" max="10" width="9" bestFit="1" customWidth="1"/>
    <col min="11" max="11" width="12.33203125" bestFit="1" customWidth="1"/>
    <col min="12" max="12" width="10.33203125" bestFit="1" customWidth="1"/>
    <col min="13" max="13" width="9" bestFit="1" customWidth="1"/>
    <col min="14" max="14" width="23.5" style="1" customWidth="1"/>
    <col min="15" max="15" width="18" style="1" customWidth="1"/>
    <col min="16" max="16" width="25.83203125" style="35" customWidth="1"/>
    <col min="17" max="17" width="20" style="1" customWidth="1"/>
    <col min="18" max="18" width="19" style="1" customWidth="1"/>
  </cols>
  <sheetData>
    <row r="1" spans="1:18" ht="16" x14ac:dyDescent="0.2">
      <c r="A1" s="1" t="s">
        <v>1391</v>
      </c>
    </row>
    <row r="3" spans="1:18" ht="111" x14ac:dyDescent="0.2">
      <c r="A3" s="36" t="s">
        <v>0</v>
      </c>
      <c r="B3" s="36" t="s">
        <v>1</v>
      </c>
      <c r="C3" s="36" t="s">
        <v>1264</v>
      </c>
      <c r="D3" s="36" t="s">
        <v>1222</v>
      </c>
      <c r="E3" s="36" t="s">
        <v>1265</v>
      </c>
      <c r="F3" s="37" t="s">
        <v>1266</v>
      </c>
      <c r="G3" s="36" t="s">
        <v>1280</v>
      </c>
      <c r="H3" s="36" t="s">
        <v>1222</v>
      </c>
      <c r="I3" s="36" t="s">
        <v>1281</v>
      </c>
      <c r="J3" s="36" t="s">
        <v>1286</v>
      </c>
      <c r="K3" s="36" t="s">
        <v>1282</v>
      </c>
      <c r="L3" s="36" t="s">
        <v>1222</v>
      </c>
      <c r="M3" s="36" t="s">
        <v>1275</v>
      </c>
      <c r="N3" s="36" t="s">
        <v>1388</v>
      </c>
      <c r="O3" s="36" t="s">
        <v>1257</v>
      </c>
      <c r="P3" s="37" t="s">
        <v>1258</v>
      </c>
      <c r="Q3" s="36" t="s">
        <v>1385</v>
      </c>
      <c r="R3" s="36" t="s">
        <v>1383</v>
      </c>
    </row>
    <row r="4" spans="1:18" x14ac:dyDescent="0.2">
      <c r="A4" s="38">
        <v>1</v>
      </c>
      <c r="B4" s="38" t="s">
        <v>2</v>
      </c>
      <c r="C4" s="39">
        <v>9.7174000000000007E-8</v>
      </c>
      <c r="D4" s="39">
        <v>7.2803699762031323E-9</v>
      </c>
      <c r="E4" s="39" t="s">
        <v>1246</v>
      </c>
      <c r="F4" s="39" t="s">
        <v>1246</v>
      </c>
      <c r="G4" s="39" t="s">
        <v>25</v>
      </c>
      <c r="H4" s="39" t="s">
        <v>25</v>
      </c>
      <c r="I4" s="48" t="str">
        <f t="shared" ref="I4:I23" si="0">IF(G4="","",G4/E4)</f>
        <v/>
      </c>
      <c r="J4" s="50"/>
      <c r="K4" s="39" t="s">
        <v>25</v>
      </c>
      <c r="L4" s="39" t="s">
        <v>25</v>
      </c>
      <c r="M4" s="49" t="str">
        <f>IF(K4="","",K4/G4)</f>
        <v/>
      </c>
      <c r="N4" s="39" t="s">
        <v>1263</v>
      </c>
      <c r="O4" s="39">
        <v>1.5329538631820351E-7</v>
      </c>
      <c r="P4" s="39" t="s">
        <v>1246</v>
      </c>
      <c r="Q4" s="39"/>
      <c r="R4" s="39"/>
    </row>
    <row r="5" spans="1:18" x14ac:dyDescent="0.2">
      <c r="A5" s="38">
        <v>2</v>
      </c>
      <c r="B5" s="38" t="s">
        <v>2</v>
      </c>
      <c r="C5" s="39">
        <v>1.3377980000000003E-6</v>
      </c>
      <c r="D5" s="39">
        <v>8.2314284908756876E-8</v>
      </c>
      <c r="E5" s="39">
        <v>2.3507253743318109E-9</v>
      </c>
      <c r="F5" s="41">
        <v>1.7571601798865078E-3</v>
      </c>
      <c r="G5" s="55">
        <v>1.8265810443630725E-9</v>
      </c>
      <c r="H5" s="55">
        <v>1.3096131108120188E-10</v>
      </c>
      <c r="I5" s="48">
        <f t="shared" si="0"/>
        <v>0.77702868412788306</v>
      </c>
      <c r="J5" s="50"/>
      <c r="K5" s="39"/>
      <c r="L5" s="39"/>
      <c r="M5" s="49"/>
      <c r="N5" s="39" t="s">
        <v>1215</v>
      </c>
      <c r="O5" s="39">
        <v>2.1394888001529405E-4</v>
      </c>
      <c r="P5" s="41" t="s">
        <v>1246</v>
      </c>
      <c r="Q5" s="39"/>
      <c r="R5" s="39">
        <v>3.2591629381755995E-5</v>
      </c>
    </row>
    <row r="6" spans="1:18" x14ac:dyDescent="0.2">
      <c r="A6" s="38"/>
      <c r="B6" s="38" t="s">
        <v>3</v>
      </c>
      <c r="C6" s="39" t="s">
        <v>1214</v>
      </c>
      <c r="D6" s="39"/>
      <c r="E6" s="39">
        <v>8.6504842222635199E-10</v>
      </c>
      <c r="F6" s="41" t="s">
        <v>1246</v>
      </c>
      <c r="G6" s="56">
        <v>8.6504842222635199E-10</v>
      </c>
      <c r="H6" s="56">
        <v>5.4645003503919099E-11</v>
      </c>
      <c r="I6" s="48">
        <f t="shared" si="0"/>
        <v>1</v>
      </c>
      <c r="J6" s="52"/>
      <c r="K6" s="53"/>
      <c r="L6" s="53"/>
      <c r="M6" s="54"/>
      <c r="N6" s="39">
        <v>7.8380000000000005E-2</v>
      </c>
      <c r="O6" s="39">
        <v>3.6100032355254696E-5</v>
      </c>
      <c r="P6" s="41">
        <v>4.6057709052379044E-4</v>
      </c>
      <c r="Q6" s="39"/>
      <c r="R6" s="39">
        <v>3.2263027318342315E-6</v>
      </c>
    </row>
    <row r="7" spans="1:18" x14ac:dyDescent="0.2">
      <c r="A7" s="38"/>
      <c r="B7" s="38" t="s">
        <v>4</v>
      </c>
      <c r="C7" s="39">
        <v>1.0906280000000001E-6</v>
      </c>
      <c r="D7" s="39">
        <v>1.0435363211867616E-7</v>
      </c>
      <c r="E7" s="39">
        <v>5.627376361271139E-10</v>
      </c>
      <c r="F7" s="41">
        <v>5.1597578287657553E-4</v>
      </c>
      <c r="G7" s="56">
        <v>5.627376361271139E-10</v>
      </c>
      <c r="H7" s="56">
        <v>3.5548067955329926E-11</v>
      </c>
      <c r="I7" s="48">
        <f t="shared" si="0"/>
        <v>1</v>
      </c>
      <c r="J7" s="52"/>
      <c r="K7" s="53"/>
      <c r="L7" s="53"/>
      <c r="M7" s="54"/>
      <c r="N7" s="39">
        <v>7.6700000000000004E-2</v>
      </c>
      <c r="O7" s="39">
        <v>1.8213856317026118E-6</v>
      </c>
      <c r="P7" s="40">
        <v>2.374687916170289E-5</v>
      </c>
      <c r="Q7" s="39"/>
      <c r="R7" s="39">
        <v>2.0987980858576474E-6</v>
      </c>
    </row>
    <row r="8" spans="1:18" x14ac:dyDescent="0.2">
      <c r="A8" s="38">
        <v>3</v>
      </c>
      <c r="B8" s="38" t="s">
        <v>2</v>
      </c>
      <c r="C8" s="39">
        <v>7.2857400000000002E-7</v>
      </c>
      <c r="D8" s="39">
        <v>7.0705261791467841E-8</v>
      </c>
      <c r="E8" s="39">
        <v>5.1402059166684358E-9</v>
      </c>
      <c r="F8" s="41">
        <v>7.0551596909420805E-3</v>
      </c>
      <c r="G8" s="56">
        <v>5.0431951940899089E-9</v>
      </c>
      <c r="H8" s="56">
        <v>1.1322827493305874E-10</v>
      </c>
      <c r="I8" s="48">
        <f t="shared" si="0"/>
        <v>0.98112707464423854</v>
      </c>
      <c r="J8" s="52">
        <v>10</v>
      </c>
      <c r="K8" s="53">
        <v>9.0427357842959335E-9</v>
      </c>
      <c r="L8" s="53">
        <v>6.1601618683243064E-10</v>
      </c>
      <c r="M8" s="54">
        <v>0.79305686896534611</v>
      </c>
      <c r="N8" s="39">
        <v>3.755E-2</v>
      </c>
      <c r="O8" s="39">
        <v>1.603778985718915E-4</v>
      </c>
      <c r="P8" s="41">
        <v>4.2710492296109586E-3</v>
      </c>
      <c r="Q8" s="39">
        <v>3.4286201822586614E-5</v>
      </c>
      <c r="R8" s="39">
        <v>9.9560666562059755E-5</v>
      </c>
    </row>
    <row r="9" spans="1:18" x14ac:dyDescent="0.2">
      <c r="A9" s="38"/>
      <c r="B9" s="38" t="s">
        <v>3</v>
      </c>
      <c r="C9" s="39">
        <v>7.3642800000000009E-7</v>
      </c>
      <c r="D9" s="39">
        <v>5.8843519943660748E-8</v>
      </c>
      <c r="E9" s="39">
        <v>1.2743879334015326E-9</v>
      </c>
      <c r="F9" s="41">
        <v>1.7304990214950171E-3</v>
      </c>
      <c r="G9" s="56">
        <v>1.1234337575282021E-9</v>
      </c>
      <c r="H9" s="56">
        <v>6.1891922810807532E-11</v>
      </c>
      <c r="I9" s="48">
        <f t="shared" si="0"/>
        <v>0.88154770465347143</v>
      </c>
      <c r="J9" s="52" t="s">
        <v>25</v>
      </c>
      <c r="K9" s="53" t="s">
        <v>25</v>
      </c>
      <c r="L9" s="53" t="s">
        <v>25</v>
      </c>
      <c r="M9" s="54"/>
      <c r="N9" s="39">
        <v>4.0379999999999999E-2</v>
      </c>
      <c r="O9" s="39">
        <v>1.1566435848627986E-4</v>
      </c>
      <c r="P9" s="41">
        <v>2.8643971888627998E-3</v>
      </c>
      <c r="Q9" s="39" t="s">
        <v>25</v>
      </c>
      <c r="R9" s="39">
        <v>1.6944752618286553E-5</v>
      </c>
    </row>
    <row r="10" spans="1:18" x14ac:dyDescent="0.2">
      <c r="A10" s="38"/>
      <c r="B10" s="38" t="s">
        <v>4</v>
      </c>
      <c r="C10" s="39">
        <v>6.2585600000000017E-7</v>
      </c>
      <c r="D10" s="39">
        <v>7.3958870819936137E-8</v>
      </c>
      <c r="E10" s="39">
        <v>3.6934788872095845E-9</v>
      </c>
      <c r="F10" s="41">
        <v>5.901483547668447E-3</v>
      </c>
      <c r="G10" s="56">
        <v>3.6299924859639706E-9</v>
      </c>
      <c r="H10" s="56">
        <v>1.3049791292309683E-10</v>
      </c>
      <c r="I10" s="48">
        <f t="shared" si="0"/>
        <v>0.9828112185870439</v>
      </c>
      <c r="J10" s="52">
        <v>8</v>
      </c>
      <c r="K10" s="53">
        <v>7.073456329689761E-9</v>
      </c>
      <c r="L10" s="53">
        <v>3.1082137998036962E-10</v>
      </c>
      <c r="M10" s="54">
        <v>0.94861459274105187</v>
      </c>
      <c r="N10" s="39">
        <v>4.2139999999999997E-2</v>
      </c>
      <c r="O10" s="39">
        <v>2.2373424465033985E-4</v>
      </c>
      <c r="P10" s="41">
        <v>5.309308131237301E-3</v>
      </c>
      <c r="Q10" s="39">
        <v>1.4648967811978048E-5</v>
      </c>
      <c r="R10" s="39">
        <v>1.1162755552128283E-4</v>
      </c>
    </row>
    <row r="11" spans="1:18" x14ac:dyDescent="0.2">
      <c r="A11" s="38"/>
      <c r="B11" s="38" t="s">
        <v>5</v>
      </c>
      <c r="C11" s="39">
        <v>7.7538999999999996E-7</v>
      </c>
      <c r="D11" s="39">
        <v>7.0732168201179856E-8</v>
      </c>
      <c r="E11" s="39">
        <v>2.7866366833551326E-9</v>
      </c>
      <c r="F11" s="41">
        <v>3.5938517176583818E-3</v>
      </c>
      <c r="G11" s="56">
        <v>2.4894287177472839E-9</v>
      </c>
      <c r="H11" s="56">
        <v>1.6459554743977011E-10</v>
      </c>
      <c r="I11" s="48">
        <f t="shared" si="0"/>
        <v>0.89334527626686955</v>
      </c>
      <c r="J11" s="52">
        <v>10</v>
      </c>
      <c r="K11" s="53">
        <v>6.0260257702470616E-9</v>
      </c>
      <c r="L11" s="53">
        <v>2.7135026811067426E-10</v>
      </c>
      <c r="M11" s="54">
        <v>1.4206460411126334</v>
      </c>
      <c r="N11" s="39">
        <v>7.218999999999999E-2</v>
      </c>
      <c r="O11" s="39">
        <v>2.9066607121184E-4</v>
      </c>
      <c r="P11" s="41">
        <v>4.0264035352796795E-3</v>
      </c>
      <c r="Q11" s="39" t="s">
        <v>25</v>
      </c>
      <c r="R11" s="39">
        <v>7.341873425233315E-5</v>
      </c>
    </row>
    <row r="12" spans="1:18" x14ac:dyDescent="0.2">
      <c r="A12" s="38">
        <v>4</v>
      </c>
      <c r="B12" s="38" t="s">
        <v>2</v>
      </c>
      <c r="C12" s="39">
        <v>1.1135740000000001E-6</v>
      </c>
      <c r="D12" s="39">
        <v>8.1682537263236392E-8</v>
      </c>
      <c r="E12" s="39">
        <v>5.2153682510936972E-9</v>
      </c>
      <c r="F12" s="41">
        <v>4.6834500905136942E-3</v>
      </c>
      <c r="G12" s="56">
        <v>4.9215495623572062E-9</v>
      </c>
      <c r="H12" s="56">
        <v>3.3057505407429226E-10</v>
      </c>
      <c r="I12" s="48">
        <f t="shared" si="0"/>
        <v>0.94366290651194662</v>
      </c>
      <c r="J12" s="52">
        <v>12</v>
      </c>
      <c r="K12" s="53">
        <v>6.4129071077615195E-9</v>
      </c>
      <c r="L12" s="53">
        <v>3.4819734154880433E-10</v>
      </c>
      <c r="M12" s="54">
        <v>0.30302601376019034</v>
      </c>
      <c r="N12" s="39">
        <v>4.129E-2</v>
      </c>
      <c r="O12" s="39">
        <v>2.9389514996914449E-4</v>
      </c>
      <c r="P12" s="41">
        <v>7.1178287713524946E-3</v>
      </c>
      <c r="Q12" s="39" t="s">
        <v>25</v>
      </c>
      <c r="R12" s="39">
        <v>1.0230544133648262E-4</v>
      </c>
    </row>
    <row r="13" spans="1:18" x14ac:dyDescent="0.2">
      <c r="A13" s="38"/>
      <c r="B13" s="38" t="s">
        <v>3</v>
      </c>
      <c r="C13" s="39">
        <v>1.002386E-6</v>
      </c>
      <c r="D13" s="39">
        <v>5.3223140274132636E-8</v>
      </c>
      <c r="E13" s="39">
        <v>1.3267397191780001E-9</v>
      </c>
      <c r="F13" s="41">
        <v>1.3235816533530996E-3</v>
      </c>
      <c r="G13" s="56">
        <v>1.1728842167889709E-9</v>
      </c>
      <c r="H13" s="56">
        <v>7.6080965241184003E-11</v>
      </c>
      <c r="I13" s="48">
        <f t="shared" si="0"/>
        <v>0.88403490137134622</v>
      </c>
      <c r="J13" s="52">
        <v>11</v>
      </c>
      <c r="K13" s="53">
        <v>2.0658166117394258E-9</v>
      </c>
      <c r="L13" s="53">
        <v>9.6360603853355886E-11</v>
      </c>
      <c r="M13" s="54">
        <v>0.76131333525405798</v>
      </c>
      <c r="N13" s="39">
        <v>3.8459999999999994E-2</v>
      </c>
      <c r="O13" s="39">
        <v>2.3789886108116295E-4</v>
      </c>
      <c r="P13" s="41">
        <v>6.1856178128227501E-3</v>
      </c>
      <c r="Q13" s="39">
        <v>3.63896049194013E-5</v>
      </c>
      <c r="R13" s="39">
        <v>3.5114828247671215E-5</v>
      </c>
    </row>
    <row r="14" spans="1:18" x14ac:dyDescent="0.2">
      <c r="A14" s="38">
        <v>5</v>
      </c>
      <c r="B14" s="38" t="s">
        <v>2</v>
      </c>
      <c r="C14" s="39">
        <v>3.4973400000000005E-7</v>
      </c>
      <c r="D14" s="39">
        <v>5.4789807031600329E-8</v>
      </c>
      <c r="E14" s="39">
        <v>2.0803349757966931E-9</v>
      </c>
      <c r="F14" s="41">
        <v>5.9483349511248347E-3</v>
      </c>
      <c r="G14" s="56">
        <v>1.9660465784824961E-9</v>
      </c>
      <c r="H14" s="56">
        <v>1.4303625851124816E-10</v>
      </c>
      <c r="I14" s="48">
        <f t="shared" si="0"/>
        <v>0.94506250260469293</v>
      </c>
      <c r="J14" s="52" t="s">
        <v>25</v>
      </c>
      <c r="K14" s="53" t="s">
        <v>25</v>
      </c>
      <c r="L14" s="53" t="s">
        <v>25</v>
      </c>
      <c r="M14" s="54"/>
      <c r="N14" s="39">
        <v>2.9459999999999997E-2</v>
      </c>
      <c r="O14" s="39">
        <v>1.5817241812710397E-4</v>
      </c>
      <c r="P14" s="41">
        <v>5.3690569629023755E-3</v>
      </c>
      <c r="Q14" s="39" t="s">
        <v>25</v>
      </c>
      <c r="R14" s="39">
        <v>5.2425200554131835E-5</v>
      </c>
    </row>
    <row r="15" spans="1:18" x14ac:dyDescent="0.2">
      <c r="A15" s="38"/>
      <c r="B15" s="38" t="s">
        <v>3</v>
      </c>
      <c r="C15" s="39">
        <v>5.90128E-7</v>
      </c>
      <c r="D15" s="39">
        <v>5.9052593133917503E-8</v>
      </c>
      <c r="E15" s="39">
        <v>7.3929982988620082E-10</v>
      </c>
      <c r="F15" s="41">
        <v>1.2527787698367147E-3</v>
      </c>
      <c r="G15" s="56">
        <v>6.525898529219276E-10</v>
      </c>
      <c r="H15" s="56">
        <v>5.3835440318514803E-11</v>
      </c>
      <c r="I15" s="48">
        <f t="shared" si="0"/>
        <v>0.88271338169032132</v>
      </c>
      <c r="J15" s="52" t="s">
        <v>25</v>
      </c>
      <c r="K15" s="53" t="s">
        <v>25</v>
      </c>
      <c r="L15" s="53" t="s">
        <v>25</v>
      </c>
      <c r="M15" s="54"/>
      <c r="N15" s="39">
        <v>3.5149999999999994E-2</v>
      </c>
      <c r="O15" s="39">
        <v>9.0972930337880148E-5</v>
      </c>
      <c r="P15" s="41">
        <v>2.5881345757576149E-3</v>
      </c>
      <c r="Q15" s="39" t="s">
        <v>25</v>
      </c>
      <c r="R15" s="39">
        <v>2.2912753223845431E-5</v>
      </c>
    </row>
    <row r="16" spans="1:18" x14ac:dyDescent="0.2">
      <c r="A16" s="38"/>
      <c r="B16" s="38" t="s">
        <v>4</v>
      </c>
      <c r="C16" s="39" t="s">
        <v>1214</v>
      </c>
      <c r="D16" s="39"/>
      <c r="E16" s="39">
        <v>5.7186835998307852E-10</v>
      </c>
      <c r="F16" s="41" t="s">
        <v>1246</v>
      </c>
      <c r="G16" s="56">
        <v>5.3318731313704174E-10</v>
      </c>
      <c r="H16" s="56">
        <v>4.741039635967173E-11</v>
      </c>
      <c r="I16" s="48">
        <f t="shared" si="0"/>
        <v>0.93236022561699106</v>
      </c>
      <c r="J16" s="52" t="s">
        <v>25</v>
      </c>
      <c r="K16" s="53" t="s">
        <v>25</v>
      </c>
      <c r="L16" s="53" t="s">
        <v>25</v>
      </c>
      <c r="M16" s="54"/>
      <c r="N16" s="39">
        <v>7.4289999999999995E-2</v>
      </c>
      <c r="O16" s="39">
        <v>1.4625172118422279E-4</v>
      </c>
      <c r="P16" s="41">
        <v>1.9686595932726183E-3</v>
      </c>
      <c r="Q16" s="39" t="s">
        <v>25</v>
      </c>
      <c r="R16" s="39">
        <v>2.1810713212243441E-5</v>
      </c>
    </row>
    <row r="17" spans="1:18" x14ac:dyDescent="0.2">
      <c r="A17" s="38"/>
      <c r="B17" s="38" t="s">
        <v>5</v>
      </c>
      <c r="C17" s="39" t="s">
        <v>1214</v>
      </c>
      <c r="D17" s="39"/>
      <c r="E17" s="39">
        <v>6.2279974624974145E-10</v>
      </c>
      <c r="F17" s="40" t="s">
        <v>1246</v>
      </c>
      <c r="G17" s="56">
        <v>6.1718947404960345E-10</v>
      </c>
      <c r="H17" s="56">
        <v>5.1609941555592869E-11</v>
      </c>
      <c r="I17" s="48">
        <f t="shared" si="0"/>
        <v>0.99099185214200736</v>
      </c>
      <c r="J17" s="52" t="s">
        <v>25</v>
      </c>
      <c r="K17" s="53" t="s">
        <v>25</v>
      </c>
      <c r="L17" s="53" t="s">
        <v>25</v>
      </c>
      <c r="M17" s="54"/>
      <c r="N17" s="39">
        <v>4.1009999999999998E-2</v>
      </c>
      <c r="O17" s="39">
        <v>1.0272858023241196E-4</v>
      </c>
      <c r="P17" s="41">
        <v>2.5049641607513282E-3</v>
      </c>
      <c r="Q17" s="39" t="s">
        <v>25</v>
      </c>
      <c r="R17" s="39">
        <v>2.1696577691642912E-5</v>
      </c>
    </row>
    <row r="18" spans="1:18" x14ac:dyDescent="0.2">
      <c r="A18" s="38">
        <v>6</v>
      </c>
      <c r="B18" s="38" t="s">
        <v>2</v>
      </c>
      <c r="C18" s="39" t="s">
        <v>1214</v>
      </c>
      <c r="D18" s="39"/>
      <c r="E18" s="39">
        <v>6.1414398977101862E-10</v>
      </c>
      <c r="F18" s="41" t="s">
        <v>1246</v>
      </c>
      <c r="G18" s="56">
        <v>5.51108504684594E-10</v>
      </c>
      <c r="H18" s="56">
        <v>3.7596080371236827E-11</v>
      </c>
      <c r="I18" s="48">
        <f t="shared" si="0"/>
        <v>0.89736041362233765</v>
      </c>
      <c r="J18" s="52" t="s">
        <v>25</v>
      </c>
      <c r="K18" s="53" t="s">
        <v>25</v>
      </c>
      <c r="L18" s="53" t="s">
        <v>25</v>
      </c>
      <c r="M18" s="54"/>
      <c r="N18" s="39">
        <v>0.16070000000000001</v>
      </c>
      <c r="O18" s="39">
        <v>7.3483113203767948E-5</v>
      </c>
      <c r="P18" s="41">
        <v>4.5726890605953918E-4</v>
      </c>
      <c r="Q18" s="39" t="s">
        <v>25</v>
      </c>
      <c r="R18" s="39">
        <v>1.1611366952672446E-5</v>
      </c>
    </row>
    <row r="19" spans="1:18" x14ac:dyDescent="0.2">
      <c r="A19" s="38"/>
      <c r="B19" s="38" t="s">
        <v>3</v>
      </c>
      <c r="C19" s="39" t="s">
        <v>1214</v>
      </c>
      <c r="D19" s="39"/>
      <c r="E19" s="39">
        <v>1.0018090363834797E-8</v>
      </c>
      <c r="F19" s="41" t="s">
        <v>1246</v>
      </c>
      <c r="G19" s="56">
        <v>9.9224655784680856E-9</v>
      </c>
      <c r="H19" s="56">
        <v>8.1284910893972703E-10</v>
      </c>
      <c r="I19" s="48">
        <f t="shared" si="0"/>
        <v>0.99045478909714013</v>
      </c>
      <c r="J19" s="52" t="s">
        <v>25</v>
      </c>
      <c r="K19" s="53" t="s">
        <v>25</v>
      </c>
      <c r="L19" s="53" t="s">
        <v>25</v>
      </c>
      <c r="M19" s="54"/>
      <c r="N19" s="39">
        <v>0.15429999999999999</v>
      </c>
      <c r="O19" s="39">
        <v>8.8980758991752125E-4</v>
      </c>
      <c r="P19" s="41">
        <v>5.7667374589599569E-3</v>
      </c>
      <c r="Q19" s="39" t="s">
        <v>25</v>
      </c>
      <c r="R19" s="39">
        <v>7.8297372625604289E-4</v>
      </c>
    </row>
    <row r="20" spans="1:18" x14ac:dyDescent="0.2">
      <c r="A20" s="38"/>
      <c r="B20" s="38" t="s">
        <v>4</v>
      </c>
      <c r="C20" s="39" t="s">
        <v>1214</v>
      </c>
      <c r="D20" s="39"/>
      <c r="E20" s="39">
        <v>4.418853270614432E-9</v>
      </c>
      <c r="F20" s="41" t="s">
        <v>1246</v>
      </c>
      <c r="G20" s="56">
        <v>4.2860241405866926E-9</v>
      </c>
      <c r="H20" s="56">
        <v>3.5196018719432895E-10</v>
      </c>
      <c r="I20" s="48">
        <f t="shared" si="0"/>
        <v>0.96994036192352007</v>
      </c>
      <c r="J20" s="52">
        <v>8</v>
      </c>
      <c r="K20" s="53">
        <v>6.5090542616735364E-9</v>
      </c>
      <c r="L20" s="53">
        <v>3.6482183537300081E-10</v>
      </c>
      <c r="M20" s="54">
        <v>0.51866952872144667</v>
      </c>
      <c r="N20" s="39">
        <v>8.5809999999999997E-2</v>
      </c>
      <c r="O20" s="39">
        <v>5.507690137712902E-4</v>
      </c>
      <c r="P20" s="41">
        <v>6.4184712011570938E-3</v>
      </c>
      <c r="Q20" s="39">
        <v>1.4771952578154456E-4</v>
      </c>
      <c r="R20" s="39">
        <v>3.2684624746422678E-4</v>
      </c>
    </row>
    <row r="21" spans="1:18" x14ac:dyDescent="0.2">
      <c r="A21" s="38">
        <v>7</v>
      </c>
      <c r="B21" s="38" t="s">
        <v>2</v>
      </c>
      <c r="C21" s="39">
        <v>9.4848600000000015E-7</v>
      </c>
      <c r="D21" s="39">
        <v>1.2273532383140564E-7</v>
      </c>
      <c r="E21" s="39">
        <v>8.2685150762654399E-10</v>
      </c>
      <c r="F21" s="41">
        <v>8.7175931708696156E-4</v>
      </c>
      <c r="G21" s="56">
        <v>7.5479895917942343E-10</v>
      </c>
      <c r="H21" s="56">
        <v>4.6041166563408875E-11</v>
      </c>
      <c r="I21" s="48">
        <f t="shared" si="0"/>
        <v>0.91285914365211052</v>
      </c>
      <c r="J21" s="52" t="s">
        <v>25</v>
      </c>
      <c r="K21" s="53" t="s">
        <v>25</v>
      </c>
      <c r="L21" s="53" t="s">
        <v>25</v>
      </c>
      <c r="M21" s="54"/>
      <c r="N21" s="39">
        <v>4.6060000000000004E-2</v>
      </c>
      <c r="O21" s="39">
        <v>8.7956303949760078E-5</v>
      </c>
      <c r="P21" s="41">
        <v>1.9096027778931844E-3</v>
      </c>
      <c r="Q21" s="39" t="s">
        <v>25</v>
      </c>
      <c r="R21" s="39">
        <v>1.4683324325543415E-5</v>
      </c>
    </row>
    <row r="22" spans="1:18" x14ac:dyDescent="0.2">
      <c r="A22" s="38">
        <v>8</v>
      </c>
      <c r="B22" s="38" t="s">
        <v>2</v>
      </c>
      <c r="C22" s="39">
        <v>1.4094080000000002E-6</v>
      </c>
      <c r="D22" s="39">
        <v>8.7348332144122824E-8</v>
      </c>
      <c r="E22" s="39">
        <v>5.447345788548805E-10</v>
      </c>
      <c r="F22" s="41">
        <v>3.8649885544489633E-4</v>
      </c>
      <c r="G22" s="56">
        <v>5.3883056468835539E-10</v>
      </c>
      <c r="H22" s="56">
        <v>3.4169299297146191E-11</v>
      </c>
      <c r="I22" s="48">
        <f t="shared" si="0"/>
        <v>0.98916166809359474</v>
      </c>
      <c r="J22" s="52" t="s">
        <v>25</v>
      </c>
      <c r="K22" s="53" t="s">
        <v>25</v>
      </c>
      <c r="L22" s="53" t="s">
        <v>25</v>
      </c>
      <c r="M22" s="54"/>
      <c r="N22" s="39">
        <v>7.1129999999999999E-2</v>
      </c>
      <c r="O22" s="39">
        <v>3.9245100125425455E-4</v>
      </c>
      <c r="P22" s="41">
        <v>5.5173766519647765E-3</v>
      </c>
      <c r="Q22" s="39" t="s">
        <v>25</v>
      </c>
      <c r="R22" s="39">
        <v>1.791699678468063E-5</v>
      </c>
    </row>
    <row r="23" spans="1:18" x14ac:dyDescent="0.2">
      <c r="A23" s="38"/>
      <c r="B23" s="38" t="s">
        <v>3</v>
      </c>
      <c r="C23" s="39">
        <v>1.5332240000000002E-6</v>
      </c>
      <c r="D23" s="39">
        <v>1.54354487120524E-7</v>
      </c>
      <c r="E23" s="39">
        <v>1.2224079780934254E-7</v>
      </c>
      <c r="F23" s="41">
        <v>7.97279443899538E-2</v>
      </c>
      <c r="G23" s="56">
        <v>1.218377674995019E-7</v>
      </c>
      <c r="H23" s="56">
        <v>2.3047802566432595E-10</v>
      </c>
      <c r="I23" s="48">
        <f t="shared" si="0"/>
        <v>0.99670298037101135</v>
      </c>
      <c r="J23" s="52" t="s">
        <v>25</v>
      </c>
      <c r="K23" s="53" t="s">
        <v>25</v>
      </c>
      <c r="L23" s="53" t="s">
        <v>25</v>
      </c>
      <c r="M23" s="54"/>
      <c r="N23" s="39">
        <v>4.147E-2</v>
      </c>
      <c r="O23" s="39">
        <v>3.6514625982733309E-3</v>
      </c>
      <c r="P23" s="41">
        <v>8.8050701670444445E-2</v>
      </c>
      <c r="Q23" s="39" t="s">
        <v>25</v>
      </c>
      <c r="R23" s="39">
        <v>2.4864824130316353E-3</v>
      </c>
    </row>
    <row r="24" spans="1:18" x14ac:dyDescent="0.2">
      <c r="A24" s="38"/>
      <c r="B24" s="38"/>
      <c r="C24" s="39"/>
      <c r="D24" s="39">
        <v>8.7312558299708534E-8</v>
      </c>
      <c r="E24" s="39">
        <v>8</v>
      </c>
      <c r="F24" s="41"/>
      <c r="G24" s="56"/>
      <c r="H24" s="56"/>
      <c r="I24" s="48"/>
      <c r="J24" s="52"/>
      <c r="K24" s="53"/>
      <c r="L24" s="53"/>
      <c r="M24" s="54"/>
      <c r="N24" s="39"/>
      <c r="O24" s="39"/>
      <c r="P24" s="41"/>
      <c r="Q24" s="39">
        <v>3.7572795460948767E-4</v>
      </c>
      <c r="R24" s="39">
        <v>1.4334726381565763E-4</v>
      </c>
    </row>
    <row r="25" spans="1:18" x14ac:dyDescent="0.2">
      <c r="A25" s="38">
        <v>9</v>
      </c>
      <c r="B25" s="38" t="s">
        <v>2</v>
      </c>
      <c r="C25" s="39">
        <v>6.2785800000000006E-7</v>
      </c>
      <c r="D25" s="39">
        <v>3.4546159916262768E-8</v>
      </c>
      <c r="E25" s="39">
        <v>6.3639659087843645E-10</v>
      </c>
      <c r="F25" s="41">
        <v>1.0135995573496497E-3</v>
      </c>
      <c r="G25" s="56">
        <v>6.1006301741116433E-10</v>
      </c>
      <c r="H25" s="56">
        <v>3.3929013214239053E-11</v>
      </c>
      <c r="I25" s="48">
        <f t="shared" ref="I25:I56" si="1">IF(G25="","",G25/E25)</f>
        <v>0.95862081311447134</v>
      </c>
      <c r="J25" s="52" t="s">
        <v>25</v>
      </c>
      <c r="K25" s="53" t="s">
        <v>25</v>
      </c>
      <c r="L25" s="53" t="s">
        <v>25</v>
      </c>
      <c r="M25" s="54"/>
      <c r="N25" s="39">
        <v>1.1260000000000001E-2</v>
      </c>
      <c r="O25" s="39">
        <v>8.6060089358722298E-5</v>
      </c>
      <c r="P25" s="41">
        <v>7.6429919501529563E-3</v>
      </c>
      <c r="Q25" s="39" t="s">
        <v>25</v>
      </c>
      <c r="R25" s="39">
        <v>1.5100820971250945E-5</v>
      </c>
    </row>
    <row r="26" spans="1:18" x14ac:dyDescent="0.2">
      <c r="A26" s="38"/>
      <c r="B26" s="38" t="s">
        <v>3</v>
      </c>
      <c r="C26" s="39">
        <v>1.6200800000000003E-6</v>
      </c>
      <c r="D26" s="39">
        <v>1.115962764798181E-7</v>
      </c>
      <c r="E26" s="39">
        <v>6.3582565242814986E-9</v>
      </c>
      <c r="F26" s="41">
        <v>3.9246558961788906E-3</v>
      </c>
      <c r="G26" s="56">
        <v>6.2092814662293588E-9</v>
      </c>
      <c r="H26" s="56">
        <v>1.6808054216515955E-10</v>
      </c>
      <c r="I26" s="48">
        <f t="shared" si="1"/>
        <v>0.97656982578742768</v>
      </c>
      <c r="J26" s="52">
        <v>11</v>
      </c>
      <c r="K26" s="53">
        <v>9.9016765637559509E-9</v>
      </c>
      <c r="L26" s="53">
        <v>6.5249389584577653E-10</v>
      </c>
      <c r="M26" s="54">
        <v>0.59465738791332834</v>
      </c>
      <c r="N26" s="39">
        <v>3.671E-2</v>
      </c>
      <c r="O26" s="39">
        <v>9.6604077467200822E-4</v>
      </c>
      <c r="P26" s="41">
        <v>2.6315466485208616E-2</v>
      </c>
      <c r="Q26" s="39">
        <v>3.2436060611355466E-5</v>
      </c>
      <c r="R26" s="39">
        <v>1.4036416549546691E-4</v>
      </c>
    </row>
    <row r="27" spans="1:18" x14ac:dyDescent="0.2">
      <c r="A27" s="38">
        <v>10</v>
      </c>
      <c r="B27" s="38" t="s">
        <v>2</v>
      </c>
      <c r="C27" s="39">
        <v>4.4752399999999998E-7</v>
      </c>
      <c r="D27" s="39">
        <v>2.3365380630325709E-8</v>
      </c>
      <c r="E27" s="39">
        <v>7.4615655772791954E-10</v>
      </c>
      <c r="F27" s="41">
        <v>1.6672995364001028E-3</v>
      </c>
      <c r="G27" s="56">
        <v>6.9013313248598107E-10</v>
      </c>
      <c r="H27" s="56">
        <v>5.3197093850832372E-11</v>
      </c>
      <c r="I27" s="48">
        <f t="shared" si="1"/>
        <v>0.92491733180965086</v>
      </c>
      <c r="J27" s="52" t="s">
        <v>25</v>
      </c>
      <c r="K27" s="53" t="s">
        <v>25</v>
      </c>
      <c r="L27" s="53" t="s">
        <v>25</v>
      </c>
      <c r="M27" s="54"/>
      <c r="N27" s="39">
        <v>1.7979999999999996E-2</v>
      </c>
      <c r="O27" s="39">
        <v>1.3895701542151274E-4</v>
      </c>
      <c r="P27" s="41">
        <v>7.7284213248894756E-3</v>
      </c>
      <c r="Q27" s="39" t="s">
        <v>25</v>
      </c>
      <c r="R27" s="39">
        <v>2.617888798368182E-5</v>
      </c>
    </row>
    <row r="28" spans="1:18" x14ac:dyDescent="0.2">
      <c r="A28" s="38"/>
      <c r="B28" s="38" t="s">
        <v>3</v>
      </c>
      <c r="C28" s="39">
        <v>7.51058E-7</v>
      </c>
      <c r="D28" s="39">
        <v>7.2439449931925903E-8</v>
      </c>
      <c r="E28" s="39">
        <v>3.6229175105858975E-10</v>
      </c>
      <c r="F28" s="41">
        <v>4.8237519746622729E-4</v>
      </c>
      <c r="G28" s="56">
        <v>3.3178189463574164E-10</v>
      </c>
      <c r="H28" s="56">
        <v>2.9065077633702471E-11</v>
      </c>
      <c r="I28" s="48">
        <f t="shared" si="1"/>
        <v>0.91578649987558214</v>
      </c>
      <c r="J28" s="52" t="s">
        <v>25</v>
      </c>
      <c r="K28" s="53" t="s">
        <v>25</v>
      </c>
      <c r="L28" s="53" t="s">
        <v>25</v>
      </c>
      <c r="M28" s="54"/>
      <c r="N28" s="39">
        <v>2.5649999999999999E-2</v>
      </c>
      <c r="O28" s="39">
        <v>9.3364981542545439E-5</v>
      </c>
      <c r="P28" s="41">
        <v>3.6399602940563524E-3</v>
      </c>
      <c r="Q28" s="39" t="s">
        <v>25</v>
      </c>
      <c r="R28" s="39">
        <v>1.300081554419341E-5</v>
      </c>
    </row>
    <row r="29" spans="1:18" x14ac:dyDescent="0.2">
      <c r="A29" s="38"/>
      <c r="B29" s="38" t="s">
        <v>4</v>
      </c>
      <c r="C29" s="39">
        <v>4.4968000000000004E-7</v>
      </c>
      <c r="D29" s="39">
        <v>3.3524677325218211E-8</v>
      </c>
      <c r="E29" s="39">
        <v>4.0229360666929958E-10</v>
      </c>
      <c r="F29" s="41">
        <v>8.9462196822028895E-4</v>
      </c>
      <c r="G29" s="56">
        <v>3.7361989285194621E-10</v>
      </c>
      <c r="H29" s="56">
        <v>2.2954606137735471E-11</v>
      </c>
      <c r="I29" s="48">
        <f t="shared" si="1"/>
        <v>0.92872441087306601</v>
      </c>
      <c r="J29" s="52">
        <v>8</v>
      </c>
      <c r="K29" s="53">
        <v>5.167571975619319E-10</v>
      </c>
      <c r="L29" s="53">
        <v>2.2492034614053734E-11</v>
      </c>
      <c r="M29" s="54">
        <v>0.38310943139932463</v>
      </c>
      <c r="N29" s="39">
        <v>2.154E-2</v>
      </c>
      <c r="O29" s="39">
        <v>7.3618448471981921E-5</v>
      </c>
      <c r="P29" s="41">
        <v>3.4177552679657344E-3</v>
      </c>
      <c r="Q29" s="39">
        <v>1.0200779846266968E-5</v>
      </c>
      <c r="R29" s="39">
        <v>6.6318477579844133E-6</v>
      </c>
    </row>
    <row r="30" spans="1:18" x14ac:dyDescent="0.2">
      <c r="A30" s="38">
        <v>11</v>
      </c>
      <c r="B30" s="38" t="s">
        <v>2</v>
      </c>
      <c r="C30" s="39">
        <v>5.5794199999999998E-7</v>
      </c>
      <c r="D30" s="39">
        <v>2.5453145315390785E-8</v>
      </c>
      <c r="E30" s="39">
        <v>9.9048681995306397E-10</v>
      </c>
      <c r="F30" s="41">
        <v>1.7752505098255088E-3</v>
      </c>
      <c r="G30" s="56">
        <v>8.5917370424612031E-10</v>
      </c>
      <c r="H30" s="56">
        <v>5.6060249902843165E-11</v>
      </c>
      <c r="I30" s="48">
        <f t="shared" si="1"/>
        <v>0.86742568092610639</v>
      </c>
      <c r="J30" s="52" t="s">
        <v>25</v>
      </c>
      <c r="K30" s="53" t="s">
        <v>25</v>
      </c>
      <c r="L30" s="53" t="s">
        <v>25</v>
      </c>
      <c r="M30" s="54"/>
      <c r="N30" s="39" t="s">
        <v>1263</v>
      </c>
      <c r="O30" s="39">
        <v>2.7258877607611812E-4</v>
      </c>
      <c r="P30" s="41" t="s">
        <v>1246</v>
      </c>
      <c r="Q30" s="39" t="s">
        <v>25</v>
      </c>
      <c r="R30" s="39">
        <v>2.3726954113893056E-5</v>
      </c>
    </row>
    <row r="31" spans="1:18" x14ac:dyDescent="0.2">
      <c r="A31" s="38"/>
      <c r="B31" s="38" t="s">
        <v>3</v>
      </c>
      <c r="C31" s="39">
        <v>1.256948E-6</v>
      </c>
      <c r="D31" s="39">
        <v>6.8552706912272984E-8</v>
      </c>
      <c r="E31" s="39">
        <v>1.1258821369056721E-8</v>
      </c>
      <c r="F31" s="41">
        <v>8.9572690111736682E-3</v>
      </c>
      <c r="G31" s="56">
        <v>1.1115822867296705E-8</v>
      </c>
      <c r="H31" s="56">
        <v>6.1272223235830292E-10</v>
      </c>
      <c r="I31" s="48">
        <f t="shared" si="1"/>
        <v>0.98729898121014448</v>
      </c>
      <c r="J31" s="52">
        <v>11</v>
      </c>
      <c r="K31" s="53">
        <v>1.3734700356296507E-8</v>
      </c>
      <c r="L31" s="53">
        <v>7.2528983804121976E-10</v>
      </c>
      <c r="M31" s="54">
        <v>0.23559906632775407</v>
      </c>
      <c r="N31" s="39">
        <v>2.7639999999999998E-2</v>
      </c>
      <c r="O31" s="39">
        <v>2.4429064906720806E-3</v>
      </c>
      <c r="P31" s="41">
        <v>8.8383013410712044E-2</v>
      </c>
      <c r="Q31" s="39">
        <v>9.9992463485485899E-5</v>
      </c>
      <c r="R31" s="39">
        <v>5.7495098384209716E-4</v>
      </c>
    </row>
    <row r="32" spans="1:18" x14ac:dyDescent="0.2">
      <c r="A32" s="38"/>
      <c r="B32" s="38" t="s">
        <v>4</v>
      </c>
      <c r="C32" s="39">
        <v>1.0658340000000001E-6</v>
      </c>
      <c r="D32" s="39">
        <v>5.3196598368316753E-8</v>
      </c>
      <c r="E32" s="39">
        <v>1.2284143944394157E-9</v>
      </c>
      <c r="F32" s="41">
        <v>1.152538194915358E-3</v>
      </c>
      <c r="G32" s="56">
        <v>1.2136344900664623E-9</v>
      </c>
      <c r="H32" s="56">
        <v>7.5610235289896119E-11</v>
      </c>
      <c r="I32" s="48">
        <f t="shared" si="1"/>
        <v>0.98796830740517483</v>
      </c>
      <c r="J32" s="52" t="s">
        <v>25</v>
      </c>
      <c r="K32" s="53" t="s">
        <v>25</v>
      </c>
      <c r="L32" s="53" t="s">
        <v>25</v>
      </c>
      <c r="M32" s="54"/>
      <c r="N32" s="39">
        <v>3.356E-2</v>
      </c>
      <c r="O32" s="39">
        <v>1.517412568001521E-4</v>
      </c>
      <c r="P32" s="41">
        <v>4.5214915613871302E-3</v>
      </c>
      <c r="Q32" s="39" t="s">
        <v>25</v>
      </c>
      <c r="R32" s="39">
        <v>2.6705575973102162E-5</v>
      </c>
    </row>
    <row r="33" spans="1:18" x14ac:dyDescent="0.2">
      <c r="A33" s="38"/>
      <c r="B33" s="38" t="s">
        <v>5</v>
      </c>
      <c r="C33" s="39">
        <v>3.08308E-6</v>
      </c>
      <c r="D33" s="39">
        <v>1.9995368539739394E-7</v>
      </c>
      <c r="E33" s="39">
        <v>2.1070351015957508E-9</v>
      </c>
      <c r="F33" s="41">
        <v>6.8341888682608E-4</v>
      </c>
      <c r="G33" s="56">
        <v>2.001933852209006E-9</v>
      </c>
      <c r="H33" s="56">
        <v>1.2805297782052767E-10</v>
      </c>
      <c r="I33" s="48">
        <f t="shared" si="1"/>
        <v>0.95011889013754591</v>
      </c>
      <c r="J33" s="52" t="s">
        <v>25</v>
      </c>
      <c r="K33" s="53" t="s">
        <v>25</v>
      </c>
      <c r="L33" s="53" t="s">
        <v>25</v>
      </c>
      <c r="M33" s="54"/>
      <c r="N33" s="39">
        <v>4.9610000000000001E-2</v>
      </c>
      <c r="O33" s="39">
        <v>2.8627808203534157E-4</v>
      </c>
      <c r="P33" s="41">
        <v>5.7705721031110976E-3</v>
      </c>
      <c r="Q33" s="39" t="s">
        <v>25</v>
      </c>
      <c r="R33" s="39">
        <v>3.5884220444216535E-5</v>
      </c>
    </row>
    <row r="34" spans="1:18" x14ac:dyDescent="0.2">
      <c r="A34" s="38">
        <v>12</v>
      </c>
      <c r="B34" s="38" t="s">
        <v>2</v>
      </c>
      <c r="C34" s="39">
        <v>5.9890600000000006E-7</v>
      </c>
      <c r="D34" s="39">
        <v>2.9126930353883848E-8</v>
      </c>
      <c r="E34" s="39">
        <v>5.9057358016751791E-10</v>
      </c>
      <c r="F34" s="41">
        <v>9.8608726606098105E-4</v>
      </c>
      <c r="G34" s="56">
        <v>5.5727811493266692E-10</v>
      </c>
      <c r="H34" s="56">
        <v>3.5928622704755399E-11</v>
      </c>
      <c r="I34" s="48">
        <f t="shared" si="1"/>
        <v>0.94362181724179628</v>
      </c>
      <c r="J34" s="52" t="s">
        <v>25</v>
      </c>
      <c r="K34" s="53" t="s">
        <v>25</v>
      </c>
      <c r="L34" s="53" t="s">
        <v>25</v>
      </c>
      <c r="M34" s="54"/>
      <c r="N34" s="39" t="s">
        <v>1263</v>
      </c>
      <c r="O34" s="39">
        <v>6.5909318686231913E-5</v>
      </c>
      <c r="P34" s="41" t="s">
        <v>1246</v>
      </c>
      <c r="Q34" s="39" t="s">
        <v>25</v>
      </c>
      <c r="R34" s="39">
        <v>1.7363765597847698E-5</v>
      </c>
    </row>
    <row r="35" spans="1:18" x14ac:dyDescent="0.2">
      <c r="A35" s="38"/>
      <c r="B35" s="38" t="s">
        <v>3</v>
      </c>
      <c r="C35" s="39">
        <v>6.1507600000000013E-7</v>
      </c>
      <c r="D35" s="39">
        <v>3.0980744358391388E-8</v>
      </c>
      <c r="E35" s="39">
        <v>1.1280826717832784E-9</v>
      </c>
      <c r="F35" s="41">
        <v>1.8340541197889011E-3</v>
      </c>
      <c r="G35" s="56">
        <v>1.0485461211858242E-9</v>
      </c>
      <c r="H35" s="56">
        <v>6.8468676377111727E-11</v>
      </c>
      <c r="I35" s="48">
        <f t="shared" si="1"/>
        <v>0.92949404100701016</v>
      </c>
      <c r="J35" s="52" t="s">
        <v>25</v>
      </c>
      <c r="K35" s="53" t="s">
        <v>25</v>
      </c>
      <c r="L35" s="53" t="s">
        <v>25</v>
      </c>
      <c r="M35" s="54"/>
      <c r="N35" s="39">
        <v>1.9400000000000001E-2</v>
      </c>
      <c r="O35" s="39">
        <v>1.3481176029552774E-4</v>
      </c>
      <c r="P35" s="41">
        <v>6.9490598090478214E-3</v>
      </c>
      <c r="Q35" s="39" t="s">
        <v>25</v>
      </c>
      <c r="R35" s="39">
        <v>2.3420797053374829E-5</v>
      </c>
    </row>
    <row r="36" spans="1:18" x14ac:dyDescent="0.2">
      <c r="A36" s="38"/>
      <c r="B36" s="38" t="s">
        <v>4</v>
      </c>
      <c r="C36" s="39">
        <v>8.0957800000000008E-7</v>
      </c>
      <c r="D36" s="39">
        <v>4.5241113312561167E-8</v>
      </c>
      <c r="E36" s="39">
        <v>7.3231218657422773E-10</v>
      </c>
      <c r="F36" s="41">
        <v>9.0456038402010391E-4</v>
      </c>
      <c r="G36" s="56">
        <v>6.8536292104179684E-10</v>
      </c>
      <c r="H36" s="56">
        <v>4.4714219901461204E-11</v>
      </c>
      <c r="I36" s="48">
        <f t="shared" si="1"/>
        <v>0.93588900144887588</v>
      </c>
      <c r="J36" s="52" t="s">
        <v>25</v>
      </c>
      <c r="K36" s="53" t="s">
        <v>25</v>
      </c>
      <c r="L36" s="53" t="s">
        <v>25</v>
      </c>
      <c r="M36" s="54"/>
      <c r="N36" s="39">
        <v>2.2800000000000001E-2</v>
      </c>
      <c r="O36" s="39">
        <v>8.4469343706919121E-5</v>
      </c>
      <c r="P36" s="41">
        <v>3.7047957766192597E-3</v>
      </c>
      <c r="Q36" s="39" t="s">
        <v>25</v>
      </c>
      <c r="R36" s="39">
        <v>1.5832167693427388E-5</v>
      </c>
    </row>
    <row r="37" spans="1:18" x14ac:dyDescent="0.2">
      <c r="A37" s="38"/>
      <c r="B37" s="38" t="s">
        <v>5</v>
      </c>
      <c r="C37" s="39">
        <v>1.5461600000000001E-6</v>
      </c>
      <c r="D37" s="39">
        <v>1.3433754146343457E-7</v>
      </c>
      <c r="E37" s="39">
        <v>9.2324665589225024E-10</v>
      </c>
      <c r="F37" s="41">
        <v>5.9712232620960973E-4</v>
      </c>
      <c r="G37" s="56">
        <v>8.1553410553130241E-10</v>
      </c>
      <c r="H37" s="56">
        <v>5.8698364669294026E-11</v>
      </c>
      <c r="I37" s="48">
        <f t="shared" si="1"/>
        <v>0.88333285620530999</v>
      </c>
      <c r="J37" s="52" t="s">
        <v>25</v>
      </c>
      <c r="K37" s="53" t="s">
        <v>25</v>
      </c>
      <c r="L37" s="53" t="s">
        <v>25</v>
      </c>
      <c r="M37" s="54"/>
      <c r="N37" s="39">
        <v>3.7670000000000002E-2</v>
      </c>
      <c r="O37" s="39">
        <v>1.6511161824279183E-4</v>
      </c>
      <c r="P37" s="41">
        <v>4.3831064041091536E-3</v>
      </c>
      <c r="Q37" s="39" t="s">
        <v>25</v>
      </c>
      <c r="R37" s="39">
        <v>2.2067573157959598E-5</v>
      </c>
    </row>
    <row r="38" spans="1:18" x14ac:dyDescent="0.2">
      <c r="A38" s="38">
        <v>13</v>
      </c>
      <c r="B38" s="38" t="s">
        <v>2</v>
      </c>
      <c r="C38" s="39">
        <v>1.2577180000000003E-6</v>
      </c>
      <c r="D38" s="39">
        <v>8.674547755727675E-8</v>
      </c>
      <c r="E38" s="39">
        <v>1.5994387488307541E-8</v>
      </c>
      <c r="F38" s="41">
        <v>1.2716990206316151E-2</v>
      </c>
      <c r="G38" s="56">
        <v>1.5875139236359448E-8</v>
      </c>
      <c r="H38" s="56">
        <v>1.1203275188940402E-9</v>
      </c>
      <c r="I38" s="48">
        <f t="shared" si="1"/>
        <v>0.99254436895221732</v>
      </c>
      <c r="J38" s="52">
        <v>11</v>
      </c>
      <c r="K38" s="53">
        <v>2.154282259213284E-8</v>
      </c>
      <c r="L38" s="53">
        <v>1.990998028674721E-9</v>
      </c>
      <c r="M38" s="54">
        <v>0.35701629266926216</v>
      </c>
      <c r="N38" s="39">
        <v>2.0979999999999999E-2</v>
      </c>
      <c r="O38" s="39">
        <v>6.6914897789706047E-4</v>
      </c>
      <c r="P38" s="41">
        <v>3.1894612864492876E-2</v>
      </c>
      <c r="Q38" s="39">
        <v>3.9092110284748451E-4</v>
      </c>
      <c r="R38" s="39">
        <v>4.3891536946590037E-4</v>
      </c>
    </row>
    <row r="39" spans="1:18" x14ac:dyDescent="0.2">
      <c r="A39" s="38">
        <v>14</v>
      </c>
      <c r="B39" s="38" t="s">
        <v>2</v>
      </c>
      <c r="C39" s="39">
        <v>3.4111000000000002E-7</v>
      </c>
      <c r="D39" s="39">
        <v>1.5777004958977481E-8</v>
      </c>
      <c r="E39" s="39">
        <v>4.0104669585477002E-10</v>
      </c>
      <c r="F39" s="41">
        <v>1.1757107556353377E-3</v>
      </c>
      <c r="G39" s="56">
        <v>3.6797273071435233E-10</v>
      </c>
      <c r="H39" s="56">
        <v>2.9106028545478353E-11</v>
      </c>
      <c r="I39" s="48">
        <f t="shared" si="1"/>
        <v>0.91753088734486254</v>
      </c>
      <c r="J39" s="52" t="s">
        <v>25</v>
      </c>
      <c r="K39" s="53" t="s">
        <v>25</v>
      </c>
      <c r="L39" s="53" t="s">
        <v>25</v>
      </c>
      <c r="M39" s="54"/>
      <c r="N39" s="39" t="s">
        <v>1263</v>
      </c>
      <c r="O39" s="39">
        <v>8.9555836205727131E-5</v>
      </c>
      <c r="P39" s="41" t="s">
        <v>1246</v>
      </c>
      <c r="Q39" s="39" t="s">
        <v>25</v>
      </c>
      <c r="R39" s="39">
        <v>2.219831508284332E-5</v>
      </c>
    </row>
    <row r="40" spans="1:18" x14ac:dyDescent="0.2">
      <c r="A40" s="38"/>
      <c r="B40" s="38" t="s">
        <v>3</v>
      </c>
      <c r="C40" s="39">
        <v>5.4238800000000008E-7</v>
      </c>
      <c r="D40" s="39">
        <v>5.3534861704874152E-8</v>
      </c>
      <c r="E40" s="39">
        <v>2.0964471287906392E-9</v>
      </c>
      <c r="F40" s="41">
        <v>3.8652166507935994E-3</v>
      </c>
      <c r="G40" s="56">
        <v>2.0199116193077239E-9</v>
      </c>
      <c r="H40" s="56">
        <v>1.1808668778325289E-10</v>
      </c>
      <c r="I40" s="48">
        <f t="shared" si="1"/>
        <v>0.96349275475071694</v>
      </c>
      <c r="J40" s="52">
        <v>9</v>
      </c>
      <c r="K40" s="53">
        <v>2.2645212842357548E-9</v>
      </c>
      <c r="L40" s="53">
        <v>1.5851134105186727E-10</v>
      </c>
      <c r="M40" s="54">
        <v>0.12109919195962893</v>
      </c>
      <c r="N40" s="39">
        <v>1.711E-2</v>
      </c>
      <c r="O40" s="39">
        <v>8.2133462607638795E-5</v>
      </c>
      <c r="P40" s="41">
        <v>4.8003192640349969E-3</v>
      </c>
      <c r="Q40" s="39">
        <v>3.8629372693746069E-5</v>
      </c>
      <c r="R40" s="39">
        <v>2.8676838394320658E-5</v>
      </c>
    </row>
    <row r="41" spans="1:18" x14ac:dyDescent="0.2">
      <c r="A41" s="38">
        <v>15</v>
      </c>
      <c r="B41" s="38" t="s">
        <v>2</v>
      </c>
      <c r="C41" s="39">
        <v>8.33294E-8</v>
      </c>
      <c r="D41" s="39">
        <v>7.0669401243819787E-9</v>
      </c>
      <c r="E41" s="39">
        <v>5.7280014625288927E-10</v>
      </c>
      <c r="F41" s="41">
        <v>6.8739262043515164E-3</v>
      </c>
      <c r="G41" s="56">
        <v>5.6175241511303511E-10</v>
      </c>
      <c r="H41" s="56">
        <v>3.5738943377430792E-11</v>
      </c>
      <c r="I41" s="48">
        <f t="shared" si="1"/>
        <v>0.98071276480614478</v>
      </c>
      <c r="J41" s="52" t="s">
        <v>25</v>
      </c>
      <c r="K41" s="53" t="s">
        <v>25</v>
      </c>
      <c r="L41" s="53" t="s">
        <v>25</v>
      </c>
      <c r="M41" s="54"/>
      <c r="N41" s="39" t="s">
        <v>1263</v>
      </c>
      <c r="O41" s="39">
        <v>3.4674876923729284E-5</v>
      </c>
      <c r="P41" s="41" t="s">
        <v>1246</v>
      </c>
      <c r="Q41" s="39" t="s">
        <v>25</v>
      </c>
      <c r="R41" s="39">
        <v>9.7498991010575564E-6</v>
      </c>
    </row>
    <row r="42" spans="1:18" x14ac:dyDescent="0.2">
      <c r="A42" s="38"/>
      <c r="B42" s="38" t="s">
        <v>3</v>
      </c>
      <c r="C42" s="39">
        <v>1.1914980000000001E-6</v>
      </c>
      <c r="D42" s="39">
        <v>5.8112510253817123E-8</v>
      </c>
      <c r="E42" s="39">
        <v>2.4113722914526042E-9</v>
      </c>
      <c r="F42" s="41">
        <v>2.023815643377164E-3</v>
      </c>
      <c r="G42" s="56">
        <v>2.2223320340751399E-9</v>
      </c>
      <c r="H42" s="56">
        <v>1.3840029223764281E-10</v>
      </c>
      <c r="I42" s="48">
        <f t="shared" si="1"/>
        <v>0.92160469868234784</v>
      </c>
      <c r="J42" s="52" t="s">
        <v>25</v>
      </c>
      <c r="K42" s="53" t="s">
        <v>25</v>
      </c>
      <c r="L42" s="53" t="s">
        <v>25</v>
      </c>
      <c r="M42" s="54"/>
      <c r="N42" s="39">
        <v>2.069E-2</v>
      </c>
      <c r="O42" s="39">
        <v>4.9172981438180905E-4</v>
      </c>
      <c r="P42" s="41">
        <v>2.3766544919372114E-2</v>
      </c>
      <c r="Q42" s="39" t="s">
        <v>25</v>
      </c>
      <c r="R42" s="39">
        <v>6.1711790669668795E-5</v>
      </c>
    </row>
    <row r="43" spans="1:18" x14ac:dyDescent="0.2">
      <c r="A43" s="38"/>
      <c r="B43" s="38" t="s">
        <v>4</v>
      </c>
      <c r="C43" s="39">
        <v>6.8175799999999998E-7</v>
      </c>
      <c r="D43" s="39">
        <v>3.4990189361591055E-8</v>
      </c>
      <c r="E43" s="39">
        <v>1.1179610131001971E-9</v>
      </c>
      <c r="F43" s="41">
        <v>1.6398208940712059E-3</v>
      </c>
      <c r="G43" s="56">
        <v>1.0583743194917365E-9</v>
      </c>
      <c r="H43" s="56">
        <v>6.9301622685401159E-11</v>
      </c>
      <c r="I43" s="48">
        <f t="shared" si="1"/>
        <v>0.94670056208559383</v>
      </c>
      <c r="J43" s="52" t="s">
        <v>25</v>
      </c>
      <c r="K43" s="53" t="s">
        <v>25</v>
      </c>
      <c r="L43" s="53" t="s">
        <v>25</v>
      </c>
      <c r="M43" s="54"/>
      <c r="N43" s="39">
        <v>1.618E-2</v>
      </c>
      <c r="O43" s="39">
        <v>8.5363985175013321E-5</v>
      </c>
      <c r="P43" s="41">
        <v>5.275895251854964E-3</v>
      </c>
      <c r="Q43" s="39" t="s">
        <v>25</v>
      </c>
      <c r="R43" s="39">
        <v>2.2751916355746931E-5</v>
      </c>
    </row>
    <row r="44" spans="1:18" x14ac:dyDescent="0.2">
      <c r="A44" s="38"/>
      <c r="B44" s="38" t="s">
        <v>5</v>
      </c>
      <c r="C44" s="39">
        <v>1.5677200000000004E-6</v>
      </c>
      <c r="D44" s="39">
        <v>1.0221551397630403E-7</v>
      </c>
      <c r="E44" s="39">
        <v>1.7436523596478519E-9</v>
      </c>
      <c r="F44" s="41">
        <v>1.1122217995865661E-3</v>
      </c>
      <c r="G44" s="56">
        <v>1.5610619532930182E-9</v>
      </c>
      <c r="H44" s="56">
        <v>1.0600918227060576E-10</v>
      </c>
      <c r="I44" s="48">
        <f t="shared" si="1"/>
        <v>0.89528279226960716</v>
      </c>
      <c r="J44" s="52" t="s">
        <v>25</v>
      </c>
      <c r="K44" s="53" t="s">
        <v>25</v>
      </c>
      <c r="L44" s="53" t="s">
        <v>25</v>
      </c>
      <c r="M44" s="54"/>
      <c r="N44" s="39">
        <v>2.1430000000000001E-2</v>
      </c>
      <c r="O44" s="39">
        <v>4.1204433016666373E-4</v>
      </c>
      <c r="P44" s="41">
        <v>1.9227453577539137E-2</v>
      </c>
      <c r="Q44" s="39" t="s">
        <v>25</v>
      </c>
      <c r="R44" s="39">
        <v>2.9328920798733869E-5</v>
      </c>
    </row>
    <row r="45" spans="1:18" x14ac:dyDescent="0.2">
      <c r="A45" s="38">
        <v>16</v>
      </c>
      <c r="B45" s="38" t="s">
        <v>2</v>
      </c>
      <c r="C45" s="39">
        <v>1.4674659999999999E-7</v>
      </c>
      <c r="D45" s="39">
        <v>8.1758489008787335E-9</v>
      </c>
      <c r="E45" s="39">
        <v>3.2644102304470398E-10</v>
      </c>
      <c r="F45" s="41">
        <v>2.2245218836055079E-3</v>
      </c>
      <c r="G45" s="56">
        <v>3.2636116031897997E-10</v>
      </c>
      <c r="H45" s="56">
        <v>2.0772353018531076E-11</v>
      </c>
      <c r="I45" s="48">
        <f t="shared" si="1"/>
        <v>0.9997553532795016</v>
      </c>
      <c r="J45" s="52" t="s">
        <v>25</v>
      </c>
      <c r="K45" s="53" t="s">
        <v>25</v>
      </c>
      <c r="L45" s="53" t="s">
        <v>25</v>
      </c>
      <c r="M45" s="54"/>
      <c r="N45" s="39" t="s">
        <v>1263</v>
      </c>
      <c r="O45" s="39">
        <v>2.7192459943803557E-5</v>
      </c>
      <c r="P45" s="41" t="s">
        <v>1246</v>
      </c>
      <c r="Q45" s="39" t="s">
        <v>25</v>
      </c>
      <c r="R45" s="39">
        <v>1.1576778646117991E-5</v>
      </c>
    </row>
    <row r="46" spans="1:18" x14ac:dyDescent="0.2">
      <c r="A46" s="38">
        <v>17</v>
      </c>
      <c r="B46" s="38" t="s">
        <v>2</v>
      </c>
      <c r="C46" s="39">
        <v>9.9822800000000017E-7</v>
      </c>
      <c r="D46" s="39">
        <v>4.991820305099133E-8</v>
      </c>
      <c r="E46" s="39">
        <v>1.5193625702515573E-9</v>
      </c>
      <c r="F46" s="41">
        <v>1.5220596599690222E-3</v>
      </c>
      <c r="G46" s="56">
        <v>1.483186344843207E-9</v>
      </c>
      <c r="H46" s="56">
        <v>1.044456657494959E-10</v>
      </c>
      <c r="I46" s="48">
        <f t="shared" si="1"/>
        <v>0.97618986664758978</v>
      </c>
      <c r="J46" s="52" t="s">
        <v>25</v>
      </c>
      <c r="K46" s="53" t="s">
        <v>25</v>
      </c>
      <c r="L46" s="53" t="s">
        <v>25</v>
      </c>
      <c r="M46" s="54"/>
      <c r="N46" s="39">
        <v>3.6179999999999997E-2</v>
      </c>
      <c r="O46" s="39">
        <v>2.1514975617784179E-4</v>
      </c>
      <c r="P46" s="41">
        <v>5.9466488716926977E-3</v>
      </c>
      <c r="Q46" s="39" t="s">
        <v>25</v>
      </c>
      <c r="R46" s="39">
        <v>4.5566693306043974E-5</v>
      </c>
    </row>
    <row r="47" spans="1:18" x14ac:dyDescent="0.2">
      <c r="A47" s="38"/>
      <c r="B47" s="38" t="s">
        <v>3</v>
      </c>
      <c r="C47" s="39">
        <v>1.1526900000000001E-6</v>
      </c>
      <c r="D47" s="39">
        <v>8.7416291982673353E-8</v>
      </c>
      <c r="E47" s="39">
        <v>2.1468823525281876E-9</v>
      </c>
      <c r="F47" s="41">
        <v>1.8624975947810663E-3</v>
      </c>
      <c r="G47" s="56">
        <v>2.0656139652375324E-9</v>
      </c>
      <c r="H47" s="56">
        <v>1.3553261931732459E-10</v>
      </c>
      <c r="I47" s="48">
        <f t="shared" si="1"/>
        <v>0.96214585899644067</v>
      </c>
      <c r="J47" s="52" t="s">
        <v>25</v>
      </c>
      <c r="K47" s="53" t="s">
        <v>25</v>
      </c>
      <c r="L47" s="53" t="s">
        <v>25</v>
      </c>
      <c r="M47" s="54"/>
      <c r="N47" s="39">
        <v>1.8339999999999999E-2</v>
      </c>
      <c r="O47" s="39">
        <v>2.4924338506909332E-4</v>
      </c>
      <c r="P47" s="41">
        <v>1.3590151857638677E-2</v>
      </c>
      <c r="Q47" s="39" t="s">
        <v>25</v>
      </c>
      <c r="R47" s="39">
        <v>4.3303174618661743E-5</v>
      </c>
    </row>
    <row r="48" spans="1:18" x14ac:dyDescent="0.2">
      <c r="A48" s="38"/>
      <c r="B48" s="38" t="s">
        <v>4</v>
      </c>
      <c r="C48" s="39">
        <v>1.4323540000000003E-6</v>
      </c>
      <c r="D48" s="39">
        <v>1.2111498544771412E-7</v>
      </c>
      <c r="E48" s="39">
        <v>2.5918339166506508E-10</v>
      </c>
      <c r="F48" s="41">
        <v>1.8094925672359279E-4</v>
      </c>
      <c r="G48" s="56">
        <v>2.0876016246861983E-10</v>
      </c>
      <c r="H48" s="56">
        <v>1.4180758278170645E-11</v>
      </c>
      <c r="I48" s="48">
        <f t="shared" si="1"/>
        <v>0.80545347110201537</v>
      </c>
      <c r="J48" s="52" t="s">
        <v>25</v>
      </c>
      <c r="K48" s="53" t="s">
        <v>25</v>
      </c>
      <c r="L48" s="53" t="s">
        <v>25</v>
      </c>
      <c r="M48" s="54"/>
      <c r="N48" s="39">
        <v>9.1159999999999991E-2</v>
      </c>
      <c r="O48" s="39">
        <v>1.0978826307996292E-4</v>
      </c>
      <c r="P48" s="41">
        <v>1.204346896445403E-3</v>
      </c>
      <c r="Q48" s="39" t="s">
        <v>25</v>
      </c>
      <c r="R48" s="39">
        <v>6.0388585422211981E-6</v>
      </c>
    </row>
    <row r="49" spans="1:18" x14ac:dyDescent="0.2">
      <c r="A49" s="38">
        <v>18</v>
      </c>
      <c r="B49" s="38" t="s">
        <v>2</v>
      </c>
      <c r="C49" s="39" t="s">
        <v>1214</v>
      </c>
      <c r="D49" s="39"/>
      <c r="E49" s="39">
        <v>1.8948235297760347E-9</v>
      </c>
      <c r="F49" s="41" t="s">
        <v>1246</v>
      </c>
      <c r="G49" s="56">
        <v>1.5470294717654949E-9</v>
      </c>
      <c r="H49" s="56">
        <v>1.0093798490079316E-10</v>
      </c>
      <c r="I49" s="48">
        <f t="shared" si="1"/>
        <v>0.81645042266725043</v>
      </c>
      <c r="J49" s="52">
        <v>11</v>
      </c>
      <c r="K49" s="53">
        <v>1.804983569733929E-9</v>
      </c>
      <c r="L49" s="53">
        <v>9.789880463843118E-11</v>
      </c>
      <c r="M49" s="54">
        <v>0.16674155384645184</v>
      </c>
      <c r="N49" s="39">
        <v>9.8879999999999996E-2</v>
      </c>
      <c r="O49" s="39">
        <v>3.8805200866633089E-4</v>
      </c>
      <c r="P49" s="41">
        <v>3.9244741976772945E-3</v>
      </c>
      <c r="Q49" s="39">
        <v>9.8348416452610001E-5</v>
      </c>
      <c r="R49" s="39">
        <v>3.9878382221859794E-5</v>
      </c>
    </row>
    <row r="50" spans="1:18" x14ac:dyDescent="0.2">
      <c r="A50" s="38"/>
      <c r="B50" s="38" t="s">
        <v>3</v>
      </c>
      <c r="C50" s="39" t="s">
        <v>1214</v>
      </c>
      <c r="D50" s="39"/>
      <c r="E50" s="39">
        <v>7.4108947812721153E-10</v>
      </c>
      <c r="F50" s="41" t="s">
        <v>1246</v>
      </c>
      <c r="G50" s="56">
        <v>6.7402305632800185E-10</v>
      </c>
      <c r="H50" s="56">
        <v>4.2390800011183015E-11</v>
      </c>
      <c r="I50" s="48">
        <f t="shared" si="1"/>
        <v>0.90950293617891931</v>
      </c>
      <c r="J50" s="52" t="s">
        <v>25</v>
      </c>
      <c r="K50" s="53" t="s">
        <v>25</v>
      </c>
      <c r="L50" s="53" t="s">
        <v>25</v>
      </c>
      <c r="M50" s="54"/>
      <c r="N50" s="39">
        <v>4.8489999999999998E-2</v>
      </c>
      <c r="O50" s="39">
        <v>9.2598440772410632E-5</v>
      </c>
      <c r="P50" s="41">
        <v>1.9096399416871652E-3</v>
      </c>
      <c r="Q50" s="39" t="s">
        <v>25</v>
      </c>
      <c r="R50" s="39">
        <v>1.5213132144342069E-5</v>
      </c>
    </row>
    <row r="51" spans="1:18" x14ac:dyDescent="0.2">
      <c r="A51" s="38"/>
      <c r="B51" s="38" t="s">
        <v>4</v>
      </c>
      <c r="C51" s="39">
        <v>2.6010600000000001E-7</v>
      </c>
      <c r="D51" s="39">
        <v>1.6697174408635732E-8</v>
      </c>
      <c r="E51" s="39">
        <v>5.079598625314087E-10</v>
      </c>
      <c r="F51" s="41">
        <v>1.9528955984537406E-3</v>
      </c>
      <c r="G51" s="56">
        <v>4.709547803689056E-10</v>
      </c>
      <c r="H51" s="56">
        <v>2.7552426743164287E-11</v>
      </c>
      <c r="I51" s="48">
        <f t="shared" si="1"/>
        <v>0.92714959410751674</v>
      </c>
      <c r="J51" s="52" t="s">
        <v>25</v>
      </c>
      <c r="K51" s="53" t="s">
        <v>25</v>
      </c>
      <c r="L51" s="53" t="s">
        <v>25</v>
      </c>
      <c r="M51" s="54"/>
      <c r="N51" s="39">
        <v>1.4209999999999999E-2</v>
      </c>
      <c r="O51" s="39">
        <v>5.8389190026557016E-5</v>
      </c>
      <c r="P51" s="41">
        <v>4.1090211137619296E-3</v>
      </c>
      <c r="Q51" s="39" t="s">
        <v>25</v>
      </c>
      <c r="R51" s="39">
        <v>1.5391944933584723E-5</v>
      </c>
    </row>
    <row r="52" spans="1:18" x14ac:dyDescent="0.2">
      <c r="A52" s="38">
        <v>19</v>
      </c>
      <c r="B52" s="38" t="s">
        <v>2</v>
      </c>
      <c r="C52" s="39">
        <v>3.3341000000000004E-6</v>
      </c>
      <c r="D52" s="39">
        <v>1.7185182615776883E-7</v>
      </c>
      <c r="E52" s="39">
        <v>1.2615069657503202E-9</v>
      </c>
      <c r="F52" s="42">
        <v>3.7836506575997123E-4</v>
      </c>
      <c r="G52" s="56">
        <v>1.012131725148991E-9</v>
      </c>
      <c r="H52" s="56">
        <v>7.0436905018436364E-11</v>
      </c>
      <c r="I52" s="48">
        <f t="shared" si="1"/>
        <v>0.80231956907744417</v>
      </c>
      <c r="J52" s="52">
        <v>3</v>
      </c>
      <c r="K52" s="53">
        <v>1.4385042620872841E-9</v>
      </c>
      <c r="L52" s="53">
        <v>1.0309666157645067E-10</v>
      </c>
      <c r="M52" s="54">
        <v>0.42126190331157631</v>
      </c>
      <c r="N52" s="39">
        <v>3.2990000000000005E-2</v>
      </c>
      <c r="O52" s="39">
        <v>1.776918887178507E-4</v>
      </c>
      <c r="P52" s="41">
        <v>5.3862348808078409E-3</v>
      </c>
      <c r="Q52" s="39">
        <v>8.5057882884860807E-6</v>
      </c>
      <c r="R52" s="39">
        <v>2.5206268468383645E-5</v>
      </c>
    </row>
    <row r="53" spans="1:18" x14ac:dyDescent="0.2">
      <c r="A53" s="38">
        <v>20</v>
      </c>
      <c r="B53" s="38" t="s">
        <v>2</v>
      </c>
      <c r="C53" s="39">
        <v>4.7955600000000009E-7</v>
      </c>
      <c r="D53" s="39">
        <v>2.344553665464708E-8</v>
      </c>
      <c r="E53" s="39">
        <v>1.5248902941833147E-9</v>
      </c>
      <c r="F53" s="41">
        <v>3.1797960909326845E-3</v>
      </c>
      <c r="G53" s="56">
        <v>1.5210327840100157E-9</v>
      </c>
      <c r="H53" s="56">
        <v>9.7029011169365222E-11</v>
      </c>
      <c r="I53" s="48">
        <f t="shared" si="1"/>
        <v>0.9974703031503227</v>
      </c>
      <c r="J53" s="52">
        <v>5</v>
      </c>
      <c r="K53" s="53">
        <v>1.8112886193799052E-9</v>
      </c>
      <c r="L53" s="53">
        <v>9.7890778117746531E-11</v>
      </c>
      <c r="M53" s="54">
        <v>0.19082812574536745</v>
      </c>
      <c r="N53" s="39" t="s">
        <v>1263</v>
      </c>
      <c r="O53" s="39">
        <v>7.9961877297506751E-5</v>
      </c>
      <c r="P53" s="41" t="s">
        <v>1246</v>
      </c>
      <c r="Q53" s="39">
        <v>7.870243396398937E-5</v>
      </c>
      <c r="R53" s="39">
        <v>5.1249223553314854E-5</v>
      </c>
    </row>
    <row r="54" spans="1:18" x14ac:dyDescent="0.2">
      <c r="A54" s="38"/>
      <c r="B54" s="38" t="s">
        <v>3</v>
      </c>
      <c r="C54" s="39">
        <v>1.0040799999999999E-6</v>
      </c>
      <c r="D54" s="39">
        <v>6.5298441704224455E-8</v>
      </c>
      <c r="E54" s="39">
        <v>6.2344034328761966E-10</v>
      </c>
      <c r="F54" s="41">
        <v>6.2090704255399936E-4</v>
      </c>
      <c r="G54" s="56">
        <v>5.3559402676875312E-10</v>
      </c>
      <c r="H54" s="56">
        <v>3.4149976270549277E-11</v>
      </c>
      <c r="I54" s="48">
        <f t="shared" si="1"/>
        <v>0.85909427026229634</v>
      </c>
      <c r="J54" s="52" t="s">
        <v>25</v>
      </c>
      <c r="K54" s="53" t="s">
        <v>25</v>
      </c>
      <c r="L54" s="53" t="s">
        <v>25</v>
      </c>
      <c r="M54" s="54"/>
      <c r="N54" s="39">
        <v>5.9240000000000001E-2</v>
      </c>
      <c r="O54" s="39">
        <v>3.5203238523219874E-4</v>
      </c>
      <c r="P54" s="41">
        <v>5.9424778060803299E-3</v>
      </c>
      <c r="Q54" s="39" t="s">
        <v>25</v>
      </c>
      <c r="R54" s="39">
        <v>1.2977900115450135E-5</v>
      </c>
    </row>
    <row r="55" spans="1:18" x14ac:dyDescent="0.2">
      <c r="A55" s="38"/>
      <c r="B55" s="38" t="s">
        <v>4</v>
      </c>
      <c r="C55" s="39">
        <v>3.6944600000000001E-6</v>
      </c>
      <c r="D55" s="39">
        <v>3.7776931265522347E-7</v>
      </c>
      <c r="E55" s="39">
        <v>2.8258719848640081E-10</v>
      </c>
      <c r="F55" s="41">
        <v>7.6489445950531554E-5</v>
      </c>
      <c r="G55" s="56">
        <v>2.7397108148472534E-10</v>
      </c>
      <c r="H55" s="56">
        <v>1.7283843745074558E-11</v>
      </c>
      <c r="I55" s="48">
        <f t="shared" si="1"/>
        <v>0.96950988209011135</v>
      </c>
      <c r="J55" s="52" t="s">
        <v>25</v>
      </c>
      <c r="K55" s="53" t="s">
        <v>25</v>
      </c>
      <c r="L55" s="53" t="s">
        <v>25</v>
      </c>
      <c r="M55" s="54"/>
      <c r="N55" s="39">
        <v>0.22869999999999999</v>
      </c>
      <c r="O55" s="39">
        <v>8.4864510332984604E-5</v>
      </c>
      <c r="P55" s="41">
        <v>3.7107350386088593E-4</v>
      </c>
      <c r="Q55" s="39" t="s">
        <v>25</v>
      </c>
      <c r="R55" s="39">
        <v>1.0508627983411985E-6</v>
      </c>
    </row>
    <row r="56" spans="1:18" x14ac:dyDescent="0.2">
      <c r="A56" s="38">
        <v>21</v>
      </c>
      <c r="B56" s="38" t="s">
        <v>2</v>
      </c>
      <c r="C56" s="39">
        <v>9.2215200000000009E-7</v>
      </c>
      <c r="D56" s="39">
        <v>4.4318977707072622E-8</v>
      </c>
      <c r="E56" s="39">
        <v>8.0955923033863588E-10</v>
      </c>
      <c r="F56" s="41">
        <v>8.7790215749533249E-4</v>
      </c>
      <c r="G56" s="56">
        <v>7.6946125722148231E-10</v>
      </c>
      <c r="H56" s="56">
        <v>5.3565509166025839E-11</v>
      </c>
      <c r="I56" s="48">
        <f t="shared" si="1"/>
        <v>0.95046937689737576</v>
      </c>
      <c r="J56" s="52">
        <v>4</v>
      </c>
      <c r="K56" s="53">
        <v>2.972356674573739E-9</v>
      </c>
      <c r="L56" s="53">
        <v>1.7335234153601945E-10</v>
      </c>
      <c r="M56" s="54">
        <v>2.8629062174057891</v>
      </c>
      <c r="N56" s="39">
        <v>1.3259999999999999E-2</v>
      </c>
      <c r="O56" s="39">
        <v>5.0563078009268649E-4</v>
      </c>
      <c r="P56" s="41">
        <v>3.8132034697789328E-2</v>
      </c>
      <c r="Q56" s="39">
        <v>3.9632389675017036E-6</v>
      </c>
      <c r="R56" s="39">
        <v>1.5084134743148652E-5</v>
      </c>
    </row>
    <row r="57" spans="1:18" x14ac:dyDescent="0.2">
      <c r="A57" s="38"/>
      <c r="B57" s="38" t="s">
        <v>3</v>
      </c>
      <c r="C57" s="39">
        <v>8.9612600000000017E-7</v>
      </c>
      <c r="D57" s="39">
        <v>8.8236195560778827E-8</v>
      </c>
      <c r="E57" s="39">
        <v>1.3594251527818378E-9</v>
      </c>
      <c r="F57" s="41">
        <v>1.517002243860615E-3</v>
      </c>
      <c r="G57" s="56">
        <v>1.2272499320260614E-9</v>
      </c>
      <c r="H57" s="56">
        <v>7.7008340578775637E-11</v>
      </c>
      <c r="I57" s="48">
        <f t="shared" ref="I57:I88" si="2">IF(G57="","",G57/E57)</f>
        <v>0.90277124085478211</v>
      </c>
      <c r="J57" s="52" t="s">
        <v>25</v>
      </c>
      <c r="K57" s="53" t="s">
        <v>25</v>
      </c>
      <c r="L57" s="53" t="s">
        <v>25</v>
      </c>
      <c r="M57" s="54"/>
      <c r="N57" s="39">
        <v>3.0199999999999998E-2</v>
      </c>
      <c r="O57" s="39">
        <v>1.7998155498027407E-4</v>
      </c>
      <c r="P57" s="41">
        <v>5.9596541384196716E-3</v>
      </c>
      <c r="Q57" s="39" t="s">
        <v>25</v>
      </c>
      <c r="R57" s="39">
        <v>4.1798660353915553E-5</v>
      </c>
    </row>
    <row r="58" spans="1:18" x14ac:dyDescent="0.2">
      <c r="A58" s="38"/>
      <c r="B58" s="38" t="s">
        <v>4</v>
      </c>
      <c r="C58" s="39">
        <v>1.1987360000000002E-6</v>
      </c>
      <c r="D58" s="39">
        <v>5.7743756935273967E-8</v>
      </c>
      <c r="E58" s="39">
        <v>2.4979712578458368E-9</v>
      </c>
      <c r="F58" s="41">
        <v>2.0838376905722663E-3</v>
      </c>
      <c r="G58" s="56">
        <v>1.7851735486329447E-9</v>
      </c>
      <c r="H58" s="56">
        <v>1.3913841363217721E-10</v>
      </c>
      <c r="I58" s="48">
        <f t="shared" si="2"/>
        <v>0.71464935516208306</v>
      </c>
      <c r="J58" s="52" t="s">
        <v>25</v>
      </c>
      <c r="K58" s="53" t="s">
        <v>25</v>
      </c>
      <c r="L58" s="53" t="s">
        <v>25</v>
      </c>
      <c r="M58" s="54"/>
      <c r="N58" s="39">
        <v>3.243E-2</v>
      </c>
      <c r="O58" s="39">
        <v>3.2600783869951111E-4</v>
      </c>
      <c r="P58" s="41">
        <v>1.0052662309574811E-2</v>
      </c>
      <c r="Q58" s="39" t="s">
        <v>25</v>
      </c>
      <c r="R58" s="39">
        <v>6.831833246602943E-5</v>
      </c>
    </row>
    <row r="59" spans="1:18" x14ac:dyDescent="0.2">
      <c r="A59" s="38"/>
      <c r="B59" s="38" t="s">
        <v>5</v>
      </c>
      <c r="C59" s="39" t="s">
        <v>1214</v>
      </c>
      <c r="D59" s="39"/>
      <c r="E59" s="39">
        <v>1.5519005595260948E-9</v>
      </c>
      <c r="F59" s="41" t="s">
        <v>1246</v>
      </c>
      <c r="G59" s="56">
        <v>1.5301442126015597E-9</v>
      </c>
      <c r="H59" s="56">
        <v>1.1586966545660971E-10</v>
      </c>
      <c r="I59" s="48">
        <f t="shared" si="2"/>
        <v>0.98598083698663086</v>
      </c>
      <c r="J59" s="52">
        <v>6</v>
      </c>
      <c r="K59" s="53">
        <v>2.2579564293206018E-9</v>
      </c>
      <c r="L59" s="53">
        <v>1.2793341851919174E-10</v>
      </c>
      <c r="M59" s="54">
        <v>0.47564942619467976</v>
      </c>
      <c r="N59" s="39">
        <v>0.1623</v>
      </c>
      <c r="O59" s="39">
        <v>1.7384670835927663E-4</v>
      </c>
      <c r="P59" s="41">
        <v>1.0711442289542614E-3</v>
      </c>
      <c r="Q59" s="39">
        <v>3.6735889672297801E-5</v>
      </c>
      <c r="R59" s="39">
        <v>8.2812093312350108E-5</v>
      </c>
    </row>
    <row r="60" spans="1:18" x14ac:dyDescent="0.2">
      <c r="A60" s="38"/>
      <c r="B60" s="38" t="s">
        <v>6</v>
      </c>
      <c r="C60" s="39" t="s">
        <v>1214</v>
      </c>
      <c r="D60" s="39"/>
      <c r="E60" s="39">
        <v>1.2184040901810455E-9</v>
      </c>
      <c r="F60" s="41" t="s">
        <v>1246</v>
      </c>
      <c r="G60" s="56">
        <v>1.1569921395341893E-9</v>
      </c>
      <c r="H60" s="56">
        <v>8.2350054051390971E-11</v>
      </c>
      <c r="I60" s="48">
        <f t="shared" si="2"/>
        <v>0.94959640143876178</v>
      </c>
      <c r="J60" s="52" t="s">
        <v>25</v>
      </c>
      <c r="K60" s="53" t="s">
        <v>25</v>
      </c>
      <c r="L60" s="53" t="s">
        <v>25</v>
      </c>
      <c r="M60" s="54"/>
      <c r="N60" s="39">
        <v>0.10780000000000001</v>
      </c>
      <c r="O60" s="39">
        <v>1.8828950396031886E-4</v>
      </c>
      <c r="P60" s="41">
        <v>1.7466558808934957E-3</v>
      </c>
      <c r="Q60" s="39" t="s">
        <v>25</v>
      </c>
      <c r="R60" s="39">
        <v>3.8906848607241311E-5</v>
      </c>
    </row>
    <row r="61" spans="1:18" x14ac:dyDescent="0.2">
      <c r="A61" s="38"/>
      <c r="B61" s="38" t="s">
        <v>7</v>
      </c>
      <c r="C61" s="39">
        <v>2.1791E-6</v>
      </c>
      <c r="D61" s="39">
        <v>1.3950425550154377E-7</v>
      </c>
      <c r="E61" s="39">
        <v>4.0366083716917396E-9</v>
      </c>
      <c r="F61" s="41">
        <v>1.8524199769132852E-3</v>
      </c>
      <c r="G61" s="56">
        <v>3.9215458348784894E-9</v>
      </c>
      <c r="H61" s="56">
        <v>2.8616221526326338E-10</v>
      </c>
      <c r="I61" s="48">
        <f t="shared" si="2"/>
        <v>0.97149524397259579</v>
      </c>
      <c r="J61" s="52">
        <v>7</v>
      </c>
      <c r="K61" s="53">
        <v>7.4796535265278744E-9</v>
      </c>
      <c r="L61" s="53">
        <v>4.6929031267252075E-10</v>
      </c>
      <c r="M61" s="54">
        <v>0.90732273482649073</v>
      </c>
      <c r="N61" s="39" t="s">
        <v>1215</v>
      </c>
      <c r="O61" s="39">
        <v>4.736011259004836E-4</v>
      </c>
      <c r="P61" s="41" t="s">
        <v>1246</v>
      </c>
      <c r="Q61" s="39">
        <v>7.5342753653863449E-5</v>
      </c>
      <c r="R61" s="39">
        <v>1.6310063140077206E-4</v>
      </c>
    </row>
    <row r="62" spans="1:18" x14ac:dyDescent="0.2">
      <c r="A62" s="38">
        <v>22</v>
      </c>
      <c r="B62" s="38" t="s">
        <v>2</v>
      </c>
      <c r="C62" s="39">
        <v>3.2139800000000006E-7</v>
      </c>
      <c r="D62" s="39">
        <v>1.7972947412553122E-8</v>
      </c>
      <c r="E62" s="39">
        <v>7.2003099952909554E-10</v>
      </c>
      <c r="F62" s="41">
        <v>2.2403095213072125E-3</v>
      </c>
      <c r="G62" s="56">
        <v>6.8099143867852629E-10</v>
      </c>
      <c r="H62" s="56">
        <v>4.4356466512893802E-11</v>
      </c>
      <c r="I62" s="48">
        <f t="shared" si="2"/>
        <v>0.94578072211321274</v>
      </c>
      <c r="J62" s="52" t="s">
        <v>25</v>
      </c>
      <c r="K62" s="53" t="s">
        <v>25</v>
      </c>
      <c r="L62" s="53" t="s">
        <v>25</v>
      </c>
      <c r="M62" s="54"/>
      <c r="N62" s="39" t="s">
        <v>1263</v>
      </c>
      <c r="O62" s="39">
        <v>5.6510063901124334E-5</v>
      </c>
      <c r="P62" s="41" t="s">
        <v>1246</v>
      </c>
      <c r="Q62" s="39" t="s">
        <v>25</v>
      </c>
      <c r="R62" s="39">
        <v>4.0917918954187649E-5</v>
      </c>
    </row>
    <row r="63" spans="1:18" x14ac:dyDescent="0.2">
      <c r="A63" s="38"/>
      <c r="B63" s="38" t="s">
        <v>3</v>
      </c>
      <c r="C63" s="39">
        <v>4.347420000000001E-7</v>
      </c>
      <c r="D63" s="39">
        <v>2.3890112384834024E-8</v>
      </c>
      <c r="E63" s="39">
        <v>4.9027153800538913E-10</v>
      </c>
      <c r="F63" s="41">
        <v>1.1277298673820083E-3</v>
      </c>
      <c r="G63" s="56">
        <v>4.5107489495977918E-10</v>
      </c>
      <c r="H63" s="56">
        <v>2.7905185296542136E-11</v>
      </c>
      <c r="I63" s="48">
        <f t="shared" si="2"/>
        <v>0.92005115531471238</v>
      </c>
      <c r="J63" s="52" t="s">
        <v>25</v>
      </c>
      <c r="K63" s="53" t="s">
        <v>25</v>
      </c>
      <c r="L63" s="53" t="s">
        <v>25</v>
      </c>
      <c r="M63" s="54"/>
      <c r="N63" s="39">
        <v>1.7510000000000001E-2</v>
      </c>
      <c r="O63" s="39">
        <v>9.926000544708802E-5</v>
      </c>
      <c r="P63" s="41">
        <v>5.6687610192511714E-3</v>
      </c>
      <c r="Q63" s="39" t="s">
        <v>25</v>
      </c>
      <c r="R63" s="39">
        <v>1.0011844996514838E-5</v>
      </c>
    </row>
    <row r="64" spans="1:18" x14ac:dyDescent="0.2">
      <c r="A64" s="38"/>
      <c r="B64" s="38" t="s">
        <v>4</v>
      </c>
      <c r="C64" s="39">
        <v>3.8808000000000002E-7</v>
      </c>
      <c r="D64" s="39">
        <v>2.282146437019325E-8</v>
      </c>
      <c r="E64" s="39">
        <v>8.3194943441878741E-10</v>
      </c>
      <c r="F64" s="41">
        <v>2.1437575613759722E-3</v>
      </c>
      <c r="G64" s="56">
        <v>7.8066539181309366E-10</v>
      </c>
      <c r="H64" s="56">
        <v>4.9684351236337961E-11</v>
      </c>
      <c r="I64" s="48">
        <f t="shared" si="2"/>
        <v>0.93835677928969141</v>
      </c>
      <c r="J64" s="52">
        <v>9</v>
      </c>
      <c r="K64" s="53">
        <v>8.7719852406605961E-10</v>
      </c>
      <c r="L64" s="53">
        <v>4.0928646140172529E-11</v>
      </c>
      <c r="M64" s="54">
        <v>0.12365494008741429</v>
      </c>
      <c r="N64" s="39" t="s">
        <v>1263</v>
      </c>
      <c r="O64" s="39">
        <v>1.1584535314623552E-4</v>
      </c>
      <c r="P64" s="41" t="s">
        <v>1246</v>
      </c>
      <c r="Q64" s="39">
        <v>1.324675067450628E-5</v>
      </c>
      <c r="R64" s="39">
        <v>1.7246282822711394E-5</v>
      </c>
    </row>
    <row r="65" spans="1:18" x14ac:dyDescent="0.2">
      <c r="A65" s="38"/>
      <c r="B65" s="38" t="s">
        <v>5</v>
      </c>
      <c r="C65" s="39">
        <v>1.091552E-6</v>
      </c>
      <c r="D65" s="39">
        <v>7.6882078184450773E-8</v>
      </c>
      <c r="E65" s="39">
        <v>2.1082974107327489E-9</v>
      </c>
      <c r="F65" s="41">
        <v>1.9314676815513588E-3</v>
      </c>
      <c r="G65" s="56">
        <v>2.0083432856342504E-9</v>
      </c>
      <c r="H65" s="56">
        <v>1.5849752160499094E-10</v>
      </c>
      <c r="I65" s="48">
        <f t="shared" si="2"/>
        <v>0.95259012101914076</v>
      </c>
      <c r="J65" s="52">
        <v>5</v>
      </c>
      <c r="K65" s="53">
        <v>3.016507968134686E-9</v>
      </c>
      <c r="L65" s="53">
        <v>1.6717509370278647E-10</v>
      </c>
      <c r="M65" s="54">
        <v>0.50198822567430224</v>
      </c>
      <c r="N65" s="39" t="s">
        <v>1215</v>
      </c>
      <c r="O65" s="39">
        <v>3.0591998177159353E-4</v>
      </c>
      <c r="P65" s="41" t="s">
        <v>1246</v>
      </c>
      <c r="Q65" s="39">
        <v>1.6628676088982088E-4</v>
      </c>
      <c r="R65" s="39">
        <v>1.4544013078262143E-4</v>
      </c>
    </row>
    <row r="66" spans="1:18" x14ac:dyDescent="0.2">
      <c r="A66" s="38"/>
      <c r="B66" s="38" t="s">
        <v>6</v>
      </c>
      <c r="C66" s="39">
        <v>6.6774400000000009E-6</v>
      </c>
      <c r="D66" s="39">
        <v>4.4695845355021537E-7</v>
      </c>
      <c r="E66" s="39">
        <v>6.3290292917977037E-10</v>
      </c>
      <c r="F66" s="41">
        <v>9.4782271226663255E-5</v>
      </c>
      <c r="G66" s="56">
        <v>5.3301571029673285E-10</v>
      </c>
      <c r="H66" s="56">
        <v>3.5321212277610521E-11</v>
      </c>
      <c r="I66" s="48">
        <f t="shared" si="2"/>
        <v>0.84217608375981234</v>
      </c>
      <c r="J66" s="52" t="s">
        <v>25</v>
      </c>
      <c r="K66" s="53" t="s">
        <v>25</v>
      </c>
      <c r="L66" s="53" t="s">
        <v>25</v>
      </c>
      <c r="M66" s="54"/>
      <c r="N66" s="39" t="s">
        <v>1267</v>
      </c>
      <c r="O66" s="39">
        <v>1.4925780503521484E-4</v>
      </c>
      <c r="P66" s="41" t="s">
        <v>1246</v>
      </c>
      <c r="Q66" s="39" t="s">
        <v>25</v>
      </c>
      <c r="R66" s="39">
        <v>2.5210372059922612E-6</v>
      </c>
    </row>
    <row r="67" spans="1:18" x14ac:dyDescent="0.2">
      <c r="A67" s="38">
        <v>23</v>
      </c>
      <c r="B67" s="38" t="s">
        <v>2</v>
      </c>
      <c r="C67" s="39">
        <v>3.2540199999999999E-7</v>
      </c>
      <c r="D67" s="39">
        <v>1.5749777010434146E-8</v>
      </c>
      <c r="E67" s="39">
        <v>1.0041384899684773E-9</v>
      </c>
      <c r="F67" s="41">
        <v>3.0858399455703325E-3</v>
      </c>
      <c r="G67" s="56">
        <v>5.6379316505956198E-10</v>
      </c>
      <c r="H67" s="56">
        <v>3.6458428109301035E-11</v>
      </c>
      <c r="I67" s="48">
        <f t="shared" si="2"/>
        <v>0.56146952904599945</v>
      </c>
      <c r="J67" s="52" t="s">
        <v>25</v>
      </c>
      <c r="K67" s="53" t="s">
        <v>25</v>
      </c>
      <c r="L67" s="53" t="s">
        <v>25</v>
      </c>
      <c r="M67" s="54"/>
      <c r="N67" s="39" t="s">
        <v>1263</v>
      </c>
      <c r="O67" s="39">
        <v>7.4215725150887288E-5</v>
      </c>
      <c r="P67" s="41" t="s">
        <v>1246</v>
      </c>
      <c r="Q67" s="39" t="s">
        <v>25</v>
      </c>
      <c r="R67" s="39">
        <v>3.3488250384690502E-5</v>
      </c>
    </row>
    <row r="68" spans="1:18" x14ac:dyDescent="0.2">
      <c r="A68" s="38"/>
      <c r="B68" s="38" t="s">
        <v>3</v>
      </c>
      <c r="C68" s="39" t="s">
        <v>1214</v>
      </c>
      <c r="D68" s="39"/>
      <c r="E68" s="39">
        <v>7.418301971978117E-9</v>
      </c>
      <c r="F68" s="41" t="s">
        <v>1246</v>
      </c>
      <c r="G68" s="56">
        <v>6.7246895264278218E-9</v>
      </c>
      <c r="H68" s="56">
        <v>3.9459469664210779E-10</v>
      </c>
      <c r="I68" s="48">
        <f t="shared" si="2"/>
        <v>0.90649983673213275</v>
      </c>
      <c r="J68" s="52">
        <v>9</v>
      </c>
      <c r="K68" s="53">
        <v>8.8927951506345706E-9</v>
      </c>
      <c r="L68" s="53">
        <v>4.3478160549875882E-10</v>
      </c>
      <c r="M68" s="54">
        <v>0.3224097730737101</v>
      </c>
      <c r="N68" s="39">
        <v>0.1439</v>
      </c>
      <c r="O68" s="39">
        <v>1.9448764558526329E-3</v>
      </c>
      <c r="P68" s="41">
        <v>1.3515472243590222E-2</v>
      </c>
      <c r="Q68" s="39">
        <v>1.3104019339677236E-4</v>
      </c>
      <c r="R68" s="39">
        <v>2.6883210559362943E-4</v>
      </c>
    </row>
    <row r="69" spans="1:18" x14ac:dyDescent="0.2">
      <c r="A69" s="38"/>
      <c r="B69" s="38" t="s">
        <v>4</v>
      </c>
      <c r="C69" s="39">
        <v>7.3473400000000013E-7</v>
      </c>
      <c r="D69" s="39">
        <v>4.129883300094568E-8</v>
      </c>
      <c r="E69" s="39">
        <v>1.1356288096893776E-9</v>
      </c>
      <c r="F69" s="41">
        <v>1.5456325822534105E-3</v>
      </c>
      <c r="G69" s="56">
        <v>9.0314734066397154E-10</v>
      </c>
      <c r="H69" s="56">
        <v>5.5819070579597442E-11</v>
      </c>
      <c r="I69" s="48">
        <f t="shared" si="2"/>
        <v>0.79528392812701232</v>
      </c>
      <c r="J69" s="52">
        <v>9</v>
      </c>
      <c r="K69" s="53">
        <v>1.1546279512160053E-9</v>
      </c>
      <c r="L69" s="53">
        <v>7.7926676925685432E-11</v>
      </c>
      <c r="M69" s="54">
        <v>0.2784491513501568</v>
      </c>
      <c r="N69" s="39">
        <v>3.1759999999999997E-2</v>
      </c>
      <c r="O69" s="39">
        <v>2.0982356721388246E-4</v>
      </c>
      <c r="P69" s="41">
        <v>6.6065354916209846E-3</v>
      </c>
      <c r="Q69" s="39">
        <v>6.9696193991918278E-5</v>
      </c>
      <c r="R69" s="39">
        <v>3.6068564607839195E-5</v>
      </c>
    </row>
    <row r="70" spans="1:18" x14ac:dyDescent="0.2">
      <c r="A70" s="38"/>
      <c r="B70" s="38" t="s">
        <v>5</v>
      </c>
      <c r="C70" s="39">
        <v>7.1425200000000004E-7</v>
      </c>
      <c r="D70" s="39">
        <v>6.0345258982292884E-8</v>
      </c>
      <c r="E70" s="39">
        <v>2.2323816921686173E-9</v>
      </c>
      <c r="F70" s="41">
        <v>3.1254818917813561E-3</v>
      </c>
      <c r="G70" s="56">
        <v>2.1994185201356529E-9</v>
      </c>
      <c r="H70" s="56">
        <v>1.5061811473284426E-10</v>
      </c>
      <c r="I70" s="48">
        <f t="shared" si="2"/>
        <v>0.98523407885461434</v>
      </c>
      <c r="J70" s="52" t="s">
        <v>25</v>
      </c>
      <c r="K70" s="53" t="s">
        <v>25</v>
      </c>
      <c r="L70" s="53" t="s">
        <v>25</v>
      </c>
      <c r="M70" s="54"/>
      <c r="N70" s="39">
        <v>5.6659999999999995E-2</v>
      </c>
      <c r="O70" s="39">
        <v>3.2756251243695584E-3</v>
      </c>
      <c r="P70" s="41">
        <v>5.7811950659540395E-2</v>
      </c>
      <c r="Q70" s="39" t="s">
        <v>25</v>
      </c>
      <c r="R70" s="39">
        <v>4.5778938884941202E-5</v>
      </c>
    </row>
    <row r="71" spans="1:18" x14ac:dyDescent="0.2">
      <c r="A71" s="38"/>
      <c r="B71" s="38" t="s">
        <v>6</v>
      </c>
      <c r="C71" s="39">
        <v>8.9304600000000017E-7</v>
      </c>
      <c r="D71" s="39">
        <v>5.4063946249233426E-8</v>
      </c>
      <c r="E71" s="39">
        <v>1.5747657371920388E-9</v>
      </c>
      <c r="F71" s="41">
        <v>1.7633646387666911E-3</v>
      </c>
      <c r="G71" s="56">
        <v>1.3905494642584728E-9</v>
      </c>
      <c r="H71" s="56">
        <v>8.782670780711413E-11</v>
      </c>
      <c r="I71" s="48">
        <f t="shared" si="2"/>
        <v>0.88301988760433558</v>
      </c>
      <c r="J71" s="52" t="s">
        <v>25</v>
      </c>
      <c r="K71" s="53" t="s">
        <v>25</v>
      </c>
      <c r="L71" s="53" t="s">
        <v>25</v>
      </c>
      <c r="M71" s="54"/>
      <c r="N71" s="39" t="s">
        <v>1215</v>
      </c>
      <c r="O71" s="39">
        <v>1.0800712295745915E-3</v>
      </c>
      <c r="P71" s="41" t="s">
        <v>1246</v>
      </c>
      <c r="Q71" s="39" t="s">
        <v>25</v>
      </c>
      <c r="R71" s="39">
        <v>6.5847438252444312E-5</v>
      </c>
    </row>
    <row r="72" spans="1:18" x14ac:dyDescent="0.2">
      <c r="A72" s="38"/>
      <c r="B72" s="38" t="s">
        <v>7</v>
      </c>
      <c r="C72" s="39">
        <v>4.6585000000000001E-7</v>
      </c>
      <c r="D72" s="39">
        <v>3.3469081196829999E-8</v>
      </c>
      <c r="E72" s="39">
        <v>2.9538884524274279E-10</v>
      </c>
      <c r="F72" s="41">
        <v>6.3408574700599509E-4</v>
      </c>
      <c r="G72" s="56">
        <v>2.0132434201140503E-10</v>
      </c>
      <c r="H72" s="56">
        <v>1.2682379596647599E-11</v>
      </c>
      <c r="I72" s="48">
        <f t="shared" si="2"/>
        <v>0.6815570230689042</v>
      </c>
      <c r="J72" s="52" t="s">
        <v>25</v>
      </c>
      <c r="K72" s="53" t="s">
        <v>25</v>
      </c>
      <c r="L72" s="53" t="s">
        <v>25</v>
      </c>
      <c r="M72" s="54"/>
      <c r="N72" s="39" t="s">
        <v>1215</v>
      </c>
      <c r="O72" s="39">
        <v>4.3048923310569045E-4</v>
      </c>
      <c r="P72" s="41" t="s">
        <v>1246</v>
      </c>
      <c r="Q72" s="39" t="s">
        <v>25</v>
      </c>
      <c r="R72" s="39">
        <v>3.2965614263578515E-6</v>
      </c>
    </row>
    <row r="73" spans="1:18" x14ac:dyDescent="0.2">
      <c r="A73" s="38">
        <v>24</v>
      </c>
      <c r="B73" s="38" t="s">
        <v>2</v>
      </c>
      <c r="C73" s="39">
        <v>9.6465600000000011E-7</v>
      </c>
      <c r="D73" s="39">
        <v>6.5092170014219082E-8</v>
      </c>
      <c r="E73" s="39">
        <v>7.2896360801453236E-9</v>
      </c>
      <c r="F73" s="41">
        <v>7.5567208208369855E-3</v>
      </c>
      <c r="G73" s="56">
        <v>2.307220006508943E-9</v>
      </c>
      <c r="H73" s="56">
        <v>1.4848585991506053E-10</v>
      </c>
      <c r="I73" s="48">
        <f t="shared" si="2"/>
        <v>0.31650688472543709</v>
      </c>
      <c r="J73" s="52">
        <v>6</v>
      </c>
      <c r="K73" s="53">
        <v>3.1991530504056938E-9</v>
      </c>
      <c r="L73" s="53">
        <v>1.6829555611337391E-10</v>
      </c>
      <c r="M73" s="54">
        <v>0.38658343867533285</v>
      </c>
      <c r="N73" s="39">
        <v>3.909E-2</v>
      </c>
      <c r="O73" s="39">
        <v>8.6088495042790502E-4</v>
      </c>
      <c r="P73" s="41">
        <v>2.2023150433049501E-2</v>
      </c>
      <c r="Q73" s="39">
        <v>3.2117116755326928E-5</v>
      </c>
      <c r="R73" s="39">
        <v>1.0129646370861538E-4</v>
      </c>
    </row>
    <row r="74" spans="1:18" x14ac:dyDescent="0.2">
      <c r="A74" s="38"/>
      <c r="B74" s="38" t="s">
        <v>3</v>
      </c>
      <c r="C74" s="39">
        <v>8.9458600000000023E-7</v>
      </c>
      <c r="D74" s="39">
        <v>9.1790306892176801E-8</v>
      </c>
      <c r="E74" s="39">
        <v>1.614748067066324E-9</v>
      </c>
      <c r="F74" s="41">
        <v>1.8050227334949615E-3</v>
      </c>
      <c r="G74" s="56">
        <v>1.2111322454401621E-9</v>
      </c>
      <c r="H74" s="56">
        <v>7.2071982980063943E-11</v>
      </c>
      <c r="I74" s="48">
        <f t="shared" si="2"/>
        <v>0.75004409055621191</v>
      </c>
      <c r="J74" s="52">
        <v>10</v>
      </c>
      <c r="K74" s="53">
        <v>2.3782494892575046E-9</v>
      </c>
      <c r="L74" s="53">
        <v>1.1254903432199881E-10</v>
      </c>
      <c r="M74" s="54">
        <v>0.96365797229118999</v>
      </c>
      <c r="N74" s="39">
        <v>6.9040000000000004E-2</v>
      </c>
      <c r="O74" s="39">
        <v>3.1876171320312788E-4</v>
      </c>
      <c r="P74" s="41">
        <v>4.6170584183535318E-3</v>
      </c>
      <c r="Q74" s="39">
        <v>3.0117611005939799E-5</v>
      </c>
      <c r="R74" s="39">
        <v>3.5857191167752275E-5</v>
      </c>
    </row>
    <row r="75" spans="1:18" x14ac:dyDescent="0.2">
      <c r="A75" s="38"/>
      <c r="B75" s="38" t="s">
        <v>4</v>
      </c>
      <c r="C75" s="39">
        <v>7.8693999999999998E-7</v>
      </c>
      <c r="D75" s="39">
        <v>3.8166827011948473E-8</v>
      </c>
      <c r="E75" s="39">
        <v>8.9020500860138727E-10</v>
      </c>
      <c r="F75" s="41">
        <v>1.1312234841301589E-3</v>
      </c>
      <c r="G75" s="56">
        <v>7.0347443538153991E-10</v>
      </c>
      <c r="H75" s="56">
        <v>4.445321296015604E-11</v>
      </c>
      <c r="I75" s="48">
        <f t="shared" si="2"/>
        <v>0.79023868500445504</v>
      </c>
      <c r="J75" s="52" t="s">
        <v>25</v>
      </c>
      <c r="K75" s="53" t="s">
        <v>25</v>
      </c>
      <c r="L75" s="53" t="s">
        <v>25</v>
      </c>
      <c r="M75" s="54"/>
      <c r="N75" s="39">
        <v>1.081E-2</v>
      </c>
      <c r="O75" s="39">
        <v>3.9431688787176848E-4</v>
      </c>
      <c r="P75" s="41">
        <v>3.6477047906731591E-2</v>
      </c>
      <c r="Q75" s="39" t="s">
        <v>25</v>
      </c>
      <c r="R75" s="39">
        <v>4.7331062629974979E-6</v>
      </c>
    </row>
    <row r="76" spans="1:18" x14ac:dyDescent="0.2">
      <c r="A76" s="38"/>
      <c r="B76" s="38" t="s">
        <v>5</v>
      </c>
      <c r="C76" s="39">
        <v>1.74328E-6</v>
      </c>
      <c r="D76" s="39">
        <v>8.3599111723749789E-8</v>
      </c>
      <c r="E76" s="39">
        <v>1.4575770741367507E-9</v>
      </c>
      <c r="F76" s="41">
        <v>8.3611185474321442E-4</v>
      </c>
      <c r="G76" s="56">
        <v>1.0711462926529245E-9</v>
      </c>
      <c r="H76" s="56">
        <v>6.8462091925584423E-11</v>
      </c>
      <c r="I76" s="48">
        <f t="shared" si="2"/>
        <v>0.7348814080979631</v>
      </c>
      <c r="J76" s="52" t="s">
        <v>25</v>
      </c>
      <c r="K76" s="53" t="s">
        <v>25</v>
      </c>
      <c r="L76" s="53" t="s">
        <v>25</v>
      </c>
      <c r="M76" s="54"/>
      <c r="N76" s="39">
        <v>2.7110000000000002E-2</v>
      </c>
      <c r="O76" s="39">
        <v>5.550379167791942E-4</v>
      </c>
      <c r="P76" s="41">
        <v>2.0473549125016383E-2</v>
      </c>
      <c r="Q76" s="39" t="s">
        <v>25</v>
      </c>
      <c r="R76" s="39">
        <v>2.8600202388294374E-5</v>
      </c>
    </row>
    <row r="77" spans="1:18" x14ac:dyDescent="0.2">
      <c r="A77" s="38">
        <v>25</v>
      </c>
      <c r="B77" s="38" t="s">
        <v>2</v>
      </c>
      <c r="C77" s="39">
        <v>4.6893000000000006E-7</v>
      </c>
      <c r="D77" s="39">
        <v>2.2875692512437741E-8</v>
      </c>
      <c r="E77" s="39">
        <v>1.3644888198606579E-9</v>
      </c>
      <c r="F77" s="41">
        <v>2.9097921221944807E-3</v>
      </c>
      <c r="G77" s="56">
        <v>1.2266294148591877E-9</v>
      </c>
      <c r="H77" s="56">
        <v>7.8407307525861986E-11</v>
      </c>
      <c r="I77" s="48">
        <f t="shared" si="2"/>
        <v>0.89896626268029922</v>
      </c>
      <c r="J77" s="52" t="s">
        <v>25</v>
      </c>
      <c r="K77" s="53" t="s">
        <v>25</v>
      </c>
      <c r="L77" s="53" t="s">
        <v>25</v>
      </c>
      <c r="M77" s="54"/>
      <c r="N77" s="39" t="s">
        <v>1263</v>
      </c>
      <c r="O77" s="39">
        <v>8.2382591572683389E-5</v>
      </c>
      <c r="P77" s="41" t="s">
        <v>1246</v>
      </c>
      <c r="Q77" s="39" t="s">
        <v>25</v>
      </c>
      <c r="R77" s="39">
        <v>4.3414700293151723E-5</v>
      </c>
    </row>
    <row r="78" spans="1:18" x14ac:dyDescent="0.2">
      <c r="A78" s="38"/>
      <c r="B78" s="38" t="s">
        <v>3</v>
      </c>
      <c r="C78" s="39" t="s">
        <v>1214</v>
      </c>
      <c r="D78" s="39"/>
      <c r="E78" s="39">
        <v>9.158694470357659E-10</v>
      </c>
      <c r="F78" s="41" t="s">
        <v>1246</v>
      </c>
      <c r="G78" s="56">
        <v>9.1176875167650739E-10</v>
      </c>
      <c r="H78" s="56">
        <v>5.7613203852403956E-11</v>
      </c>
      <c r="I78" s="48">
        <f t="shared" si="2"/>
        <v>0.99552262020255122</v>
      </c>
      <c r="J78" s="52" t="s">
        <v>25</v>
      </c>
      <c r="K78" s="53" t="s">
        <v>25</v>
      </c>
      <c r="L78" s="53" t="s">
        <v>25</v>
      </c>
      <c r="M78" s="54"/>
      <c r="N78" s="39">
        <v>2.8510000000000004E-2</v>
      </c>
      <c r="O78" s="39">
        <v>5.5232672731794861E-5</v>
      </c>
      <c r="P78" s="41">
        <v>1.9373087594456279E-3</v>
      </c>
      <c r="Q78" s="39" t="s">
        <v>25</v>
      </c>
      <c r="R78" s="39">
        <v>4.0720821392866097E-6</v>
      </c>
    </row>
    <row r="79" spans="1:18" x14ac:dyDescent="0.2">
      <c r="A79" s="38"/>
      <c r="B79" s="38" t="s">
        <v>4</v>
      </c>
      <c r="C79" s="39">
        <v>3.9008200000000001E-7</v>
      </c>
      <c r="D79" s="39">
        <v>3.2086606006245043E-8</v>
      </c>
      <c r="E79" s="39">
        <v>4.4999929945832774E-10</v>
      </c>
      <c r="F79" s="41">
        <v>1.1536018054109846E-3</v>
      </c>
      <c r="G79" s="56">
        <v>3.9338682248212528E-10</v>
      </c>
      <c r="H79" s="56">
        <v>2.4873674194864496E-11</v>
      </c>
      <c r="I79" s="48">
        <f t="shared" si="2"/>
        <v>0.87419429975924867</v>
      </c>
      <c r="J79" s="52" t="s">
        <v>25</v>
      </c>
      <c r="K79" s="53" t="s">
        <v>25</v>
      </c>
      <c r="L79" s="53" t="s">
        <v>25</v>
      </c>
      <c r="M79" s="54"/>
      <c r="N79" s="39">
        <v>2.4719999999999999E-2</v>
      </c>
      <c r="O79" s="39">
        <v>3.3118564664156306E-4</v>
      </c>
      <c r="P79" s="41">
        <v>1.3397477614949962E-2</v>
      </c>
      <c r="Q79" s="39" t="s">
        <v>25</v>
      </c>
      <c r="R79" s="39">
        <v>3.5408069608221368E-6</v>
      </c>
    </row>
    <row r="80" spans="1:18" x14ac:dyDescent="0.2">
      <c r="A80" s="38">
        <v>26</v>
      </c>
      <c r="B80" s="38" t="s">
        <v>2</v>
      </c>
      <c r="C80" s="39">
        <v>5.44698E-7</v>
      </c>
      <c r="D80" s="39">
        <v>2.5327698201305221E-8</v>
      </c>
      <c r="E80" s="39">
        <v>6.5937811269842767E-10</v>
      </c>
      <c r="F80" s="41">
        <v>1.210538890721882E-3</v>
      </c>
      <c r="G80" s="56">
        <v>4.4826824166817572E-10</v>
      </c>
      <c r="H80" s="56">
        <v>2.8654862676110011E-11</v>
      </c>
      <c r="I80" s="48">
        <f t="shared" si="2"/>
        <v>0.67983488234647416</v>
      </c>
      <c r="J80" s="52" t="s">
        <v>25</v>
      </c>
      <c r="K80" s="53" t="s">
        <v>25</v>
      </c>
      <c r="L80" s="53" t="s">
        <v>25</v>
      </c>
      <c r="M80" s="54"/>
      <c r="N80" s="39">
        <v>2.3519999999999999E-2</v>
      </c>
      <c r="O80" s="39">
        <v>3.1359824782142706E-4</v>
      </c>
      <c r="P80" s="41">
        <v>1.3333258835945029E-2</v>
      </c>
      <c r="Q80" s="39" t="s">
        <v>25</v>
      </c>
      <c r="R80" s="39">
        <v>1.0464455878238242E-5</v>
      </c>
    </row>
    <row r="81" spans="1:18" x14ac:dyDescent="0.2">
      <c r="A81" s="38"/>
      <c r="B81" s="38" t="s">
        <v>3</v>
      </c>
      <c r="C81" s="39">
        <v>7.4967200000000007E-7</v>
      </c>
      <c r="D81" s="39">
        <v>4.7775270935914122E-8</v>
      </c>
      <c r="E81" s="39">
        <v>1.6310792832745531E-9</v>
      </c>
      <c r="F81" s="41">
        <v>2.1757238942825036E-3</v>
      </c>
      <c r="G81" s="56">
        <v>1.3351309488849734E-9</v>
      </c>
      <c r="H81" s="56">
        <v>8.7445907484057462E-11</v>
      </c>
      <c r="I81" s="48">
        <f t="shared" si="2"/>
        <v>0.81855674495758779</v>
      </c>
      <c r="J81" s="52" t="s">
        <v>25</v>
      </c>
      <c r="K81" s="53" t="s">
        <v>25</v>
      </c>
      <c r="L81" s="53" t="s">
        <v>25</v>
      </c>
      <c r="M81" s="54"/>
      <c r="N81" s="39">
        <v>3.7940000000000002E-2</v>
      </c>
      <c r="O81" s="39">
        <v>4.5336935460040136E-4</v>
      </c>
      <c r="P81" s="41">
        <v>1.1949640342656862E-2</v>
      </c>
      <c r="Q81" s="39" t="s">
        <v>25</v>
      </c>
      <c r="R81" s="39">
        <v>2.7579843307922193E-5</v>
      </c>
    </row>
    <row r="82" spans="1:18" x14ac:dyDescent="0.2">
      <c r="A82" s="38"/>
      <c r="B82" s="38" t="s">
        <v>4</v>
      </c>
      <c r="C82" s="39">
        <v>2.3084600000000002E-6</v>
      </c>
      <c r="D82" s="39">
        <v>1.2620451258635722E-7</v>
      </c>
      <c r="E82" s="39">
        <v>3.7838727277648989E-9</v>
      </c>
      <c r="F82" s="41">
        <v>1.639132897154336E-3</v>
      </c>
      <c r="G82" s="56">
        <v>1.3598280443083069E-9</v>
      </c>
      <c r="H82" s="56">
        <v>9.304045162038863E-11</v>
      </c>
      <c r="I82" s="48">
        <f t="shared" si="2"/>
        <v>0.35937467831047948</v>
      </c>
      <c r="J82" s="52" t="s">
        <v>25</v>
      </c>
      <c r="K82" s="53" t="s">
        <v>25</v>
      </c>
      <c r="L82" s="53" t="s">
        <v>25</v>
      </c>
      <c r="M82" s="54"/>
      <c r="N82" s="39" t="s">
        <v>1215</v>
      </c>
      <c r="O82" s="39">
        <v>4.6719776879706684E-4</v>
      </c>
      <c r="P82" s="41" t="s">
        <v>1246</v>
      </c>
      <c r="Q82" s="39" t="s">
        <v>25</v>
      </c>
      <c r="R82" s="39">
        <v>4.6167044634264953E-5</v>
      </c>
    </row>
    <row r="83" spans="1:18" x14ac:dyDescent="0.2">
      <c r="A83" s="38"/>
      <c r="B83" s="38" t="s">
        <v>5</v>
      </c>
      <c r="C83" s="39">
        <v>6.5989000000000005E-6</v>
      </c>
      <c r="D83" s="39">
        <v>4.2751823491402087E-7</v>
      </c>
      <c r="E83" s="39">
        <v>1.2077527812118614E-9</v>
      </c>
      <c r="F83" s="41">
        <v>1.830233495297491E-4</v>
      </c>
      <c r="G83" s="56">
        <v>4.943967777337864E-10</v>
      </c>
      <c r="H83" s="56">
        <v>3.1779833146664447E-11</v>
      </c>
      <c r="I83" s="48">
        <f t="shared" si="2"/>
        <v>0.4093526302938485</v>
      </c>
      <c r="J83" s="52" t="s">
        <v>25</v>
      </c>
      <c r="K83" s="53" t="s">
        <v>25</v>
      </c>
      <c r="L83" s="53" t="s">
        <v>25</v>
      </c>
      <c r="M83" s="54"/>
      <c r="N83" s="39">
        <v>0.26549999999999996</v>
      </c>
      <c r="O83" s="39">
        <v>5.3049645420102833E-4</v>
      </c>
      <c r="P83" s="41">
        <v>1.9981034056535912E-3</v>
      </c>
      <c r="Q83" s="39" t="s">
        <v>25</v>
      </c>
      <c r="R83" s="39">
        <v>2.6837797898034314E-6</v>
      </c>
    </row>
    <row r="84" spans="1:18" x14ac:dyDescent="0.2">
      <c r="A84" s="38">
        <v>27</v>
      </c>
      <c r="B84" s="38" t="s">
        <v>2</v>
      </c>
      <c r="C84" s="39">
        <v>8.1974200000000006E-7</v>
      </c>
      <c r="D84" s="39">
        <v>4.3419111460277497E-8</v>
      </c>
      <c r="E84" s="39">
        <v>1.9481545677499343E-9</v>
      </c>
      <c r="F84" s="41">
        <v>2.3765459958742315E-3</v>
      </c>
      <c r="G84" s="56">
        <v>1.2656785784638805E-9</v>
      </c>
      <c r="H84" s="56">
        <v>8.1724245830204169E-11</v>
      </c>
      <c r="I84" s="48">
        <f t="shared" si="2"/>
        <v>0.64968077965482218</v>
      </c>
      <c r="J84" s="52" t="s">
        <v>25</v>
      </c>
      <c r="K84" s="53" t="s">
        <v>25</v>
      </c>
      <c r="L84" s="53" t="s">
        <v>25</v>
      </c>
      <c r="M84" s="54"/>
      <c r="N84" s="39">
        <v>1.7639999999999999E-2</v>
      </c>
      <c r="O84" s="39">
        <v>1.979288563973133E-4</v>
      </c>
      <c r="P84" s="41">
        <v>1.1220456711865834E-2</v>
      </c>
      <c r="Q84" s="39" t="s">
        <v>25</v>
      </c>
      <c r="R84" s="39">
        <v>5.4082536094116956E-5</v>
      </c>
    </row>
    <row r="85" spans="1:18" x14ac:dyDescent="0.2">
      <c r="A85" s="38"/>
      <c r="B85" s="38" t="s">
        <v>3</v>
      </c>
      <c r="C85" s="39">
        <v>1.5323000000000003E-6</v>
      </c>
      <c r="D85" s="39">
        <v>9.4777721770466738E-8</v>
      </c>
      <c r="E85" s="39">
        <v>1.4504685952392944E-9</v>
      </c>
      <c r="F85" s="41">
        <v>9.4659570269483391E-4</v>
      </c>
      <c r="G85" s="56">
        <v>1.1750241982199111E-9</v>
      </c>
      <c r="H85" s="56">
        <v>7.6144295044453862E-11</v>
      </c>
      <c r="I85" s="48">
        <f t="shared" si="2"/>
        <v>0.81009971679259885</v>
      </c>
      <c r="J85" s="52" t="s">
        <v>25</v>
      </c>
      <c r="K85" s="53" t="s">
        <v>25</v>
      </c>
      <c r="L85" s="53" t="s">
        <v>25</v>
      </c>
      <c r="M85" s="54"/>
      <c r="N85" s="39">
        <v>4.3109999999999996E-2</v>
      </c>
      <c r="O85" s="39">
        <v>1.3027926537546652E-4</v>
      </c>
      <c r="P85" s="41">
        <v>3.0220196097301448E-3</v>
      </c>
      <c r="Q85" s="39" t="s">
        <v>25</v>
      </c>
      <c r="R85" s="39">
        <v>2.3548422556186051E-5</v>
      </c>
    </row>
    <row r="86" spans="1:18" x14ac:dyDescent="0.2">
      <c r="A86" s="38"/>
      <c r="B86" s="38" t="s">
        <v>4</v>
      </c>
      <c r="C86" s="39">
        <v>2.6056800000000006E-7</v>
      </c>
      <c r="D86" s="39">
        <v>2.040004836170738E-8</v>
      </c>
      <c r="E86" s="39">
        <v>2.1177629078457953E-10</v>
      </c>
      <c r="F86" s="41">
        <v>8.1274865211606749E-4</v>
      </c>
      <c r="G86" s="56">
        <v>2.0217502573014456E-10</v>
      </c>
      <c r="H86" s="56">
        <v>1.2511121481628845E-11</v>
      </c>
      <c r="I86" s="48">
        <f t="shared" si="2"/>
        <v>0.95466317301684422</v>
      </c>
      <c r="J86" s="52" t="s">
        <v>25</v>
      </c>
      <c r="K86" s="53" t="s">
        <v>25</v>
      </c>
      <c r="L86" s="53" t="s">
        <v>25</v>
      </c>
      <c r="M86" s="54"/>
      <c r="N86" s="39">
        <v>1.6619999999999999E-2</v>
      </c>
      <c r="O86" s="39">
        <v>1.226342010005692E-5</v>
      </c>
      <c r="P86" s="41">
        <v>7.3787124549078945E-4</v>
      </c>
      <c r="Q86" s="39" t="s">
        <v>25</v>
      </c>
      <c r="R86" s="39">
        <v>2.001967225646276E-6</v>
      </c>
    </row>
    <row r="87" spans="1:18" x14ac:dyDescent="0.2">
      <c r="A87" s="38"/>
      <c r="B87" s="38" t="s">
        <v>5</v>
      </c>
      <c r="C87" s="39">
        <v>2.5517800000000002E-6</v>
      </c>
      <c r="D87" s="39">
        <v>2.5616215006124536E-7</v>
      </c>
      <c r="E87" s="39">
        <v>4.7883450742160842E-9</v>
      </c>
      <c r="F87" s="41">
        <v>1.876472530631984E-3</v>
      </c>
      <c r="G87" s="56">
        <v>4.7756117220220604E-9</v>
      </c>
      <c r="H87" s="56">
        <v>3.9840721909296218E-10</v>
      </c>
      <c r="I87" s="48">
        <f t="shared" si="2"/>
        <v>0.99734076137023009</v>
      </c>
      <c r="J87" s="52">
        <v>5</v>
      </c>
      <c r="K87" s="53">
        <v>6.9673556958928858E-9</v>
      </c>
      <c r="L87" s="53">
        <v>4.9439469639041411E-10</v>
      </c>
      <c r="M87" s="54">
        <v>0.45894517842895532</v>
      </c>
      <c r="N87" s="39" t="s">
        <v>1215</v>
      </c>
      <c r="O87" s="39">
        <v>4.3196877860538212E-4</v>
      </c>
      <c r="P87" s="41" t="s">
        <v>1246</v>
      </c>
      <c r="Q87" s="39">
        <v>5.0185627973958985E-4</v>
      </c>
      <c r="R87" s="39">
        <v>4.176093450646059E-4</v>
      </c>
    </row>
    <row r="88" spans="1:18" x14ac:dyDescent="0.2">
      <c r="A88" s="38"/>
      <c r="B88" s="38" t="s">
        <v>6</v>
      </c>
      <c r="C88" s="39">
        <v>1.3508880000000001E-5</v>
      </c>
      <c r="D88" s="39">
        <v>1.6107077905380603E-6</v>
      </c>
      <c r="E88" s="39">
        <v>7.0924804385989384E-10</v>
      </c>
      <c r="F88" s="41">
        <v>5.2502357253887355E-5</v>
      </c>
      <c r="G88" s="56">
        <v>5.1247805364586221E-10</v>
      </c>
      <c r="H88" s="56">
        <v>3.2456762930148064E-11</v>
      </c>
      <c r="I88" s="48">
        <f t="shared" si="2"/>
        <v>0.7225653395627808</v>
      </c>
      <c r="J88" s="52" t="s">
        <v>25</v>
      </c>
      <c r="K88" s="53" t="s">
        <v>25</v>
      </c>
      <c r="L88" s="53" t="s">
        <v>25</v>
      </c>
      <c r="M88" s="54"/>
      <c r="N88" s="39">
        <v>1.214</v>
      </c>
      <c r="O88" s="39">
        <v>1.4918385411328178E-4</v>
      </c>
      <c r="P88" s="41">
        <v>1.2288620602412008E-4</v>
      </c>
      <c r="Q88" s="39" t="s">
        <v>25</v>
      </c>
      <c r="R88" s="39">
        <v>2.2431406650896142E-6</v>
      </c>
    </row>
    <row r="89" spans="1:18" x14ac:dyDescent="0.2">
      <c r="A89" s="38"/>
      <c r="B89" s="38" t="s">
        <v>7</v>
      </c>
      <c r="C89" s="39">
        <v>8.13736E-6</v>
      </c>
      <c r="D89" s="39">
        <v>5.3347269427403687E-7</v>
      </c>
      <c r="E89" s="39">
        <v>6.2357784115329711E-10</v>
      </c>
      <c r="F89" s="41">
        <v>7.6631467841326557E-5</v>
      </c>
      <c r="G89" s="56">
        <v>5.4683968459294544E-10</v>
      </c>
      <c r="H89" s="56">
        <v>3.487732228254335E-11</v>
      </c>
      <c r="I89" s="48">
        <f t="shared" ref="I89:I120" si="3">IF(G89="","",G89/E89)</f>
        <v>0.87693892967969211</v>
      </c>
      <c r="J89" s="52" t="s">
        <v>25</v>
      </c>
      <c r="K89" s="53" t="s">
        <v>25</v>
      </c>
      <c r="L89" s="53" t="s">
        <v>25</v>
      </c>
      <c r="M89" s="54"/>
      <c r="N89" s="39" t="s">
        <v>1267</v>
      </c>
      <c r="O89" s="39">
        <v>1.3163136743389993E-4</v>
      </c>
      <c r="P89" s="41" t="s">
        <v>1246</v>
      </c>
      <c r="Q89" s="39" t="s">
        <v>25</v>
      </c>
      <c r="R89" s="39">
        <v>2.1815147617217507E-6</v>
      </c>
    </row>
    <row r="90" spans="1:18" x14ac:dyDescent="0.2">
      <c r="A90" s="38">
        <v>28</v>
      </c>
      <c r="B90" s="38" t="s">
        <v>2</v>
      </c>
      <c r="C90" s="39">
        <v>6.6204600000000008E-7</v>
      </c>
      <c r="D90" s="39">
        <v>3.5427821237552842E-8</v>
      </c>
      <c r="E90" s="39">
        <v>2.9846060467386965E-10</v>
      </c>
      <c r="F90" s="41">
        <v>4.5081550930580296E-4</v>
      </c>
      <c r="G90" s="56">
        <v>2.9063602627893384E-10</v>
      </c>
      <c r="H90" s="56">
        <v>1.8958609420833639E-11</v>
      </c>
      <c r="I90" s="48">
        <f t="shared" si="3"/>
        <v>0.97378354706650216</v>
      </c>
      <c r="J90" s="52" t="s">
        <v>25</v>
      </c>
      <c r="K90" s="53" t="s">
        <v>25</v>
      </c>
      <c r="L90" s="53" t="s">
        <v>25</v>
      </c>
      <c r="M90" s="54"/>
      <c r="N90" s="39">
        <v>2.0050000000000002E-2</v>
      </c>
      <c r="O90" s="39">
        <v>2.8595863219404956E-5</v>
      </c>
      <c r="P90" s="41">
        <v>1.4262275919902721E-3</v>
      </c>
      <c r="Q90" s="39" t="s">
        <v>25</v>
      </c>
      <c r="R90" s="39">
        <v>1.5475975351815196E-5</v>
      </c>
    </row>
    <row r="91" spans="1:18" x14ac:dyDescent="0.2">
      <c r="A91" s="38">
        <v>29</v>
      </c>
      <c r="B91" s="38" t="s">
        <v>2</v>
      </c>
      <c r="C91" s="39">
        <v>5.2683399999999996E-7</v>
      </c>
      <c r="D91" s="39">
        <v>2.8351931856577254E-8</v>
      </c>
      <c r="E91" s="39">
        <v>7.0094446501349235E-10</v>
      </c>
      <c r="F91" s="41">
        <v>1.3304844884982601E-3</v>
      </c>
      <c r="G91" s="56">
        <v>5.1365631585495836E-10</v>
      </c>
      <c r="H91" s="56">
        <v>3.3503434700226728E-11</v>
      </c>
      <c r="I91" s="48">
        <f t="shared" si="3"/>
        <v>0.73280600888270242</v>
      </c>
      <c r="J91" s="52">
        <v>8</v>
      </c>
      <c r="K91" s="53">
        <v>5.6365392517664796E-10</v>
      </c>
      <c r="L91" s="53">
        <v>3.5056777224749225E-11</v>
      </c>
      <c r="M91" s="54">
        <v>9.7336697278745277E-2</v>
      </c>
      <c r="N91" s="39">
        <v>1.413E-2</v>
      </c>
      <c r="O91" s="39">
        <v>2.2451780246150055E-4</v>
      </c>
      <c r="P91" s="41">
        <v>1.5889441080077886E-2</v>
      </c>
      <c r="Q91" s="39">
        <v>3.0374880024055202E-5</v>
      </c>
      <c r="R91" s="39">
        <v>1.9739130955975744E-5</v>
      </c>
    </row>
    <row r="92" spans="1:18" x14ac:dyDescent="0.2">
      <c r="A92" s="38">
        <v>30</v>
      </c>
      <c r="B92" s="38" t="s">
        <v>2</v>
      </c>
      <c r="C92" s="39" t="s">
        <v>1214</v>
      </c>
      <c r="D92" s="39"/>
      <c r="E92" s="39">
        <v>1.2779855740449729E-8</v>
      </c>
      <c r="F92" s="41" t="s">
        <v>1246</v>
      </c>
      <c r="G92" s="56">
        <v>1.2566374316936897E-8</v>
      </c>
      <c r="H92" s="56">
        <v>8.2686061835784429E-10</v>
      </c>
      <c r="I92" s="48">
        <f t="shared" si="3"/>
        <v>0.98329547470264955</v>
      </c>
      <c r="J92" s="52">
        <v>7</v>
      </c>
      <c r="K92" s="53">
        <v>8.6579361531700994E-9</v>
      </c>
      <c r="L92" s="53">
        <v>7.4557100779952337E-10</v>
      </c>
      <c r="M92" s="54">
        <v>-0.45142838831581411</v>
      </c>
      <c r="N92" s="39">
        <v>3.4939999999999993</v>
      </c>
      <c r="O92" s="39">
        <v>8.7515848872000415E-4</v>
      </c>
      <c r="P92" s="41">
        <v>2.5047466763594857E-4</v>
      </c>
      <c r="Q92" s="39">
        <v>3.1441356284167327E-4</v>
      </c>
      <c r="R92" s="39">
        <v>4.1737711099034769E-4</v>
      </c>
    </row>
    <row r="93" spans="1:18" x14ac:dyDescent="0.2">
      <c r="A93" s="38">
        <v>31</v>
      </c>
      <c r="B93" s="38" t="s">
        <v>2</v>
      </c>
      <c r="C93" s="39" t="s">
        <v>1214</v>
      </c>
      <c r="D93" s="39"/>
      <c r="E93" s="39">
        <v>5.266953029460387E-10</v>
      </c>
      <c r="F93" s="41" t="s">
        <v>1246</v>
      </c>
      <c r="G93" s="56">
        <v>4.8114002766650848E-10</v>
      </c>
      <c r="H93" s="56">
        <v>3.0124512111422452E-11</v>
      </c>
      <c r="I93" s="48">
        <f t="shared" si="3"/>
        <v>0.91350734471198147</v>
      </c>
      <c r="J93" s="52" t="s">
        <v>25</v>
      </c>
      <c r="K93" s="53" t="s">
        <v>25</v>
      </c>
      <c r="L93" s="53" t="s">
        <v>25</v>
      </c>
      <c r="M93" s="54"/>
      <c r="N93" s="39">
        <v>7.2849999999999998E-2</v>
      </c>
      <c r="O93" s="39">
        <v>3.9296256340338121E-5</v>
      </c>
      <c r="P93" s="41">
        <v>5.3941326479530708E-4</v>
      </c>
      <c r="Q93" s="39" t="s">
        <v>25</v>
      </c>
      <c r="R93" s="39">
        <v>7.1482067421166793E-6</v>
      </c>
    </row>
    <row r="94" spans="1:18" x14ac:dyDescent="0.2">
      <c r="A94" s="38"/>
      <c r="B94" s="38" t="s">
        <v>3</v>
      </c>
      <c r="C94" s="39" t="s">
        <v>1214</v>
      </c>
      <c r="D94" s="39"/>
      <c r="E94" s="39">
        <v>2.2129691729601286E-9</v>
      </c>
      <c r="F94" s="41" t="s">
        <v>1246</v>
      </c>
      <c r="G94" s="56">
        <v>1.8620523807602041E-9</v>
      </c>
      <c r="H94" s="56">
        <v>1.33489667755144E-10</v>
      </c>
      <c r="I94" s="48">
        <f t="shared" si="3"/>
        <v>0.84142716650204008</v>
      </c>
      <c r="J94" s="52" t="s">
        <v>25</v>
      </c>
      <c r="K94" s="53" t="s">
        <v>25</v>
      </c>
      <c r="L94" s="53" t="s">
        <v>25</v>
      </c>
      <c r="M94" s="54"/>
      <c r="N94" s="39" t="s">
        <v>1215</v>
      </c>
      <c r="O94" s="39">
        <v>2.5658515728440933E-4</v>
      </c>
      <c r="P94" s="41" t="s">
        <v>1246</v>
      </c>
      <c r="Q94" s="39" t="s">
        <v>25</v>
      </c>
      <c r="R94" s="39">
        <v>3.6106819835176312E-5</v>
      </c>
    </row>
    <row r="95" spans="1:18" x14ac:dyDescent="0.2">
      <c r="A95" s="38"/>
      <c r="B95" s="38" t="s">
        <v>4</v>
      </c>
      <c r="C95" s="39" t="s">
        <v>1214</v>
      </c>
      <c r="D95" s="39"/>
      <c r="E95" s="39">
        <v>4.2226456715622646E-9</v>
      </c>
      <c r="F95" s="41" t="s">
        <v>1246</v>
      </c>
      <c r="G95" s="56">
        <v>3.0125398084839167E-9</v>
      </c>
      <c r="H95" s="56">
        <v>1.9408804682058123E-10</v>
      </c>
      <c r="I95" s="48">
        <f t="shared" si="3"/>
        <v>0.7134247206134533</v>
      </c>
      <c r="J95" s="52" t="s">
        <v>25</v>
      </c>
      <c r="K95" s="53" t="s">
        <v>25</v>
      </c>
      <c r="L95" s="53" t="s">
        <v>25</v>
      </c>
      <c r="M95" s="54"/>
      <c r="N95" s="39">
        <v>0.1595</v>
      </c>
      <c r="O95" s="39">
        <v>1.4421364120271586E-3</v>
      </c>
      <c r="P95" s="41">
        <v>9.0416075989163541E-3</v>
      </c>
      <c r="Q95" s="39" t="s">
        <v>25</v>
      </c>
      <c r="R95" s="39">
        <v>1.6482291706309551E-5</v>
      </c>
    </row>
    <row r="96" spans="1:18" x14ac:dyDescent="0.2">
      <c r="A96" s="38"/>
      <c r="B96" s="38" t="s">
        <v>5</v>
      </c>
      <c r="C96" s="39" t="s">
        <v>1214</v>
      </c>
      <c r="D96" s="39"/>
      <c r="E96" s="39">
        <v>2.577461205481009E-9</v>
      </c>
      <c r="F96" s="41" t="s">
        <v>1246</v>
      </c>
      <c r="G96" s="56">
        <v>2.3700307895666851E-9</v>
      </c>
      <c r="H96" s="56">
        <v>1.6545397374923941E-10</v>
      </c>
      <c r="I96" s="48">
        <f t="shared" si="3"/>
        <v>0.91952142074021515</v>
      </c>
      <c r="J96" s="52" t="s">
        <v>25</v>
      </c>
      <c r="K96" s="53" t="s">
        <v>25</v>
      </c>
      <c r="L96" s="53" t="s">
        <v>25</v>
      </c>
      <c r="M96" s="54"/>
      <c r="N96" s="39">
        <v>0.27229999999999999</v>
      </c>
      <c r="O96" s="39">
        <v>3.6613326319570469E-4</v>
      </c>
      <c r="P96" s="41">
        <v>1.3445951641414054E-3</v>
      </c>
      <c r="Q96" s="39" t="s">
        <v>25</v>
      </c>
      <c r="R96" s="39">
        <v>6.8955669396581141E-5</v>
      </c>
    </row>
    <row r="97" spans="1:18" x14ac:dyDescent="0.2">
      <c r="A97" s="38">
        <v>32</v>
      </c>
      <c r="B97" s="38" t="s">
        <v>2</v>
      </c>
      <c r="C97" s="39">
        <v>5.5070400000000009E-7</v>
      </c>
      <c r="D97" s="39">
        <v>3.187873471077546E-8</v>
      </c>
      <c r="E97" s="39">
        <v>8.5608225413162106E-10</v>
      </c>
      <c r="F97" s="41">
        <v>1.5545233993790148E-3</v>
      </c>
      <c r="G97" s="56">
        <v>6.751059196373457E-10</v>
      </c>
      <c r="H97" s="56">
        <v>4.5935446918346075E-11</v>
      </c>
      <c r="I97" s="48">
        <f t="shared" si="3"/>
        <v>0.78859936224486837</v>
      </c>
      <c r="J97" s="52">
        <v>7</v>
      </c>
      <c r="K97" s="53">
        <v>1.9353816512940315E-9</v>
      </c>
      <c r="L97" s="53">
        <v>1.3358271379779352E-10</v>
      </c>
      <c r="M97" s="54">
        <v>1.8667822263115132</v>
      </c>
      <c r="N97" s="39">
        <v>2.0919999999999998E-2</v>
      </c>
      <c r="O97" s="39">
        <v>5.5218724808840536E-5</v>
      </c>
      <c r="P97" s="41">
        <v>2.6395183943040412E-3</v>
      </c>
      <c r="Q97" s="39">
        <v>1.3094516859051318E-5</v>
      </c>
      <c r="R97" s="39">
        <v>1.3517135285056381E-5</v>
      </c>
    </row>
    <row r="98" spans="1:18" x14ac:dyDescent="0.2">
      <c r="A98" s="38"/>
      <c r="B98" s="38" t="s">
        <v>3</v>
      </c>
      <c r="C98" s="39" t="s">
        <v>1214</v>
      </c>
      <c r="D98" s="39"/>
      <c r="E98" s="39">
        <v>5.5668319208395368E-10</v>
      </c>
      <c r="F98" s="41" t="s">
        <v>1246</v>
      </c>
      <c r="G98" s="56">
        <v>5.4205079840094547E-10</v>
      </c>
      <c r="H98" s="56">
        <v>3.4048382955950815E-11</v>
      </c>
      <c r="I98" s="48">
        <f t="shared" si="3"/>
        <v>0.97371504315006963</v>
      </c>
      <c r="J98" s="52" t="s">
        <v>25</v>
      </c>
      <c r="K98" s="53" t="s">
        <v>25</v>
      </c>
      <c r="L98" s="53" t="s">
        <v>25</v>
      </c>
      <c r="M98" s="54"/>
      <c r="N98" s="39">
        <v>4.3859999999999996E-2</v>
      </c>
      <c r="O98" s="39">
        <v>7.1702251771553596E-5</v>
      </c>
      <c r="P98" s="41">
        <v>1.6347982620053261E-3</v>
      </c>
      <c r="Q98" s="39" t="s">
        <v>25</v>
      </c>
      <c r="R98" s="39">
        <v>3.2533071376411868E-6</v>
      </c>
    </row>
    <row r="99" spans="1:18" x14ac:dyDescent="0.2">
      <c r="A99" s="38"/>
      <c r="B99" s="38" t="s">
        <v>4</v>
      </c>
      <c r="C99" s="39">
        <v>5.1543800000000007E-7</v>
      </c>
      <c r="D99" s="39">
        <v>3.0701852423591646E-8</v>
      </c>
      <c r="E99" s="39">
        <v>1.0244541206639695E-9</v>
      </c>
      <c r="F99" s="41">
        <v>1.9875409276459426E-3</v>
      </c>
      <c r="G99" s="56">
        <v>7.278447409212306E-10</v>
      </c>
      <c r="H99" s="56">
        <v>4.6506836767001225E-11</v>
      </c>
      <c r="I99" s="48">
        <f t="shared" si="3"/>
        <v>0.71047080219610004</v>
      </c>
      <c r="J99" s="52">
        <v>8</v>
      </c>
      <c r="K99" s="53">
        <v>1.4256051515021986E-9</v>
      </c>
      <c r="L99" s="53">
        <v>7.2269748573235592E-11</v>
      </c>
      <c r="M99" s="54">
        <v>0.95866655531207789</v>
      </c>
      <c r="N99" s="39">
        <v>3.5090000000000003E-2</v>
      </c>
      <c r="O99" s="39">
        <v>4.88830032466257E-4</v>
      </c>
      <c r="P99" s="41">
        <v>1.39307504265106E-2</v>
      </c>
      <c r="Q99" s="39">
        <v>1.9519569781895881E-6</v>
      </c>
      <c r="R99" s="39">
        <v>1.3307930866561735E-5</v>
      </c>
    </row>
    <row r="100" spans="1:18" x14ac:dyDescent="0.2">
      <c r="A100" s="38">
        <v>33</v>
      </c>
      <c r="B100" s="38" t="s">
        <v>2</v>
      </c>
      <c r="C100" s="39">
        <v>4.8232800000000006E-7</v>
      </c>
      <c r="D100" s="39">
        <v>2.2654548394739633E-8</v>
      </c>
      <c r="E100" s="39">
        <v>3.9680171205068913E-10</v>
      </c>
      <c r="F100" s="41">
        <v>8.2268023430256813E-4</v>
      </c>
      <c r="G100" s="56">
        <v>3.2302111607644822E-10</v>
      </c>
      <c r="H100" s="56">
        <v>2.0594518230625778E-11</v>
      </c>
      <c r="I100" s="48">
        <f t="shared" si="3"/>
        <v>0.81406180030590225</v>
      </c>
      <c r="J100" s="52" t="s">
        <v>25</v>
      </c>
      <c r="K100" s="53" t="s">
        <v>25</v>
      </c>
      <c r="L100" s="53" t="s">
        <v>25</v>
      </c>
      <c r="M100" s="54"/>
      <c r="N100" s="39" t="s">
        <v>1263</v>
      </c>
      <c r="O100" s="39">
        <v>3.4840077550495863E-5</v>
      </c>
      <c r="P100" s="41" t="s">
        <v>1246</v>
      </c>
      <c r="Q100" s="39" t="s">
        <v>25</v>
      </c>
      <c r="R100" s="39">
        <v>6.091815148658653E-6</v>
      </c>
    </row>
    <row r="101" spans="1:18" x14ac:dyDescent="0.2">
      <c r="A101" s="38"/>
      <c r="B101" s="38" t="s">
        <v>3</v>
      </c>
      <c r="C101" s="39">
        <v>4.8571600000000009E-7</v>
      </c>
      <c r="D101" s="39">
        <v>4.2361330200549659E-8</v>
      </c>
      <c r="E101" s="39">
        <v>2.8707793550120286E-10</v>
      </c>
      <c r="F101" s="41">
        <v>5.9104072235875043E-4</v>
      </c>
      <c r="G101" s="56">
        <v>2.1995222806473461E-10</v>
      </c>
      <c r="H101" s="56">
        <v>1.3233730102928333E-11</v>
      </c>
      <c r="I101" s="48">
        <f t="shared" si="3"/>
        <v>0.76617601307716321</v>
      </c>
      <c r="J101" s="52" t="s">
        <v>25</v>
      </c>
      <c r="K101" s="53" t="s">
        <v>25</v>
      </c>
      <c r="L101" s="53" t="s">
        <v>25</v>
      </c>
      <c r="M101" s="54"/>
      <c r="N101" s="39">
        <v>1.7850000000000001E-2</v>
      </c>
      <c r="O101" s="39">
        <v>8.9935386382457007E-5</v>
      </c>
      <c r="P101" s="41">
        <v>5.0383969962160781E-3</v>
      </c>
      <c r="Q101" s="39" t="s">
        <v>25</v>
      </c>
      <c r="R101" s="39">
        <v>2.5752010045768334E-6</v>
      </c>
    </row>
    <row r="102" spans="1:18" x14ac:dyDescent="0.2">
      <c r="A102" s="38"/>
      <c r="B102" s="38" t="s">
        <v>4</v>
      </c>
      <c r="C102" s="39">
        <v>6.5634800000000002E-7</v>
      </c>
      <c r="D102" s="39">
        <v>5.1931462380718683E-8</v>
      </c>
      <c r="E102" s="39">
        <v>2.6785679405580134E-10</v>
      </c>
      <c r="F102" s="41">
        <v>4.0810179059858694E-4</v>
      </c>
      <c r="G102" s="56">
        <v>2.3037582516656517E-10</v>
      </c>
      <c r="H102" s="56">
        <v>1.2411392820390589E-11</v>
      </c>
      <c r="I102" s="48">
        <f t="shared" si="3"/>
        <v>0.8600708672656332</v>
      </c>
      <c r="J102" s="52">
        <v>8</v>
      </c>
      <c r="K102" s="53">
        <v>2.8308254703350068E-10</v>
      </c>
      <c r="L102" s="53">
        <v>1.7510701479764626E-11</v>
      </c>
      <c r="M102" s="54">
        <v>0.22878581912328588</v>
      </c>
      <c r="N102" s="39">
        <v>2.9089999999999998E-2</v>
      </c>
      <c r="O102" s="39">
        <v>6.1760458342109619E-5</v>
      </c>
      <c r="P102" s="41">
        <v>2.1230821018257003E-3</v>
      </c>
      <c r="Q102" s="39">
        <v>6.3763535840047313E-6</v>
      </c>
      <c r="R102" s="39">
        <v>2.5233374328429027E-6</v>
      </c>
    </row>
    <row r="103" spans="1:18" x14ac:dyDescent="0.2">
      <c r="A103" s="38">
        <v>34</v>
      </c>
      <c r="B103" s="38" t="s">
        <v>2</v>
      </c>
      <c r="C103" s="39" t="s">
        <v>1214</v>
      </c>
      <c r="D103" s="39"/>
      <c r="E103" s="39">
        <v>1.6377407208466407E-10</v>
      </c>
      <c r="F103" s="41" t="s">
        <v>1246</v>
      </c>
      <c r="G103" s="56">
        <v>1.3793846049577539E-10</v>
      </c>
      <c r="H103" s="56">
        <v>6.5081298355367405E-12</v>
      </c>
      <c r="I103" s="48">
        <f t="shared" si="3"/>
        <v>0.84224846301963596</v>
      </c>
      <c r="J103" s="52" t="s">
        <v>25</v>
      </c>
      <c r="K103" s="53" t="s">
        <v>25</v>
      </c>
      <c r="L103" s="53" t="s">
        <v>25</v>
      </c>
      <c r="M103" s="54"/>
      <c r="N103" s="39">
        <v>7.7270000000000005E-2</v>
      </c>
      <c r="O103" s="39">
        <v>5.1824241387037824E-5</v>
      </c>
      <c r="P103" s="41">
        <v>6.7069032466724235E-4</v>
      </c>
      <c r="Q103" s="39" t="s">
        <v>25</v>
      </c>
      <c r="R103" s="39">
        <v>1.5371782516177075E-6</v>
      </c>
    </row>
    <row r="104" spans="1:18" x14ac:dyDescent="0.2">
      <c r="A104" s="38">
        <v>35</v>
      </c>
      <c r="B104" s="38" t="s">
        <v>2</v>
      </c>
      <c r="C104" s="39" t="s">
        <v>1214</v>
      </c>
      <c r="D104" s="39"/>
      <c r="E104" s="39">
        <v>2.2411150856867145E-10</v>
      </c>
      <c r="F104" s="41" t="s">
        <v>1246</v>
      </c>
      <c r="G104" s="56">
        <v>1.7281785437748022E-10</v>
      </c>
      <c r="H104" s="56">
        <v>1.0917826414435169E-11</v>
      </c>
      <c r="I104" s="48">
        <f t="shared" si="3"/>
        <v>0.7711244080288987</v>
      </c>
      <c r="J104" s="52" t="s">
        <v>25</v>
      </c>
      <c r="K104" s="53" t="s">
        <v>25</v>
      </c>
      <c r="L104" s="53" t="s">
        <v>25</v>
      </c>
      <c r="M104" s="54"/>
      <c r="N104" s="39">
        <v>0.17430000000000001</v>
      </c>
      <c r="O104" s="39">
        <v>1.0067822825654721E-4</v>
      </c>
      <c r="P104" s="41">
        <v>5.7761461994576709E-4</v>
      </c>
      <c r="Q104" s="39" t="s">
        <v>25</v>
      </c>
      <c r="R104" s="39">
        <v>3.7726688276153652E-6</v>
      </c>
    </row>
    <row r="105" spans="1:18" x14ac:dyDescent="0.2">
      <c r="A105" s="38">
        <v>36</v>
      </c>
      <c r="B105" s="38" t="s">
        <v>2</v>
      </c>
      <c r="C105" s="39" t="s">
        <v>1214</v>
      </c>
      <c r="D105" s="39"/>
      <c r="E105" s="39">
        <v>7.8419147715500103E-10</v>
      </c>
      <c r="F105" s="41" t="s">
        <v>1246</v>
      </c>
      <c r="G105" s="56">
        <v>4.8622881792057124E-10</v>
      </c>
      <c r="H105" s="56">
        <v>3.0383682068734291E-11</v>
      </c>
      <c r="I105" s="48">
        <f t="shared" si="3"/>
        <v>0.6200383861408183</v>
      </c>
      <c r="J105" s="52" t="s">
        <v>25</v>
      </c>
      <c r="K105" s="53" t="s">
        <v>25</v>
      </c>
      <c r="L105" s="53" t="s">
        <v>25</v>
      </c>
      <c r="M105" s="54"/>
      <c r="N105" s="39">
        <v>7.1300000000000002E-2</v>
      </c>
      <c r="O105" s="39">
        <v>1.3236572968545611E-4</v>
      </c>
      <c r="P105" s="41">
        <v>1.8564618469208429E-3</v>
      </c>
      <c r="Q105" s="39" t="s">
        <v>25</v>
      </c>
      <c r="R105" s="39">
        <v>1.1882940709689003E-5</v>
      </c>
    </row>
    <row r="106" spans="1:18" x14ac:dyDescent="0.2">
      <c r="A106" s="38"/>
      <c r="B106" s="38" t="s">
        <v>3</v>
      </c>
      <c r="C106" s="39">
        <v>5.6995400000000005E-7</v>
      </c>
      <c r="D106" s="39">
        <v>3.520606453666754E-8</v>
      </c>
      <c r="E106" s="39">
        <v>1.0276716839393793E-10</v>
      </c>
      <c r="F106" s="41">
        <v>1.8030782904223487E-4</v>
      </c>
      <c r="G106" s="56">
        <v>8.5352240671566493E-11</v>
      </c>
      <c r="H106" s="56">
        <v>5.381469272090776E-12</v>
      </c>
      <c r="I106" s="48">
        <f t="shared" si="3"/>
        <v>0.83053996724309165</v>
      </c>
      <c r="J106" s="52" t="s">
        <v>25</v>
      </c>
      <c r="K106" s="53" t="s">
        <v>25</v>
      </c>
      <c r="L106" s="53" t="s">
        <v>25</v>
      </c>
      <c r="M106" s="54"/>
      <c r="N106" s="39">
        <v>4.0799999999999996E-2</v>
      </c>
      <c r="O106" s="39">
        <v>7.3836722649487602E-5</v>
      </c>
      <c r="P106" s="41">
        <v>1.8097235943501865E-3</v>
      </c>
      <c r="Q106" s="39" t="s">
        <v>25</v>
      </c>
      <c r="R106" s="39">
        <v>3.1157435849722492E-7</v>
      </c>
    </row>
    <row r="107" spans="1:18" x14ac:dyDescent="0.2">
      <c r="A107" s="38"/>
      <c r="B107" s="38" t="s">
        <v>4</v>
      </c>
      <c r="C107" s="39" t="s">
        <v>1214</v>
      </c>
      <c r="D107" s="39"/>
      <c r="E107" s="39">
        <v>1.4577512780740725E-9</v>
      </c>
      <c r="F107" s="41" t="s">
        <v>1246</v>
      </c>
      <c r="G107" s="56">
        <v>1.2801051266320138E-9</v>
      </c>
      <c r="H107" s="56">
        <v>8.5908744388630754E-11</v>
      </c>
      <c r="I107" s="48">
        <f t="shared" si="3"/>
        <v>0.87813685769717986</v>
      </c>
      <c r="J107" s="52">
        <v>10</v>
      </c>
      <c r="K107" s="53">
        <v>2.355376885433756E-9</v>
      </c>
      <c r="L107" s="53">
        <v>1.1469548943391777E-10</v>
      </c>
      <c r="M107" s="54">
        <v>0.83998707327327637</v>
      </c>
      <c r="N107" s="39">
        <v>4.299E-2</v>
      </c>
      <c r="O107" s="39">
        <v>2.5934019508284636E-4</v>
      </c>
      <c r="P107" s="41">
        <v>6.0325702508221991E-3</v>
      </c>
      <c r="Q107" s="39">
        <v>3.9783469779498866E-5</v>
      </c>
      <c r="R107" s="39">
        <v>4.6532099892345427E-5</v>
      </c>
    </row>
    <row r="108" spans="1:18" x14ac:dyDescent="0.2">
      <c r="A108" s="38"/>
      <c r="B108" s="38" t="s">
        <v>5</v>
      </c>
      <c r="C108" s="39">
        <v>3.4419000000000001E-7</v>
      </c>
      <c r="D108" s="39">
        <v>2.468794577440578E-8</v>
      </c>
      <c r="E108" s="39">
        <v>1.9077295132324909E-10</v>
      </c>
      <c r="F108" s="41">
        <v>5.542663974062264E-4</v>
      </c>
      <c r="G108" s="56">
        <v>1.4630181900944082E-10</v>
      </c>
      <c r="H108" s="56">
        <v>9.1712398398579069E-12</v>
      </c>
      <c r="I108" s="48">
        <f t="shared" si="3"/>
        <v>0.76688973984338282</v>
      </c>
      <c r="J108" s="52" t="s">
        <v>25</v>
      </c>
      <c r="K108" s="53" t="s">
        <v>25</v>
      </c>
      <c r="L108" s="53" t="s">
        <v>25</v>
      </c>
      <c r="M108" s="54"/>
      <c r="N108" s="39">
        <v>3.6409999999999998E-2</v>
      </c>
      <c r="O108" s="39">
        <v>2.3336250771786998E-4</v>
      </c>
      <c r="P108" s="41">
        <v>6.4092971084281792E-3</v>
      </c>
      <c r="Q108" s="39" t="s">
        <v>25</v>
      </c>
      <c r="R108" s="39">
        <v>1.8008344847467666E-6</v>
      </c>
    </row>
    <row r="109" spans="1:18" x14ac:dyDescent="0.2">
      <c r="A109" s="38">
        <v>37</v>
      </c>
      <c r="B109" s="38" t="s">
        <v>2</v>
      </c>
      <c r="C109" s="39">
        <v>5.3823000000000008E-7</v>
      </c>
      <c r="D109" s="39">
        <v>2.8424207896791077E-8</v>
      </c>
      <c r="E109" s="39">
        <v>2.1584608644235852E-10</v>
      </c>
      <c r="F109" s="41">
        <v>4.0102946034661479E-4</v>
      </c>
      <c r="G109" s="56">
        <v>1.9078108830446016E-10</v>
      </c>
      <c r="H109" s="56">
        <v>1.2909330450871348E-11</v>
      </c>
      <c r="I109" s="48">
        <f t="shared" si="3"/>
        <v>0.88387559602757981</v>
      </c>
      <c r="J109" s="52">
        <v>6</v>
      </c>
      <c r="K109" s="53">
        <v>1.5882016915550526E-10</v>
      </c>
      <c r="L109" s="53">
        <v>8.9322676183438744E-12</v>
      </c>
      <c r="M109" s="54">
        <v>-0.20123967452560176</v>
      </c>
      <c r="N109" s="39" t="s">
        <v>1263</v>
      </c>
      <c r="O109" s="39">
        <v>1.1410485412301529E-4</v>
      </c>
      <c r="P109" s="41" t="s">
        <v>1246</v>
      </c>
      <c r="Q109" s="39" t="e">
        <v>#VALUE!</v>
      </c>
      <c r="R109" s="39">
        <v>3.13125596803548E-6</v>
      </c>
    </row>
    <row r="110" spans="1:18" x14ac:dyDescent="0.2">
      <c r="A110" s="38"/>
      <c r="B110" s="38" t="s">
        <v>3</v>
      </c>
      <c r="C110" s="39">
        <v>1.0087000000000002E-6</v>
      </c>
      <c r="D110" s="39">
        <v>9.4254300528092612E-8</v>
      </c>
      <c r="E110" s="39">
        <v>8.7615381025134124E-10</v>
      </c>
      <c r="F110" s="41">
        <v>8.6859701621031134E-4</v>
      </c>
      <c r="G110" s="56">
        <v>5.9747493217849227E-10</v>
      </c>
      <c r="H110" s="56">
        <v>3.8160520268749589E-11</v>
      </c>
      <c r="I110" s="48">
        <f t="shared" si="3"/>
        <v>0.68192927450386287</v>
      </c>
      <c r="J110" s="52" t="s">
        <v>25</v>
      </c>
      <c r="K110" s="53" t="s">
        <v>25</v>
      </c>
      <c r="L110" s="53" t="s">
        <v>25</v>
      </c>
      <c r="M110" s="54"/>
      <c r="N110" s="39">
        <v>4.7E-2</v>
      </c>
      <c r="O110" s="39">
        <v>3.3376321479234612E-4</v>
      </c>
      <c r="P110" s="41">
        <v>7.1013449955818321E-3</v>
      </c>
      <c r="Q110" s="39" t="s">
        <v>25</v>
      </c>
      <c r="R110" s="39">
        <v>3.0660897694578338E-6</v>
      </c>
    </row>
    <row r="111" spans="1:18" x14ac:dyDescent="0.2">
      <c r="A111" s="38"/>
      <c r="B111" s="38" t="s">
        <v>4</v>
      </c>
      <c r="C111" s="39">
        <v>4.6893000000000006E-7</v>
      </c>
      <c r="D111" s="39">
        <v>2.6428206825284231E-8</v>
      </c>
      <c r="E111" s="39">
        <v>8.1394248008538806E-10</v>
      </c>
      <c r="F111" s="40">
        <v>1.7357440984483569E-3</v>
      </c>
      <c r="G111" s="56">
        <v>6.6275962784443526E-10</v>
      </c>
      <c r="H111" s="56">
        <v>4.5646715200389456E-11</v>
      </c>
      <c r="I111" s="48">
        <f t="shared" si="3"/>
        <v>0.81425855519287715</v>
      </c>
      <c r="J111" s="52" t="s">
        <v>25</v>
      </c>
      <c r="K111" s="53" t="s">
        <v>25</v>
      </c>
      <c r="L111" s="53" t="s">
        <v>25</v>
      </c>
      <c r="M111" s="54"/>
      <c r="N111" s="39" t="s">
        <v>1215</v>
      </c>
      <c r="O111" s="39">
        <v>3.2705100167662642E-4</v>
      </c>
      <c r="P111" s="41" t="s">
        <v>1246</v>
      </c>
      <c r="Q111" s="39" t="s">
        <v>25</v>
      </c>
      <c r="R111" s="39">
        <v>9.1114987738173373E-6</v>
      </c>
    </row>
    <row r="112" spans="1:18" x14ac:dyDescent="0.2">
      <c r="A112" s="38"/>
      <c r="B112" s="38" t="s">
        <v>5</v>
      </c>
      <c r="C112" s="39">
        <v>3.9362400000000006E-7</v>
      </c>
      <c r="D112" s="39">
        <v>2.3990954058561325E-8</v>
      </c>
      <c r="E112" s="39">
        <v>7.4498134130162662E-10</v>
      </c>
      <c r="F112" s="41">
        <v>1.8926217438510521E-3</v>
      </c>
      <c r="G112" s="56">
        <v>5.4409179196562189E-10</v>
      </c>
      <c r="H112" s="56">
        <v>3.7686751964391878E-11</v>
      </c>
      <c r="I112" s="48">
        <f t="shared" si="3"/>
        <v>0.73034284458049403</v>
      </c>
      <c r="J112" s="52">
        <v>5</v>
      </c>
      <c r="K112" s="53">
        <v>6.9007724796656383E-10</v>
      </c>
      <c r="L112" s="53">
        <v>3.5837455837913068E-11</v>
      </c>
      <c r="M112" s="54">
        <v>0.26831034424089584</v>
      </c>
      <c r="N112" s="39">
        <v>1.636E-2</v>
      </c>
      <c r="O112" s="39">
        <v>2.5961180747975687E-4</v>
      </c>
      <c r="P112" s="41">
        <v>1.5868692388738195E-2</v>
      </c>
      <c r="Q112" s="39" t="e">
        <v>#VALUE!</v>
      </c>
      <c r="R112" s="39">
        <v>7.6453421359812796E-6</v>
      </c>
    </row>
    <row r="113" spans="1:18" x14ac:dyDescent="0.2">
      <c r="A113" s="38">
        <v>38</v>
      </c>
      <c r="B113" s="38" t="s">
        <v>2</v>
      </c>
      <c r="C113" s="39" t="s">
        <v>1214</v>
      </c>
      <c r="D113" s="39"/>
      <c r="E113" s="39">
        <v>1.1866946832250924E-11</v>
      </c>
      <c r="F113" s="40" t="s">
        <v>1246</v>
      </c>
      <c r="G113" s="56">
        <v>1.1562080879422881E-11</v>
      </c>
      <c r="H113" s="56">
        <v>7.1897781221169058E-13</v>
      </c>
      <c r="I113" s="48">
        <f t="shared" si="3"/>
        <v>0.9743096554541304</v>
      </c>
      <c r="J113" s="52" t="s">
        <v>25</v>
      </c>
      <c r="K113" s="53" t="s">
        <v>25</v>
      </c>
      <c r="L113" s="53" t="s">
        <v>25</v>
      </c>
      <c r="M113" s="54"/>
      <c r="N113" s="39">
        <v>4.41E-2</v>
      </c>
      <c r="O113" s="39">
        <v>1.6355105097425942E-5</v>
      </c>
      <c r="P113" s="41">
        <v>3.7086406116612115E-4</v>
      </c>
      <c r="Q113" s="39" t="s">
        <v>25</v>
      </c>
      <c r="R113" s="39">
        <v>0</v>
      </c>
    </row>
    <row r="114" spans="1:18" x14ac:dyDescent="0.2">
      <c r="A114" s="38"/>
      <c r="B114" s="38" t="s">
        <v>3</v>
      </c>
      <c r="C114" s="39" t="s">
        <v>1214</v>
      </c>
      <c r="D114" s="39"/>
      <c r="E114" s="39">
        <v>1.4994185250415101E-10</v>
      </c>
      <c r="F114" s="41" t="s">
        <v>1246</v>
      </c>
      <c r="G114" s="56">
        <v>1.0117272286420953E-10</v>
      </c>
      <c r="H114" s="56">
        <v>9.2211902365281265E-12</v>
      </c>
      <c r="I114" s="48">
        <f t="shared" si="3"/>
        <v>0.67474638451201374</v>
      </c>
      <c r="J114" s="52" t="s">
        <v>25</v>
      </c>
      <c r="K114" s="53" t="s">
        <v>25</v>
      </c>
      <c r="L114" s="53" t="s">
        <v>25</v>
      </c>
      <c r="M114" s="54"/>
      <c r="N114" s="39">
        <v>3.1850000000000003E-2</v>
      </c>
      <c r="O114" s="39">
        <v>2.1544560502917269E-5</v>
      </c>
      <c r="P114" s="41">
        <v>6.7643832034277132E-4</v>
      </c>
      <c r="Q114" s="39" t="s">
        <v>25</v>
      </c>
      <c r="R114" s="39">
        <v>4.0733289024369738E-6</v>
      </c>
    </row>
    <row r="115" spans="1:18" x14ac:dyDescent="0.2">
      <c r="A115" s="38"/>
      <c r="B115" s="38" t="s">
        <v>4</v>
      </c>
      <c r="C115" s="39">
        <v>3.3664400000000003E-7</v>
      </c>
      <c r="D115" s="39">
        <v>3.5241273929300574E-8</v>
      </c>
      <c r="E115" s="39">
        <v>1.8067856669380718E-10</v>
      </c>
      <c r="F115" s="41">
        <v>5.3670514458539927E-4</v>
      </c>
      <c r="G115" s="56">
        <v>1.2583396997351985E-10</v>
      </c>
      <c r="H115" s="56">
        <v>1.0456920200669946E-11</v>
      </c>
      <c r="I115" s="48">
        <f t="shared" si="3"/>
        <v>0.69645211535670692</v>
      </c>
      <c r="J115" s="52" t="s">
        <v>25</v>
      </c>
      <c r="K115" s="53" t="s">
        <v>25</v>
      </c>
      <c r="L115" s="53" t="s">
        <v>25</v>
      </c>
      <c r="M115" s="54"/>
      <c r="N115" s="39">
        <v>3.6820000000000006E-2</v>
      </c>
      <c r="O115" s="39">
        <v>2.0051899498423887E-5</v>
      </c>
      <c r="P115" s="41">
        <v>5.4459259908810117E-4</v>
      </c>
      <c r="Q115" s="39" t="s">
        <v>25</v>
      </c>
      <c r="R115" s="39">
        <v>4.0344011096465313E-6</v>
      </c>
    </row>
    <row r="116" spans="1:18" x14ac:dyDescent="0.2">
      <c r="A116" s="38"/>
      <c r="B116" s="38" t="s">
        <v>5</v>
      </c>
      <c r="C116" s="39">
        <v>1.2424720000000002E-6</v>
      </c>
      <c r="D116" s="39">
        <v>5.8140043222894146E-8</v>
      </c>
      <c r="E116" s="39">
        <v>1.5105317484221338E-9</v>
      </c>
      <c r="F116" s="41">
        <v>1.2157471141580121E-3</v>
      </c>
      <c r="G116" s="56">
        <v>1.3208293359083633E-9</v>
      </c>
      <c r="H116" s="56">
        <v>8.4903407735217975E-11</v>
      </c>
      <c r="I116" s="48">
        <f t="shared" si="3"/>
        <v>0.87441348868573654</v>
      </c>
      <c r="J116" s="52">
        <v>12</v>
      </c>
      <c r="K116" s="53">
        <v>2.1390311570875575E-9</v>
      </c>
      <c r="L116" s="53">
        <v>1.205013173134328E-10</v>
      </c>
      <c r="M116" s="54">
        <v>0.61946066682150036</v>
      </c>
      <c r="N116" s="39" t="s">
        <v>1215</v>
      </c>
      <c r="O116" s="39">
        <v>2.1527718618643922E-4</v>
      </c>
      <c r="P116" s="41" t="s">
        <v>1246</v>
      </c>
      <c r="Q116" s="39">
        <v>1.0037509071718615E-4</v>
      </c>
      <c r="R116" s="39">
        <v>4.9559221579502364E-5</v>
      </c>
    </row>
    <row r="117" spans="1:18" x14ac:dyDescent="0.2">
      <c r="A117" s="38"/>
      <c r="B117" s="38" t="s">
        <v>6</v>
      </c>
      <c r="C117" s="39" t="s">
        <v>1214</v>
      </c>
      <c r="D117" s="39"/>
      <c r="E117" s="39">
        <v>1.6958410448444416E-10</v>
      </c>
      <c r="F117" s="41" t="s">
        <v>1246</v>
      </c>
      <c r="G117" s="56">
        <v>1.6035084926432643E-10</v>
      </c>
      <c r="H117" s="56">
        <v>1.4202396392146875E-11</v>
      </c>
      <c r="I117" s="48">
        <f t="shared" si="3"/>
        <v>0.94555353375725915</v>
      </c>
      <c r="J117" s="52" t="s">
        <v>25</v>
      </c>
      <c r="K117" s="53" t="s">
        <v>25</v>
      </c>
      <c r="L117" s="53" t="s">
        <v>25</v>
      </c>
      <c r="M117" s="54"/>
      <c r="N117" s="39">
        <v>0.18660000000000002</v>
      </c>
      <c r="O117" s="39">
        <v>2.602087983825981E-5</v>
      </c>
      <c r="P117" s="41">
        <v>1.3944737319539018E-4</v>
      </c>
      <c r="Q117" s="39" t="s">
        <v>25</v>
      </c>
      <c r="R117" s="39">
        <v>6.7836150503828791E-6</v>
      </c>
    </row>
    <row r="118" spans="1:18" x14ac:dyDescent="0.2">
      <c r="A118" s="38">
        <v>39</v>
      </c>
      <c r="B118" s="38" t="s">
        <v>2</v>
      </c>
      <c r="C118" s="39">
        <v>2.7042400000000001E-7</v>
      </c>
      <c r="D118" s="39">
        <v>2.640214562189975E-8</v>
      </c>
      <c r="E118" s="39">
        <v>1.832361820130647E-11</v>
      </c>
      <c r="F118" s="41">
        <v>6.7758846113164772E-5</v>
      </c>
      <c r="G118" s="56">
        <v>1.8255734884441108E-11</v>
      </c>
      <c r="H118" s="56">
        <v>1.1515682663694351E-12</v>
      </c>
      <c r="I118" s="48">
        <f t="shared" si="3"/>
        <v>0.99629531045017505</v>
      </c>
      <c r="J118" s="52" t="s">
        <v>25</v>
      </c>
      <c r="K118" s="53" t="s">
        <v>25</v>
      </c>
      <c r="L118" s="53" t="s">
        <v>25</v>
      </c>
      <c r="M118" s="54"/>
      <c r="N118" s="39" t="s">
        <v>1263</v>
      </c>
      <c r="O118" s="39">
        <v>1.8493372061444467E-6</v>
      </c>
      <c r="P118" s="41" t="s">
        <v>1246</v>
      </c>
      <c r="Q118" s="39" t="s">
        <v>25</v>
      </c>
      <c r="R118" s="39">
        <v>6.357635374684099E-8</v>
      </c>
    </row>
    <row r="119" spans="1:18" x14ac:dyDescent="0.2">
      <c r="A119" s="38">
        <v>40</v>
      </c>
      <c r="B119" s="38" t="s">
        <v>2</v>
      </c>
      <c r="C119" s="39">
        <v>3.8469200000000004E-7</v>
      </c>
      <c r="D119" s="39">
        <v>2.109578117444339E-8</v>
      </c>
      <c r="E119" s="39">
        <v>1.1119113176437878E-10</v>
      </c>
      <c r="F119" s="41">
        <v>2.8903936594568841E-4</v>
      </c>
      <c r="G119" s="56">
        <v>1.0964676900238632E-10</v>
      </c>
      <c r="H119" s="56">
        <v>6.9616118228796898E-12</v>
      </c>
      <c r="I119" s="48">
        <f t="shared" si="3"/>
        <v>0.98611073799244109</v>
      </c>
      <c r="J119" s="52" t="s">
        <v>25</v>
      </c>
      <c r="K119" s="53" t="s">
        <v>25</v>
      </c>
      <c r="L119" s="53" t="s">
        <v>25</v>
      </c>
      <c r="M119" s="54"/>
      <c r="N119" s="39">
        <v>3.5830000000000001E-2</v>
      </c>
      <c r="O119" s="39">
        <v>1.1571643315688589E-5</v>
      </c>
      <c r="P119" s="41">
        <v>3.2295962365862653E-4</v>
      </c>
      <c r="Q119" s="39" t="s">
        <v>25</v>
      </c>
      <c r="R119" s="39">
        <v>2.4599554461544934E-6</v>
      </c>
    </row>
    <row r="120" spans="1:18" x14ac:dyDescent="0.2">
      <c r="A120" s="38"/>
      <c r="B120" s="38" t="s">
        <v>3</v>
      </c>
      <c r="C120" s="39">
        <v>1.081542E-6</v>
      </c>
      <c r="D120" s="39">
        <v>5.5605967249567737E-8</v>
      </c>
      <c r="E120" s="39">
        <v>2.0854702437736088E-9</v>
      </c>
      <c r="F120" s="41">
        <v>1.9282378712741704E-3</v>
      </c>
      <c r="G120" s="56">
        <v>2.0313736632581713E-9</v>
      </c>
      <c r="H120" s="56">
        <v>1.3188880095231978E-10</v>
      </c>
      <c r="I120" s="48">
        <f t="shared" si="3"/>
        <v>0.97406024819728376</v>
      </c>
      <c r="J120" s="52" t="s">
        <v>25</v>
      </c>
      <c r="K120" s="53" t="s">
        <v>25</v>
      </c>
      <c r="L120" s="53" t="s">
        <v>25</v>
      </c>
      <c r="M120" s="54"/>
      <c r="N120" s="39">
        <v>4.1309999999999999E-2</v>
      </c>
      <c r="O120" s="39">
        <v>2.7496038667717746E-4</v>
      </c>
      <c r="P120" s="41">
        <v>6.6560248529938864E-3</v>
      </c>
      <c r="Q120" s="39" t="s">
        <v>25</v>
      </c>
      <c r="R120" s="39">
        <v>3.8733802445022183E-5</v>
      </c>
    </row>
    <row r="121" spans="1:18" x14ac:dyDescent="0.2">
      <c r="A121" s="38">
        <v>41</v>
      </c>
      <c r="B121" s="38" t="s">
        <v>2</v>
      </c>
      <c r="C121" s="39">
        <v>3.2232200000000005E-7</v>
      </c>
      <c r="D121" s="39">
        <v>1.6282506122830109E-8</v>
      </c>
      <c r="E121" s="39">
        <v>5.0291930042034397E-10</v>
      </c>
      <c r="F121" s="41">
        <v>1.5603008805490904E-3</v>
      </c>
      <c r="G121" s="56">
        <v>4.8907723435247456E-10</v>
      </c>
      <c r="H121" s="56">
        <v>3.1188496913274167E-11</v>
      </c>
      <c r="I121" s="48">
        <f t="shared" ref="I121:I131" si="4">IF(G121="","",G121/E121)</f>
        <v>0.9724765662079381</v>
      </c>
      <c r="J121" s="52">
        <v>8</v>
      </c>
      <c r="K121" s="53">
        <v>4.9055205839034706E-10</v>
      </c>
      <c r="L121" s="53">
        <v>2.3299627022965333E-11</v>
      </c>
      <c r="M121" s="54">
        <v>3.0155237951836611E-3</v>
      </c>
      <c r="N121" s="39" t="s">
        <v>1263</v>
      </c>
      <c r="O121" s="39">
        <v>3.9309472542059734E-5</v>
      </c>
      <c r="P121" s="41" t="s">
        <v>1246</v>
      </c>
      <c r="Q121" s="39">
        <v>7.2581183211644276E-6</v>
      </c>
      <c r="R121" s="39">
        <v>1.6033406835657872E-5</v>
      </c>
    </row>
    <row r="122" spans="1:18" x14ac:dyDescent="0.2">
      <c r="A122" s="38"/>
      <c r="B122" s="38" t="s">
        <v>3</v>
      </c>
      <c r="C122" s="39">
        <v>6.3016800000000009E-7</v>
      </c>
      <c r="D122" s="39">
        <v>2.6139973331310034E-8</v>
      </c>
      <c r="E122" s="39">
        <v>1.8254151314619627E-10</v>
      </c>
      <c r="F122" s="41">
        <v>2.8967118791528015E-4</v>
      </c>
      <c r="G122" s="56">
        <v>1.5436083313016065E-10</v>
      </c>
      <c r="H122" s="56">
        <v>1.1829929528489909E-11</v>
      </c>
      <c r="I122" s="48">
        <f t="shared" si="4"/>
        <v>0.84562043159209543</v>
      </c>
      <c r="J122" s="52">
        <v>6</v>
      </c>
      <c r="K122" s="53">
        <v>2.3273552140521788E-10</v>
      </c>
      <c r="L122" s="53">
        <v>1.3881255294666432E-11</v>
      </c>
      <c r="M122" s="54">
        <v>0.50773688302763875</v>
      </c>
      <c r="N122" s="39" t="s">
        <v>1263</v>
      </c>
      <c r="O122" s="39">
        <v>7.5991695713124518E-5</v>
      </c>
      <c r="P122" s="41" t="s">
        <v>1246</v>
      </c>
      <c r="Q122" s="39">
        <v>3.5130707070877484E-6</v>
      </c>
      <c r="R122" s="39">
        <v>2.5923521218340882E-7</v>
      </c>
    </row>
    <row r="123" spans="1:18" x14ac:dyDescent="0.2">
      <c r="A123" s="38">
        <v>42</v>
      </c>
      <c r="B123" s="38" t="s">
        <v>2</v>
      </c>
      <c r="C123" s="39" t="s">
        <v>1214</v>
      </c>
      <c r="D123" s="39"/>
      <c r="E123" s="39">
        <v>4.9569545161179529E-10</v>
      </c>
      <c r="F123" s="41" t="s">
        <v>1246</v>
      </c>
      <c r="G123" s="56">
        <v>4.4639574316731342E-10</v>
      </c>
      <c r="H123" s="56">
        <v>3.4194966679893263E-11</v>
      </c>
      <c r="I123" s="48">
        <f t="shared" si="4"/>
        <v>0.90054435988028592</v>
      </c>
      <c r="J123" s="52" t="s">
        <v>25</v>
      </c>
      <c r="K123" s="53" t="s">
        <v>25</v>
      </c>
      <c r="L123" s="53" t="s">
        <v>25</v>
      </c>
      <c r="M123" s="54"/>
      <c r="N123" s="39">
        <v>7.5439999999999993E-2</v>
      </c>
      <c r="O123" s="39">
        <v>5.2513312196309376E-5</v>
      </c>
      <c r="P123" s="41">
        <v>6.960937459744085E-4</v>
      </c>
      <c r="Q123" s="39" t="s">
        <v>25</v>
      </c>
      <c r="R123" s="39">
        <v>1.0416830209051589E-5</v>
      </c>
    </row>
    <row r="124" spans="1:18" x14ac:dyDescent="0.2">
      <c r="A124" s="38"/>
      <c r="B124" s="38" t="s">
        <v>3</v>
      </c>
      <c r="C124" s="39">
        <v>3.6852200000000002E-7</v>
      </c>
      <c r="D124" s="39">
        <v>4.9926121950337782E-8</v>
      </c>
      <c r="E124" s="39">
        <v>4.7354946386728945E-10</v>
      </c>
      <c r="F124" s="41">
        <v>1.2849964557537662E-3</v>
      </c>
      <c r="G124" s="56">
        <v>4.5638112626109162E-10</v>
      </c>
      <c r="H124" s="56">
        <v>2.956832398089542E-11</v>
      </c>
      <c r="I124" s="48">
        <f t="shared" si="4"/>
        <v>0.96374541855460916</v>
      </c>
      <c r="J124" s="52">
        <v>8</v>
      </c>
      <c r="K124" s="53">
        <v>5.9504263500981036E-10</v>
      </c>
      <c r="L124" s="53">
        <v>2.9891502280558294E-11</v>
      </c>
      <c r="M124" s="54">
        <v>0.3038283153484127</v>
      </c>
      <c r="N124" s="39">
        <v>3.5949999999999996E-2</v>
      </c>
      <c r="O124" s="39">
        <v>4.5731367902986179E-5</v>
      </c>
      <c r="P124" s="41">
        <v>1.2720825564112987E-3</v>
      </c>
      <c r="Q124" s="39">
        <v>4.9720050966119566E-6</v>
      </c>
      <c r="R124" s="39">
        <v>1.1190700939857078E-5</v>
      </c>
    </row>
    <row r="125" spans="1:18" x14ac:dyDescent="0.2">
      <c r="A125" s="38">
        <v>43</v>
      </c>
      <c r="B125" s="38" t="s">
        <v>2</v>
      </c>
      <c r="C125" s="39">
        <v>1.03411E-6</v>
      </c>
      <c r="D125" s="39">
        <v>6.8446595655591236E-8</v>
      </c>
      <c r="E125" s="39">
        <v>4.4694370241846885E-10</v>
      </c>
      <c r="F125" s="41">
        <v>4.3220131554522136E-4</v>
      </c>
      <c r="G125" s="56">
        <v>4.3203538739962729E-10</v>
      </c>
      <c r="H125" s="56">
        <v>3.0362066901621442E-11</v>
      </c>
      <c r="I125" s="48">
        <f t="shared" si="4"/>
        <v>0.96664386378380363</v>
      </c>
      <c r="J125" s="52">
        <v>5</v>
      </c>
      <c r="K125" s="53">
        <v>8.4504041816798004E-10</v>
      </c>
      <c r="L125" s="53">
        <v>4.57536467672115E-11</v>
      </c>
      <c r="M125" s="54">
        <v>0.95595185675456795</v>
      </c>
      <c r="N125" s="39">
        <v>3.4200000000000001E-2</v>
      </c>
      <c r="O125" s="39">
        <v>4.3989488505358908E-5</v>
      </c>
      <c r="P125" s="41">
        <v>1.2862423539578627E-3</v>
      </c>
      <c r="Q125" s="39">
        <v>3.9096691893698388E-5</v>
      </c>
      <c r="R125" s="39">
        <v>2.1060214091924478E-5</v>
      </c>
    </row>
    <row r="126" spans="1:18" x14ac:dyDescent="0.2">
      <c r="A126" s="38"/>
      <c r="B126" s="38" t="s">
        <v>3</v>
      </c>
      <c r="C126" s="39">
        <v>7.0008400000000006E-7</v>
      </c>
      <c r="D126" s="39">
        <v>9.5647821838450687E-8</v>
      </c>
      <c r="E126" s="39">
        <v>2.6929812160379949E-10</v>
      </c>
      <c r="F126" s="41">
        <v>3.8466544243804954E-4</v>
      </c>
      <c r="G126" s="56">
        <v>2.3725687899091345E-10</v>
      </c>
      <c r="H126" s="56">
        <v>1.5629155875652339E-11</v>
      </c>
      <c r="I126" s="48">
        <f t="shared" si="4"/>
        <v>0.88101943518185322</v>
      </c>
      <c r="J126" s="52">
        <v>7</v>
      </c>
      <c r="K126" s="53">
        <v>4.7297260529015438E-10</v>
      </c>
      <c r="L126" s="53">
        <v>2.6286461368250776E-11</v>
      </c>
      <c r="M126" s="54">
        <v>0.99350428658495704</v>
      </c>
      <c r="N126" s="39">
        <v>2.9830000000000002E-2</v>
      </c>
      <c r="O126" s="39">
        <v>2.7947981952007836E-5</v>
      </c>
      <c r="P126" s="41">
        <v>9.3690854683231095E-4</v>
      </c>
      <c r="Q126" s="39">
        <v>1.8045714529065277E-5</v>
      </c>
      <c r="R126" s="39">
        <v>9.7783454654938923E-6</v>
      </c>
    </row>
    <row r="127" spans="1:18" x14ac:dyDescent="0.2">
      <c r="A127" s="38">
        <v>44</v>
      </c>
      <c r="B127" s="38" t="s">
        <v>2</v>
      </c>
      <c r="C127" s="39">
        <v>1.6739800000000003E-6</v>
      </c>
      <c r="D127" s="39">
        <v>1.0529726661143681E-7</v>
      </c>
      <c r="E127" s="39">
        <v>2.0013699015550959E-9</v>
      </c>
      <c r="F127" s="41">
        <v>1.195575754522214E-3</v>
      </c>
      <c r="G127" s="56">
        <v>1.7830713446315936E-9</v>
      </c>
      <c r="H127" s="56">
        <v>1.1653973089479056E-10</v>
      </c>
      <c r="I127" s="48">
        <f t="shared" si="4"/>
        <v>0.89092543224824117</v>
      </c>
      <c r="J127" s="52" t="s">
        <v>25</v>
      </c>
      <c r="K127" s="53" t="s">
        <v>25</v>
      </c>
      <c r="L127" s="53" t="s">
        <v>25</v>
      </c>
      <c r="M127" s="54"/>
      <c r="N127" s="39">
        <v>3.431E-2</v>
      </c>
      <c r="O127" s="39">
        <v>2.8296773385099198E-4</v>
      </c>
      <c r="P127" s="41">
        <v>8.247383673884931E-3</v>
      </c>
      <c r="Q127" s="39" t="s">
        <v>25</v>
      </c>
      <c r="R127" s="39">
        <v>4.4152534735403357E-5</v>
      </c>
    </row>
    <row r="128" spans="1:18" x14ac:dyDescent="0.2">
      <c r="A128" s="38"/>
      <c r="B128" s="38" t="s">
        <v>3</v>
      </c>
      <c r="C128" s="39">
        <v>2.9891400000000001E-6</v>
      </c>
      <c r="D128" s="39">
        <v>3.7988380600388854E-7</v>
      </c>
      <c r="E128" s="39">
        <v>1.9493982386236636E-9</v>
      </c>
      <c r="F128" s="41">
        <v>6.5216023291771663E-4</v>
      </c>
      <c r="G128" s="56">
        <v>1.8140556206288642E-9</v>
      </c>
      <c r="H128" s="56">
        <v>7.4142795074024658E-11</v>
      </c>
      <c r="I128" s="48">
        <f t="shared" si="4"/>
        <v>0.93057210409179625</v>
      </c>
      <c r="J128" s="52">
        <v>12</v>
      </c>
      <c r="K128" s="53">
        <v>3.4924948956106262E-9</v>
      </c>
      <c r="L128" s="53">
        <v>2.0807597391231747E-10</v>
      </c>
      <c r="M128" s="54">
        <v>0.92524135197128676</v>
      </c>
      <c r="N128" s="39">
        <v>0.2233</v>
      </c>
      <c r="O128" s="39">
        <v>4.4066797565892849E-4</v>
      </c>
      <c r="P128" s="41">
        <v>1.9734347320149058E-3</v>
      </c>
      <c r="Q128" s="39">
        <v>5.4171840434408482E-5</v>
      </c>
      <c r="R128" s="39">
        <v>4.5505102404253336E-5</v>
      </c>
    </row>
    <row r="129" spans="1:18" x14ac:dyDescent="0.2">
      <c r="A129" s="38"/>
      <c r="B129" s="38" t="s">
        <v>4</v>
      </c>
      <c r="C129" s="39">
        <v>3.0954000000000005E-6</v>
      </c>
      <c r="D129" s="39">
        <v>1.8463135032122796E-7</v>
      </c>
      <c r="E129" s="39">
        <v>9.7993464368621081E-9</v>
      </c>
      <c r="F129" s="41">
        <v>3.165777100491732E-3</v>
      </c>
      <c r="G129" s="56">
        <v>9.5887213178117458E-9</v>
      </c>
      <c r="H129" s="56">
        <v>5.1994211144442512E-10</v>
      </c>
      <c r="I129" s="48">
        <f t="shared" si="4"/>
        <v>0.97850620748971018</v>
      </c>
      <c r="J129" s="52">
        <v>9</v>
      </c>
      <c r="K129" s="53">
        <v>6.2018300263180129E-9</v>
      </c>
      <c r="L129" s="53">
        <v>4.5331568455326783E-10</v>
      </c>
      <c r="M129" s="54">
        <v>-0.54611159562921929</v>
      </c>
      <c r="N129" s="39">
        <v>7.7159999999999992E-2</v>
      </c>
      <c r="O129" s="39">
        <v>2.9681875188322729E-3</v>
      </c>
      <c r="P129" s="41">
        <v>3.8467956438987469E-2</v>
      </c>
      <c r="Q129" s="39">
        <v>1.4811802087257955E-4</v>
      </c>
      <c r="R129" s="39">
        <v>5.3714568775260936E-4</v>
      </c>
    </row>
    <row r="130" spans="1:18" x14ac:dyDescent="0.2">
      <c r="A130" s="38"/>
      <c r="B130" s="38" t="s">
        <v>5</v>
      </c>
      <c r="C130" s="39">
        <v>1.516592E-6</v>
      </c>
      <c r="D130" s="39">
        <v>1.1035298303462394E-7</v>
      </c>
      <c r="E130" s="39">
        <v>1.52728800264489E-8</v>
      </c>
      <c r="F130" s="41">
        <v>1.0070526566439029E-2</v>
      </c>
      <c r="G130" s="56">
        <v>1.5184761231743341E-8</v>
      </c>
      <c r="H130" s="56">
        <v>7.1491077150779631E-11</v>
      </c>
      <c r="I130" s="48">
        <f t="shared" si="4"/>
        <v>0.99423037471957099</v>
      </c>
      <c r="J130" s="52">
        <v>11</v>
      </c>
      <c r="K130" s="53">
        <v>1.9683533515159423E-8</v>
      </c>
      <c r="L130" s="53">
        <v>1.4714619186188556E-9</v>
      </c>
      <c r="M130" s="54">
        <v>0.29626888528293205</v>
      </c>
      <c r="N130" s="39">
        <v>6.744E-2</v>
      </c>
      <c r="O130" s="39">
        <v>7.2992472721362315E-4</v>
      </c>
      <c r="P130" s="41">
        <v>1.0823320391661079E-2</v>
      </c>
      <c r="Q130" s="39">
        <v>6.7198769825685086E-4</v>
      </c>
      <c r="R130" s="39">
        <v>3.0463236838025977E-4</v>
      </c>
    </row>
    <row r="131" spans="1:18" x14ac:dyDescent="0.2">
      <c r="A131" s="38"/>
      <c r="B131" s="38" t="s">
        <v>6</v>
      </c>
      <c r="C131" s="39">
        <v>2.3130800000000002E-6</v>
      </c>
      <c r="D131" s="39">
        <v>1.1367484417037922E-7</v>
      </c>
      <c r="E131" s="39">
        <v>2.4097777476305519E-9</v>
      </c>
      <c r="F131" s="41">
        <v>1.0418047571335845E-3</v>
      </c>
      <c r="G131" s="56">
        <v>2.4097777476305519E-9</v>
      </c>
      <c r="H131" s="56">
        <v>1.5222536690377464E-10</v>
      </c>
      <c r="I131" s="48">
        <f t="shared" si="4"/>
        <v>1</v>
      </c>
      <c r="J131" s="52" t="s">
        <v>25</v>
      </c>
      <c r="K131" s="52"/>
      <c r="L131" s="52"/>
      <c r="M131" s="54"/>
      <c r="N131" s="39">
        <v>3.3689999999999998E-2</v>
      </c>
      <c r="O131" s="39">
        <v>3.3657167618688894E-5</v>
      </c>
      <c r="P131" s="41">
        <v>9.990254561795457E-4</v>
      </c>
      <c r="Q131" s="39" t="s">
        <v>25</v>
      </c>
      <c r="R131" s="39">
        <v>8.9875576101096453E-6</v>
      </c>
    </row>
    <row r="132" spans="1:18" x14ac:dyDescent="0.2">
      <c r="Q132" s="43"/>
      <c r="R132" s="4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Table S1</vt:lpstr>
      <vt:lpstr>Table S2</vt:lpstr>
      <vt:lpstr>Table S4</vt:lpstr>
      <vt:lpstr>Table S5</vt:lpstr>
      <vt:lpstr>Table S6</vt:lpstr>
      <vt:lpstr>Table S7</vt:lpstr>
      <vt:lpstr>Table S8</vt:lpstr>
      <vt:lpstr>Table S9</vt:lpstr>
      <vt:lpstr>'Table S6'!OLE_LINK1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Peta Neale</dc:creator>
  <cp:lastModifiedBy>referee</cp:lastModifiedBy>
  <dcterms:created xsi:type="dcterms:W3CDTF">2020-01-24T05:09:05Z</dcterms:created>
  <dcterms:modified xsi:type="dcterms:W3CDTF">2020-05-29T13:01:02Z</dcterms:modified>
</cp:coreProperties>
</file>