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allara/Dropbox/19_paper_MouseInd_VP_sub/Submission_RSOS/"/>
    </mc:Choice>
  </mc:AlternateContent>
  <xr:revisionPtr revIDLastSave="0" documentId="13_ncr:1_{2F56355F-40C7-1B49-A7EC-728BAB8C7C26}" xr6:coauthVersionLast="36" xr6:coauthVersionMax="45" xr10:uidLastSave="{00000000-0000-0000-0000-000000000000}"/>
  <bookViews>
    <workbookView xWindow="0" yWindow="460" windowWidth="26600" windowHeight="15380" xr2:uid="{FCCD3771-F2BA-4E87-A414-0E9A7F1734F5}"/>
  </bookViews>
  <sheets>
    <sheet name="Data" sheetId="19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38" i="19" l="1"/>
  <c r="S238" i="19"/>
  <c r="T237" i="19"/>
  <c r="S237" i="19"/>
  <c r="T236" i="19"/>
  <c r="S236" i="19"/>
  <c r="T235" i="19"/>
  <c r="S235" i="19"/>
  <c r="T234" i="19"/>
  <c r="S234" i="19"/>
  <c r="T233" i="19"/>
  <c r="S233" i="19"/>
  <c r="T232" i="19"/>
  <c r="S232" i="19"/>
  <c r="T231" i="19"/>
  <c r="S231" i="19"/>
  <c r="T230" i="19"/>
  <c r="S230" i="19"/>
  <c r="T229" i="19"/>
  <c r="S229" i="19"/>
  <c r="T228" i="19"/>
  <c r="S228" i="19"/>
  <c r="T227" i="19"/>
  <c r="S227" i="19"/>
  <c r="T226" i="19"/>
  <c r="S226" i="19"/>
  <c r="T225" i="19"/>
  <c r="S225" i="19"/>
  <c r="T224" i="19"/>
  <c r="S224" i="19"/>
  <c r="T223" i="19"/>
  <c r="S223" i="19"/>
  <c r="T222" i="19"/>
  <c r="S222" i="19"/>
  <c r="T221" i="19"/>
  <c r="S221" i="19"/>
  <c r="T220" i="19"/>
  <c r="S220" i="19"/>
  <c r="T219" i="19"/>
  <c r="S219" i="19"/>
  <c r="T218" i="19"/>
  <c r="S218" i="19"/>
  <c r="T217" i="19"/>
  <c r="S217" i="19"/>
  <c r="T216" i="19"/>
  <c r="S216" i="19"/>
  <c r="T215" i="19"/>
  <c r="S215" i="19"/>
  <c r="T380" i="19"/>
  <c r="S380" i="19"/>
  <c r="T379" i="19"/>
  <c r="S379" i="19"/>
  <c r="T378" i="19"/>
  <c r="S378" i="19"/>
  <c r="T377" i="19"/>
  <c r="S377" i="19"/>
  <c r="T376" i="19"/>
  <c r="S376" i="19"/>
  <c r="T375" i="19"/>
  <c r="S375" i="19"/>
  <c r="T374" i="19"/>
  <c r="S374" i="19"/>
  <c r="T373" i="19"/>
  <c r="S373" i="19"/>
  <c r="T372" i="19"/>
  <c r="S372" i="19"/>
  <c r="T371" i="19"/>
  <c r="S371" i="19"/>
  <c r="T370" i="19"/>
  <c r="S370" i="19"/>
  <c r="T369" i="19"/>
  <c r="S369" i="19"/>
  <c r="T368" i="19"/>
  <c r="S368" i="19"/>
  <c r="T367" i="19"/>
  <c r="S367" i="19"/>
  <c r="T366" i="19"/>
  <c r="S366" i="19"/>
  <c r="T365" i="19"/>
  <c r="S365" i="19"/>
  <c r="T364" i="19"/>
  <c r="S364" i="19"/>
  <c r="T363" i="19"/>
  <c r="S363" i="19"/>
  <c r="T362" i="19"/>
  <c r="S362" i="19"/>
  <c r="T361" i="19"/>
  <c r="S361" i="19"/>
  <c r="T360" i="19"/>
  <c r="S360" i="19"/>
  <c r="T359" i="19"/>
  <c r="S359" i="19"/>
  <c r="T358" i="19"/>
  <c r="S358" i="19"/>
  <c r="T357" i="19"/>
  <c r="S357" i="19"/>
  <c r="T356" i="19"/>
  <c r="S356" i="19"/>
  <c r="T355" i="19"/>
  <c r="S355" i="19"/>
  <c r="T354" i="19"/>
  <c r="S354" i="19"/>
  <c r="T353" i="19"/>
  <c r="S353" i="19"/>
  <c r="T352" i="19"/>
  <c r="S352" i="19"/>
  <c r="T351" i="19"/>
  <c r="S351" i="19"/>
  <c r="T350" i="19"/>
  <c r="S350" i="19"/>
  <c r="T349" i="19"/>
  <c r="S349" i="19"/>
  <c r="T348" i="19"/>
  <c r="S348" i="19"/>
  <c r="T347" i="19"/>
  <c r="S347" i="19"/>
  <c r="T346" i="19"/>
  <c r="S346" i="19"/>
  <c r="T345" i="19"/>
  <c r="S345" i="19"/>
  <c r="T344" i="19"/>
  <c r="S344" i="19"/>
  <c r="T343" i="19"/>
  <c r="S343" i="19"/>
  <c r="T342" i="19"/>
  <c r="S342" i="19"/>
  <c r="T341" i="19"/>
  <c r="S341" i="19"/>
  <c r="T340" i="19"/>
  <c r="S340" i="19"/>
  <c r="T339" i="19"/>
  <c r="S339" i="19"/>
  <c r="T338" i="19"/>
  <c r="S338" i="19"/>
  <c r="T337" i="19"/>
  <c r="S337" i="19"/>
  <c r="T336" i="19"/>
  <c r="S336" i="19"/>
  <c r="T335" i="19"/>
  <c r="S335" i="19"/>
  <c r="T334" i="19"/>
  <c r="S334" i="19"/>
  <c r="T333" i="19"/>
  <c r="S333" i="19"/>
  <c r="T332" i="19"/>
  <c r="S332" i="19"/>
  <c r="T331" i="19"/>
  <c r="S331" i="19"/>
  <c r="T330" i="19"/>
  <c r="S330" i="19"/>
  <c r="T329" i="19"/>
  <c r="S329" i="19"/>
  <c r="T328" i="19"/>
  <c r="S328" i="19"/>
  <c r="T327" i="19"/>
  <c r="S327" i="19"/>
  <c r="T326" i="19"/>
  <c r="S326" i="19"/>
  <c r="T325" i="19"/>
  <c r="S325" i="19"/>
  <c r="T324" i="19"/>
  <c r="S324" i="19"/>
  <c r="T323" i="19"/>
  <c r="S323" i="19"/>
  <c r="T322" i="19"/>
  <c r="S322" i="19"/>
  <c r="T321" i="19"/>
  <c r="S321" i="19"/>
  <c r="T320" i="19"/>
  <c r="S320" i="19"/>
  <c r="T319" i="19"/>
  <c r="S319" i="19"/>
  <c r="T318" i="19"/>
  <c r="S318" i="19"/>
  <c r="T317" i="19"/>
  <c r="S317" i="19"/>
  <c r="T316" i="19"/>
  <c r="S316" i="19"/>
  <c r="T315" i="19"/>
  <c r="S315" i="19"/>
  <c r="T314" i="19"/>
  <c r="S314" i="19"/>
  <c r="T313" i="19"/>
  <c r="S313" i="19"/>
  <c r="T312" i="19"/>
  <c r="S312" i="19"/>
  <c r="T311" i="19"/>
  <c r="S311" i="19"/>
  <c r="T310" i="19"/>
  <c r="S310" i="19"/>
  <c r="T309" i="19"/>
  <c r="S309" i="19"/>
  <c r="T308" i="19"/>
  <c r="S308" i="19"/>
  <c r="T307" i="19"/>
  <c r="S307" i="19"/>
  <c r="T306" i="19"/>
  <c r="S306" i="19"/>
  <c r="T305" i="19"/>
  <c r="S305" i="19"/>
  <c r="T304" i="19"/>
  <c r="S304" i="19"/>
  <c r="T303" i="19"/>
  <c r="S303" i="19"/>
  <c r="T302" i="19"/>
  <c r="S302" i="19"/>
  <c r="T301" i="19"/>
  <c r="S301" i="19"/>
  <c r="T300" i="19"/>
  <c r="S300" i="19"/>
  <c r="T299" i="19"/>
  <c r="S299" i="19"/>
  <c r="T298" i="19"/>
  <c r="S298" i="19"/>
  <c r="T297" i="19"/>
  <c r="S297" i="19"/>
  <c r="T296" i="19"/>
  <c r="S296" i="19"/>
  <c r="T295" i="19"/>
  <c r="S295" i="19"/>
  <c r="T294" i="19"/>
  <c r="S294" i="19"/>
  <c r="T293" i="19"/>
  <c r="S293" i="19"/>
  <c r="T292" i="19"/>
  <c r="S292" i="19"/>
  <c r="T291" i="19"/>
  <c r="S291" i="19"/>
  <c r="T290" i="19"/>
  <c r="S290" i="19"/>
  <c r="T289" i="19"/>
  <c r="S289" i="19"/>
  <c r="T288" i="19"/>
  <c r="S288" i="19"/>
  <c r="T287" i="19"/>
  <c r="S287" i="19"/>
  <c r="T285" i="19"/>
  <c r="S285" i="19"/>
  <c r="T284" i="19"/>
  <c r="S284" i="19"/>
  <c r="T283" i="19"/>
  <c r="S283" i="19"/>
  <c r="T282" i="19"/>
  <c r="S282" i="19"/>
  <c r="T281" i="19"/>
  <c r="S281" i="19"/>
  <c r="T280" i="19"/>
  <c r="S280" i="19"/>
  <c r="T279" i="19"/>
  <c r="S279" i="19"/>
  <c r="T278" i="19"/>
  <c r="S278" i="19"/>
  <c r="T277" i="19"/>
  <c r="S277" i="19"/>
  <c r="T276" i="19"/>
  <c r="S276" i="19"/>
  <c r="T275" i="19"/>
  <c r="S275" i="19"/>
  <c r="T274" i="19"/>
  <c r="S274" i="19"/>
  <c r="T273" i="19"/>
  <c r="S273" i="19"/>
  <c r="T272" i="19"/>
  <c r="S272" i="19"/>
  <c r="T271" i="19"/>
  <c r="S271" i="19"/>
  <c r="T270" i="19"/>
  <c r="S270" i="19"/>
  <c r="T269" i="19"/>
  <c r="S269" i="19"/>
  <c r="T268" i="19"/>
  <c r="S268" i="19"/>
  <c r="T267" i="19"/>
  <c r="S267" i="19"/>
  <c r="T266" i="19"/>
  <c r="S266" i="19"/>
  <c r="T265" i="19"/>
  <c r="S265" i="19"/>
  <c r="T264" i="19"/>
  <c r="S264" i="19"/>
  <c r="T263" i="19"/>
  <c r="S263" i="19"/>
  <c r="T262" i="19"/>
  <c r="S262" i="19"/>
  <c r="T261" i="19"/>
  <c r="S261" i="19"/>
  <c r="T260" i="19"/>
  <c r="S260" i="19"/>
  <c r="T259" i="19"/>
  <c r="S259" i="19"/>
  <c r="T258" i="19"/>
  <c r="S258" i="19"/>
  <c r="T257" i="19"/>
  <c r="S257" i="19"/>
  <c r="T256" i="19"/>
  <c r="S256" i="19"/>
  <c r="T255" i="19"/>
  <c r="S255" i="19"/>
  <c r="T254" i="19"/>
  <c r="S254" i="19"/>
  <c r="T253" i="19"/>
  <c r="S253" i="19"/>
  <c r="T252" i="19"/>
  <c r="S252" i="19"/>
  <c r="T251" i="19"/>
  <c r="S251" i="19"/>
  <c r="T250" i="19"/>
  <c r="S250" i="19"/>
  <c r="T249" i="19"/>
  <c r="S249" i="19"/>
  <c r="T248" i="19"/>
  <c r="S248" i="19"/>
  <c r="T247" i="19"/>
  <c r="S247" i="19"/>
  <c r="T246" i="19"/>
  <c r="S246" i="19"/>
  <c r="T245" i="19"/>
  <c r="S245" i="19"/>
  <c r="T244" i="19"/>
  <c r="S244" i="19"/>
  <c r="T243" i="19"/>
  <c r="S243" i="19"/>
  <c r="T242" i="19"/>
  <c r="S242" i="19"/>
  <c r="T241" i="19"/>
  <c r="S241" i="19"/>
  <c r="T240" i="19"/>
  <c r="S240" i="19"/>
  <c r="T239" i="19"/>
  <c r="S239" i="19"/>
  <c r="T214" i="19"/>
  <c r="S214" i="19"/>
  <c r="T213" i="19"/>
  <c r="S213" i="19"/>
  <c r="T212" i="19"/>
  <c r="S212" i="19"/>
  <c r="T211" i="19"/>
  <c r="S211" i="19"/>
  <c r="T210" i="19"/>
  <c r="S210" i="19"/>
  <c r="T209" i="19"/>
  <c r="S209" i="19"/>
  <c r="T208" i="19"/>
  <c r="S208" i="19"/>
  <c r="T207" i="19"/>
  <c r="S207" i="19"/>
  <c r="T206" i="19"/>
  <c r="S206" i="19"/>
  <c r="T205" i="19"/>
  <c r="S205" i="19"/>
  <c r="T204" i="19"/>
  <c r="S204" i="19"/>
  <c r="T203" i="19"/>
  <c r="S203" i="19"/>
  <c r="T202" i="19"/>
  <c r="S202" i="19"/>
  <c r="T201" i="19"/>
  <c r="S201" i="19"/>
  <c r="T200" i="19"/>
  <c r="S200" i="19"/>
  <c r="T199" i="19"/>
  <c r="S199" i="19"/>
  <c r="T198" i="19"/>
  <c r="S198" i="19"/>
  <c r="T197" i="19"/>
  <c r="S197" i="19"/>
  <c r="T196" i="19"/>
  <c r="S196" i="19"/>
  <c r="T195" i="19"/>
  <c r="S195" i="19"/>
  <c r="T194" i="19"/>
  <c r="S194" i="19"/>
  <c r="T193" i="19"/>
  <c r="S193" i="19"/>
  <c r="T192" i="19"/>
  <c r="S192" i="19"/>
  <c r="T191" i="19"/>
  <c r="S191" i="19"/>
  <c r="T190" i="19"/>
  <c r="S190" i="19"/>
  <c r="T189" i="19"/>
  <c r="S189" i="19"/>
  <c r="T188" i="19"/>
  <c r="S188" i="19"/>
  <c r="T187" i="19"/>
  <c r="S187" i="19"/>
  <c r="T186" i="19"/>
  <c r="S186" i="19"/>
  <c r="T185" i="19"/>
  <c r="S185" i="19"/>
  <c r="T184" i="19"/>
  <c r="S184" i="19"/>
  <c r="T183" i="19"/>
  <c r="S183" i="19"/>
  <c r="T182" i="19"/>
  <c r="S182" i="19"/>
  <c r="T181" i="19"/>
  <c r="S181" i="19"/>
  <c r="T180" i="19"/>
  <c r="S180" i="19"/>
  <c r="T179" i="19"/>
  <c r="S179" i="19"/>
  <c r="T178" i="19"/>
  <c r="S178" i="19"/>
  <c r="T177" i="19"/>
  <c r="S177" i="19"/>
  <c r="T176" i="19"/>
  <c r="S176" i="19"/>
  <c r="T175" i="19"/>
  <c r="S175" i="19"/>
  <c r="T174" i="19"/>
  <c r="S174" i="19"/>
  <c r="T173" i="19"/>
  <c r="S173" i="19"/>
  <c r="T172" i="19"/>
  <c r="S172" i="19"/>
  <c r="T171" i="19"/>
  <c r="S171" i="19"/>
  <c r="T170" i="19"/>
  <c r="S170" i="19"/>
  <c r="T169" i="19"/>
  <c r="S169" i="19"/>
  <c r="T168" i="19"/>
  <c r="S168" i="19"/>
  <c r="T167" i="19"/>
  <c r="S167" i="19"/>
  <c r="T166" i="19"/>
  <c r="S166" i="19"/>
  <c r="T165" i="19"/>
  <c r="S165" i="19"/>
  <c r="T164" i="19"/>
  <c r="S164" i="19"/>
  <c r="T163" i="19"/>
  <c r="S163" i="19"/>
  <c r="T162" i="19"/>
  <c r="S162" i="19"/>
  <c r="T161" i="19"/>
  <c r="S161" i="19"/>
  <c r="T160" i="19"/>
  <c r="S160" i="19"/>
  <c r="T159" i="19"/>
  <c r="S159" i="19"/>
  <c r="T158" i="19"/>
  <c r="S158" i="19"/>
  <c r="T157" i="19"/>
  <c r="S157" i="19"/>
  <c r="T156" i="19"/>
  <c r="S156" i="19"/>
  <c r="T155" i="19"/>
  <c r="S155" i="19"/>
  <c r="T154" i="19"/>
  <c r="S154" i="19"/>
  <c r="T153" i="19"/>
  <c r="S153" i="19"/>
  <c r="T152" i="19"/>
  <c r="S152" i="19"/>
  <c r="T151" i="19"/>
  <c r="S151" i="19"/>
  <c r="T150" i="19"/>
  <c r="S150" i="19"/>
  <c r="T149" i="19"/>
  <c r="S149" i="19"/>
  <c r="T148" i="19"/>
  <c r="S148" i="19"/>
  <c r="T147" i="19"/>
  <c r="S147" i="19"/>
  <c r="T146" i="19"/>
  <c r="S146" i="19"/>
  <c r="T145" i="19"/>
  <c r="S145" i="19"/>
  <c r="T144" i="19"/>
  <c r="S144" i="19"/>
  <c r="T143" i="19"/>
  <c r="S143" i="19"/>
  <c r="T142" i="19"/>
  <c r="S142" i="19"/>
  <c r="T141" i="19"/>
  <c r="S141" i="19"/>
  <c r="T140" i="19"/>
  <c r="S140" i="19"/>
  <c r="T139" i="19"/>
  <c r="S139" i="19"/>
  <c r="T138" i="19"/>
  <c r="S138" i="19"/>
  <c r="T137" i="19"/>
  <c r="S137" i="19"/>
  <c r="T136" i="19"/>
  <c r="S136" i="19"/>
  <c r="T135" i="19"/>
  <c r="S135" i="19"/>
  <c r="T134" i="19"/>
  <c r="S134" i="19"/>
  <c r="T133" i="19"/>
  <c r="S133" i="19"/>
  <c r="T132" i="19"/>
  <c r="S132" i="19"/>
  <c r="T131" i="19"/>
  <c r="S131" i="19"/>
  <c r="T130" i="19"/>
  <c r="S130" i="19"/>
  <c r="T129" i="19"/>
  <c r="S129" i="19"/>
  <c r="T128" i="19"/>
  <c r="S128" i="19"/>
  <c r="T127" i="19"/>
  <c r="S127" i="19"/>
  <c r="T126" i="19"/>
  <c r="S126" i="19"/>
  <c r="T125" i="19"/>
  <c r="S125" i="19"/>
  <c r="T124" i="19"/>
  <c r="S124" i="19"/>
  <c r="T123" i="19"/>
  <c r="S123" i="19"/>
  <c r="T122" i="19"/>
  <c r="S122" i="19"/>
  <c r="T121" i="19"/>
  <c r="S121" i="19"/>
  <c r="T120" i="19"/>
  <c r="S120" i="19"/>
  <c r="T119" i="19"/>
  <c r="S119" i="19"/>
  <c r="T118" i="19"/>
  <c r="S118" i="19"/>
  <c r="T117" i="19"/>
  <c r="S117" i="19"/>
  <c r="T116" i="19"/>
  <c r="S116" i="19"/>
  <c r="T115" i="19"/>
  <c r="S115" i="19"/>
  <c r="T114" i="19"/>
  <c r="S114" i="19"/>
  <c r="T113" i="19"/>
  <c r="S113" i="19"/>
  <c r="T112" i="19"/>
  <c r="S112" i="19"/>
  <c r="T111" i="19"/>
  <c r="S111" i="19"/>
  <c r="T110" i="19"/>
  <c r="S110" i="19"/>
  <c r="T109" i="19"/>
  <c r="S109" i="19"/>
  <c r="T108" i="19"/>
  <c r="S108" i="19"/>
  <c r="T107" i="19"/>
  <c r="S107" i="19"/>
  <c r="T106" i="19"/>
  <c r="S106" i="19"/>
  <c r="T105" i="19"/>
  <c r="S105" i="19"/>
  <c r="T104" i="19"/>
  <c r="S104" i="19"/>
  <c r="T103" i="19"/>
  <c r="S103" i="19"/>
  <c r="T102" i="19"/>
  <c r="S102" i="19"/>
  <c r="T101" i="19"/>
  <c r="S101" i="19"/>
  <c r="T100" i="19"/>
  <c r="S100" i="19"/>
  <c r="T99" i="19"/>
  <c r="S99" i="19"/>
  <c r="T98" i="19"/>
  <c r="S98" i="19"/>
  <c r="T97" i="19"/>
  <c r="S97" i="19"/>
  <c r="T96" i="19"/>
  <c r="S96" i="19"/>
  <c r="T95" i="19"/>
  <c r="S95" i="19"/>
  <c r="T94" i="19"/>
  <c r="S94" i="19"/>
  <c r="T93" i="19"/>
  <c r="S93" i="19"/>
  <c r="T92" i="19"/>
  <c r="S92" i="19"/>
  <c r="T91" i="19"/>
  <c r="S91" i="19"/>
  <c r="T90" i="19"/>
  <c r="S90" i="19"/>
  <c r="T89" i="19"/>
  <c r="S89" i="19"/>
  <c r="T88" i="19"/>
  <c r="S88" i="19"/>
  <c r="T87" i="19"/>
  <c r="S87" i="19"/>
  <c r="T86" i="19"/>
  <c r="S86" i="19"/>
  <c r="T85" i="19"/>
  <c r="S85" i="19"/>
  <c r="T84" i="19"/>
  <c r="S84" i="19"/>
  <c r="T83" i="19"/>
  <c r="S83" i="19"/>
  <c r="T82" i="19"/>
  <c r="S82" i="19"/>
  <c r="T81" i="19"/>
  <c r="S81" i="19"/>
  <c r="T80" i="19"/>
  <c r="S80" i="19"/>
  <c r="T79" i="19"/>
  <c r="S79" i="19"/>
  <c r="T78" i="19"/>
  <c r="S78" i="19"/>
  <c r="T77" i="19"/>
  <c r="S77" i="19"/>
  <c r="T76" i="19"/>
  <c r="S76" i="19"/>
  <c r="T75" i="19"/>
  <c r="S75" i="19"/>
  <c r="T74" i="19"/>
  <c r="S74" i="19"/>
  <c r="T73" i="19"/>
  <c r="S73" i="19"/>
  <c r="T72" i="19"/>
  <c r="S72" i="19"/>
  <c r="T71" i="19"/>
  <c r="S71" i="19"/>
  <c r="T70" i="19"/>
  <c r="S70" i="19"/>
  <c r="T69" i="19"/>
  <c r="S69" i="19"/>
  <c r="T68" i="19"/>
  <c r="S68" i="19"/>
  <c r="T67" i="19"/>
  <c r="S67" i="19"/>
  <c r="T66" i="19"/>
  <c r="S66" i="19"/>
  <c r="T65" i="19"/>
  <c r="S65" i="19"/>
  <c r="T64" i="19"/>
  <c r="S64" i="19"/>
  <c r="T63" i="19"/>
  <c r="S63" i="19"/>
  <c r="T62" i="19"/>
  <c r="S62" i="19"/>
  <c r="T61" i="19"/>
  <c r="S61" i="19"/>
  <c r="T60" i="19"/>
  <c r="S60" i="19"/>
  <c r="T59" i="19"/>
  <c r="S59" i="19"/>
  <c r="T58" i="19"/>
  <c r="S58" i="19"/>
  <c r="T57" i="19"/>
  <c r="S57" i="19"/>
  <c r="T56" i="19"/>
  <c r="S56" i="19"/>
  <c r="T55" i="19"/>
  <c r="S55" i="19"/>
  <c r="T54" i="19"/>
  <c r="S54" i="19"/>
  <c r="T53" i="19"/>
  <c r="S53" i="19"/>
  <c r="T52" i="19"/>
  <c r="S52" i="19"/>
  <c r="T51" i="19"/>
  <c r="S51" i="19"/>
  <c r="T50" i="19"/>
  <c r="S50" i="19"/>
  <c r="T49" i="19"/>
  <c r="S49" i="19"/>
  <c r="T48" i="19"/>
  <c r="S48" i="19"/>
  <c r="T47" i="19"/>
  <c r="S47" i="19"/>
  <c r="T46" i="19"/>
  <c r="S46" i="19"/>
  <c r="T45" i="19"/>
  <c r="S45" i="19"/>
  <c r="T44" i="19"/>
  <c r="S44" i="19"/>
  <c r="T43" i="19"/>
  <c r="S43" i="19"/>
  <c r="T42" i="19"/>
  <c r="S42" i="19"/>
  <c r="T41" i="19"/>
  <c r="S41" i="19"/>
  <c r="T40" i="19"/>
  <c r="S40" i="19"/>
  <c r="T39" i="19"/>
  <c r="S39" i="19"/>
  <c r="T38" i="19"/>
  <c r="S38" i="19"/>
  <c r="T37" i="19"/>
  <c r="S37" i="19"/>
  <c r="T36" i="19"/>
  <c r="S36" i="19"/>
  <c r="T35" i="19"/>
  <c r="S35" i="19"/>
  <c r="T34" i="19"/>
  <c r="S34" i="19"/>
  <c r="T33" i="19"/>
  <c r="S33" i="19"/>
  <c r="T32" i="19"/>
  <c r="S32" i="19"/>
  <c r="T31" i="19"/>
  <c r="S31" i="19"/>
  <c r="T30" i="19"/>
  <c r="S30" i="19"/>
  <c r="T29" i="19"/>
  <c r="S29" i="19"/>
  <c r="T28" i="19"/>
  <c r="S28" i="19"/>
  <c r="T27" i="19"/>
  <c r="S27" i="19"/>
  <c r="T26" i="19"/>
  <c r="S26" i="19"/>
  <c r="T25" i="19"/>
  <c r="S25" i="19"/>
  <c r="T24" i="19"/>
  <c r="S24" i="19"/>
  <c r="T23" i="19"/>
  <c r="S23" i="19"/>
  <c r="T22" i="19"/>
  <c r="S22" i="19"/>
  <c r="T21" i="19"/>
  <c r="S21" i="19"/>
  <c r="T20" i="19"/>
  <c r="S20" i="19"/>
  <c r="T19" i="19"/>
  <c r="S19" i="19"/>
  <c r="T18" i="19"/>
  <c r="S18" i="19"/>
  <c r="T17" i="19"/>
  <c r="S17" i="19"/>
  <c r="T16" i="19"/>
  <c r="S16" i="19"/>
  <c r="T15" i="19"/>
  <c r="S15" i="19"/>
  <c r="T14" i="19"/>
  <c r="S14" i="19"/>
  <c r="T13" i="19"/>
  <c r="S13" i="19"/>
  <c r="T12" i="19"/>
  <c r="S12" i="19"/>
  <c r="T11" i="19"/>
  <c r="S11" i="19"/>
  <c r="T10" i="19"/>
  <c r="S10" i="19"/>
  <c r="T9" i="19"/>
  <c r="S9" i="19"/>
  <c r="T8" i="19"/>
  <c r="S8" i="19"/>
  <c r="T7" i="19"/>
  <c r="S7" i="19"/>
  <c r="T6" i="19"/>
  <c r="S6" i="19"/>
  <c r="T5" i="19"/>
  <c r="S5" i="19"/>
  <c r="T4" i="19"/>
  <c r="S4" i="19"/>
  <c r="T3" i="19"/>
  <c r="S3" i="19"/>
  <c r="T2" i="19"/>
  <c r="S2" i="19"/>
</calcChain>
</file>

<file path=xl/sharedStrings.xml><?xml version="1.0" encoding="utf-8"?>
<sst xmlns="http://schemas.openxmlformats.org/spreadsheetml/2006/main" count="4201" uniqueCount="441">
  <si>
    <t>File</t>
  </si>
  <si>
    <t>hc(nm)</t>
  </si>
  <si>
    <t>Pmax(µN)</t>
  </si>
  <si>
    <t>S(µN/nm)</t>
  </si>
  <si>
    <t>A(nm^2)</t>
  </si>
  <si>
    <t>hmax(nm)</t>
  </si>
  <si>
    <t>heff(nm)</t>
  </si>
  <si>
    <t>Er(GPa)</t>
  </si>
  <si>
    <t>H(GPa)</t>
  </si>
  <si>
    <t>A</t>
  </si>
  <si>
    <t>hf(nm)</t>
  </si>
  <si>
    <t>m</t>
  </si>
  <si>
    <t>X(mm)</t>
  </si>
  <si>
    <t>Y(mm)</t>
  </si>
  <si>
    <t>Drift(nm/s)</t>
  </si>
  <si>
    <t>νi</t>
  </si>
  <si>
    <t>νb</t>
  </si>
  <si>
    <t>0,07</t>
  </si>
  <si>
    <t>0,3</t>
  </si>
  <si>
    <t>L1-1-horiz_00000 LC.hys</t>
  </si>
  <si>
    <t>L1-5-vert_00011 LC.hys</t>
  </si>
  <si>
    <t>ID</t>
  </si>
  <si>
    <t>Sample ID</t>
  </si>
  <si>
    <t>Strain</t>
  </si>
  <si>
    <t>Age_w</t>
  </si>
  <si>
    <t>Gender</t>
  </si>
  <si>
    <t>Side</t>
  </si>
  <si>
    <t>Site</t>
  </si>
  <si>
    <t>Bone type</t>
  </si>
  <si>
    <t>Section</t>
  </si>
  <si>
    <t>Region</t>
  </si>
  <si>
    <t>Sector</t>
  </si>
  <si>
    <t>Ind_NR</t>
  </si>
  <si>
    <t>Ei(Gpa)</t>
  </si>
  <si>
    <t>Eind (Gpa)</t>
  </si>
  <si>
    <t>Eb (Gpa)</t>
  </si>
  <si>
    <t>X7L-1-horiz_00000LC.hys</t>
  </si>
  <si>
    <t>Black6-1</t>
  </si>
  <si>
    <t>Black6</t>
  </si>
  <si>
    <t>Female</t>
  </si>
  <si>
    <t>L</t>
  </si>
  <si>
    <t>Tibia</t>
  </si>
  <si>
    <t>Cortical</t>
  </si>
  <si>
    <t>Distal</t>
  </si>
  <si>
    <t xml:space="preserve">M </t>
  </si>
  <si>
    <t>X7L-1-horiz_00001LC.hys</t>
  </si>
  <si>
    <t>X7L-1-horiz_00002LC.hys</t>
  </si>
  <si>
    <t>X7L-1-horiz_00003LC.hys</t>
  </si>
  <si>
    <t>X7L-1-horiz_00004LC.hys</t>
  </si>
  <si>
    <t>X7L-1-horiz_00005LC.hys</t>
  </si>
  <si>
    <t>X7L-1-horiz_00006LC.hys</t>
  </si>
  <si>
    <t>X7L-1-horiz_00007LC.hys</t>
  </si>
  <si>
    <t>X7L-1-horiz_00008LC.hys</t>
  </si>
  <si>
    <t>X7L-1-horiz_00009LC.hys</t>
  </si>
  <si>
    <t>X7L-1-horiz_00010LC.hys</t>
  </si>
  <si>
    <t>X7L-1-horiz_00011LC.hys</t>
  </si>
  <si>
    <t>X7L-1-vert_00000LC.hys</t>
  </si>
  <si>
    <t>X7L-1-vert_00001LC.hys</t>
  </si>
  <si>
    <t>X7L-1-vert_00002LC.hys</t>
  </si>
  <si>
    <t>X7L-1-vert_00003LC.hys</t>
  </si>
  <si>
    <t>X7L-1-vert_00004LC.hys</t>
  </si>
  <si>
    <t>X7L-1-vert_00005LC.hys</t>
  </si>
  <si>
    <t>X7L-1-vert_00006LC.hys</t>
  </si>
  <si>
    <t xml:space="preserve">P </t>
  </si>
  <si>
    <t>X7L-1-vert_00007LC.hys</t>
  </si>
  <si>
    <t>X7L-1-vert_00008LC.hys</t>
  </si>
  <si>
    <t>X7L-1-vert_00009LC.hys</t>
  </si>
  <si>
    <t>X7L-1-vert_00010LC.hys</t>
  </si>
  <si>
    <t>X7L-1-vert_00011LC.hys</t>
  </si>
  <si>
    <t>X7L-3-horiz_00000LC.hys</t>
  </si>
  <si>
    <t>Central</t>
  </si>
  <si>
    <t>X7L-3-horiz_00001LC.hys</t>
  </si>
  <si>
    <t>X7L-3-horiz_00002LC.hys</t>
  </si>
  <si>
    <t>X7L-3-horiz_00003LC.hys</t>
  </si>
  <si>
    <t>X7L-3-horiz_00004LC.hys</t>
  </si>
  <si>
    <t>X7L-3-horiz_00005LC.hys</t>
  </si>
  <si>
    <t>X7L-3-horiz_00006LC.hys</t>
  </si>
  <si>
    <t>X7L-3-horiz_00007LC.hys</t>
  </si>
  <si>
    <t>X7L-3-horiz_00008LC.hys</t>
  </si>
  <si>
    <t>X7L-3-horiz_00009LC.hys</t>
  </si>
  <si>
    <t>X7L-3-horiz_00010LC.hys</t>
  </si>
  <si>
    <t>X7L-3-horiz_00011LC.hys</t>
  </si>
  <si>
    <t>X7L-3-vert_00000LC.hys</t>
  </si>
  <si>
    <t>X7L-3-vert_00001LC.hys</t>
  </si>
  <si>
    <t>X7L-3-vert_00002LC.hys</t>
  </si>
  <si>
    <t>X7L-3-vert_00003LC.hys</t>
  </si>
  <si>
    <t>X7L-3-vert_00004LC.hys</t>
  </si>
  <si>
    <t>X7L-3-vert_00005LC.hys</t>
  </si>
  <si>
    <t>X7L-3-vert_00006LC.hys</t>
  </si>
  <si>
    <t>X7L-3-vert_00007LC.hys</t>
  </si>
  <si>
    <t>X7L-3-vert_00008LC.hys</t>
  </si>
  <si>
    <t>X7L-3-vert_00009LC.hys</t>
  </si>
  <si>
    <t>X7L-3-vert_00010LC.hys</t>
  </si>
  <si>
    <t>X7L-3-vert_00011LC.hys</t>
  </si>
  <si>
    <t>X7L-4-horiz_00000LC.hys</t>
  </si>
  <si>
    <t>Proximal</t>
  </si>
  <si>
    <t>X7L-4-horiz_00001LC.hys</t>
  </si>
  <si>
    <t>X7L-4-horiz_00002LC.hys</t>
  </si>
  <si>
    <t>X7L-4-horiz_00003LC.hys</t>
  </si>
  <si>
    <t>X7L-4-horiz_00004LC.hys</t>
  </si>
  <si>
    <t>X7L-4-horiz_00005LC.hys</t>
  </si>
  <si>
    <t>X7L-4-horiz_00006LC.hys</t>
  </si>
  <si>
    <t>X7L-4-horiz_00007LC.hys</t>
  </si>
  <si>
    <t>X7L-4-horiz_00008LC.hys</t>
  </si>
  <si>
    <t>X7L-4-horiz_00009LC.hys</t>
  </si>
  <si>
    <t>X7L-4-horiz_00010LC.hys</t>
  </si>
  <si>
    <t>X7L-4-horiz_00011LC.hys</t>
  </si>
  <si>
    <t>X7L-4-vert_00000LC.hys</t>
  </si>
  <si>
    <t>X7L-4-vert_00001LC.hys</t>
  </si>
  <si>
    <t>X7L-4-vert_00002LC.hys</t>
  </si>
  <si>
    <t>X7L-4-vert_00003LC.hys</t>
  </si>
  <si>
    <t>X7L-4-vert_00005LC.hys</t>
  </si>
  <si>
    <t>X7L-4-vert_00006LC.hys</t>
  </si>
  <si>
    <t>X7L-4-vert_00007LC.hys</t>
  </si>
  <si>
    <t>X7L-4-vert_00008LC.hys</t>
  </si>
  <si>
    <t>X7L-4-vert_00009LC.hys</t>
  </si>
  <si>
    <t>X7L-4-vert_00010LC.hys</t>
  </si>
  <si>
    <t>X7L-4-vert_00011LC.hys</t>
  </si>
  <si>
    <t>X7L-4-horiz_trab_00001LC.hys</t>
  </si>
  <si>
    <t>Trabecular</t>
  </si>
  <si>
    <t>1_trab</t>
  </si>
  <si>
    <t>X7L-4-horiz_trab_00002LC.hys</t>
  </si>
  <si>
    <t>X7L-4-horiz_trab_00003LC.hys</t>
  </si>
  <si>
    <t>X7L-4-horiz_trab_00004LC.hys</t>
  </si>
  <si>
    <t>X7L-4-horiz_trab_00005LC.hys</t>
  </si>
  <si>
    <t>2_trab</t>
  </si>
  <si>
    <t>X7L-4-horiz_trab_00006LC.hys</t>
  </si>
  <si>
    <t>X7L-4-horiz_trab_00007LC.hys</t>
  </si>
  <si>
    <t>X7L-4-horiz_trab_00008LC.hys</t>
  </si>
  <si>
    <t>X7L-4-horiz_trab_00009LC.hys</t>
  </si>
  <si>
    <t>X7L-4-horiz_trab_00010LC.hys</t>
  </si>
  <si>
    <t>3_trab</t>
  </si>
  <si>
    <t>X7L-4-horiz_trab_00011LC.hys</t>
  </si>
  <si>
    <t>X7L-4-horiz_trab_00012LC.hys</t>
  </si>
  <si>
    <t>X7L-4-horiz_trab_00013LC.hys</t>
  </si>
  <si>
    <t>X7L-4-horiz_trab_00014LC.hys</t>
  </si>
  <si>
    <t>X7L-4-horiz_trab_00015LC.hys</t>
  </si>
  <si>
    <t>4 _trab</t>
  </si>
  <si>
    <t>X7L-4-horiz_trab_00016LC.hys</t>
  </si>
  <si>
    <t>X7L-4-horiz_trab_00017LC.hys</t>
  </si>
  <si>
    <t>X7L-4-horiz_trab_00018LC.hys</t>
  </si>
  <si>
    <t>X7L-4-horiz_trab_00019LC.hys</t>
  </si>
  <si>
    <t>X7L-4-horiz_trab_00020LC.hys</t>
  </si>
  <si>
    <t>5_trab</t>
  </si>
  <si>
    <t>X7L-4-horiz_trab_00021LC.hys</t>
  </si>
  <si>
    <t>X7L-4-horiz_trab_00022LC.hys</t>
  </si>
  <si>
    <t>X7L-4-horiz_trab_00023LC.hys</t>
  </si>
  <si>
    <t>X7L-4-horiz_trab_00024LC.hys</t>
  </si>
  <si>
    <t>X9L-1-horiz_00000LC.hys</t>
  </si>
  <si>
    <t>Black6-2</t>
  </si>
  <si>
    <t>X9L-1-horiz_00001LC.hys</t>
  </si>
  <si>
    <t>X9L-1-horiz_00002LC.hys</t>
  </si>
  <si>
    <t>X9L-1-horiz_00003LC.hys</t>
  </si>
  <si>
    <t>X9L-1-horiz_00004LC.hys</t>
  </si>
  <si>
    <t>X9L-1-horiz_00005LC.hys</t>
  </si>
  <si>
    <t>X9L-1-horiz_00006LC.hys</t>
  </si>
  <si>
    <t>X9L-1-horiz_00007LC.hys</t>
  </si>
  <si>
    <t>X9L-1-horiz_00008LC.hys</t>
  </si>
  <si>
    <t>X9L-1-horiz_00009LC.hys</t>
  </si>
  <si>
    <t>X9L-1-horiz_00011LC.hys</t>
  </si>
  <si>
    <t>X9L-1-vert_00000LC.hys</t>
  </si>
  <si>
    <t>X9L-1-vert_00001LC.hys</t>
  </si>
  <si>
    <t>X9L-1-vert_00002LC.hys</t>
  </si>
  <si>
    <t>X9L-1-vert_00003LC.hys</t>
  </si>
  <si>
    <t>X9L-1-vert_00004LC.hys</t>
  </si>
  <si>
    <t>X9L-1-vert_00005LC.hys</t>
  </si>
  <si>
    <t>X9L-1-vert_00006LC.hys</t>
  </si>
  <si>
    <t>X9L-1-vert_00007LC.hys</t>
  </si>
  <si>
    <t>X9L-1-vert_00008LC.hys</t>
  </si>
  <si>
    <t>X9L-1-vert_00009LC.hys</t>
  </si>
  <si>
    <t>X9L-1-vert_00010LC.hys</t>
  </si>
  <si>
    <t>X9L-1-vert_00011LC.hys</t>
  </si>
  <si>
    <t>X9L-2-horiz_00000LC.hys</t>
  </si>
  <si>
    <t>X9L-2-horiz_00001LC.hys</t>
  </si>
  <si>
    <t>X9L-2-horiz_00002LC.hys</t>
  </si>
  <si>
    <t>X9L-2-horiz_00003LC.hys</t>
  </si>
  <si>
    <t>X9L-2-horiz_00004LC.hys</t>
  </si>
  <si>
    <t>X9L-2-horiz_00005LC.hys</t>
  </si>
  <si>
    <t>X9L-2-horiz_00006LC.hys</t>
  </si>
  <si>
    <t>X9L-2-horiz_00007LC.hys</t>
  </si>
  <si>
    <t>X9L-2-horiz_00008LC.hys</t>
  </si>
  <si>
    <t>X9L-2-horiz_00009LC.hys</t>
  </si>
  <si>
    <t>X9L-2-horiz_00010LC.hys</t>
  </si>
  <si>
    <t>X9L-2-horiz_00011LC.hys</t>
  </si>
  <si>
    <t>X9L-2-vert_00000LC.hys</t>
  </si>
  <si>
    <t>X9L-2-vert_00001LC.hys</t>
  </si>
  <si>
    <t>X9L-2-vert_00002LC.hys</t>
  </si>
  <si>
    <t>X9L-2-vert_00003LC.hys</t>
  </si>
  <si>
    <t>X9L-2-vert_00004LC.hys</t>
  </si>
  <si>
    <t>X9L-2-vert_00005LC.hys</t>
  </si>
  <si>
    <t>X9L-2-vert_00006LC.hys</t>
  </si>
  <si>
    <t>X9L-2-vert_00007LC.hys</t>
  </si>
  <si>
    <t>X9L-2-vert_00008LC.hys</t>
  </si>
  <si>
    <t>X9L-2-vert_00009LC.hys</t>
  </si>
  <si>
    <t>X9L-2-vert_00010LC.hys</t>
  </si>
  <si>
    <t>X9L-2-vert_00011LC.hys</t>
  </si>
  <si>
    <t>X9L-4-horiz_00000LC.hys</t>
  </si>
  <si>
    <t>X9L-4-horiz_00001LC.hys</t>
  </si>
  <si>
    <t>X9L-4-horiz_00002LC.hys</t>
  </si>
  <si>
    <t>X9L-4-horiz_00003LC.hys</t>
  </si>
  <si>
    <t>X9L-4-horiz_00004LC.hys</t>
  </si>
  <si>
    <t>X9L-4-horiz_00005LC.hys</t>
  </si>
  <si>
    <t>X9L-4-horiz_00006LC.hys</t>
  </si>
  <si>
    <t>X9L-4-horiz_00007LC.hys</t>
  </si>
  <si>
    <t>X9L-4-horiz_00008LC.hys</t>
  </si>
  <si>
    <t>X9L-4-horiz_00009LC.hys</t>
  </si>
  <si>
    <t>X9L-4-horiz_00010LC.hys</t>
  </si>
  <si>
    <t>X9L-4-horiz_00011LC.hys</t>
  </si>
  <si>
    <t>X9L-4-vert_00000LC.hys</t>
  </si>
  <si>
    <t>X9L-4-vert_00001LC.hys</t>
  </si>
  <si>
    <t>X9L-4-vert_00002LC.hys</t>
  </si>
  <si>
    <t>X9L-4-vert_00003LC.hys</t>
  </si>
  <si>
    <t>X9L-4-vert_00004LC.hys</t>
  </si>
  <si>
    <t>X9L-4-vert_00005LC.hys</t>
  </si>
  <si>
    <t>X9L-4-vert_00006LC.hys</t>
  </si>
  <si>
    <t>X9L-4-vert_00007LC.hys</t>
  </si>
  <si>
    <t>X9L-4-vert_00008LC.hys</t>
  </si>
  <si>
    <t>X9L-4-vert_00010LC.hys</t>
  </si>
  <si>
    <t>X9L-4-vert_00011LC.hys</t>
  </si>
  <si>
    <t>X9L-4-vert_trab_00000LC.hys</t>
  </si>
  <si>
    <t>X9L-4-vert_trab_00001LC.hys</t>
  </si>
  <si>
    <t>X9L-4-vert_trab_00002LC.hys</t>
  </si>
  <si>
    <t>X9L-4-vert_trab_00003LC.hys</t>
  </si>
  <si>
    <t>X9L-4-vert_trab_00004LC.hys</t>
  </si>
  <si>
    <t>X9L-4-vert_trab_00005LC.hys</t>
  </si>
  <si>
    <t>X9L-4-vert_trab_00006LC.hys</t>
  </si>
  <si>
    <t>X9L-4-vert_trab_00007LC.hys</t>
  </si>
  <si>
    <t>X9L-4-vert_trab_00008LC.hys</t>
  </si>
  <si>
    <t>X9L-4-horiz_trab_00000LC.hys</t>
  </si>
  <si>
    <t>4_trab</t>
  </si>
  <si>
    <t>X9L-4-horiz_trab_00001LC.hys</t>
  </si>
  <si>
    <t>X9L-4-horiz_trab_00002LC.hys</t>
  </si>
  <si>
    <t>X9L-4-horiz_trab_00003LC.hys</t>
  </si>
  <si>
    <t>X9L-4-horiz_trab_00004LC.hys</t>
  </si>
  <si>
    <t>X9L-4-horiz_trab_00005LC.hys</t>
  </si>
  <si>
    <t>X9L-4-horiz_trab_00006LC.hys</t>
  </si>
  <si>
    <t>6_trab</t>
  </si>
  <si>
    <t>X9L-4-horiz_trab_00007LC.hys</t>
  </si>
  <si>
    <t>X9L-4-horiz_trab_00008LC.hys</t>
  </si>
  <si>
    <t>X9L-4-horiz_trab_00009LC.hys</t>
  </si>
  <si>
    <t>7_trab</t>
  </si>
  <si>
    <t>X9L-4-horiz_trab_00010LC.hys</t>
  </si>
  <si>
    <t>X9L-4-horiz_trab_00011LC.hys</t>
  </si>
  <si>
    <t>X9L-4-horiz_trab_00012LC.hys</t>
  </si>
  <si>
    <t>8_trab</t>
  </si>
  <si>
    <t>X9L-4-horiz_trab_00013LC.hys</t>
  </si>
  <si>
    <t>X9L-4-horiz_trab_00014LC.hys</t>
  </si>
  <si>
    <t>L3-1-horiz_00000LC.hys</t>
  </si>
  <si>
    <t>Balb/C-1</t>
  </si>
  <si>
    <t>Balb/C</t>
  </si>
  <si>
    <t>L3-1-horiz_00001LC.hys</t>
  </si>
  <si>
    <t>L3-1-horiz_00002LC.hys</t>
  </si>
  <si>
    <t>L3-1-horiz_00003LC.hys</t>
  </si>
  <si>
    <t>L3-1-horiz_00004LC.hys</t>
  </si>
  <si>
    <t>L3-1-horiz_00005LC.hys</t>
  </si>
  <si>
    <t>L3-1-horiz_00006LC.hys</t>
  </si>
  <si>
    <t>L3-1-horiz_00007LC.hys</t>
  </si>
  <si>
    <t>L3-1-horiz_00008LC.hys</t>
  </si>
  <si>
    <t>L3-1-horiz_00009LC.hys</t>
  </si>
  <si>
    <t>L3-1-horiz_00010LC.hys</t>
  </si>
  <si>
    <t>L3-1-horiz_00011LC.hys</t>
  </si>
  <si>
    <t>L3-1-vert_00000LC.hys</t>
  </si>
  <si>
    <t>L3-1-vert_00001LC.hys</t>
  </si>
  <si>
    <t>L3-1-vert_00002LC.hys</t>
  </si>
  <si>
    <t>L3-1-vert_00003LC.hys</t>
  </si>
  <si>
    <t>L3-1-vert_00004LC.hys</t>
  </si>
  <si>
    <t>L3-1-vert_00005LC.hys</t>
  </si>
  <si>
    <t>L3-1-vert_00006LC.hys</t>
  </si>
  <si>
    <t>L3-1-vert_00007LC.hys</t>
  </si>
  <si>
    <t>L3-1-vert_00008LC.hys</t>
  </si>
  <si>
    <t>L3-1-vert_00009LC.hys</t>
  </si>
  <si>
    <t>L3-1-vert_00010LC.hys</t>
  </si>
  <si>
    <t>L3-1-vert_00011LC.hys</t>
  </si>
  <si>
    <t>L3-5-horiz_00000LC.hys</t>
  </si>
  <si>
    <t>L3-5-horiz_00001LC.hys</t>
  </si>
  <si>
    <t>L3-5-horiz_00002LC.hys</t>
  </si>
  <si>
    <t>L3-5-horiz_00003LC.hys</t>
  </si>
  <si>
    <t>L3-5-horiz_00004LC.hys</t>
  </si>
  <si>
    <t>L3-5-horiz_00005LC.hys</t>
  </si>
  <si>
    <t>L3-5-horiz_00006LC.hys</t>
  </si>
  <si>
    <t>L3-5-horiz_00007LC.hys</t>
  </si>
  <si>
    <t>L3-5-horiz_00008LC.hys</t>
  </si>
  <si>
    <t>L3-5-horiz_00009LC.hys</t>
  </si>
  <si>
    <t>L3-5-horiz_00010LC.hys</t>
  </si>
  <si>
    <t>L3-5-horiz_00011LC.hys</t>
  </si>
  <si>
    <t>L3-5-vert_00000LC.hys</t>
  </si>
  <si>
    <t>L3-5-vert_00001LC.hys</t>
  </si>
  <si>
    <t>L3-5-vert_00002LC.hys</t>
  </si>
  <si>
    <t>L3-5-vert_00003LC.hys</t>
  </si>
  <si>
    <t>L3-5-vert_00004LC.hys</t>
  </si>
  <si>
    <t>L3-5-vert_00005LC.hys</t>
  </si>
  <si>
    <t>L3-5-vert_00006LC.hys</t>
  </si>
  <si>
    <t>L3-5-vert_00007LC.hys</t>
  </si>
  <si>
    <t>L3-5-vert_00008LC.hys</t>
  </si>
  <si>
    <t>L3-5-vert_00009LC.hys</t>
  </si>
  <si>
    <t>L3-5-vert_00010LC.hys</t>
  </si>
  <si>
    <t>L3-5-vert_00011LC.hys</t>
  </si>
  <si>
    <t>L3-5-horiz_trab_00000LC.hys</t>
  </si>
  <si>
    <t>L3-5-horiz_trab_00001LC.hys</t>
  </si>
  <si>
    <t>L3-5-horiz_trab_00002LC.hys</t>
  </si>
  <si>
    <t>L3-5-horiz_trab_00003LC.hys</t>
  </si>
  <si>
    <t>L3-5-horiz_trab_00004LC.hys</t>
  </si>
  <si>
    <t>L3-5-horiz_trab_00005LC.hys</t>
  </si>
  <si>
    <t>L3-5-horiz_trab_00006LC.hys</t>
  </si>
  <si>
    <t>L3-5-horiz_trab_00007LC.hys</t>
  </si>
  <si>
    <t>L3-5-horiz_trab_00008LC.hys</t>
  </si>
  <si>
    <t>L3-5-horiz_trab_00012LC.hys</t>
  </si>
  <si>
    <t>L3-5-horiz_trab_00013LC.hys</t>
  </si>
  <si>
    <t>L3-5-horiz_trab_00014LC.hys</t>
  </si>
  <si>
    <t>L3-5-horiz_trab_00015LC.hys</t>
  </si>
  <si>
    <t>L3-5-horiz_trab_00016LC.hys</t>
  </si>
  <si>
    <t>L3-5-horiz_trab_00017LC.hys</t>
  </si>
  <si>
    <t>L3-5-horiz_trab_00018LC.hys</t>
  </si>
  <si>
    <t>L3-5-horiz_trab_00019LC.hys</t>
  </si>
  <si>
    <t>L3-5-horiz_trab_00020LC.hys</t>
  </si>
  <si>
    <t>L3-5-horiz_trab_00021LC.hys</t>
  </si>
  <si>
    <t>L3-5-horiz_trab_00022LC.hys</t>
  </si>
  <si>
    <t>L3-5-horiz_trab_00023LC.hys</t>
  </si>
  <si>
    <t>L3-5-horiz_trab_00025LC.hys</t>
  </si>
  <si>
    <t>L3-5-horiz_trab_00026LC.hys</t>
  </si>
  <si>
    <t>L1-1-horiz_00001LC.hys</t>
  </si>
  <si>
    <t>Balb/C-2</t>
  </si>
  <si>
    <t>L1-1-horiz_00002LC.hys</t>
  </si>
  <si>
    <t>L1-1-horiz_00003LC.hys</t>
  </si>
  <si>
    <t>L1-1-horiz_00004LC.hys</t>
  </si>
  <si>
    <t>L1-1-horiz_00005LC.hys</t>
  </si>
  <si>
    <t>L1-1-horiz_00006LC.hys</t>
  </si>
  <si>
    <t>L1-1-horiz_00007LC.hys</t>
  </si>
  <si>
    <t>L1-1-horiz_00008LC.hys</t>
  </si>
  <si>
    <t>L1-1-horiz_00009LC.hys</t>
  </si>
  <si>
    <t>L1-1-horiz_00010LC.hys</t>
  </si>
  <si>
    <t>L1-1-horiz_00011LC.hys</t>
  </si>
  <si>
    <t>L1-1-vert_00000LC.hys</t>
  </si>
  <si>
    <t>L1-1-vert_00001LC.hys</t>
  </si>
  <si>
    <t>L1-1-vert_00002LC.hys</t>
  </si>
  <si>
    <t>L1-1-vert_00003LC.hys</t>
  </si>
  <si>
    <t>L1-1-vert_00004LC.hys</t>
  </si>
  <si>
    <t>L1-1-vert_00005LC.hys</t>
  </si>
  <si>
    <t>L1-1-vert_00006LC.hys</t>
  </si>
  <si>
    <t>L1-1-vert_00007LC.hys</t>
  </si>
  <si>
    <t>L1-1-vert_00008LC.hys</t>
  </si>
  <si>
    <t>L1-1-vert_00009LC.hys</t>
  </si>
  <si>
    <t>L1-1-vert_00010LC.hys</t>
  </si>
  <si>
    <t>L1-1-vert_00011LC.hys</t>
  </si>
  <si>
    <t>L1-3-horiz_00000LC.hys</t>
  </si>
  <si>
    <t>L1-3-horiz_00001LC.hys</t>
  </si>
  <si>
    <t>L1-3-horiz_00002LC.hys</t>
  </si>
  <si>
    <t>L1-3-horiz_00003LC.hys</t>
  </si>
  <si>
    <t>L1-3-horiz_00004LC.hys</t>
  </si>
  <si>
    <t>L1-3-horiz_00005LC.hys</t>
  </si>
  <si>
    <t>L1-3-horiz_00007LC.hys</t>
  </si>
  <si>
    <t>L1-3-horiz_00008LC.hys</t>
  </si>
  <si>
    <t>L1-3-horiz_00009LC.hys</t>
  </si>
  <si>
    <t>L1-3-horiz_00010LC.hys</t>
  </si>
  <si>
    <t>L1-3-horiz_00011LC.hys</t>
  </si>
  <si>
    <t>L1-3-vert_00000LC.hys</t>
  </si>
  <si>
    <t>L1-3-vert_00001LC.hys</t>
  </si>
  <si>
    <t>L1-3-vert_00002LC.hys</t>
  </si>
  <si>
    <t>L1-3-vert_00003LC.hys</t>
  </si>
  <si>
    <t>L1-3-vert_00004LC.hys</t>
  </si>
  <si>
    <t>L1-3-vert_00005LC.hys</t>
  </si>
  <si>
    <t>L1-3-vert_00006LC.hys</t>
  </si>
  <si>
    <t>L1-3-vert_00007LC.hys</t>
  </si>
  <si>
    <t>L1-3-vert_00008LC.hys</t>
  </si>
  <si>
    <t>L1-3-vert_00009LC.hys</t>
  </si>
  <si>
    <t>L1-3-vert_00010LC.hys</t>
  </si>
  <si>
    <t>L1-3-vert_00011LC.hys</t>
  </si>
  <si>
    <t>L1-5-horiz_00000LC.hys</t>
  </si>
  <si>
    <t>L1-5-horiz_00001LC.hys</t>
  </si>
  <si>
    <t>L1-5-horiz_00002LC.hys</t>
  </si>
  <si>
    <t>L1-5-horiz_00003LC.hys</t>
  </si>
  <si>
    <t>L1-5-horiz_00004LC.hys</t>
  </si>
  <si>
    <t>L1-5-horiz_00005LC.hys</t>
  </si>
  <si>
    <t>L1-5-horiz_00006LC.hys</t>
  </si>
  <si>
    <t>L1-5-horiz_00007LC.hys</t>
  </si>
  <si>
    <t>L1-5-horiz_00008LC.hys</t>
  </si>
  <si>
    <t>L1-5-horiz_00009LC.hys</t>
  </si>
  <si>
    <t>L1-5-horiz_00010LC.hys</t>
  </si>
  <si>
    <t>L1-5-horiz_00011LC.hys</t>
  </si>
  <si>
    <t>L1-5-vert_00000LC.hys</t>
  </si>
  <si>
    <t>L1-5-vert_00001LC.hys</t>
  </si>
  <si>
    <t>L1-5-vert_00002LC.hys</t>
  </si>
  <si>
    <t>L1-5-vert_00003LC.hys</t>
  </si>
  <si>
    <t>L1-5-vert_00004LC.hys</t>
  </si>
  <si>
    <t>L1-5-vert_00005LC.hys</t>
  </si>
  <si>
    <t>L1-5-vert_00006LC.hys</t>
  </si>
  <si>
    <t>L1-5-vert_00007LC.hys</t>
  </si>
  <si>
    <t>L1-5-vert_00008LC.hys</t>
  </si>
  <si>
    <t>L1-5-vert_00009LC.hys</t>
  </si>
  <si>
    <t>L1-5-vert_00010LC.hys</t>
  </si>
  <si>
    <t>L1-5-horiz_trab_00000LC.hys</t>
  </si>
  <si>
    <t>L1-5-horiz_trab_00001LC.hys</t>
  </si>
  <si>
    <t>L1-5-horiz_trab_00002LC.hys</t>
  </si>
  <si>
    <t>L1-5-horiz_trab_00003LC.hys</t>
  </si>
  <si>
    <t>L1-5-horiz_trab_00004LC.hys</t>
  </si>
  <si>
    <t>L1-5-horiz_trab_00005LC.hys</t>
  </si>
  <si>
    <t>L1-5-horiz_trab_00006LC.hys</t>
  </si>
  <si>
    <t>L1-5-horiz_trab_00007LC.hys</t>
  </si>
  <si>
    <t>L1-5-horiz_trab_00008LC.hys</t>
  </si>
  <si>
    <t>L1-5-horiz_trab_00009LC.hys</t>
  </si>
  <si>
    <t>L1-5-horiz_trab_00011LC.hys</t>
  </si>
  <si>
    <t xml:space="preserve">3_trab </t>
  </si>
  <si>
    <t>L1-5-horiz_trab_00012LC.hys</t>
  </si>
  <si>
    <t>L1-5-horiz_trab_00013LC.hys</t>
  </si>
  <si>
    <t>L1-5-horiz_trab_00014LC.hys</t>
  </si>
  <si>
    <t>L1-5-horiz_trab_00015LC.hys</t>
  </si>
  <si>
    <t xml:space="preserve">4_trab </t>
  </si>
  <si>
    <t>L1-5-horiz_trab_00016LC.hys</t>
  </si>
  <si>
    <t>L1-5-horiz_trab_00017LC.hys</t>
  </si>
  <si>
    <t>L1-5-horiz_trab_00018LC.hys</t>
  </si>
  <si>
    <t>L1-5-horiz_trab_00019LC.hys</t>
  </si>
  <si>
    <t>L1-5-vert_trab_00000LC.hys</t>
  </si>
  <si>
    <t xml:space="preserve">5_trab </t>
  </si>
  <si>
    <t>L1-5-vert_trab_00001LC.hys</t>
  </si>
  <si>
    <t>L1-5-vert_trab_00002LC.hys</t>
  </si>
  <si>
    <t>L1-5-vert_trab_00003LC.hys</t>
  </si>
  <si>
    <t>L1-5-vert_trab_00004LC.hys</t>
  </si>
  <si>
    <t>L3-3-horiz_00000LC.hys</t>
  </si>
  <si>
    <t>L3-3-horiz_00001LC.hys</t>
  </si>
  <si>
    <t>L3-3-horiz_00002LC.hys</t>
  </si>
  <si>
    <t>L3-3-horiz_00003LC.hys</t>
  </si>
  <si>
    <t>L3-3-horiz_00004LC.hys</t>
  </si>
  <si>
    <t>L3-3-horiz_00005LC.hys</t>
  </si>
  <si>
    <t>L3-3-horiz_00006LC.hys</t>
  </si>
  <si>
    <t>L3-3-horiz_00007LC.hys</t>
  </si>
  <si>
    <t>L3-3-horiz_00008LC.hys</t>
  </si>
  <si>
    <t>L3-3-horiz_00009LC.hys</t>
  </si>
  <si>
    <t>L3-3-horiz_00010LC.hys</t>
  </si>
  <si>
    <t>L3-3-horiz_00011LC.hys</t>
  </si>
  <si>
    <t>L3-3-vert_00000LC.hys</t>
  </si>
  <si>
    <t>L3-3-vert_00001LC.hys</t>
  </si>
  <si>
    <t>L3-3-vert_00002LC.hys</t>
  </si>
  <si>
    <t>L3-3-vert_00003LC.hys</t>
  </si>
  <si>
    <t>L3-3-vert_00004LC.hys</t>
  </si>
  <si>
    <t>L3-3-vert_00005LC.hys</t>
  </si>
  <si>
    <t>L3-3-vert_00006LC.hys</t>
  </si>
  <si>
    <t>L3-3-vert_00007LC.hys</t>
  </si>
  <si>
    <t>L3-3-vert_00008LC.hys</t>
  </si>
  <si>
    <t>L3-3-vert_00009LC.hys</t>
  </si>
  <si>
    <t>L3-3-vert_00010LC.hys</t>
  </si>
  <si>
    <t>L3-3-vert_00011LC.hys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</si>
</sst>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11" fontId="0" fillId="0" borderId="0" xfId="0" applyNumberFormat="1"/>
    <xf numFmtId="0" fontId="0" fillId="2" borderId="1" xfId="0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ser/Desktop/PAPER/New%20data/New%20data/New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s"/>
      <sheetName val="Sectors"/>
      <sheetName val="Appendix R"/>
      <sheetName val="Appendix S"/>
    </sheetNames>
    <sheetDataSet>
      <sheetData sheetId="0">
        <row r="29">
          <cell r="B29" t="str">
            <v>Prox Trab</v>
          </cell>
          <cell r="C29">
            <v>16.5</v>
          </cell>
          <cell r="D29">
            <v>7.1</v>
          </cell>
          <cell r="I29" t="str">
            <v>Prox Trab</v>
          </cell>
          <cell r="J29">
            <v>0.62</v>
          </cell>
          <cell r="K29">
            <v>0.27</v>
          </cell>
        </row>
        <row r="30">
          <cell r="B30" t="str">
            <v>Prox Cort</v>
          </cell>
          <cell r="C30">
            <v>18.7</v>
          </cell>
          <cell r="D30">
            <v>5.92</v>
          </cell>
          <cell r="I30" t="str">
            <v>Prox Cort</v>
          </cell>
          <cell r="J30">
            <v>0.74</v>
          </cell>
          <cell r="K30">
            <v>0.25</v>
          </cell>
        </row>
        <row r="31">
          <cell r="B31" t="str">
            <v>Cent Cort</v>
          </cell>
          <cell r="C31">
            <v>29.21</v>
          </cell>
          <cell r="D31">
            <v>3.43</v>
          </cell>
          <cell r="I31" t="str">
            <v>Cent Cort</v>
          </cell>
          <cell r="J31">
            <v>1</v>
          </cell>
          <cell r="K31">
            <v>0.13</v>
          </cell>
        </row>
        <row r="32">
          <cell r="B32" t="str">
            <v>Dist Cort</v>
          </cell>
          <cell r="C32">
            <v>26.98</v>
          </cell>
          <cell r="D32">
            <v>2.77</v>
          </cell>
          <cell r="I32" t="str">
            <v>Dist Cort</v>
          </cell>
          <cell r="J32">
            <v>0.97</v>
          </cell>
          <cell r="K32">
            <v>0.14000000000000001</v>
          </cell>
        </row>
        <row r="34">
          <cell r="B34" t="str">
            <v>Prox Trab</v>
          </cell>
          <cell r="C34">
            <v>20.8</v>
          </cell>
          <cell r="D34">
            <v>4.0999999999999996</v>
          </cell>
          <cell r="I34" t="str">
            <v>Prox Trab</v>
          </cell>
          <cell r="J34">
            <v>0.85</v>
          </cell>
          <cell r="K34">
            <v>0.18</v>
          </cell>
        </row>
        <row r="35">
          <cell r="B35" t="str">
            <v>Prox Cort</v>
          </cell>
          <cell r="C35">
            <v>20.46</v>
          </cell>
          <cell r="D35">
            <v>4.8099999999999996</v>
          </cell>
          <cell r="I35" t="str">
            <v>Prox Cort</v>
          </cell>
          <cell r="J35">
            <v>0.79</v>
          </cell>
          <cell r="K35">
            <v>0.21</v>
          </cell>
        </row>
        <row r="36">
          <cell r="B36" t="str">
            <v>Cent Cort</v>
          </cell>
          <cell r="C36">
            <v>25.93</v>
          </cell>
          <cell r="D36">
            <v>5.16</v>
          </cell>
          <cell r="I36" t="str">
            <v>Cent Cort</v>
          </cell>
          <cell r="J36">
            <v>1.05</v>
          </cell>
          <cell r="K36">
            <v>0.14000000000000001</v>
          </cell>
        </row>
        <row r="37">
          <cell r="B37" t="str">
            <v>Dist Cort</v>
          </cell>
          <cell r="C37">
            <v>26.52</v>
          </cell>
          <cell r="D37">
            <v>3.23</v>
          </cell>
          <cell r="I37" t="str">
            <v>Dist Cort</v>
          </cell>
          <cell r="J37">
            <v>0.94</v>
          </cell>
          <cell r="K37">
            <v>0.12</v>
          </cell>
        </row>
      </sheetData>
      <sheetData sheetId="1">
        <row r="2">
          <cell r="B2" t="str">
            <v>Anterior</v>
          </cell>
          <cell r="C2">
            <v>23.23</v>
          </cell>
          <cell r="D2">
            <v>6.8</v>
          </cell>
          <cell r="G2" t="str">
            <v>Anterior</v>
          </cell>
          <cell r="H2">
            <v>0.83</v>
          </cell>
          <cell r="I2">
            <v>0.27</v>
          </cell>
        </row>
        <row r="3">
          <cell r="B3" t="str">
            <v>Medial</v>
          </cell>
          <cell r="C3">
            <v>26.75</v>
          </cell>
          <cell r="D3">
            <v>6.23</v>
          </cell>
          <cell r="G3" t="str">
            <v>Medial</v>
          </cell>
          <cell r="H3">
            <v>0.97</v>
          </cell>
          <cell r="I3">
            <v>0.21</v>
          </cell>
        </row>
        <row r="4">
          <cell r="B4" t="str">
            <v>Posterior</v>
          </cell>
          <cell r="C4">
            <v>23.79</v>
          </cell>
          <cell r="D4">
            <v>5.61</v>
          </cell>
          <cell r="G4" t="str">
            <v>Posterior</v>
          </cell>
          <cell r="H4">
            <v>0.89</v>
          </cell>
          <cell r="I4">
            <v>0.12</v>
          </cell>
        </row>
        <row r="5">
          <cell r="B5" t="str">
            <v>Lateral</v>
          </cell>
          <cell r="C5">
            <v>24.98</v>
          </cell>
          <cell r="D5">
            <v>6.43</v>
          </cell>
          <cell r="G5" t="str">
            <v>Lateral</v>
          </cell>
          <cell r="H5">
            <v>0.91</v>
          </cell>
          <cell r="I5">
            <v>0.21</v>
          </cell>
        </row>
        <row r="7">
          <cell r="B7" t="str">
            <v>Anterior</v>
          </cell>
          <cell r="C7">
            <v>23.64</v>
          </cell>
          <cell r="D7">
            <v>3.34</v>
          </cell>
          <cell r="G7" t="str">
            <v>Anterior</v>
          </cell>
          <cell r="H7">
            <v>0.92</v>
          </cell>
          <cell r="I7">
            <v>0.13</v>
          </cell>
        </row>
        <row r="8">
          <cell r="B8" t="str">
            <v>Medial</v>
          </cell>
          <cell r="C8">
            <v>22.34</v>
          </cell>
          <cell r="D8">
            <v>6.45</v>
          </cell>
          <cell r="G8" t="str">
            <v>Medial</v>
          </cell>
          <cell r="H8">
            <v>0.85</v>
          </cell>
          <cell r="I8">
            <v>0.26</v>
          </cell>
        </row>
        <row r="9">
          <cell r="B9" t="str">
            <v>Posterior</v>
          </cell>
          <cell r="C9">
            <v>23.88</v>
          </cell>
          <cell r="D9">
            <v>3.72</v>
          </cell>
          <cell r="G9" t="str">
            <v>Posterior</v>
          </cell>
          <cell r="H9">
            <v>0.94</v>
          </cell>
          <cell r="I9">
            <v>0.15</v>
          </cell>
        </row>
        <row r="10">
          <cell r="B10" t="str">
            <v>Lateral</v>
          </cell>
          <cell r="C10">
            <v>24.49</v>
          </cell>
          <cell r="D10">
            <v>4.1399999999999997</v>
          </cell>
          <cell r="G10" t="str">
            <v>Lateral</v>
          </cell>
          <cell r="H10">
            <v>0.96</v>
          </cell>
          <cell r="I10">
            <v>0.12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3CF78-BA11-4186-AAB0-8EAC6F4403DC}">
  <dimension ref="A1:AF380"/>
  <sheetViews>
    <sheetView tabSelected="1" workbookViewId="0">
      <selection activeCell="AA5" sqref="AA5"/>
    </sheetView>
  </sheetViews>
  <sheetFormatPr baseColWidth="10" defaultColWidth="8.83203125" defaultRowHeight="15" x14ac:dyDescent="0.2"/>
  <cols>
    <col min="2" max="2" width="22.33203125" customWidth="1"/>
  </cols>
  <sheetData>
    <row r="1" spans="1:32" x14ac:dyDescent="0.2">
      <c r="A1" t="s">
        <v>21</v>
      </c>
      <c r="B1" t="s">
        <v>0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29</v>
      </c>
      <c r="K1" t="s">
        <v>30</v>
      </c>
      <c r="L1" t="s">
        <v>31</v>
      </c>
      <c r="M1" t="s">
        <v>32</v>
      </c>
      <c r="N1" t="s">
        <v>33</v>
      </c>
      <c r="O1" s="1" t="s">
        <v>15</v>
      </c>
      <c r="P1" s="1" t="s">
        <v>16</v>
      </c>
      <c r="Q1" t="s">
        <v>7</v>
      </c>
      <c r="R1" t="s">
        <v>8</v>
      </c>
      <c r="S1" s="4" t="s">
        <v>34</v>
      </c>
      <c r="T1" s="5" t="s">
        <v>35</v>
      </c>
      <c r="U1" t="s">
        <v>1</v>
      </c>
      <c r="V1" t="s">
        <v>2</v>
      </c>
      <c r="W1" t="s">
        <v>3</v>
      </c>
      <c r="X1" t="s">
        <v>4</v>
      </c>
      <c r="Y1" t="s">
        <v>5</v>
      </c>
      <c r="Z1" t="s">
        <v>6</v>
      </c>
      <c r="AA1" t="s">
        <v>9</v>
      </c>
      <c r="AB1" t="s">
        <v>10</v>
      </c>
      <c r="AC1" t="s">
        <v>11</v>
      </c>
      <c r="AD1" t="s">
        <v>12</v>
      </c>
      <c r="AE1" t="s">
        <v>13</v>
      </c>
      <c r="AF1" t="s">
        <v>14</v>
      </c>
    </row>
    <row r="2" spans="1:32" x14ac:dyDescent="0.2">
      <c r="A2">
        <v>1</v>
      </c>
      <c r="B2" t="s">
        <v>36</v>
      </c>
      <c r="C2" t="s">
        <v>37</v>
      </c>
      <c r="D2" t="s">
        <v>38</v>
      </c>
      <c r="E2">
        <v>16</v>
      </c>
      <c r="F2" t="s">
        <v>39</v>
      </c>
      <c r="G2" t="s">
        <v>40</v>
      </c>
      <c r="H2" t="s">
        <v>41</v>
      </c>
      <c r="I2" t="s">
        <v>42</v>
      </c>
      <c r="J2">
        <v>1</v>
      </c>
      <c r="K2" t="s">
        <v>43</v>
      </c>
      <c r="L2" t="s">
        <v>44</v>
      </c>
      <c r="M2">
        <v>1</v>
      </c>
      <c r="N2">
        <v>1140</v>
      </c>
      <c r="O2" s="3" t="s">
        <v>17</v>
      </c>
      <c r="P2" s="3" t="s">
        <v>18</v>
      </c>
      <c r="Q2" s="2">
        <v>28.381077000000001</v>
      </c>
      <c r="R2" s="2">
        <v>1.1649259999999999</v>
      </c>
      <c r="S2" s="2">
        <f>(Q2*N2)/(N2-(Q2*(1-O2^2)))</f>
        <v>29.102042047775168</v>
      </c>
      <c r="T2" s="2">
        <f>((1-P2^2)*Q2*N2)/(N2-(Q2*(1-O2^2)))</f>
        <v>26.482858263475404</v>
      </c>
      <c r="U2">
        <v>446.74286999999998</v>
      </c>
      <c r="V2">
        <v>5998.7817660000001</v>
      </c>
      <c r="W2">
        <v>72.690292999999997</v>
      </c>
      <c r="X2">
        <v>5149496.3269109996</v>
      </c>
      <c r="Y2">
        <v>508.59238699999997</v>
      </c>
      <c r="Z2">
        <v>508.63677799999999</v>
      </c>
      <c r="AA2">
        <v>0.15026200000000001</v>
      </c>
      <c r="AB2">
        <v>338.43425400000001</v>
      </c>
      <c r="AC2">
        <v>2.0624310000000001</v>
      </c>
      <c r="AD2">
        <v>-50.791938999999999</v>
      </c>
      <c r="AE2">
        <v>-28.076891</v>
      </c>
      <c r="AF2">
        <v>0.24683099999999999</v>
      </c>
    </row>
    <row r="3" spans="1:32" x14ac:dyDescent="0.2">
      <c r="A3">
        <v>2</v>
      </c>
      <c r="B3" t="s">
        <v>45</v>
      </c>
      <c r="C3" t="s">
        <v>37</v>
      </c>
      <c r="D3" t="s">
        <v>38</v>
      </c>
      <c r="E3">
        <v>16</v>
      </c>
      <c r="F3" t="s">
        <v>39</v>
      </c>
      <c r="G3" t="s">
        <v>40</v>
      </c>
      <c r="H3" t="s">
        <v>41</v>
      </c>
      <c r="I3" t="s">
        <v>42</v>
      </c>
      <c r="J3">
        <v>1</v>
      </c>
      <c r="K3" t="s">
        <v>43</v>
      </c>
      <c r="L3" t="s">
        <v>44</v>
      </c>
      <c r="M3">
        <v>2</v>
      </c>
      <c r="N3">
        <v>1140</v>
      </c>
      <c r="O3" s="3" t="s">
        <v>17</v>
      </c>
      <c r="P3" s="3" t="s">
        <v>18</v>
      </c>
      <c r="Q3" s="2">
        <v>26.643969999999999</v>
      </c>
      <c r="R3" s="2">
        <v>0.96021299999999998</v>
      </c>
      <c r="S3" s="2">
        <f t="shared" ref="S3:S66" si="0">(Q3*N3)/(N3-(Q3*(1-O3^2)))</f>
        <v>27.278394007452622</v>
      </c>
      <c r="T3" s="2">
        <f>((1-P3^2)*Q3*N3)/(N3-(Q3*(1-O3^2)))</f>
        <v>24.823338546781891</v>
      </c>
      <c r="U3">
        <v>495.68868600000002</v>
      </c>
      <c r="V3">
        <v>5998.7504120000003</v>
      </c>
      <c r="W3">
        <v>75.164141999999998</v>
      </c>
      <c r="X3">
        <v>6247311.7501919996</v>
      </c>
      <c r="Y3">
        <v>555.25221699999997</v>
      </c>
      <c r="Z3">
        <v>555.54519100000005</v>
      </c>
      <c r="AA3">
        <v>0.180977</v>
      </c>
      <c r="AB3">
        <v>392.47582799999998</v>
      </c>
      <c r="AC3">
        <v>2.0432540000000001</v>
      </c>
      <c r="AD3">
        <v>-50.776938000000001</v>
      </c>
      <c r="AE3">
        <v>-28.076891</v>
      </c>
      <c r="AF3">
        <v>0.22472200000000001</v>
      </c>
    </row>
    <row r="4" spans="1:32" x14ac:dyDescent="0.2">
      <c r="A4">
        <v>3</v>
      </c>
      <c r="B4" t="s">
        <v>46</v>
      </c>
      <c r="C4" t="s">
        <v>37</v>
      </c>
      <c r="D4" t="s">
        <v>38</v>
      </c>
      <c r="E4">
        <v>16</v>
      </c>
      <c r="F4" t="s">
        <v>39</v>
      </c>
      <c r="G4" t="s">
        <v>40</v>
      </c>
      <c r="H4" t="s">
        <v>41</v>
      </c>
      <c r="I4" t="s">
        <v>42</v>
      </c>
      <c r="J4">
        <v>1</v>
      </c>
      <c r="K4" t="s">
        <v>43</v>
      </c>
      <c r="L4" t="s">
        <v>44</v>
      </c>
      <c r="M4">
        <v>3</v>
      </c>
      <c r="N4">
        <v>1140</v>
      </c>
      <c r="O4" s="3" t="s">
        <v>17</v>
      </c>
      <c r="P4" s="3" t="s">
        <v>18</v>
      </c>
      <c r="Q4" s="2">
        <v>29.101189999999999</v>
      </c>
      <c r="R4" s="2">
        <v>1.110568</v>
      </c>
      <c r="S4" s="2">
        <f t="shared" si="0"/>
        <v>29.859694180512196</v>
      </c>
      <c r="T4" s="2">
        <f>((1-P4^2)*Q4*N4)/(N4-(Q4*(1-O4^2)))</f>
        <v>27.1723217042661</v>
      </c>
      <c r="U4">
        <v>458.39700199999999</v>
      </c>
      <c r="V4">
        <v>5998.5992669999996</v>
      </c>
      <c r="W4">
        <v>76.335801000000004</v>
      </c>
      <c r="X4">
        <v>5401379.4200649997</v>
      </c>
      <c r="Y4">
        <v>517.25609399999996</v>
      </c>
      <c r="Z4">
        <v>517.33329900000001</v>
      </c>
      <c r="AA4">
        <v>3.5087E-2</v>
      </c>
      <c r="AB4">
        <v>335.378714</v>
      </c>
      <c r="AC4">
        <v>2.3154819999999998</v>
      </c>
      <c r="AD4">
        <v>-50.761938999999998</v>
      </c>
      <c r="AE4">
        <v>-28.076891</v>
      </c>
      <c r="AF4">
        <v>0.19350700000000001</v>
      </c>
    </row>
    <row r="5" spans="1:32" x14ac:dyDescent="0.2">
      <c r="A5">
        <v>4</v>
      </c>
      <c r="B5" t="s">
        <v>47</v>
      </c>
      <c r="C5" t="s">
        <v>37</v>
      </c>
      <c r="D5" t="s">
        <v>38</v>
      </c>
      <c r="E5">
        <v>16</v>
      </c>
      <c r="F5" t="s">
        <v>39</v>
      </c>
      <c r="G5" t="s">
        <v>40</v>
      </c>
      <c r="H5" t="s">
        <v>41</v>
      </c>
      <c r="I5" t="s">
        <v>42</v>
      </c>
      <c r="J5">
        <v>1</v>
      </c>
      <c r="K5" t="s">
        <v>43</v>
      </c>
      <c r="L5" t="s">
        <v>44</v>
      </c>
      <c r="M5">
        <v>4</v>
      </c>
      <c r="N5">
        <v>1140</v>
      </c>
      <c r="O5" s="3" t="s">
        <v>17</v>
      </c>
      <c r="P5" s="3" t="s">
        <v>18</v>
      </c>
      <c r="Q5" s="2">
        <v>29.491149</v>
      </c>
      <c r="R5" s="2">
        <v>1.1459459999999999</v>
      </c>
      <c r="S5" s="2">
        <f t="shared" si="0"/>
        <v>30.270389612595057</v>
      </c>
      <c r="T5" s="2">
        <f>((1-P5^2)*Q5*N5)/(N5-(Q5*(1-O5^2)))</f>
        <v>27.546054547461505</v>
      </c>
      <c r="U5">
        <v>450.69530300000002</v>
      </c>
      <c r="V5">
        <v>5998.1726179999996</v>
      </c>
      <c r="W5">
        <v>76.152523000000002</v>
      </c>
      <c r="X5">
        <v>5234254.916615</v>
      </c>
      <c r="Y5">
        <v>509.81694900000002</v>
      </c>
      <c r="Z5">
        <v>509.76924100000002</v>
      </c>
      <c r="AA5">
        <v>6.7172999999999997E-2</v>
      </c>
      <c r="AB5">
        <v>335.732846</v>
      </c>
      <c r="AC5">
        <v>2.2095579999999999</v>
      </c>
      <c r="AD5">
        <v>-50.791938999999999</v>
      </c>
      <c r="AE5">
        <v>-28.061889999999998</v>
      </c>
      <c r="AF5">
        <v>0.189135</v>
      </c>
    </row>
    <row r="6" spans="1:32" x14ac:dyDescent="0.2">
      <c r="A6">
        <v>5</v>
      </c>
      <c r="B6" t="s">
        <v>48</v>
      </c>
      <c r="C6" t="s">
        <v>37</v>
      </c>
      <c r="D6" t="s">
        <v>38</v>
      </c>
      <c r="E6">
        <v>16</v>
      </c>
      <c r="F6" t="s">
        <v>39</v>
      </c>
      <c r="G6" t="s">
        <v>40</v>
      </c>
      <c r="H6" t="s">
        <v>41</v>
      </c>
      <c r="I6" t="s">
        <v>42</v>
      </c>
      <c r="J6">
        <v>1</v>
      </c>
      <c r="K6" t="s">
        <v>43</v>
      </c>
      <c r="L6" t="s">
        <v>44</v>
      </c>
      <c r="M6">
        <v>5</v>
      </c>
      <c r="N6">
        <v>1140</v>
      </c>
      <c r="O6" s="3" t="s">
        <v>17</v>
      </c>
      <c r="P6" s="3" t="s">
        <v>18</v>
      </c>
      <c r="Q6" s="2">
        <v>22.102513999999999</v>
      </c>
      <c r="R6" s="2">
        <v>0.67130500000000004</v>
      </c>
      <c r="S6" s="2">
        <f t="shared" si="0"/>
        <v>22.537330506932587</v>
      </c>
      <c r="T6" s="2">
        <f t="shared" ref="T6:T69" si="1">((1-P6^2)*Q6*N6)/(N6-(Q6*(1-O6^2)))</f>
        <v>20.508970761308653</v>
      </c>
      <c r="U6">
        <v>599.95744000000002</v>
      </c>
      <c r="V6">
        <v>5998.4204049999998</v>
      </c>
      <c r="W6">
        <v>74.570221000000004</v>
      </c>
      <c r="X6">
        <v>8935465.0935590006</v>
      </c>
      <c r="Y6">
        <v>660.54419399999995</v>
      </c>
      <c r="Z6">
        <v>660.28735700000004</v>
      </c>
      <c r="AA6">
        <v>6.5729999999999997E-2</v>
      </c>
      <c r="AB6">
        <v>482.87271900000002</v>
      </c>
      <c r="AC6">
        <v>2.2055549999999999</v>
      </c>
      <c r="AD6">
        <v>-50.776938000000001</v>
      </c>
      <c r="AE6">
        <v>-28.061889999999998</v>
      </c>
      <c r="AF6">
        <v>8.8345000000000007E-2</v>
      </c>
    </row>
    <row r="7" spans="1:32" x14ac:dyDescent="0.2">
      <c r="A7">
        <v>6</v>
      </c>
      <c r="B7" t="s">
        <v>49</v>
      </c>
      <c r="C7" t="s">
        <v>37</v>
      </c>
      <c r="D7" t="s">
        <v>38</v>
      </c>
      <c r="E7">
        <v>16</v>
      </c>
      <c r="F7" t="s">
        <v>39</v>
      </c>
      <c r="G7" t="s">
        <v>40</v>
      </c>
      <c r="H7" t="s">
        <v>41</v>
      </c>
      <c r="I7" t="s">
        <v>42</v>
      </c>
      <c r="J7">
        <v>1</v>
      </c>
      <c r="K7" t="s">
        <v>43</v>
      </c>
      <c r="L7" t="s">
        <v>44</v>
      </c>
      <c r="M7">
        <v>6</v>
      </c>
      <c r="N7">
        <v>1140</v>
      </c>
      <c r="O7" s="3" t="s">
        <v>17</v>
      </c>
      <c r="P7" s="3" t="s">
        <v>18</v>
      </c>
      <c r="Q7" s="2">
        <v>30.497858999999998</v>
      </c>
      <c r="R7" s="2">
        <v>1.1552579999999999</v>
      </c>
      <c r="S7" s="2">
        <f t="shared" si="0"/>
        <v>31.331960293382263</v>
      </c>
      <c r="T7" s="2">
        <f>((1-P7^2)*Q7*N7)/(N7-(Q7*(1-O7^2)))</f>
        <v>28.512083866977864</v>
      </c>
      <c r="U7">
        <v>448.75176499999998</v>
      </c>
      <c r="V7">
        <v>5998.6653429999997</v>
      </c>
      <c r="W7">
        <v>78.437257000000002</v>
      </c>
      <c r="X7">
        <v>5192490.9728699997</v>
      </c>
      <c r="Y7">
        <v>506.15465899999998</v>
      </c>
      <c r="Z7">
        <v>506.10969899999998</v>
      </c>
      <c r="AA7">
        <v>0.21813299999999999</v>
      </c>
      <c r="AB7">
        <v>351.10717699999998</v>
      </c>
      <c r="AC7">
        <v>2.02678</v>
      </c>
      <c r="AD7">
        <v>-50.761938999999998</v>
      </c>
      <c r="AE7">
        <v>-28.061889999999998</v>
      </c>
      <c r="AF7">
        <v>9.2156000000000002E-2</v>
      </c>
    </row>
    <row r="8" spans="1:32" x14ac:dyDescent="0.2">
      <c r="A8">
        <v>7</v>
      </c>
      <c r="B8" t="s">
        <v>50</v>
      </c>
      <c r="C8" t="s">
        <v>37</v>
      </c>
      <c r="D8" t="s">
        <v>38</v>
      </c>
      <c r="E8">
        <v>16</v>
      </c>
      <c r="F8" t="s">
        <v>39</v>
      </c>
      <c r="G8" t="s">
        <v>40</v>
      </c>
      <c r="H8" t="s">
        <v>41</v>
      </c>
      <c r="I8" t="s">
        <v>42</v>
      </c>
      <c r="J8">
        <v>1</v>
      </c>
      <c r="K8" t="s">
        <v>43</v>
      </c>
      <c r="L8" t="s">
        <v>40</v>
      </c>
      <c r="M8">
        <v>1</v>
      </c>
      <c r="N8">
        <v>1140</v>
      </c>
      <c r="O8" s="3" t="s">
        <v>17</v>
      </c>
      <c r="P8" s="3" t="s">
        <v>18</v>
      </c>
      <c r="Q8" s="2">
        <v>26.824916999999999</v>
      </c>
      <c r="R8" s="2">
        <v>0.93688499999999997</v>
      </c>
      <c r="S8" s="2">
        <f t="shared" si="0"/>
        <v>27.46809139328203</v>
      </c>
      <c r="T8" s="2">
        <f>((1-P8^2)*Q8*N8)/(N8-(Q8*(1-O8^2)))</f>
        <v>24.99596316788665</v>
      </c>
      <c r="U8">
        <v>502.23929399999997</v>
      </c>
      <c r="V8">
        <v>5998.1173099999996</v>
      </c>
      <c r="W8">
        <v>76.606896000000006</v>
      </c>
      <c r="X8">
        <v>6402190.7042770004</v>
      </c>
      <c r="Y8">
        <v>560.75607100000002</v>
      </c>
      <c r="Z8">
        <v>560.96231</v>
      </c>
      <c r="AA8">
        <v>8.0726999999999993E-2</v>
      </c>
      <c r="AB8">
        <v>390.13333</v>
      </c>
      <c r="AC8">
        <v>2.1817980000000001</v>
      </c>
      <c r="AD8">
        <v>-51.077098999999997</v>
      </c>
      <c r="AE8">
        <v>-28.78586</v>
      </c>
      <c r="AF8">
        <v>0.25174099999999999</v>
      </c>
    </row>
    <row r="9" spans="1:32" x14ac:dyDescent="0.2">
      <c r="A9">
        <v>8</v>
      </c>
      <c r="B9" t="s">
        <v>51</v>
      </c>
      <c r="C9" t="s">
        <v>37</v>
      </c>
      <c r="D9" t="s">
        <v>38</v>
      </c>
      <c r="E9">
        <v>16</v>
      </c>
      <c r="F9" t="s">
        <v>39</v>
      </c>
      <c r="G9" t="s">
        <v>40</v>
      </c>
      <c r="H9" t="s">
        <v>41</v>
      </c>
      <c r="I9" t="s">
        <v>42</v>
      </c>
      <c r="J9">
        <v>1</v>
      </c>
      <c r="K9" t="s">
        <v>43</v>
      </c>
      <c r="L9" t="s">
        <v>40</v>
      </c>
      <c r="M9">
        <v>2</v>
      </c>
      <c r="N9">
        <v>1140</v>
      </c>
      <c r="O9" s="3" t="s">
        <v>17</v>
      </c>
      <c r="P9" s="3" t="s">
        <v>18</v>
      </c>
      <c r="Q9" s="2">
        <v>27.187764999999999</v>
      </c>
      <c r="R9" s="2">
        <v>0.98328300000000002</v>
      </c>
      <c r="S9" s="2">
        <f t="shared" si="0"/>
        <v>27.848671252850696</v>
      </c>
      <c r="T9" s="2">
        <f>((1-P9^2)*Q9*N9)/(N9-(Q9*(1-O9^2)))</f>
        <v>25.342290840094133</v>
      </c>
      <c r="U9">
        <v>489.399697</v>
      </c>
      <c r="V9">
        <v>5998.4045130000004</v>
      </c>
      <c r="W9">
        <v>75.790941000000004</v>
      </c>
      <c r="X9">
        <v>6100384.9789800001</v>
      </c>
      <c r="Y9">
        <v>548.48769300000004</v>
      </c>
      <c r="Z9">
        <v>548.75775899999996</v>
      </c>
      <c r="AA9">
        <v>0.36327100000000001</v>
      </c>
      <c r="AB9">
        <v>395.92711600000001</v>
      </c>
      <c r="AC9">
        <v>1.9310430000000001</v>
      </c>
      <c r="AD9">
        <v>-51.062099000000003</v>
      </c>
      <c r="AE9">
        <v>-28.78586</v>
      </c>
      <c r="AF9">
        <v>0.118676</v>
      </c>
    </row>
    <row r="10" spans="1:32" x14ac:dyDescent="0.2">
      <c r="A10">
        <v>9</v>
      </c>
      <c r="B10" t="s">
        <v>52</v>
      </c>
      <c r="C10" t="s">
        <v>37</v>
      </c>
      <c r="D10" t="s">
        <v>38</v>
      </c>
      <c r="E10">
        <v>16</v>
      </c>
      <c r="F10" t="s">
        <v>39</v>
      </c>
      <c r="G10" t="s">
        <v>40</v>
      </c>
      <c r="H10" t="s">
        <v>41</v>
      </c>
      <c r="I10" t="s">
        <v>42</v>
      </c>
      <c r="J10">
        <v>1</v>
      </c>
      <c r="K10" t="s">
        <v>43</v>
      </c>
      <c r="L10" t="s">
        <v>40</v>
      </c>
      <c r="M10">
        <v>3</v>
      </c>
      <c r="N10">
        <v>1140</v>
      </c>
      <c r="O10" s="3" t="s">
        <v>17</v>
      </c>
      <c r="P10" s="3" t="s">
        <v>18</v>
      </c>
      <c r="Q10" s="2">
        <v>26.424903</v>
      </c>
      <c r="R10" s="2">
        <v>0.94220000000000004</v>
      </c>
      <c r="S10" s="2">
        <f t="shared" si="0"/>
        <v>27.048815266954104</v>
      </c>
      <c r="T10" s="2">
        <f t="shared" si="1"/>
        <v>24.614421892928235</v>
      </c>
      <c r="U10">
        <v>500.749213</v>
      </c>
      <c r="V10">
        <v>5998.7931369999997</v>
      </c>
      <c r="W10">
        <v>75.255630999999994</v>
      </c>
      <c r="X10">
        <v>6366795.0679559996</v>
      </c>
      <c r="Y10">
        <v>560.14819599999998</v>
      </c>
      <c r="Z10">
        <v>560.53337499999998</v>
      </c>
      <c r="AA10">
        <v>7.7190999999999996E-2</v>
      </c>
      <c r="AB10">
        <v>386.54208199999999</v>
      </c>
      <c r="AC10">
        <v>2.1827429999999999</v>
      </c>
      <c r="AD10">
        <v>-51.047099000000003</v>
      </c>
      <c r="AE10">
        <v>-28.78586</v>
      </c>
      <c r="AF10">
        <v>0.16875299999999999</v>
      </c>
    </row>
    <row r="11" spans="1:32" x14ac:dyDescent="0.2">
      <c r="A11">
        <v>10</v>
      </c>
      <c r="B11" t="s">
        <v>53</v>
      </c>
      <c r="C11" t="s">
        <v>37</v>
      </c>
      <c r="D11" t="s">
        <v>38</v>
      </c>
      <c r="E11">
        <v>16</v>
      </c>
      <c r="F11" t="s">
        <v>39</v>
      </c>
      <c r="G11" t="s">
        <v>40</v>
      </c>
      <c r="H11" t="s">
        <v>41</v>
      </c>
      <c r="I11" t="s">
        <v>42</v>
      </c>
      <c r="J11">
        <v>1</v>
      </c>
      <c r="K11" t="s">
        <v>43</v>
      </c>
      <c r="L11" t="s">
        <v>40</v>
      </c>
      <c r="M11">
        <v>4</v>
      </c>
      <c r="N11">
        <v>1140</v>
      </c>
      <c r="O11" s="3" t="s">
        <v>17</v>
      </c>
      <c r="P11" s="3" t="s">
        <v>18</v>
      </c>
      <c r="Q11" s="2">
        <v>26.769984999999998</v>
      </c>
      <c r="R11" s="2">
        <v>1.022858</v>
      </c>
      <c r="S11" s="2">
        <f t="shared" si="0"/>
        <v>27.410496459676004</v>
      </c>
      <c r="T11" s="2">
        <f t="shared" si="1"/>
        <v>24.943551778305164</v>
      </c>
      <c r="U11">
        <v>479.15813800000001</v>
      </c>
      <c r="V11">
        <v>5998.877528</v>
      </c>
      <c r="W11">
        <v>73.171279999999996</v>
      </c>
      <c r="X11">
        <v>5864820.2253050003</v>
      </c>
      <c r="Y11">
        <v>540.466093</v>
      </c>
      <c r="Z11">
        <v>540.64617199999998</v>
      </c>
      <c r="AA11">
        <v>9.7075999999999996E-2</v>
      </c>
      <c r="AB11">
        <v>365.55265100000003</v>
      </c>
      <c r="AC11">
        <v>2.1357020000000002</v>
      </c>
      <c r="AD11">
        <v>-51.077098999999997</v>
      </c>
      <c r="AE11">
        <v>-28.770861</v>
      </c>
      <c r="AF11">
        <v>4.8295999999999999E-2</v>
      </c>
    </row>
    <row r="12" spans="1:32" x14ac:dyDescent="0.2">
      <c r="A12">
        <v>11</v>
      </c>
      <c r="B12" t="s">
        <v>54</v>
      </c>
      <c r="C12" t="s">
        <v>37</v>
      </c>
      <c r="D12" t="s">
        <v>38</v>
      </c>
      <c r="E12">
        <v>16</v>
      </c>
      <c r="F12" t="s">
        <v>39</v>
      </c>
      <c r="G12" t="s">
        <v>40</v>
      </c>
      <c r="H12" t="s">
        <v>41</v>
      </c>
      <c r="I12" t="s">
        <v>42</v>
      </c>
      <c r="J12">
        <v>1</v>
      </c>
      <c r="K12" t="s">
        <v>43</v>
      </c>
      <c r="L12" t="s">
        <v>40</v>
      </c>
      <c r="M12">
        <v>5</v>
      </c>
      <c r="N12">
        <v>1140</v>
      </c>
      <c r="O12" s="3" t="s">
        <v>17</v>
      </c>
      <c r="P12" s="3" t="s">
        <v>18</v>
      </c>
      <c r="Q12" s="2">
        <v>25.403063</v>
      </c>
      <c r="R12" s="2">
        <v>0.90608</v>
      </c>
      <c r="S12" s="2">
        <f t="shared" si="0"/>
        <v>25.979129411191376</v>
      </c>
      <c r="T12" s="2">
        <f t="shared" si="1"/>
        <v>23.641007764184156</v>
      </c>
      <c r="U12">
        <v>511.31889100000001</v>
      </c>
      <c r="V12">
        <v>5998.2177000000001</v>
      </c>
      <c r="W12">
        <v>73.769904999999994</v>
      </c>
      <c r="X12">
        <v>6619968.4281489998</v>
      </c>
      <c r="Y12">
        <v>572.32145100000002</v>
      </c>
      <c r="Z12">
        <v>572.30125599999997</v>
      </c>
      <c r="AA12">
        <v>0.46899000000000002</v>
      </c>
      <c r="AB12">
        <v>419.42721799999998</v>
      </c>
      <c r="AC12">
        <v>1.880142</v>
      </c>
      <c r="AD12">
        <v>-51.062099000000003</v>
      </c>
      <c r="AE12">
        <v>-28.770861</v>
      </c>
      <c r="AF12">
        <v>8.8234999999999994E-2</v>
      </c>
    </row>
    <row r="13" spans="1:32" x14ac:dyDescent="0.2">
      <c r="A13">
        <v>12</v>
      </c>
      <c r="B13" t="s">
        <v>55</v>
      </c>
      <c r="C13" t="s">
        <v>37</v>
      </c>
      <c r="D13" t="s">
        <v>38</v>
      </c>
      <c r="E13">
        <v>16</v>
      </c>
      <c r="F13" t="s">
        <v>39</v>
      </c>
      <c r="G13" t="s">
        <v>40</v>
      </c>
      <c r="H13" t="s">
        <v>41</v>
      </c>
      <c r="I13" t="s">
        <v>42</v>
      </c>
      <c r="J13">
        <v>1</v>
      </c>
      <c r="K13" t="s">
        <v>43</v>
      </c>
      <c r="L13" t="s">
        <v>40</v>
      </c>
      <c r="M13">
        <v>6</v>
      </c>
      <c r="N13">
        <v>1140</v>
      </c>
      <c r="O13" s="3" t="s">
        <v>17</v>
      </c>
      <c r="P13" s="3" t="s">
        <v>18</v>
      </c>
      <c r="Q13" s="2">
        <v>30.765343999999999</v>
      </c>
      <c r="R13" s="2">
        <v>1.1725129999999999</v>
      </c>
      <c r="S13" s="2">
        <f>(Q13*N13)/(N13-(Q13*(1-O13^2)))</f>
        <v>31.614344270662219</v>
      </c>
      <c r="T13" s="2">
        <f t="shared" si="1"/>
        <v>28.769053286302618</v>
      </c>
      <c r="U13">
        <v>445.17083500000001</v>
      </c>
      <c r="V13">
        <v>5998.5483249999997</v>
      </c>
      <c r="W13">
        <v>78.540045000000006</v>
      </c>
      <c r="X13">
        <v>5115974.6446690001</v>
      </c>
      <c r="Y13">
        <v>502.45908800000001</v>
      </c>
      <c r="Z13">
        <v>502.452586</v>
      </c>
      <c r="AA13">
        <v>0.164856</v>
      </c>
      <c r="AB13">
        <v>344.08915300000001</v>
      </c>
      <c r="AC13">
        <v>2.07348</v>
      </c>
      <c r="AD13">
        <v>-51.047099000000003</v>
      </c>
      <c r="AE13">
        <v>-28.770861</v>
      </c>
      <c r="AF13">
        <v>5.1652999999999998E-2</v>
      </c>
    </row>
    <row r="14" spans="1:32" x14ac:dyDescent="0.2">
      <c r="A14">
        <v>13</v>
      </c>
      <c r="B14" t="s">
        <v>56</v>
      </c>
      <c r="C14" t="s">
        <v>37</v>
      </c>
      <c r="D14" t="s">
        <v>38</v>
      </c>
      <c r="E14">
        <v>16</v>
      </c>
      <c r="F14" t="s">
        <v>39</v>
      </c>
      <c r="G14" t="s">
        <v>40</v>
      </c>
      <c r="H14" t="s">
        <v>41</v>
      </c>
      <c r="I14" t="s">
        <v>42</v>
      </c>
      <c r="J14">
        <v>1</v>
      </c>
      <c r="K14" t="s">
        <v>43</v>
      </c>
      <c r="L14" t="s">
        <v>9</v>
      </c>
      <c r="M14">
        <v>1</v>
      </c>
      <c r="N14">
        <v>1140</v>
      </c>
      <c r="O14" s="3" t="s">
        <v>17</v>
      </c>
      <c r="P14" s="3" t="s">
        <v>18</v>
      </c>
      <c r="Q14" s="2">
        <v>18.309135999999999</v>
      </c>
      <c r="R14" s="2">
        <v>0.54268400000000006</v>
      </c>
      <c r="S14" s="2">
        <f>(Q14*N14)/(N14-(Q14*(1-O14^2)))</f>
        <v>18.606504190822225</v>
      </c>
      <c r="T14" s="2">
        <f>((1-P14^2)*Q14*N14)/(N14-(Q14*(1-O14^2)))</f>
        <v>16.931918813648224</v>
      </c>
      <c r="U14">
        <v>671.46291199999996</v>
      </c>
      <c r="V14">
        <v>5998.7437630000004</v>
      </c>
      <c r="W14">
        <v>68.705177000000006</v>
      </c>
      <c r="X14">
        <v>11053833.217498999</v>
      </c>
      <c r="Y14">
        <v>736.67757400000005</v>
      </c>
      <c r="Z14">
        <v>736.94644600000004</v>
      </c>
      <c r="AA14">
        <v>1.4721E-2</v>
      </c>
      <c r="AB14">
        <v>526.16252899999995</v>
      </c>
      <c r="AC14">
        <v>2.4141629999999998</v>
      </c>
      <c r="AD14">
        <v>-50.452058999999998</v>
      </c>
      <c r="AE14">
        <v>-28.360009999999999</v>
      </c>
      <c r="AF14">
        <v>0.30666700000000002</v>
      </c>
    </row>
    <row r="15" spans="1:32" x14ac:dyDescent="0.2">
      <c r="A15">
        <v>14</v>
      </c>
      <c r="B15" t="s">
        <v>57</v>
      </c>
      <c r="C15" t="s">
        <v>37</v>
      </c>
      <c r="D15" t="s">
        <v>38</v>
      </c>
      <c r="E15">
        <v>16</v>
      </c>
      <c r="F15" t="s">
        <v>39</v>
      </c>
      <c r="G15" t="s">
        <v>40</v>
      </c>
      <c r="H15" t="s">
        <v>41</v>
      </c>
      <c r="I15" t="s">
        <v>42</v>
      </c>
      <c r="J15">
        <v>1</v>
      </c>
      <c r="K15" t="s">
        <v>43</v>
      </c>
      <c r="L15" t="s">
        <v>9</v>
      </c>
      <c r="M15">
        <v>2</v>
      </c>
      <c r="N15">
        <v>1140</v>
      </c>
      <c r="O15" s="3" t="s">
        <v>17</v>
      </c>
      <c r="P15" s="3" t="s">
        <v>18</v>
      </c>
      <c r="Q15" s="2">
        <v>28.131416000000002</v>
      </c>
      <c r="R15" s="2">
        <v>1.146863</v>
      </c>
      <c r="S15" s="2">
        <f t="shared" si="0"/>
        <v>28.839594299338458</v>
      </c>
      <c r="T15" s="2">
        <f>((1-P15^2)*Q15*N15)/(N15-(Q15*(1-O15^2)))</f>
        <v>26.244030812397995</v>
      </c>
      <c r="U15">
        <v>450.50388299999997</v>
      </c>
      <c r="V15">
        <v>5998.2451689999998</v>
      </c>
      <c r="W15">
        <v>72.612798999999995</v>
      </c>
      <c r="X15">
        <v>5230134.2185890004</v>
      </c>
      <c r="Y15">
        <v>512.24870999999996</v>
      </c>
      <c r="Z15">
        <v>512.458303</v>
      </c>
      <c r="AA15">
        <v>6.1148000000000001E-2</v>
      </c>
      <c r="AB15">
        <v>330.08496300000002</v>
      </c>
      <c r="AC15">
        <v>2.2077520000000002</v>
      </c>
      <c r="AD15">
        <v>-50.437058</v>
      </c>
      <c r="AE15">
        <v>-28.360009999999999</v>
      </c>
      <c r="AF15">
        <v>0.222277</v>
      </c>
    </row>
    <row r="16" spans="1:32" x14ac:dyDescent="0.2">
      <c r="A16">
        <v>15</v>
      </c>
      <c r="B16" t="s">
        <v>58</v>
      </c>
      <c r="C16" t="s">
        <v>37</v>
      </c>
      <c r="D16" t="s">
        <v>38</v>
      </c>
      <c r="E16">
        <v>16</v>
      </c>
      <c r="F16" t="s">
        <v>39</v>
      </c>
      <c r="G16" t="s">
        <v>40</v>
      </c>
      <c r="H16" t="s">
        <v>41</v>
      </c>
      <c r="I16" t="s">
        <v>42</v>
      </c>
      <c r="J16">
        <v>1</v>
      </c>
      <c r="K16" t="s">
        <v>43</v>
      </c>
      <c r="L16" t="s">
        <v>9</v>
      </c>
      <c r="M16">
        <v>3</v>
      </c>
      <c r="N16">
        <v>1140</v>
      </c>
      <c r="O16" s="3" t="s">
        <v>17</v>
      </c>
      <c r="P16" s="3" t="s">
        <v>18</v>
      </c>
      <c r="Q16" s="2">
        <v>27.228738</v>
      </c>
      <c r="R16" s="2">
        <v>1.082076</v>
      </c>
      <c r="S16" s="2">
        <f t="shared" si="0"/>
        <v>27.891662061706402</v>
      </c>
      <c r="T16" s="2">
        <f t="shared" si="1"/>
        <v>25.381412476152825</v>
      </c>
      <c r="U16">
        <v>464.85714200000001</v>
      </c>
      <c r="V16">
        <v>5998.5604199999998</v>
      </c>
      <c r="W16">
        <v>72.358113000000003</v>
      </c>
      <c r="X16">
        <v>5543564.4643230001</v>
      </c>
      <c r="Y16">
        <v>527.035259</v>
      </c>
      <c r="Z16">
        <v>527.03289800000005</v>
      </c>
      <c r="AA16">
        <v>0.29493999999999998</v>
      </c>
      <c r="AB16">
        <v>365.32715999999999</v>
      </c>
      <c r="AC16">
        <v>1.950588</v>
      </c>
      <c r="AD16">
        <v>-50.452058999999998</v>
      </c>
      <c r="AE16">
        <v>-28.345011</v>
      </c>
      <c r="AF16">
        <v>0.14936199999999999</v>
      </c>
    </row>
    <row r="17" spans="1:32" x14ac:dyDescent="0.2">
      <c r="A17">
        <v>16</v>
      </c>
      <c r="B17" t="s">
        <v>59</v>
      </c>
      <c r="C17" t="s">
        <v>37</v>
      </c>
      <c r="D17" t="s">
        <v>38</v>
      </c>
      <c r="E17">
        <v>16</v>
      </c>
      <c r="F17" t="s">
        <v>39</v>
      </c>
      <c r="G17" t="s">
        <v>40</v>
      </c>
      <c r="H17" t="s">
        <v>41</v>
      </c>
      <c r="I17" t="s">
        <v>42</v>
      </c>
      <c r="J17">
        <v>1</v>
      </c>
      <c r="K17" t="s">
        <v>43</v>
      </c>
      <c r="L17" t="s">
        <v>9</v>
      </c>
      <c r="M17">
        <v>4</v>
      </c>
      <c r="N17">
        <v>1140</v>
      </c>
      <c r="O17" s="3" t="s">
        <v>17</v>
      </c>
      <c r="P17" s="3" t="s">
        <v>18</v>
      </c>
      <c r="Q17" s="2">
        <v>27.692765999999999</v>
      </c>
      <c r="R17" s="2">
        <v>1.030546</v>
      </c>
      <c r="S17" s="2">
        <f t="shared" si="0"/>
        <v>28.378762118657825</v>
      </c>
      <c r="T17" s="2">
        <f t="shared" si="1"/>
        <v>25.824673527978621</v>
      </c>
      <c r="U17">
        <v>477.22633200000001</v>
      </c>
      <c r="V17">
        <v>5998.7049230000002</v>
      </c>
      <c r="W17">
        <v>75.409599</v>
      </c>
      <c r="X17">
        <v>5820901.5479840003</v>
      </c>
      <c r="Y17">
        <v>536.83712100000002</v>
      </c>
      <c r="Z17">
        <v>536.88755300000003</v>
      </c>
      <c r="AA17">
        <v>0.266822</v>
      </c>
      <c r="AB17">
        <v>379.34598499999998</v>
      </c>
      <c r="AC17">
        <v>1.9804520000000001</v>
      </c>
      <c r="AD17">
        <v>-50.437058</v>
      </c>
      <c r="AE17">
        <v>-28.345011</v>
      </c>
      <c r="AF17">
        <v>8.1184000000000006E-2</v>
      </c>
    </row>
    <row r="18" spans="1:32" x14ac:dyDescent="0.2">
      <c r="A18">
        <v>17</v>
      </c>
      <c r="B18" t="s">
        <v>60</v>
      </c>
      <c r="C18" t="s">
        <v>37</v>
      </c>
      <c r="D18" t="s">
        <v>38</v>
      </c>
      <c r="E18">
        <v>16</v>
      </c>
      <c r="F18" t="s">
        <v>39</v>
      </c>
      <c r="G18" t="s">
        <v>40</v>
      </c>
      <c r="H18" t="s">
        <v>41</v>
      </c>
      <c r="I18" t="s">
        <v>42</v>
      </c>
      <c r="J18">
        <v>1</v>
      </c>
      <c r="K18" t="s">
        <v>43</v>
      </c>
      <c r="L18" t="s">
        <v>9</v>
      </c>
      <c r="M18">
        <v>5</v>
      </c>
      <c r="N18">
        <v>1140</v>
      </c>
      <c r="O18" s="3" t="s">
        <v>17</v>
      </c>
      <c r="P18" s="3" t="s">
        <v>18</v>
      </c>
      <c r="Q18" s="2">
        <v>27.054297999999999</v>
      </c>
      <c r="R18" s="2">
        <v>1.143705</v>
      </c>
      <c r="S18" s="2">
        <f t="shared" si="0"/>
        <v>27.708653205267623</v>
      </c>
      <c r="T18" s="2">
        <f t="shared" si="1"/>
        <v>25.214874416793538</v>
      </c>
      <c r="U18">
        <v>451.19928299999998</v>
      </c>
      <c r="V18">
        <v>5998.859942</v>
      </c>
      <c r="W18">
        <v>69.932460000000006</v>
      </c>
      <c r="X18">
        <v>5245111.7592080003</v>
      </c>
      <c r="Y18">
        <v>515.55946100000006</v>
      </c>
      <c r="Z18">
        <v>515.53485699999999</v>
      </c>
      <c r="AA18">
        <v>0.194188</v>
      </c>
      <c r="AB18">
        <v>343.29833600000001</v>
      </c>
      <c r="AC18">
        <v>2.0078689999999999</v>
      </c>
      <c r="AD18">
        <v>-50.452058999999998</v>
      </c>
      <c r="AE18">
        <v>-28.330009</v>
      </c>
      <c r="AF18">
        <v>0.11962100000000001</v>
      </c>
    </row>
    <row r="19" spans="1:32" x14ac:dyDescent="0.2">
      <c r="A19">
        <v>18</v>
      </c>
      <c r="B19" t="s">
        <v>61</v>
      </c>
      <c r="C19" t="s">
        <v>37</v>
      </c>
      <c r="D19" t="s">
        <v>38</v>
      </c>
      <c r="E19">
        <v>16</v>
      </c>
      <c r="F19" t="s">
        <v>39</v>
      </c>
      <c r="G19" t="s">
        <v>40</v>
      </c>
      <c r="H19" t="s">
        <v>41</v>
      </c>
      <c r="I19" t="s">
        <v>42</v>
      </c>
      <c r="J19">
        <v>1</v>
      </c>
      <c r="K19" t="s">
        <v>43</v>
      </c>
      <c r="L19" t="s">
        <v>9</v>
      </c>
      <c r="M19">
        <v>6</v>
      </c>
      <c r="N19">
        <v>1140</v>
      </c>
      <c r="O19" s="3" t="s">
        <v>17</v>
      </c>
      <c r="P19" s="3" t="s">
        <v>18</v>
      </c>
      <c r="Q19" s="2">
        <v>28.172326000000002</v>
      </c>
      <c r="R19" s="2">
        <v>1.0736140000000001</v>
      </c>
      <c r="S19" s="2">
        <f t="shared" si="0"/>
        <v>28.882591530148289</v>
      </c>
      <c r="T19" s="2">
        <f t="shared" si="1"/>
        <v>26.283158292434944</v>
      </c>
      <c r="U19">
        <v>466.83625499999999</v>
      </c>
      <c r="V19">
        <v>5998.80548</v>
      </c>
      <c r="W19">
        <v>75.161637999999996</v>
      </c>
      <c r="X19">
        <v>5587489.3970069997</v>
      </c>
      <c r="Y19">
        <v>526.53225299999997</v>
      </c>
      <c r="Z19">
        <v>526.69530299999997</v>
      </c>
      <c r="AA19">
        <v>0.28029199999999999</v>
      </c>
      <c r="AB19">
        <v>369.366038</v>
      </c>
      <c r="AC19">
        <v>1.971247</v>
      </c>
      <c r="AD19">
        <v>-50.437058</v>
      </c>
      <c r="AE19">
        <v>-28.330009</v>
      </c>
      <c r="AF19">
        <v>8.3350999999999995E-2</v>
      </c>
    </row>
    <row r="20" spans="1:32" x14ac:dyDescent="0.2">
      <c r="A20">
        <v>19</v>
      </c>
      <c r="B20" t="s">
        <v>62</v>
      </c>
      <c r="C20" t="s">
        <v>37</v>
      </c>
      <c r="D20" t="s">
        <v>38</v>
      </c>
      <c r="E20">
        <v>16</v>
      </c>
      <c r="F20" t="s">
        <v>39</v>
      </c>
      <c r="G20" t="s">
        <v>40</v>
      </c>
      <c r="H20" t="s">
        <v>41</v>
      </c>
      <c r="I20" t="s">
        <v>42</v>
      </c>
      <c r="J20">
        <v>1</v>
      </c>
      <c r="K20" t="s">
        <v>43</v>
      </c>
      <c r="L20" t="s">
        <v>63</v>
      </c>
      <c r="M20">
        <v>1</v>
      </c>
      <c r="N20">
        <v>1140</v>
      </c>
      <c r="O20" s="3" t="s">
        <v>17</v>
      </c>
      <c r="P20" s="3" t="s">
        <v>18</v>
      </c>
      <c r="Q20" s="2">
        <v>22.168960999999999</v>
      </c>
      <c r="R20" s="2">
        <v>0.83659700000000004</v>
      </c>
      <c r="S20" s="2">
        <f t="shared" si="0"/>
        <v>22.606421695259016</v>
      </c>
      <c r="T20" s="2">
        <f t="shared" si="1"/>
        <v>20.571843742685708</v>
      </c>
      <c r="U20">
        <v>533.63306499999999</v>
      </c>
      <c r="V20">
        <v>5998.8278579999997</v>
      </c>
      <c r="W20">
        <v>67.001644999999996</v>
      </c>
      <c r="X20">
        <v>7170507.5814920003</v>
      </c>
      <c r="Y20">
        <v>600.78030699999999</v>
      </c>
      <c r="Z20">
        <v>600.78247399999998</v>
      </c>
      <c r="AA20">
        <v>0.15836700000000001</v>
      </c>
      <c r="AB20">
        <v>419.30850199999998</v>
      </c>
      <c r="AC20">
        <v>2.0269050000000002</v>
      </c>
      <c r="AD20">
        <v>-51.282958999999998</v>
      </c>
      <c r="AE20">
        <v>-28.375859999999999</v>
      </c>
      <c r="AF20">
        <v>0.24257300000000001</v>
      </c>
    </row>
    <row r="21" spans="1:32" x14ac:dyDescent="0.2">
      <c r="A21">
        <v>20</v>
      </c>
      <c r="B21" t="s">
        <v>64</v>
      </c>
      <c r="C21" t="s">
        <v>37</v>
      </c>
      <c r="D21" t="s">
        <v>38</v>
      </c>
      <c r="E21">
        <v>16</v>
      </c>
      <c r="F21" t="s">
        <v>39</v>
      </c>
      <c r="G21" t="s">
        <v>40</v>
      </c>
      <c r="H21" t="s">
        <v>41</v>
      </c>
      <c r="I21" t="s">
        <v>42</v>
      </c>
      <c r="J21">
        <v>1</v>
      </c>
      <c r="K21" t="s">
        <v>43</v>
      </c>
      <c r="L21" t="s">
        <v>63</v>
      </c>
      <c r="M21">
        <v>2</v>
      </c>
      <c r="N21">
        <v>1140</v>
      </c>
      <c r="O21" s="3" t="s">
        <v>17</v>
      </c>
      <c r="P21" s="3" t="s">
        <v>18</v>
      </c>
      <c r="Q21" s="2">
        <v>24.463934999999999</v>
      </c>
      <c r="R21" s="2">
        <v>0.780447</v>
      </c>
      <c r="S21" s="2">
        <f t="shared" si="0"/>
        <v>24.997747910488091</v>
      </c>
      <c r="T21" s="2">
        <f t="shared" si="1"/>
        <v>22.747950598544165</v>
      </c>
      <c r="U21">
        <v>553.75819200000001</v>
      </c>
      <c r="V21">
        <v>5998.2952249999998</v>
      </c>
      <c r="W21">
        <v>76.547989999999999</v>
      </c>
      <c r="X21">
        <v>7685721.2198689999</v>
      </c>
      <c r="Y21">
        <v>612.53218500000003</v>
      </c>
      <c r="Z21">
        <v>612.52814100000001</v>
      </c>
      <c r="AA21">
        <v>0.21998699999999999</v>
      </c>
      <c r="AB21">
        <v>454.45679799999999</v>
      </c>
      <c r="AC21">
        <v>2.0172469999999998</v>
      </c>
      <c r="AD21">
        <v>-51.267958999999998</v>
      </c>
      <c r="AE21">
        <v>-28.375859999999999</v>
      </c>
      <c r="AF21">
        <v>0.116121</v>
      </c>
    </row>
    <row r="22" spans="1:32" x14ac:dyDescent="0.2">
      <c r="A22">
        <v>21</v>
      </c>
      <c r="B22" t="s">
        <v>65</v>
      </c>
      <c r="C22" t="s">
        <v>37</v>
      </c>
      <c r="D22" t="s">
        <v>38</v>
      </c>
      <c r="E22">
        <v>16</v>
      </c>
      <c r="F22" t="s">
        <v>39</v>
      </c>
      <c r="G22" t="s">
        <v>40</v>
      </c>
      <c r="H22" t="s">
        <v>41</v>
      </c>
      <c r="I22" t="s">
        <v>42</v>
      </c>
      <c r="J22">
        <v>1</v>
      </c>
      <c r="K22" t="s">
        <v>43</v>
      </c>
      <c r="L22" t="s">
        <v>63</v>
      </c>
      <c r="M22">
        <v>3</v>
      </c>
      <c r="N22">
        <v>1140</v>
      </c>
      <c r="O22" s="3" t="s">
        <v>17</v>
      </c>
      <c r="P22" s="3" t="s">
        <v>18</v>
      </c>
      <c r="Q22" s="2">
        <v>25.032385999999999</v>
      </c>
      <c r="R22" s="2">
        <v>0.87436899999999995</v>
      </c>
      <c r="S22" s="2">
        <f t="shared" si="0"/>
        <v>25.591578313317022</v>
      </c>
      <c r="T22" s="2">
        <f>((1-P22^2)*Q22*N22)/(N22-(Q22*(1-O22^2)))</f>
        <v>23.288336265118492</v>
      </c>
      <c r="U22">
        <v>521.16287599999998</v>
      </c>
      <c r="V22">
        <v>5998.3088520000001</v>
      </c>
      <c r="W22">
        <v>74.000456999999997</v>
      </c>
      <c r="X22">
        <v>6860155.5772900004</v>
      </c>
      <c r="Y22">
        <v>582.00878999999998</v>
      </c>
      <c r="Z22">
        <v>581.95617200000004</v>
      </c>
      <c r="AA22">
        <v>7.8493999999999994E-2</v>
      </c>
      <c r="AB22">
        <v>405.72850399999999</v>
      </c>
      <c r="AC22">
        <v>2.1741009999999998</v>
      </c>
      <c r="AD22">
        <v>-51.282958999999998</v>
      </c>
      <c r="AE22">
        <v>-28.360861</v>
      </c>
      <c r="AF22">
        <v>9.0278999999999998E-2</v>
      </c>
    </row>
    <row r="23" spans="1:32" x14ac:dyDescent="0.2">
      <c r="A23">
        <v>22</v>
      </c>
      <c r="B23" t="s">
        <v>66</v>
      </c>
      <c r="C23" t="s">
        <v>37</v>
      </c>
      <c r="D23" t="s">
        <v>38</v>
      </c>
      <c r="E23">
        <v>16</v>
      </c>
      <c r="F23" t="s">
        <v>39</v>
      </c>
      <c r="G23" t="s">
        <v>40</v>
      </c>
      <c r="H23" t="s">
        <v>41</v>
      </c>
      <c r="I23" t="s">
        <v>42</v>
      </c>
      <c r="J23">
        <v>1</v>
      </c>
      <c r="K23" t="s">
        <v>43</v>
      </c>
      <c r="L23" t="s">
        <v>63</v>
      </c>
      <c r="M23">
        <v>4</v>
      </c>
      <c r="N23">
        <v>1140</v>
      </c>
      <c r="O23" s="3" t="s">
        <v>17</v>
      </c>
      <c r="P23" s="3" t="s">
        <v>18</v>
      </c>
      <c r="Q23" s="2">
        <v>26.592760999999999</v>
      </c>
      <c r="R23" s="2">
        <v>0.98768599999999995</v>
      </c>
      <c r="S23" s="2">
        <f t="shared" si="0"/>
        <v>27.224719737716871</v>
      </c>
      <c r="T23" s="2">
        <f t="shared" si="1"/>
        <v>24.774494961322354</v>
      </c>
      <c r="U23">
        <v>488.243515</v>
      </c>
      <c r="V23">
        <v>5998.7733669999998</v>
      </c>
      <c r="W23">
        <v>73.969099999999997</v>
      </c>
      <c r="X23">
        <v>6073561.9482220002</v>
      </c>
      <c r="Y23">
        <v>548.95747700000004</v>
      </c>
      <c r="Z23">
        <v>549.06729199999995</v>
      </c>
      <c r="AA23">
        <v>0.36193900000000001</v>
      </c>
      <c r="AB23">
        <v>393.04400199999998</v>
      </c>
      <c r="AC23">
        <v>1.9238770000000001</v>
      </c>
      <c r="AD23">
        <v>-51.267958999999998</v>
      </c>
      <c r="AE23">
        <v>-28.360861</v>
      </c>
      <c r="AF23">
        <v>6.9346000000000005E-2</v>
      </c>
    </row>
    <row r="24" spans="1:32" x14ac:dyDescent="0.2">
      <c r="A24">
        <v>23</v>
      </c>
      <c r="B24" t="s">
        <v>67</v>
      </c>
      <c r="C24" t="s">
        <v>37</v>
      </c>
      <c r="D24" t="s">
        <v>38</v>
      </c>
      <c r="E24">
        <v>16</v>
      </c>
      <c r="F24" t="s">
        <v>39</v>
      </c>
      <c r="G24" t="s">
        <v>40</v>
      </c>
      <c r="H24" t="s">
        <v>41</v>
      </c>
      <c r="I24" t="s">
        <v>42</v>
      </c>
      <c r="J24">
        <v>1</v>
      </c>
      <c r="K24" t="s">
        <v>43</v>
      </c>
      <c r="L24" t="s">
        <v>63</v>
      </c>
      <c r="M24">
        <v>5</v>
      </c>
      <c r="N24">
        <v>1140</v>
      </c>
      <c r="O24" s="3" t="s">
        <v>17</v>
      </c>
      <c r="P24" s="3" t="s">
        <v>18</v>
      </c>
      <c r="Q24" s="2">
        <v>26.882290000000001</v>
      </c>
      <c r="R24" s="2">
        <v>0.95882999999999996</v>
      </c>
      <c r="S24" s="2">
        <f t="shared" si="0"/>
        <v>27.528251697673454</v>
      </c>
      <c r="T24" s="2">
        <f t="shared" si="1"/>
        <v>25.050709044882844</v>
      </c>
      <c r="U24">
        <v>496.04778299999998</v>
      </c>
      <c r="V24">
        <v>5998.2023010000003</v>
      </c>
      <c r="W24">
        <v>75.887675000000002</v>
      </c>
      <c r="X24">
        <v>6255753.3938069995</v>
      </c>
      <c r="Y24">
        <v>555.26642100000004</v>
      </c>
      <c r="Z24">
        <v>555.32818299999997</v>
      </c>
      <c r="AA24">
        <v>0.34432099999999999</v>
      </c>
      <c r="AB24">
        <v>401.96259500000002</v>
      </c>
      <c r="AC24">
        <v>1.9403410000000001</v>
      </c>
      <c r="AD24">
        <v>-51.282958999999998</v>
      </c>
      <c r="AE24">
        <v>-28.345859000000001</v>
      </c>
      <c r="AF24">
        <v>8.8225999999999999E-2</v>
      </c>
    </row>
    <row r="25" spans="1:32" x14ac:dyDescent="0.2">
      <c r="A25">
        <v>24</v>
      </c>
      <c r="B25" t="s">
        <v>68</v>
      </c>
      <c r="C25" t="s">
        <v>37</v>
      </c>
      <c r="D25" t="s">
        <v>38</v>
      </c>
      <c r="E25">
        <v>16</v>
      </c>
      <c r="F25" t="s">
        <v>39</v>
      </c>
      <c r="G25" t="s">
        <v>40</v>
      </c>
      <c r="H25" t="s">
        <v>41</v>
      </c>
      <c r="I25" t="s">
        <v>42</v>
      </c>
      <c r="J25">
        <v>1</v>
      </c>
      <c r="K25" t="s">
        <v>43</v>
      </c>
      <c r="L25" t="s">
        <v>63</v>
      </c>
      <c r="M25">
        <v>6</v>
      </c>
      <c r="N25">
        <v>1140</v>
      </c>
      <c r="O25" s="3" t="s">
        <v>17</v>
      </c>
      <c r="P25" s="3" t="s">
        <v>18</v>
      </c>
      <c r="Q25" s="2">
        <v>27.355255</v>
      </c>
      <c r="R25" s="2">
        <v>1.0002690000000001</v>
      </c>
      <c r="S25" s="2">
        <f t="shared" si="0"/>
        <v>28.024429562606812</v>
      </c>
      <c r="T25" s="2">
        <f t="shared" si="1"/>
        <v>25.502230901972201</v>
      </c>
      <c r="U25">
        <v>484.914626</v>
      </c>
      <c r="V25">
        <v>5998.2707209999999</v>
      </c>
      <c r="W25">
        <v>75.606759999999994</v>
      </c>
      <c r="X25">
        <v>5996659.5679879999</v>
      </c>
      <c r="Y25">
        <v>544.54117399999996</v>
      </c>
      <c r="Z25">
        <v>544.41596000000004</v>
      </c>
      <c r="AA25">
        <v>0.190911</v>
      </c>
      <c r="AB25">
        <v>382.85331100000002</v>
      </c>
      <c r="AC25">
        <v>2.0364580000000001</v>
      </c>
      <c r="AD25">
        <v>-51.267958999999998</v>
      </c>
      <c r="AE25">
        <v>-28.345859000000001</v>
      </c>
      <c r="AF25">
        <v>6.4893000000000006E-2</v>
      </c>
    </row>
    <row r="26" spans="1:32" x14ac:dyDescent="0.2">
      <c r="A26">
        <v>25</v>
      </c>
      <c r="B26" t="s">
        <v>69</v>
      </c>
      <c r="C26" t="s">
        <v>37</v>
      </c>
      <c r="D26" t="s">
        <v>38</v>
      </c>
      <c r="E26">
        <v>16</v>
      </c>
      <c r="F26" t="s">
        <v>39</v>
      </c>
      <c r="G26" t="s">
        <v>40</v>
      </c>
      <c r="H26" t="s">
        <v>41</v>
      </c>
      <c r="I26" t="s">
        <v>42</v>
      </c>
      <c r="J26">
        <v>3</v>
      </c>
      <c r="K26" t="s">
        <v>70</v>
      </c>
      <c r="L26" t="s">
        <v>44</v>
      </c>
      <c r="M26">
        <v>1</v>
      </c>
      <c r="N26">
        <v>1140</v>
      </c>
      <c r="O26" s="3" t="s">
        <v>17</v>
      </c>
      <c r="P26" s="3" t="s">
        <v>18</v>
      </c>
      <c r="Q26" s="2">
        <v>31.275175000000001</v>
      </c>
      <c r="R26" s="2">
        <v>1.1550149999999999</v>
      </c>
      <c r="S26" s="2">
        <f t="shared" si="0"/>
        <v>32.152948422946523</v>
      </c>
      <c r="T26" s="2">
        <f t="shared" si="1"/>
        <v>29.259183064881331</v>
      </c>
      <c r="U26">
        <v>448.79226399999999</v>
      </c>
      <c r="V26">
        <v>5998.4059969999998</v>
      </c>
      <c r="W26">
        <v>80.443158999999994</v>
      </c>
      <c r="X26">
        <v>5193359.5454789996</v>
      </c>
      <c r="Y26">
        <v>505.08282500000001</v>
      </c>
      <c r="Z26">
        <v>504.71752300000003</v>
      </c>
      <c r="AA26">
        <v>0.58916100000000005</v>
      </c>
      <c r="AB26">
        <v>365.34094499999998</v>
      </c>
      <c r="AC26">
        <v>1.8691450000000001</v>
      </c>
      <c r="AD26">
        <v>-126.93444599999999</v>
      </c>
      <c r="AE26">
        <v>-27.553750999999998</v>
      </c>
      <c r="AF26">
        <v>1.3013760000000001</v>
      </c>
    </row>
    <row r="27" spans="1:32" x14ac:dyDescent="0.2">
      <c r="A27">
        <v>26</v>
      </c>
      <c r="B27" t="s">
        <v>71</v>
      </c>
      <c r="C27" t="s">
        <v>37</v>
      </c>
      <c r="D27" t="s">
        <v>38</v>
      </c>
      <c r="E27">
        <v>16</v>
      </c>
      <c r="F27" t="s">
        <v>39</v>
      </c>
      <c r="G27" t="s">
        <v>40</v>
      </c>
      <c r="H27" t="s">
        <v>41</v>
      </c>
      <c r="I27" t="s">
        <v>42</v>
      </c>
      <c r="J27">
        <v>3</v>
      </c>
      <c r="K27" t="s">
        <v>70</v>
      </c>
      <c r="L27" t="s">
        <v>44</v>
      </c>
      <c r="M27">
        <v>2</v>
      </c>
      <c r="N27">
        <v>1140</v>
      </c>
      <c r="O27" s="3" t="s">
        <v>17</v>
      </c>
      <c r="P27" s="3" t="s">
        <v>18</v>
      </c>
      <c r="Q27" s="2">
        <v>32.503233999999999</v>
      </c>
      <c r="R27" s="2">
        <v>1.1731</v>
      </c>
      <c r="S27" s="2">
        <f t="shared" si="0"/>
        <v>33.452340523282217</v>
      </c>
      <c r="T27" s="2">
        <f t="shared" si="1"/>
        <v>30.441629876186823</v>
      </c>
      <c r="U27">
        <v>445.035954</v>
      </c>
      <c r="V27">
        <v>5998.1828610000002</v>
      </c>
      <c r="W27">
        <v>82.953372000000002</v>
      </c>
      <c r="X27">
        <v>5113103.5112690004</v>
      </c>
      <c r="Y27">
        <v>499.38478400000002</v>
      </c>
      <c r="Z27">
        <v>499.26686799999999</v>
      </c>
      <c r="AA27">
        <v>1.2661789999999999</v>
      </c>
      <c r="AB27">
        <v>372.82405699999998</v>
      </c>
      <c r="AC27">
        <v>1.7486729999999999</v>
      </c>
      <c r="AD27">
        <v>-126.91944700000001</v>
      </c>
      <c r="AE27">
        <v>-27.553750999999998</v>
      </c>
      <c r="AF27">
        <v>0.24637200000000001</v>
      </c>
    </row>
    <row r="28" spans="1:32" x14ac:dyDescent="0.2">
      <c r="A28">
        <v>27</v>
      </c>
      <c r="B28" t="s">
        <v>72</v>
      </c>
      <c r="C28" t="s">
        <v>37</v>
      </c>
      <c r="D28" t="s">
        <v>38</v>
      </c>
      <c r="E28">
        <v>16</v>
      </c>
      <c r="F28" t="s">
        <v>39</v>
      </c>
      <c r="G28" t="s">
        <v>40</v>
      </c>
      <c r="H28" t="s">
        <v>41</v>
      </c>
      <c r="I28" t="s">
        <v>42</v>
      </c>
      <c r="J28">
        <v>3</v>
      </c>
      <c r="K28" t="s">
        <v>70</v>
      </c>
      <c r="L28" t="s">
        <v>44</v>
      </c>
      <c r="M28">
        <v>3</v>
      </c>
      <c r="N28">
        <v>1140</v>
      </c>
      <c r="O28" s="3" t="s">
        <v>17</v>
      </c>
      <c r="P28" s="3" t="s">
        <v>18</v>
      </c>
      <c r="Q28" s="2">
        <v>33.27308</v>
      </c>
      <c r="R28" s="2">
        <v>1.237916</v>
      </c>
      <c r="S28" s="2">
        <f t="shared" si="0"/>
        <v>34.268366898353698</v>
      </c>
      <c r="T28" s="2">
        <f>((1-P28^2)*Q28*N28)/(N28-(Q28*(1-O28^2)))</f>
        <v>31.184213877501865</v>
      </c>
      <c r="U28">
        <v>432.30726199999998</v>
      </c>
      <c r="V28">
        <v>5998.6184780000003</v>
      </c>
      <c r="W28">
        <v>82.668139999999994</v>
      </c>
      <c r="X28">
        <v>4845738.7164620003</v>
      </c>
      <c r="Y28">
        <v>486.62625700000001</v>
      </c>
      <c r="Z28">
        <v>486.729242</v>
      </c>
      <c r="AA28">
        <v>1.7263539999999999</v>
      </c>
      <c r="AB28">
        <v>363.77667100000002</v>
      </c>
      <c r="AC28">
        <v>1.694434</v>
      </c>
      <c r="AD28">
        <v>-126.904448</v>
      </c>
      <c r="AE28">
        <v>-27.553750999999998</v>
      </c>
      <c r="AF28">
        <v>-1.3823E-2</v>
      </c>
    </row>
    <row r="29" spans="1:32" x14ac:dyDescent="0.2">
      <c r="A29">
        <v>28</v>
      </c>
      <c r="B29" t="s">
        <v>73</v>
      </c>
      <c r="C29" t="s">
        <v>37</v>
      </c>
      <c r="D29" t="s">
        <v>38</v>
      </c>
      <c r="E29">
        <v>16</v>
      </c>
      <c r="F29" t="s">
        <v>39</v>
      </c>
      <c r="G29" t="s">
        <v>40</v>
      </c>
      <c r="H29" t="s">
        <v>41</v>
      </c>
      <c r="I29" t="s">
        <v>42</v>
      </c>
      <c r="J29">
        <v>3</v>
      </c>
      <c r="K29" t="s">
        <v>70</v>
      </c>
      <c r="L29" t="s">
        <v>44</v>
      </c>
      <c r="M29">
        <v>4</v>
      </c>
      <c r="N29">
        <v>1140</v>
      </c>
      <c r="O29" s="3" t="s">
        <v>17</v>
      </c>
      <c r="P29" s="3" t="s">
        <v>18</v>
      </c>
      <c r="Q29" s="2">
        <v>32.075851999999998</v>
      </c>
      <c r="R29" s="2">
        <v>1.1363019999999999</v>
      </c>
      <c r="S29" s="2">
        <f t="shared" si="0"/>
        <v>32.999808435297453</v>
      </c>
      <c r="T29" s="2">
        <f t="shared" si="1"/>
        <v>30.029825676120684</v>
      </c>
      <c r="U29">
        <v>452.77882499999998</v>
      </c>
      <c r="V29">
        <v>5998.775971</v>
      </c>
      <c r="W29">
        <v>83.181713999999999</v>
      </c>
      <c r="X29">
        <v>5279210.5415000003</v>
      </c>
      <c r="Y29">
        <v>506.85606799999999</v>
      </c>
      <c r="Z29">
        <v>506.86621700000001</v>
      </c>
      <c r="AA29">
        <v>1.244132</v>
      </c>
      <c r="AB29">
        <v>380.48259200000001</v>
      </c>
      <c r="AC29">
        <v>1.7524919999999999</v>
      </c>
      <c r="AD29">
        <v>-126.93444599999999</v>
      </c>
      <c r="AE29">
        <v>-27.53875</v>
      </c>
      <c r="AF29">
        <v>-0.13095000000000001</v>
      </c>
    </row>
    <row r="30" spans="1:32" x14ac:dyDescent="0.2">
      <c r="A30">
        <v>29</v>
      </c>
      <c r="B30" t="s">
        <v>74</v>
      </c>
      <c r="C30" t="s">
        <v>37</v>
      </c>
      <c r="D30" t="s">
        <v>38</v>
      </c>
      <c r="E30">
        <v>16</v>
      </c>
      <c r="F30" t="s">
        <v>39</v>
      </c>
      <c r="G30" t="s">
        <v>40</v>
      </c>
      <c r="H30" t="s">
        <v>41</v>
      </c>
      <c r="I30" t="s">
        <v>42</v>
      </c>
      <c r="J30">
        <v>3</v>
      </c>
      <c r="K30" t="s">
        <v>70</v>
      </c>
      <c r="L30" t="s">
        <v>44</v>
      </c>
      <c r="M30">
        <v>5</v>
      </c>
      <c r="N30">
        <v>1140</v>
      </c>
      <c r="O30" s="3" t="s">
        <v>17</v>
      </c>
      <c r="P30" s="3" t="s">
        <v>18</v>
      </c>
      <c r="Q30" s="2">
        <v>32.028483000000001</v>
      </c>
      <c r="R30" s="2">
        <v>1.108136</v>
      </c>
      <c r="S30" s="2">
        <f t="shared" si="0"/>
        <v>32.949673301528705</v>
      </c>
      <c r="T30" s="2">
        <f t="shared" si="1"/>
        <v>29.984202704391119</v>
      </c>
      <c r="U30">
        <v>458.92678699999999</v>
      </c>
      <c r="V30">
        <v>5998.3089120000004</v>
      </c>
      <c r="W30">
        <v>84.104528999999999</v>
      </c>
      <c r="X30">
        <v>5412971.0221589999</v>
      </c>
      <c r="Y30">
        <v>512.50131799999997</v>
      </c>
      <c r="Z30">
        <v>512.41655400000002</v>
      </c>
      <c r="AA30">
        <v>1.794036</v>
      </c>
      <c r="AB30">
        <v>391.683718</v>
      </c>
      <c r="AC30">
        <v>1.6928399999999999</v>
      </c>
      <c r="AD30">
        <v>-126.91944700000001</v>
      </c>
      <c r="AE30">
        <v>-27.53875</v>
      </c>
      <c r="AF30">
        <v>-0.15551300000000001</v>
      </c>
    </row>
    <row r="31" spans="1:32" x14ac:dyDescent="0.2">
      <c r="A31">
        <v>30</v>
      </c>
      <c r="B31" t="s">
        <v>75</v>
      </c>
      <c r="C31" t="s">
        <v>37</v>
      </c>
      <c r="D31" t="s">
        <v>38</v>
      </c>
      <c r="E31">
        <v>16</v>
      </c>
      <c r="F31" t="s">
        <v>39</v>
      </c>
      <c r="G31" t="s">
        <v>40</v>
      </c>
      <c r="H31" t="s">
        <v>41</v>
      </c>
      <c r="I31" t="s">
        <v>42</v>
      </c>
      <c r="J31">
        <v>3</v>
      </c>
      <c r="K31" t="s">
        <v>70</v>
      </c>
      <c r="L31" t="s">
        <v>44</v>
      </c>
      <c r="M31">
        <v>6</v>
      </c>
      <c r="N31">
        <v>1140</v>
      </c>
      <c r="O31" s="3" t="s">
        <v>17</v>
      </c>
      <c r="P31" s="3" t="s">
        <v>18</v>
      </c>
      <c r="Q31" s="2">
        <v>31.640782000000002</v>
      </c>
      <c r="R31" s="2">
        <v>1.07657</v>
      </c>
      <c r="S31" s="2">
        <f t="shared" si="0"/>
        <v>32.539492591238414</v>
      </c>
      <c r="T31" s="2">
        <f t="shared" si="1"/>
        <v>29.610938258026952</v>
      </c>
      <c r="U31">
        <v>466.11375600000002</v>
      </c>
      <c r="V31">
        <v>5998.0412299999998</v>
      </c>
      <c r="W31">
        <v>84.293847</v>
      </c>
      <c r="X31">
        <v>5571434.2071949998</v>
      </c>
      <c r="Y31">
        <v>519.43324800000005</v>
      </c>
      <c r="Z31">
        <v>519.48100699999998</v>
      </c>
      <c r="AA31">
        <v>1.2567429999999999</v>
      </c>
      <c r="AB31">
        <v>394.61789399999998</v>
      </c>
      <c r="AC31">
        <v>1.754772</v>
      </c>
      <c r="AD31">
        <v>-126.904448</v>
      </c>
      <c r="AE31">
        <v>-27.53875</v>
      </c>
      <c r="AF31">
        <v>-0.17835400000000001</v>
      </c>
    </row>
    <row r="32" spans="1:32" x14ac:dyDescent="0.2">
      <c r="A32">
        <v>31</v>
      </c>
      <c r="B32" t="s">
        <v>76</v>
      </c>
      <c r="C32" t="s">
        <v>37</v>
      </c>
      <c r="D32" t="s">
        <v>38</v>
      </c>
      <c r="E32">
        <v>16</v>
      </c>
      <c r="F32" t="s">
        <v>39</v>
      </c>
      <c r="G32" t="s">
        <v>40</v>
      </c>
      <c r="H32" t="s">
        <v>41</v>
      </c>
      <c r="I32" t="s">
        <v>42</v>
      </c>
      <c r="J32">
        <v>3</v>
      </c>
      <c r="K32" t="s">
        <v>70</v>
      </c>
      <c r="L32" t="s">
        <v>40</v>
      </c>
      <c r="M32">
        <v>1</v>
      </c>
      <c r="N32">
        <v>1140</v>
      </c>
      <c r="O32" s="3" t="s">
        <v>17</v>
      </c>
      <c r="P32" s="3" t="s">
        <v>18</v>
      </c>
      <c r="Q32" s="2">
        <v>30.472135999999999</v>
      </c>
      <c r="R32" s="2">
        <v>1.0340229999999999</v>
      </c>
      <c r="S32" s="2">
        <f t="shared" si="0"/>
        <v>31.304811656407921</v>
      </c>
      <c r="T32" s="2">
        <f t="shared" si="1"/>
        <v>28.487378607331205</v>
      </c>
      <c r="U32">
        <v>476.35359099999999</v>
      </c>
      <c r="V32">
        <v>5998.4860369999997</v>
      </c>
      <c r="W32">
        <v>82.836886000000007</v>
      </c>
      <c r="X32">
        <v>5801113.7529210001</v>
      </c>
      <c r="Y32">
        <v>530.76642900000002</v>
      </c>
      <c r="Z32">
        <v>530.66350999999997</v>
      </c>
      <c r="AA32">
        <v>1.0684450000000001</v>
      </c>
      <c r="AB32">
        <v>401.96532000000002</v>
      </c>
      <c r="AC32">
        <v>1.7772749999999999</v>
      </c>
      <c r="AD32">
        <v>-126.64978600000001</v>
      </c>
      <c r="AE32">
        <v>-26.577780000000001</v>
      </c>
      <c r="AF32">
        <v>0.111764</v>
      </c>
    </row>
    <row r="33" spans="1:32" x14ac:dyDescent="0.2">
      <c r="A33">
        <v>32</v>
      </c>
      <c r="B33" t="s">
        <v>77</v>
      </c>
      <c r="C33" t="s">
        <v>37</v>
      </c>
      <c r="D33" t="s">
        <v>38</v>
      </c>
      <c r="E33">
        <v>16</v>
      </c>
      <c r="F33" t="s">
        <v>39</v>
      </c>
      <c r="G33" t="s">
        <v>40</v>
      </c>
      <c r="H33" t="s">
        <v>41</v>
      </c>
      <c r="I33" t="s">
        <v>42</v>
      </c>
      <c r="J33">
        <v>3</v>
      </c>
      <c r="K33" t="s">
        <v>70</v>
      </c>
      <c r="L33" t="s">
        <v>40</v>
      </c>
      <c r="M33">
        <v>2</v>
      </c>
      <c r="N33">
        <v>1140</v>
      </c>
      <c r="O33" s="3" t="s">
        <v>17</v>
      </c>
      <c r="P33" s="3" t="s">
        <v>18</v>
      </c>
      <c r="Q33" s="2">
        <v>30.928526999999999</v>
      </c>
      <c r="R33" s="2">
        <v>1.0645</v>
      </c>
      <c r="S33" s="2">
        <f t="shared" si="0"/>
        <v>31.786683160939006</v>
      </c>
      <c r="T33" s="2">
        <f t="shared" si="1"/>
        <v>28.925881676454498</v>
      </c>
      <c r="U33">
        <v>468.967986</v>
      </c>
      <c r="V33">
        <v>5998.4505790000003</v>
      </c>
      <c r="W33">
        <v>82.864993999999996</v>
      </c>
      <c r="X33">
        <v>5634993.3315500002</v>
      </c>
      <c r="Y33">
        <v>523.39002000000005</v>
      </c>
      <c r="Z33">
        <v>523.25916099999995</v>
      </c>
      <c r="AA33">
        <v>0.90844899999999995</v>
      </c>
      <c r="AB33">
        <v>392.59566599999999</v>
      </c>
      <c r="AC33">
        <v>1.8050379999999999</v>
      </c>
      <c r="AD33">
        <v>-126.63480199999999</v>
      </c>
      <c r="AE33">
        <v>-26.577780000000001</v>
      </c>
      <c r="AF33">
        <v>-9.7894999999999996E-2</v>
      </c>
    </row>
    <row r="34" spans="1:32" x14ac:dyDescent="0.2">
      <c r="A34">
        <v>33</v>
      </c>
      <c r="B34" t="s">
        <v>78</v>
      </c>
      <c r="C34" t="s">
        <v>37</v>
      </c>
      <c r="D34" t="s">
        <v>38</v>
      </c>
      <c r="E34">
        <v>16</v>
      </c>
      <c r="F34" t="s">
        <v>39</v>
      </c>
      <c r="G34" t="s">
        <v>40</v>
      </c>
      <c r="H34" t="s">
        <v>41</v>
      </c>
      <c r="I34" t="s">
        <v>42</v>
      </c>
      <c r="J34">
        <v>3</v>
      </c>
      <c r="K34" t="s">
        <v>70</v>
      </c>
      <c r="L34" t="s">
        <v>40</v>
      </c>
      <c r="M34">
        <v>3</v>
      </c>
      <c r="N34">
        <v>1140</v>
      </c>
      <c r="O34" s="3" t="s">
        <v>17</v>
      </c>
      <c r="P34" s="3" t="s">
        <v>18</v>
      </c>
      <c r="Q34" s="2">
        <v>31.330632999999999</v>
      </c>
      <c r="R34" s="2">
        <v>1.0755209999999999</v>
      </c>
      <c r="S34" s="2">
        <f t="shared" si="0"/>
        <v>32.211566008849964</v>
      </c>
      <c r="T34" s="2">
        <f t="shared" si="1"/>
        <v>29.312525068053464</v>
      </c>
      <c r="U34">
        <v>466.36582299999998</v>
      </c>
      <c r="V34">
        <v>5998.2171429999999</v>
      </c>
      <c r="W34">
        <v>83.509512999999998</v>
      </c>
      <c r="X34">
        <v>5577032.9728690004</v>
      </c>
      <c r="Y34">
        <v>520.40227300000004</v>
      </c>
      <c r="Z34">
        <v>520.23588800000005</v>
      </c>
      <c r="AA34">
        <v>0.932755</v>
      </c>
      <c r="AB34">
        <v>390.73760299999998</v>
      </c>
      <c r="AC34">
        <v>1.8029250000000001</v>
      </c>
      <c r="AD34">
        <v>-126.61980200000001</v>
      </c>
      <c r="AE34">
        <v>-26.577780000000001</v>
      </c>
      <c r="AF34">
        <v>-0.14791299999999999</v>
      </c>
    </row>
    <row r="35" spans="1:32" x14ac:dyDescent="0.2">
      <c r="A35">
        <v>34</v>
      </c>
      <c r="B35" t="s">
        <v>79</v>
      </c>
      <c r="C35" t="s">
        <v>37</v>
      </c>
      <c r="D35" t="s">
        <v>38</v>
      </c>
      <c r="E35">
        <v>16</v>
      </c>
      <c r="F35" t="s">
        <v>39</v>
      </c>
      <c r="G35" t="s">
        <v>40</v>
      </c>
      <c r="H35" t="s">
        <v>41</v>
      </c>
      <c r="I35" t="s">
        <v>42</v>
      </c>
      <c r="J35">
        <v>3</v>
      </c>
      <c r="K35" t="s">
        <v>70</v>
      </c>
      <c r="L35" t="s">
        <v>40</v>
      </c>
      <c r="M35">
        <v>4</v>
      </c>
      <c r="N35">
        <v>1140</v>
      </c>
      <c r="O35" s="3" t="s">
        <v>17</v>
      </c>
      <c r="P35" s="3" t="s">
        <v>18</v>
      </c>
      <c r="Q35" s="2">
        <v>29.021932</v>
      </c>
      <c r="R35" s="2">
        <v>0.96186099999999997</v>
      </c>
      <c r="S35" s="2">
        <f t="shared" si="0"/>
        <v>29.776256639813766</v>
      </c>
      <c r="T35" s="2">
        <f t="shared" si="1"/>
        <v>27.096393542230523</v>
      </c>
      <c r="U35">
        <v>495.21466700000002</v>
      </c>
      <c r="V35">
        <v>5998.3330429999996</v>
      </c>
      <c r="W35">
        <v>81.799513000000005</v>
      </c>
      <c r="X35">
        <v>6236177.1353019997</v>
      </c>
      <c r="Y35">
        <v>550.20567900000003</v>
      </c>
      <c r="Z35">
        <v>550.21193500000004</v>
      </c>
      <c r="AA35">
        <v>0.93859700000000001</v>
      </c>
      <c r="AB35">
        <v>418.54699399999998</v>
      </c>
      <c r="AC35">
        <v>1.79552</v>
      </c>
      <c r="AD35">
        <v>-126.64978600000001</v>
      </c>
      <c r="AE35">
        <v>-26.56278</v>
      </c>
      <c r="AF35">
        <v>-0.13019700000000001</v>
      </c>
    </row>
    <row r="36" spans="1:32" x14ac:dyDescent="0.2">
      <c r="A36">
        <v>35</v>
      </c>
      <c r="B36" t="s">
        <v>80</v>
      </c>
      <c r="C36" t="s">
        <v>37</v>
      </c>
      <c r="D36" t="s">
        <v>38</v>
      </c>
      <c r="E36">
        <v>16</v>
      </c>
      <c r="F36" t="s">
        <v>39</v>
      </c>
      <c r="G36" t="s">
        <v>40</v>
      </c>
      <c r="H36" t="s">
        <v>41</v>
      </c>
      <c r="I36" t="s">
        <v>42</v>
      </c>
      <c r="J36">
        <v>3</v>
      </c>
      <c r="K36" t="s">
        <v>70</v>
      </c>
      <c r="L36" t="s">
        <v>40</v>
      </c>
      <c r="M36">
        <v>5</v>
      </c>
      <c r="N36">
        <v>1140</v>
      </c>
      <c r="O36" s="3" t="s">
        <v>17</v>
      </c>
      <c r="P36" s="3" t="s">
        <v>18</v>
      </c>
      <c r="Q36" s="2">
        <v>29.966605999999999</v>
      </c>
      <c r="R36" s="2">
        <v>0.97883299999999995</v>
      </c>
      <c r="S36" s="2">
        <f t="shared" si="0"/>
        <v>30.771517908072457</v>
      </c>
      <c r="T36" s="2">
        <f t="shared" si="1"/>
        <v>28.002081296345935</v>
      </c>
      <c r="U36">
        <v>490.60712899999999</v>
      </c>
      <c r="V36">
        <v>5998.7403210000002</v>
      </c>
      <c r="W36">
        <v>83.729478</v>
      </c>
      <c r="X36">
        <v>6128459.4060490001</v>
      </c>
      <c r="Y36">
        <v>544.42856600000005</v>
      </c>
      <c r="Z36">
        <v>544.34035800000004</v>
      </c>
      <c r="AA36">
        <v>0.50024800000000003</v>
      </c>
      <c r="AB36">
        <v>407.53584899999998</v>
      </c>
      <c r="AC36">
        <v>1.9094960000000001</v>
      </c>
      <c r="AD36">
        <v>-126.63480199999999</v>
      </c>
      <c r="AE36">
        <v>-26.56278</v>
      </c>
      <c r="AF36">
        <v>-0.15401400000000001</v>
      </c>
    </row>
    <row r="37" spans="1:32" x14ac:dyDescent="0.2">
      <c r="A37">
        <v>36</v>
      </c>
      <c r="B37" t="s">
        <v>81</v>
      </c>
      <c r="C37" t="s">
        <v>37</v>
      </c>
      <c r="D37" t="s">
        <v>38</v>
      </c>
      <c r="E37">
        <v>16</v>
      </c>
      <c r="F37" t="s">
        <v>39</v>
      </c>
      <c r="G37" t="s">
        <v>40</v>
      </c>
      <c r="H37" t="s">
        <v>41</v>
      </c>
      <c r="I37" t="s">
        <v>42</v>
      </c>
      <c r="J37">
        <v>3</v>
      </c>
      <c r="K37" t="s">
        <v>70</v>
      </c>
      <c r="L37" t="s">
        <v>40</v>
      </c>
      <c r="M37">
        <v>6</v>
      </c>
      <c r="N37">
        <v>1140</v>
      </c>
      <c r="O37" s="3" t="s">
        <v>17</v>
      </c>
      <c r="P37" s="3" t="s">
        <v>18</v>
      </c>
      <c r="Q37" s="2">
        <v>30.338127</v>
      </c>
      <c r="R37" s="2">
        <v>1.0593429999999999</v>
      </c>
      <c r="S37" s="2">
        <f t="shared" si="0"/>
        <v>31.163395778500803</v>
      </c>
      <c r="T37" s="2">
        <f t="shared" si="1"/>
        <v>28.358690158435731</v>
      </c>
      <c r="U37">
        <v>470.19336299999998</v>
      </c>
      <c r="V37">
        <v>5998.4144130000004</v>
      </c>
      <c r="W37">
        <v>81.480525</v>
      </c>
      <c r="X37">
        <v>5662389.9094139999</v>
      </c>
      <c r="Y37">
        <v>525.57769099999996</v>
      </c>
      <c r="Z37">
        <v>525.40668900000003</v>
      </c>
      <c r="AA37">
        <v>0.92706699999999997</v>
      </c>
      <c r="AB37">
        <v>393.15776399999999</v>
      </c>
      <c r="AC37">
        <v>1.796427</v>
      </c>
      <c r="AD37">
        <v>-126.61980200000001</v>
      </c>
      <c r="AE37">
        <v>-26.56278</v>
      </c>
      <c r="AF37">
        <v>-0.107013</v>
      </c>
    </row>
    <row r="38" spans="1:32" x14ac:dyDescent="0.2">
      <c r="A38">
        <v>37</v>
      </c>
      <c r="B38" t="s">
        <v>82</v>
      </c>
      <c r="C38" t="s">
        <v>37</v>
      </c>
      <c r="D38" t="s">
        <v>38</v>
      </c>
      <c r="E38">
        <v>16</v>
      </c>
      <c r="F38" t="s">
        <v>39</v>
      </c>
      <c r="G38" t="s">
        <v>40</v>
      </c>
      <c r="H38" t="s">
        <v>41</v>
      </c>
      <c r="I38" t="s">
        <v>42</v>
      </c>
      <c r="J38">
        <v>3</v>
      </c>
      <c r="K38" t="s">
        <v>70</v>
      </c>
      <c r="L38" t="s">
        <v>9</v>
      </c>
      <c r="M38">
        <v>1</v>
      </c>
      <c r="N38">
        <v>1140</v>
      </c>
      <c r="O38" s="3" t="s">
        <v>17</v>
      </c>
      <c r="P38" s="3" t="s">
        <v>18</v>
      </c>
      <c r="Q38" s="2">
        <v>30.991553</v>
      </c>
      <c r="R38" s="2">
        <v>1.073752</v>
      </c>
      <c r="S38" s="2">
        <f t="shared" si="0"/>
        <v>31.853258939499344</v>
      </c>
      <c r="T38" s="2">
        <f t="shared" si="1"/>
        <v>28.986465634944409</v>
      </c>
      <c r="U38">
        <v>466.778302</v>
      </c>
      <c r="V38">
        <v>5998.1930439999996</v>
      </c>
      <c r="W38">
        <v>82.673586999999998</v>
      </c>
      <c r="X38">
        <v>5586200.7417700002</v>
      </c>
      <c r="Y38">
        <v>521.18934899999999</v>
      </c>
      <c r="Z38">
        <v>521.19283700000005</v>
      </c>
      <c r="AA38">
        <v>0.81644000000000005</v>
      </c>
      <c r="AB38">
        <v>388.96585199999998</v>
      </c>
      <c r="AC38">
        <v>1.822495</v>
      </c>
      <c r="AD38">
        <v>-126.50222599999999</v>
      </c>
      <c r="AE38">
        <v>-27.249949999999998</v>
      </c>
      <c r="AF38">
        <v>-1.1011999999999999E-2</v>
      </c>
    </row>
    <row r="39" spans="1:32" x14ac:dyDescent="0.2">
      <c r="A39">
        <v>38</v>
      </c>
      <c r="B39" t="s">
        <v>83</v>
      </c>
      <c r="C39" t="s">
        <v>37</v>
      </c>
      <c r="D39" t="s">
        <v>38</v>
      </c>
      <c r="E39">
        <v>16</v>
      </c>
      <c r="F39" t="s">
        <v>39</v>
      </c>
      <c r="G39" t="s">
        <v>40</v>
      </c>
      <c r="H39" t="s">
        <v>41</v>
      </c>
      <c r="I39" t="s">
        <v>42</v>
      </c>
      <c r="J39">
        <v>3</v>
      </c>
      <c r="K39" t="s">
        <v>70</v>
      </c>
      <c r="L39" t="s">
        <v>9</v>
      </c>
      <c r="M39">
        <v>2</v>
      </c>
      <c r="N39">
        <v>1140</v>
      </c>
      <c r="O39" s="3" t="s">
        <v>17</v>
      </c>
      <c r="P39" s="3" t="s">
        <v>18</v>
      </c>
      <c r="Q39" s="2">
        <v>32.021512000000001</v>
      </c>
      <c r="R39" s="2">
        <v>1.1416740000000001</v>
      </c>
      <c r="S39" s="2">
        <f t="shared" si="0"/>
        <v>32.942295586919485</v>
      </c>
      <c r="T39" s="2">
        <f t="shared" si="1"/>
        <v>29.977488984096738</v>
      </c>
      <c r="U39">
        <v>451.60348800000003</v>
      </c>
      <c r="V39">
        <v>5998.1593990000001</v>
      </c>
      <c r="W39">
        <v>82.840916000000007</v>
      </c>
      <c r="X39">
        <v>5253827.2494000001</v>
      </c>
      <c r="Y39">
        <v>506.09254700000002</v>
      </c>
      <c r="Z39">
        <v>505.90780699999999</v>
      </c>
      <c r="AA39">
        <v>0.63331300000000001</v>
      </c>
      <c r="AB39">
        <v>370.78337099999999</v>
      </c>
      <c r="AC39">
        <v>1.8662110000000001</v>
      </c>
      <c r="AD39">
        <v>-126.48724199999999</v>
      </c>
      <c r="AE39">
        <v>-27.249949999999998</v>
      </c>
      <c r="AF39">
        <v>-4.8580999999999999E-2</v>
      </c>
    </row>
    <row r="40" spans="1:32" x14ac:dyDescent="0.2">
      <c r="A40">
        <v>39</v>
      </c>
      <c r="B40" t="s">
        <v>84</v>
      </c>
      <c r="C40" t="s">
        <v>37</v>
      </c>
      <c r="D40" t="s">
        <v>38</v>
      </c>
      <c r="E40">
        <v>16</v>
      </c>
      <c r="F40" t="s">
        <v>39</v>
      </c>
      <c r="G40" t="s">
        <v>40</v>
      </c>
      <c r="H40" t="s">
        <v>41</v>
      </c>
      <c r="I40" t="s">
        <v>42</v>
      </c>
      <c r="J40">
        <v>3</v>
      </c>
      <c r="K40" t="s">
        <v>70</v>
      </c>
      <c r="L40" t="s">
        <v>9</v>
      </c>
      <c r="M40">
        <v>3</v>
      </c>
      <c r="N40">
        <v>1140</v>
      </c>
      <c r="O40" s="3" t="s">
        <v>17</v>
      </c>
      <c r="P40" s="3" t="s">
        <v>18</v>
      </c>
      <c r="Q40" s="2">
        <v>30.869257000000001</v>
      </c>
      <c r="R40" s="2">
        <v>1.010189</v>
      </c>
      <c r="S40" s="2">
        <f t="shared" si="0"/>
        <v>31.724081798094062</v>
      </c>
      <c r="T40" s="2">
        <f t="shared" si="1"/>
        <v>28.868914436265598</v>
      </c>
      <c r="U40">
        <v>482.35582900000003</v>
      </c>
      <c r="V40">
        <v>5998.3760869999996</v>
      </c>
      <c r="W40">
        <v>84.899854000000005</v>
      </c>
      <c r="X40">
        <v>5937877.0777209997</v>
      </c>
      <c r="Y40">
        <v>535.42093399999999</v>
      </c>
      <c r="Z40">
        <v>535.34510799999998</v>
      </c>
      <c r="AA40">
        <v>1.1118840000000001</v>
      </c>
      <c r="AB40">
        <v>409.72942799999998</v>
      </c>
      <c r="AC40">
        <v>1.7779400000000001</v>
      </c>
      <c r="AD40">
        <v>-126.50222599999999</v>
      </c>
      <c r="AE40">
        <v>-27.234950999999999</v>
      </c>
      <c r="AF40">
        <v>-3.0282E-2</v>
      </c>
    </row>
    <row r="41" spans="1:32" x14ac:dyDescent="0.2">
      <c r="A41">
        <v>40</v>
      </c>
      <c r="B41" t="s">
        <v>85</v>
      </c>
      <c r="C41" t="s">
        <v>37</v>
      </c>
      <c r="D41" t="s">
        <v>38</v>
      </c>
      <c r="E41">
        <v>16</v>
      </c>
      <c r="F41" t="s">
        <v>39</v>
      </c>
      <c r="G41" t="s">
        <v>40</v>
      </c>
      <c r="H41" t="s">
        <v>41</v>
      </c>
      <c r="I41" t="s">
        <v>42</v>
      </c>
      <c r="J41">
        <v>3</v>
      </c>
      <c r="K41" t="s">
        <v>70</v>
      </c>
      <c r="L41" t="s">
        <v>9</v>
      </c>
      <c r="M41">
        <v>4</v>
      </c>
      <c r="N41">
        <v>1140</v>
      </c>
      <c r="O41" s="3" t="s">
        <v>17</v>
      </c>
      <c r="P41" s="3" t="s">
        <v>18</v>
      </c>
      <c r="Q41" s="2">
        <v>32.8874</v>
      </c>
      <c r="R41" s="2">
        <v>1.1158079999999999</v>
      </c>
      <c r="S41" s="2">
        <f t="shared" si="0"/>
        <v>33.859410158432247</v>
      </c>
      <c r="T41" s="2">
        <f t="shared" si="1"/>
        <v>30.812063244173348</v>
      </c>
      <c r="U41">
        <v>457.21552500000001</v>
      </c>
      <c r="V41">
        <v>5998.1096390000002</v>
      </c>
      <c r="W41">
        <v>86.061142000000004</v>
      </c>
      <c r="X41">
        <v>5375573.1682679998</v>
      </c>
      <c r="Y41">
        <v>509.513485</v>
      </c>
      <c r="Z41">
        <v>509.487458</v>
      </c>
      <c r="AA41">
        <v>0.29888500000000001</v>
      </c>
      <c r="AB41">
        <v>369.71635199999997</v>
      </c>
      <c r="AC41">
        <v>2.0054419999999999</v>
      </c>
      <c r="AD41">
        <v>-126.48724199999999</v>
      </c>
      <c r="AE41">
        <v>-27.234950999999999</v>
      </c>
      <c r="AF41">
        <v>-2.4362000000000002E-2</v>
      </c>
    </row>
    <row r="42" spans="1:32" x14ac:dyDescent="0.2">
      <c r="A42">
        <v>41</v>
      </c>
      <c r="B42" t="s">
        <v>86</v>
      </c>
      <c r="C42" t="s">
        <v>37</v>
      </c>
      <c r="D42" t="s">
        <v>38</v>
      </c>
      <c r="E42">
        <v>16</v>
      </c>
      <c r="F42" t="s">
        <v>39</v>
      </c>
      <c r="G42" t="s">
        <v>40</v>
      </c>
      <c r="H42" t="s">
        <v>41</v>
      </c>
      <c r="I42" t="s">
        <v>42</v>
      </c>
      <c r="J42">
        <v>3</v>
      </c>
      <c r="K42" t="s">
        <v>70</v>
      </c>
      <c r="L42" t="s">
        <v>9</v>
      </c>
      <c r="M42">
        <v>5</v>
      </c>
      <c r="N42">
        <v>1140</v>
      </c>
      <c r="O42" s="3" t="s">
        <v>17</v>
      </c>
      <c r="P42" s="3" t="s">
        <v>18</v>
      </c>
      <c r="Q42" s="2">
        <v>30.530857999999998</v>
      </c>
      <c r="R42" s="2">
        <v>1.038964</v>
      </c>
      <c r="S42" s="2">
        <f t="shared" si="0"/>
        <v>31.366790019691383</v>
      </c>
      <c r="T42" s="2">
        <f>((1-P42^2)*Q42*N42)/(N42-(Q42*(1-O42^2)))</f>
        <v>28.543778917919163</v>
      </c>
      <c r="U42">
        <v>475.14042699999999</v>
      </c>
      <c r="V42">
        <v>5998.6251979999997</v>
      </c>
      <c r="W42">
        <v>82.799915999999996</v>
      </c>
      <c r="X42">
        <v>5773662.8708690004</v>
      </c>
      <c r="Y42">
        <v>529.60539000000006</v>
      </c>
      <c r="Z42">
        <v>529.47585600000002</v>
      </c>
      <c r="AA42">
        <v>1.1592910000000001</v>
      </c>
      <c r="AB42">
        <v>401.73718100000002</v>
      </c>
      <c r="AC42">
        <v>1.763196</v>
      </c>
      <c r="AD42">
        <v>-126.50222599999999</v>
      </c>
      <c r="AE42">
        <v>-27.219950000000001</v>
      </c>
      <c r="AF42">
        <v>-1.771E-2</v>
      </c>
    </row>
    <row r="43" spans="1:32" x14ac:dyDescent="0.2">
      <c r="A43">
        <v>42</v>
      </c>
      <c r="B43" t="s">
        <v>87</v>
      </c>
      <c r="C43" t="s">
        <v>37</v>
      </c>
      <c r="D43" t="s">
        <v>38</v>
      </c>
      <c r="E43">
        <v>16</v>
      </c>
      <c r="F43" t="s">
        <v>39</v>
      </c>
      <c r="G43" t="s">
        <v>40</v>
      </c>
      <c r="H43" t="s">
        <v>41</v>
      </c>
      <c r="I43" t="s">
        <v>42</v>
      </c>
      <c r="J43">
        <v>3</v>
      </c>
      <c r="K43" t="s">
        <v>70</v>
      </c>
      <c r="L43" t="s">
        <v>9</v>
      </c>
      <c r="M43">
        <v>6</v>
      </c>
      <c r="N43">
        <v>1140</v>
      </c>
      <c r="O43" s="3" t="s">
        <v>17</v>
      </c>
      <c r="P43" s="3" t="s">
        <v>18</v>
      </c>
      <c r="Q43" s="2">
        <v>31.430223000000002</v>
      </c>
      <c r="R43" s="2">
        <v>1.0827690000000001</v>
      </c>
      <c r="S43" s="2">
        <f t="shared" si="0"/>
        <v>32.316844557460477</v>
      </c>
      <c r="T43" s="2">
        <f t="shared" si="1"/>
        <v>29.408328547289038</v>
      </c>
      <c r="U43">
        <v>464.70934299999999</v>
      </c>
      <c r="V43">
        <v>5998.8531819999998</v>
      </c>
      <c r="W43">
        <v>83.498548</v>
      </c>
      <c r="X43">
        <v>5540291.0509810001</v>
      </c>
      <c r="Y43">
        <v>518.37248399999999</v>
      </c>
      <c r="Z43">
        <v>518.59219499999995</v>
      </c>
      <c r="AA43">
        <v>0.96697100000000002</v>
      </c>
      <c r="AB43">
        <v>389.50863199999998</v>
      </c>
      <c r="AC43">
        <v>1.7967249999999999</v>
      </c>
      <c r="AD43">
        <v>-126.48724199999999</v>
      </c>
      <c r="AE43">
        <v>-27.219950000000001</v>
      </c>
      <c r="AF43">
        <v>-2.5279999999999999E-3</v>
      </c>
    </row>
    <row r="44" spans="1:32" x14ac:dyDescent="0.2">
      <c r="A44">
        <v>43</v>
      </c>
      <c r="B44" t="s">
        <v>88</v>
      </c>
      <c r="C44" t="s">
        <v>37</v>
      </c>
      <c r="D44" t="s">
        <v>38</v>
      </c>
      <c r="E44">
        <v>16</v>
      </c>
      <c r="F44" t="s">
        <v>39</v>
      </c>
      <c r="G44" t="s">
        <v>40</v>
      </c>
      <c r="H44" t="s">
        <v>41</v>
      </c>
      <c r="I44" t="s">
        <v>42</v>
      </c>
      <c r="J44">
        <v>3</v>
      </c>
      <c r="K44" t="s">
        <v>70</v>
      </c>
      <c r="L44" t="s">
        <v>63</v>
      </c>
      <c r="M44">
        <v>1</v>
      </c>
      <c r="N44">
        <v>1140</v>
      </c>
      <c r="O44" s="3" t="s">
        <v>17</v>
      </c>
      <c r="P44" s="3" t="s">
        <v>18</v>
      </c>
      <c r="Q44" s="2">
        <v>28.299344999999999</v>
      </c>
      <c r="R44" s="2">
        <v>0.87317999999999996</v>
      </c>
      <c r="S44" s="2">
        <f t="shared" si="0"/>
        <v>29.016111112212378</v>
      </c>
      <c r="T44" s="2">
        <f t="shared" si="1"/>
        <v>26.404661112113263</v>
      </c>
      <c r="U44">
        <v>521.54085999999995</v>
      </c>
      <c r="V44">
        <v>5998.2790720000003</v>
      </c>
      <c r="W44">
        <v>83.714934</v>
      </c>
      <c r="X44">
        <v>6869462.6770510003</v>
      </c>
      <c r="Y44">
        <v>575.16894000000002</v>
      </c>
      <c r="Z44">
        <v>575.27929300000005</v>
      </c>
      <c r="AA44">
        <v>0.74440899999999999</v>
      </c>
      <c r="AB44">
        <v>443.29127</v>
      </c>
      <c r="AC44">
        <v>1.84209</v>
      </c>
      <c r="AD44">
        <v>-127.361647</v>
      </c>
      <c r="AE44">
        <v>-26.88261</v>
      </c>
      <c r="AF44">
        <v>0.26480799999999999</v>
      </c>
    </row>
    <row r="45" spans="1:32" x14ac:dyDescent="0.2">
      <c r="A45">
        <v>44</v>
      </c>
      <c r="B45" t="s">
        <v>89</v>
      </c>
      <c r="C45" t="s">
        <v>37</v>
      </c>
      <c r="D45" t="s">
        <v>38</v>
      </c>
      <c r="E45">
        <v>16</v>
      </c>
      <c r="F45" t="s">
        <v>39</v>
      </c>
      <c r="G45" t="s">
        <v>40</v>
      </c>
      <c r="H45" t="s">
        <v>41</v>
      </c>
      <c r="I45" t="s">
        <v>42</v>
      </c>
      <c r="J45">
        <v>3</v>
      </c>
      <c r="K45" t="s">
        <v>70</v>
      </c>
      <c r="L45" t="s">
        <v>63</v>
      </c>
      <c r="M45">
        <v>2</v>
      </c>
      <c r="N45">
        <v>1140</v>
      </c>
      <c r="O45" s="3" t="s">
        <v>17</v>
      </c>
      <c r="P45" s="3" t="s">
        <v>18</v>
      </c>
      <c r="Q45" s="2">
        <v>29.245069999999998</v>
      </c>
      <c r="R45" s="2">
        <v>0.99881500000000001</v>
      </c>
      <c r="S45" s="2">
        <f t="shared" si="0"/>
        <v>30.011191731487916</v>
      </c>
      <c r="T45" s="2">
        <f t="shared" si="1"/>
        <v>27.310184475654008</v>
      </c>
      <c r="U45">
        <v>485.292033</v>
      </c>
      <c r="V45">
        <v>5998.2363740000001</v>
      </c>
      <c r="W45">
        <v>80.888565999999997</v>
      </c>
      <c r="X45">
        <v>6005353.8698230004</v>
      </c>
      <c r="Y45">
        <v>540.87295200000005</v>
      </c>
      <c r="Z45">
        <v>540.90777100000003</v>
      </c>
      <c r="AA45">
        <v>0.38239200000000001</v>
      </c>
      <c r="AB45">
        <v>396.78771</v>
      </c>
      <c r="AC45">
        <v>1.9435150000000001</v>
      </c>
      <c r="AD45">
        <v>-127.34666300000001</v>
      </c>
      <c r="AE45">
        <v>-26.88261</v>
      </c>
      <c r="AF45">
        <v>3.0744E-2</v>
      </c>
    </row>
    <row r="46" spans="1:32" x14ac:dyDescent="0.2">
      <c r="A46">
        <v>45</v>
      </c>
      <c r="B46" t="s">
        <v>90</v>
      </c>
      <c r="C46" t="s">
        <v>37</v>
      </c>
      <c r="D46" t="s">
        <v>38</v>
      </c>
      <c r="E46">
        <v>16</v>
      </c>
      <c r="F46" t="s">
        <v>39</v>
      </c>
      <c r="G46" t="s">
        <v>40</v>
      </c>
      <c r="H46" t="s">
        <v>41</v>
      </c>
      <c r="I46" t="s">
        <v>42</v>
      </c>
      <c r="J46">
        <v>3</v>
      </c>
      <c r="K46" t="s">
        <v>70</v>
      </c>
      <c r="L46" t="s">
        <v>63</v>
      </c>
      <c r="M46">
        <v>3</v>
      </c>
      <c r="N46">
        <v>1140</v>
      </c>
      <c r="O46" s="3" t="s">
        <v>17</v>
      </c>
      <c r="P46" s="3" t="s">
        <v>18</v>
      </c>
      <c r="Q46" s="2">
        <v>29.496191</v>
      </c>
      <c r="R46" s="2">
        <v>0.95904299999999998</v>
      </c>
      <c r="S46" s="2">
        <f t="shared" si="0"/>
        <v>30.275701604911589</v>
      </c>
      <c r="T46" s="2">
        <f t="shared" si="1"/>
        <v>27.550888460469547</v>
      </c>
      <c r="U46">
        <v>496.01595400000002</v>
      </c>
      <c r="V46">
        <v>5998.8155669999996</v>
      </c>
      <c r="W46">
        <v>83.261634000000001</v>
      </c>
      <c r="X46">
        <v>6255004.9156769998</v>
      </c>
      <c r="Y46">
        <v>549.92985399999998</v>
      </c>
      <c r="Z46">
        <v>550.05178599999999</v>
      </c>
      <c r="AA46">
        <v>0.83270299999999997</v>
      </c>
      <c r="AB46">
        <v>418.82952299999999</v>
      </c>
      <c r="AC46">
        <v>1.821323</v>
      </c>
      <c r="AD46">
        <v>-127.361647</v>
      </c>
      <c r="AE46">
        <v>-26.867611</v>
      </c>
      <c r="AF46">
        <v>2.6664E-2</v>
      </c>
    </row>
    <row r="47" spans="1:32" x14ac:dyDescent="0.2">
      <c r="A47">
        <v>46</v>
      </c>
      <c r="B47" t="s">
        <v>91</v>
      </c>
      <c r="C47" t="s">
        <v>37</v>
      </c>
      <c r="D47" t="s">
        <v>38</v>
      </c>
      <c r="E47">
        <v>16</v>
      </c>
      <c r="F47" t="s">
        <v>39</v>
      </c>
      <c r="G47" t="s">
        <v>40</v>
      </c>
      <c r="H47" t="s">
        <v>41</v>
      </c>
      <c r="I47" t="s">
        <v>42</v>
      </c>
      <c r="J47">
        <v>3</v>
      </c>
      <c r="K47" t="s">
        <v>70</v>
      </c>
      <c r="L47" t="s">
        <v>63</v>
      </c>
      <c r="M47">
        <v>4</v>
      </c>
      <c r="N47">
        <v>1140</v>
      </c>
      <c r="O47" s="3" t="s">
        <v>17</v>
      </c>
      <c r="P47" s="3" t="s">
        <v>18</v>
      </c>
      <c r="Q47" s="2">
        <v>29.066064000000001</v>
      </c>
      <c r="R47" s="2">
        <v>0.96060199999999996</v>
      </c>
      <c r="S47" s="2">
        <f t="shared" si="0"/>
        <v>29.822714406902897</v>
      </c>
      <c r="T47" s="2">
        <f t="shared" si="1"/>
        <v>27.138670110281637</v>
      </c>
      <c r="U47">
        <v>495.558829</v>
      </c>
      <c r="V47">
        <v>5998.2493960000002</v>
      </c>
      <c r="W47">
        <v>81.976977000000005</v>
      </c>
      <c r="X47">
        <v>6244260.4460000005</v>
      </c>
      <c r="Y47">
        <v>550.49109899999996</v>
      </c>
      <c r="Z47">
        <v>550.43627400000003</v>
      </c>
      <c r="AA47">
        <v>0.97728700000000002</v>
      </c>
      <c r="AB47">
        <v>419.51257800000002</v>
      </c>
      <c r="AC47">
        <v>1.78931</v>
      </c>
      <c r="AD47">
        <v>-127.34666300000001</v>
      </c>
      <c r="AE47">
        <v>-26.867611</v>
      </c>
      <c r="AF47">
        <v>8.7019999999999997E-3</v>
      </c>
    </row>
    <row r="48" spans="1:32" x14ac:dyDescent="0.2">
      <c r="A48">
        <v>47</v>
      </c>
      <c r="B48" t="s">
        <v>92</v>
      </c>
      <c r="C48" t="s">
        <v>37</v>
      </c>
      <c r="D48" t="s">
        <v>38</v>
      </c>
      <c r="E48">
        <v>16</v>
      </c>
      <c r="F48" t="s">
        <v>39</v>
      </c>
      <c r="G48" t="s">
        <v>40</v>
      </c>
      <c r="H48" t="s">
        <v>41</v>
      </c>
      <c r="I48" t="s">
        <v>42</v>
      </c>
      <c r="J48">
        <v>3</v>
      </c>
      <c r="K48" t="s">
        <v>70</v>
      </c>
      <c r="L48" t="s">
        <v>63</v>
      </c>
      <c r="M48">
        <v>5</v>
      </c>
      <c r="N48">
        <v>1140</v>
      </c>
      <c r="O48" s="3" t="s">
        <v>17</v>
      </c>
      <c r="P48" s="3" t="s">
        <v>18</v>
      </c>
      <c r="Q48" s="2">
        <v>26.957298000000002</v>
      </c>
      <c r="R48" s="2">
        <v>0.94182600000000005</v>
      </c>
      <c r="S48" s="2">
        <f t="shared" si="0"/>
        <v>27.606913056124277</v>
      </c>
      <c r="T48" s="2">
        <f t="shared" si="1"/>
        <v>25.122290881073091</v>
      </c>
      <c r="U48">
        <v>500.83184199999999</v>
      </c>
      <c r="V48">
        <v>5998.2620660000002</v>
      </c>
      <c r="W48">
        <v>76.783660999999995</v>
      </c>
      <c r="X48">
        <v>6368755.3131010002</v>
      </c>
      <c r="Y48">
        <v>559.25324799999999</v>
      </c>
      <c r="Z48">
        <v>559.42108399999995</v>
      </c>
      <c r="AA48">
        <v>0.322376</v>
      </c>
      <c r="AB48">
        <v>406.69451700000002</v>
      </c>
      <c r="AC48">
        <v>1.95505</v>
      </c>
      <c r="AD48">
        <v>-127.361647</v>
      </c>
      <c r="AE48">
        <v>-26.852609999999999</v>
      </c>
      <c r="AF48">
        <v>8.7489999999999998E-3</v>
      </c>
    </row>
    <row r="49" spans="1:32" x14ac:dyDescent="0.2">
      <c r="A49">
        <v>48</v>
      </c>
      <c r="B49" t="s">
        <v>93</v>
      </c>
      <c r="C49" t="s">
        <v>37</v>
      </c>
      <c r="D49" t="s">
        <v>38</v>
      </c>
      <c r="E49">
        <v>16</v>
      </c>
      <c r="F49" t="s">
        <v>39</v>
      </c>
      <c r="G49" t="s">
        <v>40</v>
      </c>
      <c r="H49" t="s">
        <v>41</v>
      </c>
      <c r="I49" t="s">
        <v>42</v>
      </c>
      <c r="J49">
        <v>3</v>
      </c>
      <c r="K49" t="s">
        <v>70</v>
      </c>
      <c r="L49" t="s">
        <v>63</v>
      </c>
      <c r="M49">
        <v>6</v>
      </c>
      <c r="N49">
        <v>1140</v>
      </c>
      <c r="O49" s="3" t="s">
        <v>17</v>
      </c>
      <c r="P49" s="3" t="s">
        <v>18</v>
      </c>
      <c r="Q49" s="2">
        <v>26.781027999999999</v>
      </c>
      <c r="R49" s="2">
        <v>0.85505500000000001</v>
      </c>
      <c r="S49" s="2">
        <f t="shared" si="0"/>
        <v>27.422074336001351</v>
      </c>
      <c r="T49" s="2">
        <f t="shared" si="1"/>
        <v>24.954087645761231</v>
      </c>
      <c r="U49">
        <v>527.41505500000005</v>
      </c>
      <c r="V49">
        <v>5998.1299570000001</v>
      </c>
      <c r="W49">
        <v>80.057744</v>
      </c>
      <c r="X49">
        <v>7014906.3381399997</v>
      </c>
      <c r="Y49">
        <v>583.49927600000001</v>
      </c>
      <c r="Z49">
        <v>583.60696299999995</v>
      </c>
      <c r="AA49">
        <v>0.85762099999999997</v>
      </c>
      <c r="AB49">
        <v>448.427164</v>
      </c>
      <c r="AC49">
        <v>1.8042609999999999</v>
      </c>
      <c r="AD49">
        <v>-127.34666300000001</v>
      </c>
      <c r="AE49">
        <v>-26.852609999999999</v>
      </c>
      <c r="AF49">
        <v>3.2789999999999998E-3</v>
      </c>
    </row>
    <row r="50" spans="1:32" x14ac:dyDescent="0.2">
      <c r="A50">
        <v>49</v>
      </c>
      <c r="B50" t="s">
        <v>94</v>
      </c>
      <c r="C50" t="s">
        <v>37</v>
      </c>
      <c r="D50" t="s">
        <v>38</v>
      </c>
      <c r="E50">
        <v>16</v>
      </c>
      <c r="F50" t="s">
        <v>39</v>
      </c>
      <c r="G50" t="s">
        <v>40</v>
      </c>
      <c r="H50" t="s">
        <v>41</v>
      </c>
      <c r="I50" t="s">
        <v>42</v>
      </c>
      <c r="J50">
        <v>4</v>
      </c>
      <c r="K50" t="s">
        <v>95</v>
      </c>
      <c r="L50" t="s">
        <v>44</v>
      </c>
      <c r="M50">
        <v>1</v>
      </c>
      <c r="N50">
        <v>1140</v>
      </c>
      <c r="O50" s="3" t="s">
        <v>17</v>
      </c>
      <c r="P50" s="3" t="s">
        <v>18</v>
      </c>
      <c r="Q50" s="2">
        <v>24.700263</v>
      </c>
      <c r="R50" s="2">
        <v>0.99261200000000005</v>
      </c>
      <c r="S50" s="2">
        <f t="shared" si="0"/>
        <v>25.244554001985282</v>
      </c>
      <c r="T50" s="2">
        <f t="shared" si="1"/>
        <v>22.972544141806608</v>
      </c>
      <c r="U50">
        <v>486.92875400000003</v>
      </c>
      <c r="V50">
        <v>5998.4860209999997</v>
      </c>
      <c r="W50">
        <v>68.532685999999998</v>
      </c>
      <c r="X50">
        <v>6043131.050214</v>
      </c>
      <c r="Y50">
        <v>552.67143199999998</v>
      </c>
      <c r="Z50">
        <v>552.57428400000003</v>
      </c>
      <c r="AA50">
        <v>0.12729299999999999</v>
      </c>
      <c r="AB50">
        <v>371.42704199999997</v>
      </c>
      <c r="AC50">
        <v>2.069607</v>
      </c>
      <c r="AD50">
        <v>-126.383825</v>
      </c>
      <c r="AE50">
        <v>-3.58169</v>
      </c>
      <c r="AF50">
        <v>1.1704730000000001</v>
      </c>
    </row>
    <row r="51" spans="1:32" x14ac:dyDescent="0.2">
      <c r="A51">
        <v>50</v>
      </c>
      <c r="B51" t="s">
        <v>96</v>
      </c>
      <c r="C51" t="s">
        <v>37</v>
      </c>
      <c r="D51" t="s">
        <v>38</v>
      </c>
      <c r="E51">
        <v>16</v>
      </c>
      <c r="F51" t="s">
        <v>39</v>
      </c>
      <c r="G51" t="s">
        <v>40</v>
      </c>
      <c r="H51" t="s">
        <v>41</v>
      </c>
      <c r="I51" t="s">
        <v>42</v>
      </c>
      <c r="J51">
        <v>4</v>
      </c>
      <c r="K51" t="s">
        <v>95</v>
      </c>
      <c r="L51" t="s">
        <v>44</v>
      </c>
      <c r="M51">
        <v>2</v>
      </c>
      <c r="N51">
        <v>1140</v>
      </c>
      <c r="O51" s="3" t="s">
        <v>17</v>
      </c>
      <c r="P51" s="3" t="s">
        <v>18</v>
      </c>
      <c r="Q51" s="2">
        <v>23.278818999999999</v>
      </c>
      <c r="R51" s="2">
        <v>0.86095600000000005</v>
      </c>
      <c r="S51" s="2">
        <f t="shared" si="0"/>
        <v>23.761654842306733</v>
      </c>
      <c r="T51" s="2">
        <f t="shared" si="1"/>
        <v>21.623105906499127</v>
      </c>
      <c r="U51">
        <v>525.49549500000001</v>
      </c>
      <c r="V51">
        <v>5998.4604399999998</v>
      </c>
      <c r="W51">
        <v>69.351465000000005</v>
      </c>
      <c r="X51">
        <v>6967212.4358660001</v>
      </c>
      <c r="Y51">
        <v>590.43104300000005</v>
      </c>
      <c r="Z51">
        <v>590.365723</v>
      </c>
      <c r="AA51">
        <v>3.8954999999999997E-2</v>
      </c>
      <c r="AB51">
        <v>394.58507100000003</v>
      </c>
      <c r="AC51">
        <v>2.2635269999999998</v>
      </c>
      <c r="AD51">
        <v>-126.368826</v>
      </c>
      <c r="AE51">
        <v>-3.58169</v>
      </c>
      <c r="AF51">
        <v>0.16963800000000001</v>
      </c>
    </row>
    <row r="52" spans="1:32" x14ac:dyDescent="0.2">
      <c r="A52">
        <v>51</v>
      </c>
      <c r="B52" t="s">
        <v>97</v>
      </c>
      <c r="C52" t="s">
        <v>37</v>
      </c>
      <c r="D52" t="s">
        <v>38</v>
      </c>
      <c r="E52">
        <v>16</v>
      </c>
      <c r="F52" t="s">
        <v>39</v>
      </c>
      <c r="G52" t="s">
        <v>40</v>
      </c>
      <c r="H52" t="s">
        <v>41</v>
      </c>
      <c r="I52" t="s">
        <v>42</v>
      </c>
      <c r="J52">
        <v>4</v>
      </c>
      <c r="K52" t="s">
        <v>95</v>
      </c>
      <c r="L52" t="s">
        <v>44</v>
      </c>
      <c r="M52">
        <v>3</v>
      </c>
      <c r="N52">
        <v>1140</v>
      </c>
      <c r="O52" s="3" t="s">
        <v>17</v>
      </c>
      <c r="P52" s="3" t="s">
        <v>18</v>
      </c>
      <c r="Q52" s="2">
        <v>23.695432</v>
      </c>
      <c r="R52" s="2">
        <v>0.84707299999999996</v>
      </c>
      <c r="S52" s="2">
        <f t="shared" si="0"/>
        <v>24.195890554495485</v>
      </c>
      <c r="T52" s="2">
        <f t="shared" si="1"/>
        <v>22.01826040459089</v>
      </c>
      <c r="U52">
        <v>530.09259499999996</v>
      </c>
      <c r="V52">
        <v>5998.7221040000004</v>
      </c>
      <c r="W52">
        <v>71.170276000000001</v>
      </c>
      <c r="X52">
        <v>7081702.4897910003</v>
      </c>
      <c r="Y52">
        <v>593.05978200000004</v>
      </c>
      <c r="Z52">
        <v>593.307772</v>
      </c>
      <c r="AA52">
        <v>0.56500499999999998</v>
      </c>
      <c r="AB52">
        <v>438.36941300000001</v>
      </c>
      <c r="AC52">
        <v>1.8382259999999999</v>
      </c>
      <c r="AD52">
        <v>-126.353827</v>
      </c>
      <c r="AE52">
        <v>-3.58169</v>
      </c>
      <c r="AF52">
        <v>-4.0905999999999998E-2</v>
      </c>
    </row>
    <row r="53" spans="1:32" x14ac:dyDescent="0.2">
      <c r="A53">
        <v>52</v>
      </c>
      <c r="B53" t="s">
        <v>98</v>
      </c>
      <c r="C53" t="s">
        <v>37</v>
      </c>
      <c r="D53" t="s">
        <v>38</v>
      </c>
      <c r="E53">
        <v>16</v>
      </c>
      <c r="F53" t="s">
        <v>39</v>
      </c>
      <c r="G53" t="s">
        <v>40</v>
      </c>
      <c r="H53" t="s">
        <v>41</v>
      </c>
      <c r="I53" t="s">
        <v>42</v>
      </c>
      <c r="J53">
        <v>4</v>
      </c>
      <c r="K53" t="s">
        <v>95</v>
      </c>
      <c r="L53" t="s">
        <v>44</v>
      </c>
      <c r="M53">
        <v>4</v>
      </c>
      <c r="N53">
        <v>1140</v>
      </c>
      <c r="O53" s="3" t="s">
        <v>17</v>
      </c>
      <c r="P53" s="3" t="s">
        <v>18</v>
      </c>
      <c r="Q53" s="2">
        <v>25.435283999999999</v>
      </c>
      <c r="R53" s="2">
        <v>0.89538600000000002</v>
      </c>
      <c r="S53" s="2">
        <f t="shared" si="0"/>
        <v>26.012829304265463</v>
      </c>
      <c r="T53" s="2">
        <f>((1-P53^2)*Q53*N53)/(N53-(Q53*(1-O53^2)))</f>
        <v>23.671674666881568</v>
      </c>
      <c r="U53">
        <v>514.60019499999999</v>
      </c>
      <c r="V53">
        <v>5998.6920540000001</v>
      </c>
      <c r="W53">
        <v>74.306171000000006</v>
      </c>
      <c r="X53">
        <v>6699559.1363479998</v>
      </c>
      <c r="Y53">
        <v>574.80104900000003</v>
      </c>
      <c r="Z53">
        <v>575.14723900000001</v>
      </c>
      <c r="AA53">
        <v>0.85484099999999996</v>
      </c>
      <c r="AB53">
        <v>431.26493799999997</v>
      </c>
      <c r="AC53">
        <v>1.7822789999999999</v>
      </c>
      <c r="AD53">
        <v>-126.383825</v>
      </c>
      <c r="AE53">
        <v>-3.5666899999999999</v>
      </c>
      <c r="AF53">
        <v>-0.13238</v>
      </c>
    </row>
    <row r="54" spans="1:32" x14ac:dyDescent="0.2">
      <c r="A54">
        <v>53</v>
      </c>
      <c r="B54" t="s">
        <v>99</v>
      </c>
      <c r="C54" t="s">
        <v>37</v>
      </c>
      <c r="D54" t="s">
        <v>38</v>
      </c>
      <c r="E54">
        <v>16</v>
      </c>
      <c r="F54" t="s">
        <v>39</v>
      </c>
      <c r="G54" t="s">
        <v>40</v>
      </c>
      <c r="H54" t="s">
        <v>41</v>
      </c>
      <c r="I54" t="s">
        <v>42</v>
      </c>
      <c r="J54">
        <v>4</v>
      </c>
      <c r="K54" t="s">
        <v>95</v>
      </c>
      <c r="L54" t="s">
        <v>44</v>
      </c>
      <c r="M54">
        <v>5</v>
      </c>
      <c r="N54">
        <v>1140</v>
      </c>
      <c r="O54" s="3" t="s">
        <v>17</v>
      </c>
      <c r="P54" s="3" t="s">
        <v>18</v>
      </c>
      <c r="Q54" s="2">
        <v>25.473493000000001</v>
      </c>
      <c r="R54" s="2">
        <v>0.92628699999999997</v>
      </c>
      <c r="S54" s="2">
        <f t="shared" si="0"/>
        <v>26.0527945497935</v>
      </c>
      <c r="T54" s="2">
        <f t="shared" si="1"/>
        <v>23.708043040312088</v>
      </c>
      <c r="U54">
        <v>505.33833399999997</v>
      </c>
      <c r="V54">
        <v>5998.7424799999999</v>
      </c>
      <c r="W54">
        <v>73.166286999999997</v>
      </c>
      <c r="X54">
        <v>6476116.9368749997</v>
      </c>
      <c r="Y54">
        <v>566.73866799999996</v>
      </c>
      <c r="Z54">
        <v>566.82917999999995</v>
      </c>
      <c r="AA54">
        <v>0.44233600000000001</v>
      </c>
      <c r="AB54">
        <v>412.096923</v>
      </c>
      <c r="AC54">
        <v>1.8872599999999999</v>
      </c>
      <c r="AD54">
        <v>-126.368826</v>
      </c>
      <c r="AE54">
        <v>-3.5666899999999999</v>
      </c>
      <c r="AF54">
        <v>-0.22584699999999999</v>
      </c>
    </row>
    <row r="55" spans="1:32" x14ac:dyDescent="0.2">
      <c r="A55">
        <v>54</v>
      </c>
      <c r="B55" t="s">
        <v>100</v>
      </c>
      <c r="C55" t="s">
        <v>37</v>
      </c>
      <c r="D55" t="s">
        <v>38</v>
      </c>
      <c r="E55">
        <v>16</v>
      </c>
      <c r="F55" t="s">
        <v>39</v>
      </c>
      <c r="G55" t="s">
        <v>40</v>
      </c>
      <c r="H55" t="s">
        <v>41</v>
      </c>
      <c r="I55" t="s">
        <v>42</v>
      </c>
      <c r="J55">
        <v>4</v>
      </c>
      <c r="K55" t="s">
        <v>95</v>
      </c>
      <c r="L55" t="s">
        <v>44</v>
      </c>
      <c r="M55">
        <v>6</v>
      </c>
      <c r="N55">
        <v>1140</v>
      </c>
      <c r="O55" s="3" t="s">
        <v>17</v>
      </c>
      <c r="P55" s="3" t="s">
        <v>18</v>
      </c>
      <c r="Q55" s="2">
        <v>22.831247999999999</v>
      </c>
      <c r="R55" s="2">
        <v>0.84263200000000005</v>
      </c>
      <c r="S55" s="2">
        <f t="shared" si="0"/>
        <v>23.295510666638791</v>
      </c>
      <c r="T55" s="2">
        <f t="shared" si="1"/>
        <v>21.1989147066413</v>
      </c>
      <c r="U55">
        <v>531.57251900000006</v>
      </c>
      <c r="V55">
        <v>5998.4947330000005</v>
      </c>
      <c r="W55">
        <v>68.753829999999994</v>
      </c>
      <c r="X55">
        <v>7118756.5137909995</v>
      </c>
      <c r="Y55">
        <v>596.90644699999996</v>
      </c>
      <c r="Z55">
        <v>597.00699899999995</v>
      </c>
      <c r="AA55">
        <v>0.26753700000000002</v>
      </c>
      <c r="AB55">
        <v>426.85650099999998</v>
      </c>
      <c r="AC55">
        <v>1.9502390000000001</v>
      </c>
      <c r="AD55">
        <v>-126.353827</v>
      </c>
      <c r="AE55">
        <v>-3.5666899999999999</v>
      </c>
      <c r="AF55">
        <v>-0.202399</v>
      </c>
    </row>
    <row r="56" spans="1:32" x14ac:dyDescent="0.2">
      <c r="A56">
        <v>55</v>
      </c>
      <c r="B56" t="s">
        <v>101</v>
      </c>
      <c r="C56" t="s">
        <v>37</v>
      </c>
      <c r="D56" t="s">
        <v>38</v>
      </c>
      <c r="E56">
        <v>16</v>
      </c>
      <c r="F56" t="s">
        <v>39</v>
      </c>
      <c r="G56" t="s">
        <v>40</v>
      </c>
      <c r="H56" t="s">
        <v>41</v>
      </c>
      <c r="I56" t="s">
        <v>42</v>
      </c>
      <c r="J56">
        <v>4</v>
      </c>
      <c r="K56" t="s">
        <v>95</v>
      </c>
      <c r="L56" t="s">
        <v>40</v>
      </c>
      <c r="M56">
        <v>1</v>
      </c>
      <c r="N56">
        <v>1140</v>
      </c>
      <c r="O56" s="3" t="s">
        <v>17</v>
      </c>
      <c r="P56" s="3" t="s">
        <v>18</v>
      </c>
      <c r="Q56" s="2">
        <v>20.785388999999999</v>
      </c>
      <c r="R56" s="2">
        <v>0.82769499999999996</v>
      </c>
      <c r="S56" s="2">
        <f t="shared" si="0"/>
        <v>21.16947647904021</v>
      </c>
      <c r="T56" s="2">
        <f t="shared" si="1"/>
        <v>19.264223595926591</v>
      </c>
      <c r="U56">
        <v>536.69220600000006</v>
      </c>
      <c r="V56">
        <v>5998.8711919999996</v>
      </c>
      <c r="W56">
        <v>63.157201999999998</v>
      </c>
      <c r="X56">
        <v>7247681.2080699997</v>
      </c>
      <c r="Y56">
        <v>607.80445899999995</v>
      </c>
      <c r="Z56">
        <v>607.92958299999998</v>
      </c>
      <c r="AA56">
        <v>7.0000000000000001E-3</v>
      </c>
      <c r="AB56">
        <v>370.674891</v>
      </c>
      <c r="AC56">
        <v>2.4978600000000002</v>
      </c>
      <c r="AD56">
        <v>-126.541487</v>
      </c>
      <c r="AE56">
        <v>-1.8197000000000001</v>
      </c>
      <c r="AF56">
        <v>0.31099100000000002</v>
      </c>
    </row>
    <row r="57" spans="1:32" x14ac:dyDescent="0.2">
      <c r="A57">
        <v>56</v>
      </c>
      <c r="B57" t="s">
        <v>102</v>
      </c>
      <c r="C57" t="s">
        <v>37</v>
      </c>
      <c r="D57" t="s">
        <v>38</v>
      </c>
      <c r="E57">
        <v>16</v>
      </c>
      <c r="F57" t="s">
        <v>39</v>
      </c>
      <c r="G57" t="s">
        <v>40</v>
      </c>
      <c r="H57" t="s">
        <v>41</v>
      </c>
      <c r="I57" t="s">
        <v>42</v>
      </c>
      <c r="J57">
        <v>4</v>
      </c>
      <c r="K57" t="s">
        <v>95</v>
      </c>
      <c r="L57" t="s">
        <v>40</v>
      </c>
      <c r="M57">
        <v>2</v>
      </c>
      <c r="N57">
        <v>1140</v>
      </c>
      <c r="O57" s="3" t="s">
        <v>17</v>
      </c>
      <c r="P57" s="3" t="s">
        <v>18</v>
      </c>
      <c r="Q57" s="2">
        <v>24.514033999999999</v>
      </c>
      <c r="R57" s="2">
        <v>0.915767</v>
      </c>
      <c r="S57" s="2">
        <f t="shared" si="0"/>
        <v>25.050059462383341</v>
      </c>
      <c r="T57" s="2">
        <f t="shared" si="1"/>
        <v>22.795554110768844</v>
      </c>
      <c r="U57">
        <v>508.40835199999998</v>
      </c>
      <c r="V57">
        <v>5998.058086</v>
      </c>
      <c r="W57">
        <v>70.809709999999995</v>
      </c>
      <c r="X57">
        <v>6549765.1911070002</v>
      </c>
      <c r="Y57">
        <v>571.82294000000002</v>
      </c>
      <c r="Z57">
        <v>571.93839000000003</v>
      </c>
      <c r="AA57">
        <v>0.45669599999999999</v>
      </c>
      <c r="AB57">
        <v>413.38142499999998</v>
      </c>
      <c r="AC57">
        <v>1.8718349999999999</v>
      </c>
      <c r="AD57">
        <v>-126.526487</v>
      </c>
      <c r="AE57">
        <v>-1.8197000000000001</v>
      </c>
      <c r="AF57">
        <v>-1.0152E-2</v>
      </c>
    </row>
    <row r="58" spans="1:32" x14ac:dyDescent="0.2">
      <c r="A58">
        <v>57</v>
      </c>
      <c r="B58" t="s">
        <v>103</v>
      </c>
      <c r="C58" t="s">
        <v>37</v>
      </c>
      <c r="D58" t="s">
        <v>38</v>
      </c>
      <c r="E58">
        <v>16</v>
      </c>
      <c r="F58" t="s">
        <v>39</v>
      </c>
      <c r="G58" t="s">
        <v>40</v>
      </c>
      <c r="H58" t="s">
        <v>41</v>
      </c>
      <c r="I58" t="s">
        <v>42</v>
      </c>
      <c r="J58">
        <v>4</v>
      </c>
      <c r="K58" t="s">
        <v>95</v>
      </c>
      <c r="L58" t="s">
        <v>40</v>
      </c>
      <c r="M58">
        <v>3</v>
      </c>
      <c r="N58">
        <v>1140</v>
      </c>
      <c r="O58" s="3" t="s">
        <v>17</v>
      </c>
      <c r="P58" s="3" t="s">
        <v>18</v>
      </c>
      <c r="Q58" s="2">
        <v>24.513977000000001</v>
      </c>
      <c r="R58" s="2">
        <v>0.86759900000000001</v>
      </c>
      <c r="S58" s="2">
        <f t="shared" si="0"/>
        <v>25.049999942401836</v>
      </c>
      <c r="T58" s="2">
        <f t="shared" si="1"/>
        <v>22.795499947585672</v>
      </c>
      <c r="U58">
        <v>523.35092499999996</v>
      </c>
      <c r="V58">
        <v>5998.682444</v>
      </c>
      <c r="W58">
        <v>72.752404999999996</v>
      </c>
      <c r="X58">
        <v>6914118.5171269998</v>
      </c>
      <c r="Y58">
        <v>585.13864599999999</v>
      </c>
      <c r="Z58">
        <v>585.190968</v>
      </c>
      <c r="AA58">
        <v>0.78897700000000004</v>
      </c>
      <c r="AB58">
        <v>437.650981</v>
      </c>
      <c r="AC58">
        <v>1.789374</v>
      </c>
      <c r="AD58">
        <v>-126.511488</v>
      </c>
      <c r="AE58">
        <v>-1.8197000000000001</v>
      </c>
      <c r="AF58">
        <v>-0.131824</v>
      </c>
    </row>
    <row r="59" spans="1:32" x14ac:dyDescent="0.2">
      <c r="A59">
        <v>58</v>
      </c>
      <c r="B59" t="s">
        <v>104</v>
      </c>
      <c r="C59" t="s">
        <v>37</v>
      </c>
      <c r="D59" t="s">
        <v>38</v>
      </c>
      <c r="E59">
        <v>16</v>
      </c>
      <c r="F59" t="s">
        <v>39</v>
      </c>
      <c r="G59" t="s">
        <v>40</v>
      </c>
      <c r="H59" t="s">
        <v>41</v>
      </c>
      <c r="I59" t="s">
        <v>42</v>
      </c>
      <c r="J59">
        <v>4</v>
      </c>
      <c r="K59" t="s">
        <v>95</v>
      </c>
      <c r="L59" t="s">
        <v>40</v>
      </c>
      <c r="M59">
        <v>4</v>
      </c>
      <c r="N59">
        <v>1140</v>
      </c>
      <c r="O59" s="3" t="s">
        <v>17</v>
      </c>
      <c r="P59" s="3" t="s">
        <v>18</v>
      </c>
      <c r="Q59" s="2">
        <v>17.044768999999999</v>
      </c>
      <c r="R59" s="2">
        <v>0.53769100000000003</v>
      </c>
      <c r="S59" s="2">
        <f t="shared" si="0"/>
        <v>17.302196076164833</v>
      </c>
      <c r="T59" s="2">
        <f t="shared" si="1"/>
        <v>15.744998429309998</v>
      </c>
      <c r="U59">
        <v>674.73111100000006</v>
      </c>
      <c r="V59">
        <v>5998.481323</v>
      </c>
      <c r="W59">
        <v>64.255528999999996</v>
      </c>
      <c r="X59">
        <v>11155998.117198</v>
      </c>
      <c r="Y59">
        <v>744.618201</v>
      </c>
      <c r="Z59">
        <v>744.74626899999998</v>
      </c>
      <c r="AA59">
        <v>1.902E-3</v>
      </c>
      <c r="AB59">
        <v>492.20379400000002</v>
      </c>
      <c r="AC59">
        <v>2.7052260000000001</v>
      </c>
      <c r="AD59">
        <v>-126.541487</v>
      </c>
      <c r="AE59">
        <v>-1.8047</v>
      </c>
      <c r="AF59">
        <v>-0.138207</v>
      </c>
    </row>
    <row r="60" spans="1:32" x14ac:dyDescent="0.2">
      <c r="A60">
        <v>59</v>
      </c>
      <c r="B60" t="s">
        <v>105</v>
      </c>
      <c r="C60" t="s">
        <v>37</v>
      </c>
      <c r="D60" t="s">
        <v>38</v>
      </c>
      <c r="E60">
        <v>16</v>
      </c>
      <c r="F60" t="s">
        <v>39</v>
      </c>
      <c r="G60" t="s">
        <v>40</v>
      </c>
      <c r="H60" t="s">
        <v>41</v>
      </c>
      <c r="I60" t="s">
        <v>42</v>
      </c>
      <c r="J60">
        <v>4</v>
      </c>
      <c r="K60" t="s">
        <v>95</v>
      </c>
      <c r="L60" t="s">
        <v>40</v>
      </c>
      <c r="M60">
        <v>5</v>
      </c>
      <c r="N60">
        <v>1140</v>
      </c>
      <c r="O60" s="3" t="s">
        <v>17</v>
      </c>
      <c r="P60" s="3" t="s">
        <v>18</v>
      </c>
      <c r="Q60" s="2">
        <v>25.051458</v>
      </c>
      <c r="R60" s="2">
        <v>0.989537</v>
      </c>
      <c r="S60" s="2">
        <f t="shared" si="0"/>
        <v>25.611512259328972</v>
      </c>
      <c r="T60" s="2">
        <f t="shared" si="1"/>
        <v>23.306476155989365</v>
      </c>
      <c r="U60">
        <v>487.74284699999998</v>
      </c>
      <c r="V60">
        <v>5998.5381649999999</v>
      </c>
      <c r="W60">
        <v>69.615329000000003</v>
      </c>
      <c r="X60">
        <v>6061964.7769440003</v>
      </c>
      <c r="Y60">
        <v>552.33289600000001</v>
      </c>
      <c r="Z60">
        <v>552.36803299999997</v>
      </c>
      <c r="AA60">
        <v>0.47209200000000001</v>
      </c>
      <c r="AB60">
        <v>391.99991599999998</v>
      </c>
      <c r="AC60">
        <v>1.8611329999999999</v>
      </c>
      <c r="AD60">
        <v>-126.526487</v>
      </c>
      <c r="AE60">
        <v>-1.8047</v>
      </c>
      <c r="AF60">
        <v>-0.158193</v>
      </c>
    </row>
    <row r="61" spans="1:32" x14ac:dyDescent="0.2">
      <c r="A61">
        <v>60</v>
      </c>
      <c r="B61" t="s">
        <v>106</v>
      </c>
      <c r="C61" t="s">
        <v>37</v>
      </c>
      <c r="D61" t="s">
        <v>38</v>
      </c>
      <c r="E61">
        <v>16</v>
      </c>
      <c r="F61" t="s">
        <v>39</v>
      </c>
      <c r="G61" t="s">
        <v>40</v>
      </c>
      <c r="H61" t="s">
        <v>41</v>
      </c>
      <c r="I61" t="s">
        <v>42</v>
      </c>
      <c r="J61">
        <v>4</v>
      </c>
      <c r="K61" t="s">
        <v>95</v>
      </c>
      <c r="L61" t="s">
        <v>40</v>
      </c>
      <c r="M61">
        <v>6</v>
      </c>
      <c r="N61">
        <v>1140</v>
      </c>
      <c r="O61" s="3" t="s">
        <v>17</v>
      </c>
      <c r="P61" s="3" t="s">
        <v>18</v>
      </c>
      <c r="Q61" s="2">
        <v>21.744038</v>
      </c>
      <c r="R61" s="2">
        <v>0.64528200000000002</v>
      </c>
      <c r="S61" s="2">
        <f t="shared" si="0"/>
        <v>22.164730261807758</v>
      </c>
      <c r="T61" s="2">
        <f t="shared" si="1"/>
        <v>20.169904538245056</v>
      </c>
      <c r="U61">
        <v>612.66149900000005</v>
      </c>
      <c r="V61">
        <v>5998.2094459999998</v>
      </c>
      <c r="W61">
        <v>74.824102999999994</v>
      </c>
      <c r="X61">
        <v>9295490.5619619992</v>
      </c>
      <c r="Y61">
        <v>672.75636799999995</v>
      </c>
      <c r="Z61">
        <v>672.78459899999996</v>
      </c>
      <c r="AA61">
        <v>0.99161299999999997</v>
      </c>
      <c r="AB61">
        <v>531.74001899999996</v>
      </c>
      <c r="AC61">
        <v>1.759447</v>
      </c>
      <c r="AD61">
        <v>-126.511488</v>
      </c>
      <c r="AE61">
        <v>-1.8047</v>
      </c>
      <c r="AF61">
        <v>-0.12584699999999999</v>
      </c>
    </row>
    <row r="62" spans="1:32" x14ac:dyDescent="0.2">
      <c r="A62">
        <v>61</v>
      </c>
      <c r="B62" t="s">
        <v>107</v>
      </c>
      <c r="C62" t="s">
        <v>37</v>
      </c>
      <c r="D62" t="s">
        <v>38</v>
      </c>
      <c r="E62">
        <v>16</v>
      </c>
      <c r="F62" t="s">
        <v>39</v>
      </c>
      <c r="G62" t="s">
        <v>40</v>
      </c>
      <c r="H62" t="s">
        <v>41</v>
      </c>
      <c r="I62" t="s">
        <v>42</v>
      </c>
      <c r="J62">
        <v>4</v>
      </c>
      <c r="K62" t="s">
        <v>95</v>
      </c>
      <c r="L62" t="s">
        <v>9</v>
      </c>
      <c r="M62">
        <v>1</v>
      </c>
      <c r="N62">
        <v>1140</v>
      </c>
      <c r="O62" s="3" t="s">
        <v>17</v>
      </c>
      <c r="P62" s="3" t="s">
        <v>18</v>
      </c>
      <c r="Q62" s="2">
        <v>20.860417999999999</v>
      </c>
      <c r="R62" s="2">
        <v>0.91615400000000002</v>
      </c>
      <c r="S62" s="2">
        <f t="shared" si="0"/>
        <v>21.247309170789094</v>
      </c>
      <c r="T62" s="2">
        <f t="shared" si="1"/>
        <v>19.335051345418076</v>
      </c>
      <c r="U62">
        <v>508.31039600000003</v>
      </c>
      <c r="V62">
        <v>5998.4327739999999</v>
      </c>
      <c r="W62">
        <v>60.245265000000003</v>
      </c>
      <c r="X62">
        <v>6547408.9024780001</v>
      </c>
      <c r="Y62">
        <v>582.888375</v>
      </c>
      <c r="Z62">
        <v>582.98555199999998</v>
      </c>
      <c r="AA62">
        <v>7.1249999999999994E-2</v>
      </c>
      <c r="AB62">
        <v>371.99709000000001</v>
      </c>
      <c r="AC62">
        <v>2.1190630000000001</v>
      </c>
      <c r="AD62">
        <v>-124.433008</v>
      </c>
      <c r="AE62">
        <v>-2.9139499999999998</v>
      </c>
      <c r="AF62">
        <v>0.13114200000000001</v>
      </c>
    </row>
    <row r="63" spans="1:32" x14ac:dyDescent="0.2">
      <c r="A63">
        <v>62</v>
      </c>
      <c r="B63" t="s">
        <v>108</v>
      </c>
      <c r="C63" t="s">
        <v>37</v>
      </c>
      <c r="D63" t="s">
        <v>38</v>
      </c>
      <c r="E63">
        <v>16</v>
      </c>
      <c r="F63" t="s">
        <v>39</v>
      </c>
      <c r="G63" t="s">
        <v>40</v>
      </c>
      <c r="H63" t="s">
        <v>41</v>
      </c>
      <c r="I63" t="s">
        <v>42</v>
      </c>
      <c r="J63">
        <v>4</v>
      </c>
      <c r="K63" t="s">
        <v>95</v>
      </c>
      <c r="L63" t="s">
        <v>9</v>
      </c>
      <c r="M63">
        <v>2</v>
      </c>
      <c r="N63">
        <v>1140</v>
      </c>
      <c r="O63" s="3" t="s">
        <v>17</v>
      </c>
      <c r="P63" s="3" t="s">
        <v>18</v>
      </c>
      <c r="Q63" s="2">
        <v>19.283512999999999</v>
      </c>
      <c r="R63" s="2">
        <v>0.79606699999999997</v>
      </c>
      <c r="S63" s="2">
        <f t="shared" si="0"/>
        <v>19.61365947205763</v>
      </c>
      <c r="T63" s="2">
        <f t="shared" si="1"/>
        <v>17.848430119572445</v>
      </c>
      <c r="U63">
        <v>547.94346099999996</v>
      </c>
      <c r="V63">
        <v>5998.3940419999999</v>
      </c>
      <c r="W63">
        <v>59.743979000000003</v>
      </c>
      <c r="X63">
        <v>7535040.9787809998</v>
      </c>
      <c r="Y63">
        <v>623.10664499999996</v>
      </c>
      <c r="Z63">
        <v>623.24469799999997</v>
      </c>
      <c r="AA63">
        <v>0.24801599999999999</v>
      </c>
      <c r="AB63">
        <v>430.61111199999999</v>
      </c>
      <c r="AC63">
        <v>1.9186300000000001</v>
      </c>
      <c r="AD63">
        <v>-124.418009</v>
      </c>
      <c r="AE63">
        <v>-2.9139499999999998</v>
      </c>
      <c r="AF63">
        <v>-1.0579999999999999E-3</v>
      </c>
    </row>
    <row r="64" spans="1:32" x14ac:dyDescent="0.2">
      <c r="A64">
        <v>63</v>
      </c>
      <c r="B64" t="s">
        <v>109</v>
      </c>
      <c r="C64" t="s">
        <v>37</v>
      </c>
      <c r="D64" t="s">
        <v>38</v>
      </c>
      <c r="E64">
        <v>16</v>
      </c>
      <c r="F64" t="s">
        <v>39</v>
      </c>
      <c r="G64" t="s">
        <v>40</v>
      </c>
      <c r="H64" t="s">
        <v>41</v>
      </c>
      <c r="I64" t="s">
        <v>42</v>
      </c>
      <c r="J64">
        <v>4</v>
      </c>
      <c r="K64" t="s">
        <v>95</v>
      </c>
      <c r="L64" t="s">
        <v>9</v>
      </c>
      <c r="M64">
        <v>3</v>
      </c>
      <c r="N64">
        <v>1140</v>
      </c>
      <c r="O64" s="3" t="s">
        <v>17</v>
      </c>
      <c r="P64" s="3" t="s">
        <v>18</v>
      </c>
      <c r="Q64" s="2">
        <v>16.744375999999999</v>
      </c>
      <c r="R64" s="2">
        <v>0.74519999999999997</v>
      </c>
      <c r="S64" s="2">
        <f t="shared" si="0"/>
        <v>16.992743255453782</v>
      </c>
      <c r="T64" s="2">
        <f t="shared" si="1"/>
        <v>15.463396362462941</v>
      </c>
      <c r="U64">
        <v>567.577091</v>
      </c>
      <c r="V64">
        <v>5998.6742009999998</v>
      </c>
      <c r="W64">
        <v>53.619824999999999</v>
      </c>
      <c r="X64">
        <v>8049752.0895250002</v>
      </c>
      <c r="Y64">
        <v>651.32532500000002</v>
      </c>
      <c r="Z64">
        <v>651.48272899999995</v>
      </c>
      <c r="AA64">
        <v>4.5192999999999997E-2</v>
      </c>
      <c r="AB64">
        <v>410.81529799999998</v>
      </c>
      <c r="AC64">
        <v>2.151233</v>
      </c>
      <c r="AD64">
        <v>-124.433008</v>
      </c>
      <c r="AE64">
        <v>-2.8989500000000001</v>
      </c>
      <c r="AF64">
        <v>-3.0276000000000001E-2</v>
      </c>
    </row>
    <row r="65" spans="1:32" x14ac:dyDescent="0.2">
      <c r="A65">
        <v>64</v>
      </c>
      <c r="B65" t="s">
        <v>110</v>
      </c>
      <c r="C65" t="s">
        <v>37</v>
      </c>
      <c r="D65" t="s">
        <v>38</v>
      </c>
      <c r="E65">
        <v>16</v>
      </c>
      <c r="F65" t="s">
        <v>39</v>
      </c>
      <c r="G65" t="s">
        <v>40</v>
      </c>
      <c r="H65" t="s">
        <v>41</v>
      </c>
      <c r="I65" t="s">
        <v>42</v>
      </c>
      <c r="J65">
        <v>4</v>
      </c>
      <c r="K65" t="s">
        <v>95</v>
      </c>
      <c r="L65" t="s">
        <v>9</v>
      </c>
      <c r="M65">
        <v>5</v>
      </c>
      <c r="N65">
        <v>1140</v>
      </c>
      <c r="O65" s="3" t="s">
        <v>17</v>
      </c>
      <c r="P65" s="3" t="s">
        <v>18</v>
      </c>
      <c r="Q65" s="2">
        <v>17.919855999999999</v>
      </c>
      <c r="R65" s="2">
        <v>0.95936500000000002</v>
      </c>
      <c r="S65" s="2">
        <f t="shared" si="0"/>
        <v>18.20461528636239</v>
      </c>
      <c r="T65" s="2">
        <f>((1-P65^2)*Q65*N65)/(N65-(Q65*(1-O65^2)))</f>
        <v>16.566199910589773</v>
      </c>
      <c r="U65">
        <v>495.911047</v>
      </c>
      <c r="V65">
        <v>5998.4633389999999</v>
      </c>
      <c r="W65">
        <v>50.574064999999997</v>
      </c>
      <c r="X65">
        <v>6252538.3256580001</v>
      </c>
      <c r="Y65">
        <v>584.58730100000002</v>
      </c>
      <c r="Z65">
        <v>584.866671</v>
      </c>
      <c r="AA65">
        <v>0.25359999999999999</v>
      </c>
      <c r="AB65">
        <v>363.62714299999999</v>
      </c>
      <c r="AC65">
        <v>1.865308</v>
      </c>
      <c r="AD65">
        <v>-124.418009</v>
      </c>
      <c r="AE65">
        <v>-2.8989500000000001</v>
      </c>
      <c r="AF65">
        <v>-2.8122000000000001E-2</v>
      </c>
    </row>
    <row r="66" spans="1:32" x14ac:dyDescent="0.2">
      <c r="A66">
        <v>65</v>
      </c>
      <c r="B66" t="s">
        <v>111</v>
      </c>
      <c r="C66" t="s">
        <v>37</v>
      </c>
      <c r="D66" t="s">
        <v>38</v>
      </c>
      <c r="E66">
        <v>16</v>
      </c>
      <c r="F66" t="s">
        <v>39</v>
      </c>
      <c r="G66" t="s">
        <v>40</v>
      </c>
      <c r="H66" t="s">
        <v>41</v>
      </c>
      <c r="I66" t="s">
        <v>42</v>
      </c>
      <c r="J66">
        <v>4</v>
      </c>
      <c r="K66" t="s">
        <v>95</v>
      </c>
      <c r="L66" t="s">
        <v>9</v>
      </c>
      <c r="M66">
        <v>6</v>
      </c>
      <c r="N66">
        <v>1140</v>
      </c>
      <c r="O66" s="3" t="s">
        <v>17</v>
      </c>
      <c r="P66" s="3" t="s">
        <v>18</v>
      </c>
      <c r="Q66" s="2">
        <v>7.5811760000000001</v>
      </c>
      <c r="R66" s="2">
        <v>0.35996699999999998</v>
      </c>
      <c r="S66" s="2">
        <f t="shared" si="0"/>
        <v>7.6316791606034169</v>
      </c>
      <c r="T66" s="2">
        <f t="shared" si="1"/>
        <v>6.9448280361491106</v>
      </c>
      <c r="U66">
        <v>833.02744900000005</v>
      </c>
      <c r="V66">
        <v>5998.3271560000003</v>
      </c>
      <c r="W66">
        <v>34.928936999999998</v>
      </c>
      <c r="X66">
        <v>16663537.984896</v>
      </c>
      <c r="Y66">
        <v>961.24703199999999</v>
      </c>
      <c r="Z66">
        <v>961.82453599999997</v>
      </c>
      <c r="AA66">
        <v>6.0000000000000002E-6</v>
      </c>
      <c r="AB66">
        <v>397.82089500000001</v>
      </c>
      <c r="AC66">
        <v>3.2842570000000002</v>
      </c>
      <c r="AD66">
        <v>-124.418009</v>
      </c>
      <c r="AE66">
        <v>-2.88395</v>
      </c>
      <c r="AF66">
        <v>-1.0704E-2</v>
      </c>
    </row>
    <row r="67" spans="1:32" x14ac:dyDescent="0.2">
      <c r="A67">
        <v>66</v>
      </c>
      <c r="B67" t="s">
        <v>112</v>
      </c>
      <c r="C67" t="s">
        <v>37</v>
      </c>
      <c r="D67" t="s">
        <v>38</v>
      </c>
      <c r="E67">
        <v>16</v>
      </c>
      <c r="F67" t="s">
        <v>39</v>
      </c>
      <c r="G67" t="s">
        <v>40</v>
      </c>
      <c r="H67" t="s">
        <v>41</v>
      </c>
      <c r="I67" t="s">
        <v>42</v>
      </c>
      <c r="J67">
        <v>4</v>
      </c>
      <c r="K67" t="s">
        <v>95</v>
      </c>
      <c r="L67" t="s">
        <v>9</v>
      </c>
      <c r="M67">
        <v>1</v>
      </c>
      <c r="N67">
        <v>1140</v>
      </c>
      <c r="O67" s="3" t="s">
        <v>17</v>
      </c>
      <c r="P67" s="3" t="s">
        <v>18</v>
      </c>
      <c r="Q67" s="2">
        <v>21.639724999999999</v>
      </c>
      <c r="R67" s="2">
        <v>0.90719300000000003</v>
      </c>
      <c r="S67" s="2">
        <f t="shared" ref="S67:S130" si="2">(Q67*N67)/(N67-(Q67*(1-O67^2)))</f>
        <v>22.056351887491882</v>
      </c>
      <c r="T67" s="2">
        <f t="shared" si="1"/>
        <v>20.071280217617613</v>
      </c>
      <c r="U67">
        <v>510.99235900000002</v>
      </c>
      <c r="V67">
        <v>5998.429161</v>
      </c>
      <c r="W67">
        <v>62.803776999999997</v>
      </c>
      <c r="X67">
        <v>6612073.8990989998</v>
      </c>
      <c r="Y67">
        <v>582.63505599999996</v>
      </c>
      <c r="Z67">
        <v>582.62534200000005</v>
      </c>
      <c r="AA67">
        <v>6.7169000000000006E-2</v>
      </c>
      <c r="AB67">
        <v>378.00729799999999</v>
      </c>
      <c r="AC67">
        <v>2.1423589999999999</v>
      </c>
      <c r="AD67">
        <v>-127.387327</v>
      </c>
      <c r="AE67">
        <v>-2.5686800000000001</v>
      </c>
      <c r="AF67">
        <v>0.64179399999999998</v>
      </c>
    </row>
    <row r="68" spans="1:32" x14ac:dyDescent="0.2">
      <c r="A68">
        <v>67</v>
      </c>
      <c r="B68" t="s">
        <v>113</v>
      </c>
      <c r="C68" t="s">
        <v>37</v>
      </c>
      <c r="D68" t="s">
        <v>38</v>
      </c>
      <c r="E68">
        <v>16</v>
      </c>
      <c r="F68" t="s">
        <v>39</v>
      </c>
      <c r="G68" t="s">
        <v>40</v>
      </c>
      <c r="H68" t="s">
        <v>41</v>
      </c>
      <c r="I68" t="s">
        <v>42</v>
      </c>
      <c r="J68">
        <v>4</v>
      </c>
      <c r="K68" t="s">
        <v>95</v>
      </c>
      <c r="L68" t="s">
        <v>63</v>
      </c>
      <c r="M68">
        <v>2</v>
      </c>
      <c r="N68">
        <v>1140</v>
      </c>
      <c r="O68" s="3" t="s">
        <v>17</v>
      </c>
      <c r="P68" s="3" t="s">
        <v>18</v>
      </c>
      <c r="Q68" s="2">
        <v>26.628181000000001</v>
      </c>
      <c r="R68" s="2">
        <v>0.94163300000000005</v>
      </c>
      <c r="S68" s="2">
        <f t="shared" si="2"/>
        <v>27.261844380039882</v>
      </c>
      <c r="T68" s="2">
        <f t="shared" si="1"/>
        <v>24.808278385836292</v>
      </c>
      <c r="U68">
        <v>500.88565399999999</v>
      </c>
      <c r="V68">
        <v>5998.2300400000004</v>
      </c>
      <c r="W68">
        <v>75.853823000000006</v>
      </c>
      <c r="X68">
        <v>6370032.0729080001</v>
      </c>
      <c r="Y68">
        <v>560.11017600000002</v>
      </c>
      <c r="Z68">
        <v>560.19278299999996</v>
      </c>
      <c r="AA68">
        <v>0.25615599999999999</v>
      </c>
      <c r="AB68">
        <v>402.900645</v>
      </c>
      <c r="AC68">
        <v>1.9891220000000001</v>
      </c>
      <c r="AD68">
        <v>-127.372328</v>
      </c>
      <c r="AE68">
        <v>-2.5686800000000001</v>
      </c>
      <c r="AF68">
        <v>4.8749000000000001E-2</v>
      </c>
    </row>
    <row r="69" spans="1:32" x14ac:dyDescent="0.2">
      <c r="A69">
        <v>68</v>
      </c>
      <c r="B69" t="s">
        <v>114</v>
      </c>
      <c r="C69" t="s">
        <v>37</v>
      </c>
      <c r="D69" t="s">
        <v>38</v>
      </c>
      <c r="E69">
        <v>16</v>
      </c>
      <c r="F69" t="s">
        <v>39</v>
      </c>
      <c r="G69" t="s">
        <v>40</v>
      </c>
      <c r="H69" t="s">
        <v>41</v>
      </c>
      <c r="I69" t="s">
        <v>42</v>
      </c>
      <c r="J69">
        <v>4</v>
      </c>
      <c r="K69" t="s">
        <v>95</v>
      </c>
      <c r="L69" t="s">
        <v>63</v>
      </c>
      <c r="M69">
        <v>3</v>
      </c>
      <c r="N69">
        <v>1140</v>
      </c>
      <c r="O69" s="3" t="s">
        <v>17</v>
      </c>
      <c r="P69" s="3" t="s">
        <v>18</v>
      </c>
      <c r="Q69" s="2">
        <v>18.523786999999999</v>
      </c>
      <c r="R69" s="2">
        <v>0.61901099999999998</v>
      </c>
      <c r="S69" s="2">
        <f t="shared" si="2"/>
        <v>18.82822654814078</v>
      </c>
      <c r="T69" s="2">
        <f t="shared" si="1"/>
        <v>17.133686158808107</v>
      </c>
      <c r="U69">
        <v>626.32205799999997</v>
      </c>
      <c r="V69">
        <v>5998.5218569999997</v>
      </c>
      <c r="W69">
        <v>65.083068999999995</v>
      </c>
      <c r="X69">
        <v>9690498.7758620009</v>
      </c>
      <c r="Y69">
        <v>695.458934</v>
      </c>
      <c r="Z69">
        <v>695.44743100000005</v>
      </c>
      <c r="AA69">
        <v>1.1623E-2</v>
      </c>
      <c r="AB69">
        <v>471.421922</v>
      </c>
      <c r="AC69">
        <v>2.4306429999999999</v>
      </c>
      <c r="AD69">
        <v>-127.387327</v>
      </c>
      <c r="AE69">
        <v>-2.5536799999999999</v>
      </c>
      <c r="AF69">
        <v>-6.6439999999999997E-3</v>
      </c>
    </row>
    <row r="70" spans="1:32" x14ac:dyDescent="0.2">
      <c r="A70">
        <v>69</v>
      </c>
      <c r="B70" t="s">
        <v>115</v>
      </c>
      <c r="C70" t="s">
        <v>37</v>
      </c>
      <c r="D70" t="s">
        <v>38</v>
      </c>
      <c r="E70">
        <v>16</v>
      </c>
      <c r="F70" t="s">
        <v>39</v>
      </c>
      <c r="G70" t="s">
        <v>40</v>
      </c>
      <c r="H70" t="s">
        <v>41</v>
      </c>
      <c r="I70" t="s">
        <v>42</v>
      </c>
      <c r="J70">
        <v>4</v>
      </c>
      <c r="K70" t="s">
        <v>95</v>
      </c>
      <c r="L70" t="s">
        <v>63</v>
      </c>
      <c r="M70">
        <v>4</v>
      </c>
      <c r="N70">
        <v>1140</v>
      </c>
      <c r="O70" s="3" t="s">
        <v>17</v>
      </c>
      <c r="P70" s="3" t="s">
        <v>18</v>
      </c>
      <c r="Q70" s="2">
        <v>27.608585999999999</v>
      </c>
      <c r="R70" s="2">
        <v>0.99696499999999999</v>
      </c>
      <c r="S70" s="2">
        <f t="shared" si="2"/>
        <v>28.290366560318539</v>
      </c>
      <c r="T70" s="2">
        <f t="shared" ref="T70:T95" si="3">((1-P70^2)*Q70*N70)/(N70-(Q70*(1-O70^2)))</f>
        <v>25.744233569889868</v>
      </c>
      <c r="U70">
        <v>485.76879200000002</v>
      </c>
      <c r="V70">
        <v>5998.0890689999997</v>
      </c>
      <c r="W70">
        <v>76.432089000000005</v>
      </c>
      <c r="X70">
        <v>6016345.8344520004</v>
      </c>
      <c r="Y70">
        <v>544.61565700000006</v>
      </c>
      <c r="Z70">
        <v>544.62583600000005</v>
      </c>
      <c r="AA70">
        <v>0.111521</v>
      </c>
      <c r="AB70">
        <v>377.60717899999997</v>
      </c>
      <c r="AC70">
        <v>2.1282749999999999</v>
      </c>
      <c r="AD70">
        <v>-127.372328</v>
      </c>
      <c r="AE70">
        <v>-2.5536799999999999</v>
      </c>
      <c r="AF70">
        <v>-0.101843</v>
      </c>
    </row>
    <row r="71" spans="1:32" x14ac:dyDescent="0.2">
      <c r="A71">
        <v>70</v>
      </c>
      <c r="B71" t="s">
        <v>116</v>
      </c>
      <c r="C71" t="s">
        <v>37</v>
      </c>
      <c r="D71" t="s">
        <v>38</v>
      </c>
      <c r="E71">
        <v>16</v>
      </c>
      <c r="F71" t="s">
        <v>39</v>
      </c>
      <c r="G71" t="s">
        <v>40</v>
      </c>
      <c r="H71" t="s">
        <v>41</v>
      </c>
      <c r="I71" t="s">
        <v>42</v>
      </c>
      <c r="J71">
        <v>4</v>
      </c>
      <c r="K71" t="s">
        <v>95</v>
      </c>
      <c r="L71" t="s">
        <v>63</v>
      </c>
      <c r="M71">
        <v>5</v>
      </c>
      <c r="N71">
        <v>1140</v>
      </c>
      <c r="O71" s="3" t="s">
        <v>17</v>
      </c>
      <c r="P71" s="3" t="s">
        <v>18</v>
      </c>
      <c r="Q71" s="2">
        <v>23.876481999999999</v>
      </c>
      <c r="R71" s="2">
        <v>0.92278800000000005</v>
      </c>
      <c r="S71" s="2">
        <f t="shared" si="2"/>
        <v>24.384699505892634</v>
      </c>
      <c r="T71" s="2">
        <f t="shared" si="3"/>
        <v>22.190076550362292</v>
      </c>
      <c r="U71">
        <v>506.36016000000001</v>
      </c>
      <c r="V71">
        <v>5998.6606810000003</v>
      </c>
      <c r="W71">
        <v>68.708696000000003</v>
      </c>
      <c r="X71">
        <v>6500584.2735050004</v>
      </c>
      <c r="Y71">
        <v>571.69402600000001</v>
      </c>
      <c r="Z71">
        <v>571.83943399999998</v>
      </c>
      <c r="AA71">
        <v>8.9913999999999994E-2</v>
      </c>
      <c r="AB71">
        <v>386.18973399999999</v>
      </c>
      <c r="AC71">
        <v>2.126433</v>
      </c>
      <c r="AD71">
        <v>-127.387327</v>
      </c>
      <c r="AE71">
        <v>-2.5386799999999998</v>
      </c>
      <c r="AF71">
        <v>-9.6060999999999994E-2</v>
      </c>
    </row>
    <row r="72" spans="1:32" x14ac:dyDescent="0.2">
      <c r="A72">
        <v>71</v>
      </c>
      <c r="B72" t="s">
        <v>117</v>
      </c>
      <c r="C72" t="s">
        <v>37</v>
      </c>
      <c r="D72" t="s">
        <v>38</v>
      </c>
      <c r="E72">
        <v>16</v>
      </c>
      <c r="F72" t="s">
        <v>39</v>
      </c>
      <c r="G72" t="s">
        <v>40</v>
      </c>
      <c r="H72" t="s">
        <v>41</v>
      </c>
      <c r="I72" t="s">
        <v>42</v>
      </c>
      <c r="J72">
        <v>4</v>
      </c>
      <c r="K72" t="s">
        <v>95</v>
      </c>
      <c r="L72" t="s">
        <v>63</v>
      </c>
      <c r="M72">
        <v>6</v>
      </c>
      <c r="N72">
        <v>1140</v>
      </c>
      <c r="O72" s="3" t="s">
        <v>17</v>
      </c>
      <c r="P72" s="3" t="s">
        <v>18</v>
      </c>
      <c r="Q72" s="2">
        <v>26.812272</v>
      </c>
      <c r="R72" s="2">
        <v>0.92762800000000001</v>
      </c>
      <c r="S72" s="2">
        <f t="shared" si="2"/>
        <v>27.454832901649972</v>
      </c>
      <c r="T72" s="2">
        <f t="shared" si="3"/>
        <v>24.983897940501478</v>
      </c>
      <c r="U72">
        <v>504.94720699999999</v>
      </c>
      <c r="V72">
        <v>5998.7538070000001</v>
      </c>
      <c r="W72">
        <v>76.955962</v>
      </c>
      <c r="X72">
        <v>6466763.6066669999</v>
      </c>
      <c r="Y72">
        <v>563.31336799999997</v>
      </c>
      <c r="Z72">
        <v>563.41006300000004</v>
      </c>
      <c r="AA72">
        <v>0.57720700000000003</v>
      </c>
      <c r="AB72">
        <v>418.52272799999997</v>
      </c>
      <c r="AC72">
        <v>1.8587100000000001</v>
      </c>
      <c r="AD72">
        <v>-127.372328</v>
      </c>
      <c r="AE72">
        <v>-2.5386799999999998</v>
      </c>
      <c r="AF72">
        <v>-0.116373</v>
      </c>
    </row>
    <row r="73" spans="1:32" x14ac:dyDescent="0.2">
      <c r="A73">
        <v>72</v>
      </c>
      <c r="B73" t="s">
        <v>118</v>
      </c>
      <c r="C73" t="s">
        <v>37</v>
      </c>
      <c r="D73" t="s">
        <v>38</v>
      </c>
      <c r="E73">
        <v>16</v>
      </c>
      <c r="F73" t="s">
        <v>39</v>
      </c>
      <c r="G73" t="s">
        <v>40</v>
      </c>
      <c r="H73" t="s">
        <v>41</v>
      </c>
      <c r="I73" t="s">
        <v>119</v>
      </c>
      <c r="J73">
        <v>4</v>
      </c>
      <c r="K73" t="s">
        <v>95</v>
      </c>
      <c r="L73" t="s">
        <v>120</v>
      </c>
      <c r="M73">
        <v>2</v>
      </c>
      <c r="N73">
        <v>1140</v>
      </c>
      <c r="O73" s="3" t="s">
        <v>17</v>
      </c>
      <c r="P73" s="3" t="s">
        <v>18</v>
      </c>
      <c r="Q73" s="2">
        <v>14.947863999999999</v>
      </c>
      <c r="R73" s="2">
        <v>0.59521500000000005</v>
      </c>
      <c r="S73" s="2">
        <f t="shared" si="2"/>
        <v>15.145480899131767</v>
      </c>
      <c r="T73" s="2">
        <f t="shared" si="3"/>
        <v>13.782387618209908</v>
      </c>
      <c r="U73">
        <v>639.44612800000004</v>
      </c>
      <c r="V73">
        <v>5998.3844239999999</v>
      </c>
      <c r="W73">
        <v>53.558033000000002</v>
      </c>
      <c r="X73">
        <v>10077680.936767001</v>
      </c>
      <c r="Y73">
        <v>723.46198100000004</v>
      </c>
      <c r="Z73">
        <v>723.44451300000003</v>
      </c>
      <c r="AA73">
        <v>1.2160000000000001E-3</v>
      </c>
      <c r="AB73">
        <v>421.22314499999999</v>
      </c>
      <c r="AC73">
        <v>2.6984569999999999</v>
      </c>
      <c r="AD73">
        <v>-126.696899</v>
      </c>
      <c r="AE73">
        <v>-3.2920099999999999</v>
      </c>
      <c r="AF73">
        <v>0.10336099999999999</v>
      </c>
    </row>
    <row r="74" spans="1:32" x14ac:dyDescent="0.2">
      <c r="A74">
        <v>73</v>
      </c>
      <c r="B74" t="s">
        <v>121</v>
      </c>
      <c r="C74" t="s">
        <v>37</v>
      </c>
      <c r="D74" t="s">
        <v>38</v>
      </c>
      <c r="E74">
        <v>16</v>
      </c>
      <c r="F74" t="s">
        <v>39</v>
      </c>
      <c r="G74" t="s">
        <v>40</v>
      </c>
      <c r="H74" t="s">
        <v>41</v>
      </c>
      <c r="I74" t="s">
        <v>119</v>
      </c>
      <c r="J74">
        <v>4</v>
      </c>
      <c r="K74" t="s">
        <v>95</v>
      </c>
      <c r="L74" t="s">
        <v>120</v>
      </c>
      <c r="M74">
        <v>3</v>
      </c>
      <c r="N74">
        <v>1140</v>
      </c>
      <c r="O74" s="3" t="s">
        <v>17</v>
      </c>
      <c r="P74" s="3" t="s">
        <v>18</v>
      </c>
      <c r="Q74" s="2">
        <v>15.381498000000001</v>
      </c>
      <c r="R74" s="2">
        <v>0.60977700000000001</v>
      </c>
      <c r="S74" s="2">
        <f t="shared" si="2"/>
        <v>15.590827128012329</v>
      </c>
      <c r="T74" s="2">
        <f t="shared" si="3"/>
        <v>14.187652686491221</v>
      </c>
      <c r="U74">
        <v>631.32208600000001</v>
      </c>
      <c r="V74">
        <v>5998.4518969999999</v>
      </c>
      <c r="W74">
        <v>54.449989000000002</v>
      </c>
      <c r="X74">
        <v>9837119.7553000003</v>
      </c>
      <c r="Y74">
        <v>713.803944</v>
      </c>
      <c r="Z74">
        <v>713.94540700000005</v>
      </c>
      <c r="AA74">
        <v>4.1073999999999999E-2</v>
      </c>
      <c r="AB74">
        <v>474.76615700000002</v>
      </c>
      <c r="AC74">
        <v>2.1711109999999998</v>
      </c>
      <c r="AD74">
        <v>-126.68190800000001</v>
      </c>
      <c r="AE74">
        <v>-3.2920099999999999</v>
      </c>
      <c r="AF74">
        <v>4.6073000000000003E-2</v>
      </c>
    </row>
    <row r="75" spans="1:32" x14ac:dyDescent="0.2">
      <c r="A75">
        <v>74</v>
      </c>
      <c r="B75" t="s">
        <v>122</v>
      </c>
      <c r="C75" t="s">
        <v>37</v>
      </c>
      <c r="D75" t="s">
        <v>38</v>
      </c>
      <c r="E75">
        <v>16</v>
      </c>
      <c r="F75" t="s">
        <v>39</v>
      </c>
      <c r="G75" t="s">
        <v>40</v>
      </c>
      <c r="H75" t="s">
        <v>41</v>
      </c>
      <c r="I75" t="s">
        <v>119</v>
      </c>
      <c r="J75">
        <v>4</v>
      </c>
      <c r="K75" t="s">
        <v>95</v>
      </c>
      <c r="L75" t="s">
        <v>120</v>
      </c>
      <c r="M75">
        <v>4</v>
      </c>
      <c r="N75">
        <v>1140</v>
      </c>
      <c r="O75" s="3" t="s">
        <v>17</v>
      </c>
      <c r="P75" s="3" t="s">
        <v>18</v>
      </c>
      <c r="Q75" s="2">
        <v>15.43102</v>
      </c>
      <c r="R75" s="2">
        <v>0.67186100000000004</v>
      </c>
      <c r="S75" s="2">
        <f t="shared" si="2"/>
        <v>15.641708434082155</v>
      </c>
      <c r="T75" s="2">
        <f>((1-P75^2)*Q75*N75)/(N75-(Q75*(1-O75^2)))</f>
        <v>14.233954675014763</v>
      </c>
      <c r="U75">
        <v>599.69873299999995</v>
      </c>
      <c r="V75">
        <v>5998.512275</v>
      </c>
      <c r="W75">
        <v>52.040554999999998</v>
      </c>
      <c r="X75">
        <v>8928206.850939</v>
      </c>
      <c r="Y75">
        <v>686.09954500000003</v>
      </c>
      <c r="Z75">
        <v>686.14831500000003</v>
      </c>
      <c r="AA75">
        <v>1.2241999999999999E-2</v>
      </c>
      <c r="AB75">
        <v>416.35103600000002</v>
      </c>
      <c r="AC75">
        <v>2.3406470000000001</v>
      </c>
      <c r="AD75">
        <v>-126.66690800000001</v>
      </c>
      <c r="AE75">
        <v>-3.2920099999999999</v>
      </c>
      <c r="AF75">
        <v>5.7847999999999997E-2</v>
      </c>
    </row>
    <row r="76" spans="1:32" x14ac:dyDescent="0.2">
      <c r="A76">
        <v>75</v>
      </c>
      <c r="B76" t="s">
        <v>123</v>
      </c>
      <c r="C76" t="s">
        <v>37</v>
      </c>
      <c r="D76" t="s">
        <v>38</v>
      </c>
      <c r="E76">
        <v>16</v>
      </c>
      <c r="F76" t="s">
        <v>39</v>
      </c>
      <c r="G76" t="s">
        <v>40</v>
      </c>
      <c r="H76" t="s">
        <v>41</v>
      </c>
      <c r="I76" t="s">
        <v>119</v>
      </c>
      <c r="J76">
        <v>4</v>
      </c>
      <c r="K76" t="s">
        <v>95</v>
      </c>
      <c r="L76" t="s">
        <v>120</v>
      </c>
      <c r="M76">
        <v>5</v>
      </c>
      <c r="N76">
        <v>1140</v>
      </c>
      <c r="O76" s="3" t="s">
        <v>17</v>
      </c>
      <c r="P76" s="3" t="s">
        <v>18</v>
      </c>
      <c r="Q76" s="2">
        <v>13.888769999999999</v>
      </c>
      <c r="R76" s="2">
        <v>0.65376699999999999</v>
      </c>
      <c r="S76" s="2">
        <f t="shared" si="2"/>
        <v>14.059215980321996</v>
      </c>
      <c r="T76" s="2">
        <f t="shared" si="3"/>
        <v>12.793886542093016</v>
      </c>
      <c r="U76">
        <v>608.45903799999996</v>
      </c>
      <c r="V76">
        <v>5998.7173860000003</v>
      </c>
      <c r="W76">
        <v>47.483916000000001</v>
      </c>
      <c r="X76">
        <v>9175614.0039349999</v>
      </c>
      <c r="Y76">
        <v>702.94611199999997</v>
      </c>
      <c r="Z76">
        <v>703.20771200000001</v>
      </c>
      <c r="AA76">
        <v>0.97073399999999999</v>
      </c>
      <c r="AB76">
        <v>496.38523600000002</v>
      </c>
      <c r="AC76">
        <v>1.63714</v>
      </c>
      <c r="AD76">
        <v>-126.651909</v>
      </c>
      <c r="AE76">
        <v>-3.2920099999999999</v>
      </c>
      <c r="AF76">
        <v>9.3883999999999995E-2</v>
      </c>
    </row>
    <row r="77" spans="1:32" x14ac:dyDescent="0.2">
      <c r="A77">
        <v>76</v>
      </c>
      <c r="B77" t="s">
        <v>124</v>
      </c>
      <c r="C77" t="s">
        <v>37</v>
      </c>
      <c r="D77" t="s">
        <v>38</v>
      </c>
      <c r="E77">
        <v>16</v>
      </c>
      <c r="F77" t="s">
        <v>39</v>
      </c>
      <c r="G77" t="s">
        <v>40</v>
      </c>
      <c r="H77" t="s">
        <v>41</v>
      </c>
      <c r="I77" t="s">
        <v>119</v>
      </c>
      <c r="J77">
        <v>4</v>
      </c>
      <c r="K77" t="s">
        <v>95</v>
      </c>
      <c r="L77" t="s">
        <v>125</v>
      </c>
      <c r="M77">
        <v>1</v>
      </c>
      <c r="N77">
        <v>1140</v>
      </c>
      <c r="O77" s="3" t="s">
        <v>17</v>
      </c>
      <c r="P77" s="3" t="s">
        <v>18</v>
      </c>
      <c r="Q77" s="2">
        <v>20.595891999999999</v>
      </c>
      <c r="R77" s="2">
        <v>0.81151399999999996</v>
      </c>
      <c r="S77" s="2">
        <f t="shared" si="2"/>
        <v>20.972944556270189</v>
      </c>
      <c r="T77" s="2">
        <f t="shared" si="3"/>
        <v>19.085379546205868</v>
      </c>
      <c r="U77">
        <v>542.35560199999998</v>
      </c>
      <c r="V77">
        <v>5998.4147830000002</v>
      </c>
      <c r="W77">
        <v>63.199840999999999</v>
      </c>
      <c r="X77">
        <v>7391633.4883589996</v>
      </c>
      <c r="Y77">
        <v>613.15148099999999</v>
      </c>
      <c r="Z77">
        <v>613.53950099999997</v>
      </c>
      <c r="AA77">
        <v>2.6966E-2</v>
      </c>
      <c r="AB77">
        <v>396.35776199999998</v>
      </c>
      <c r="AC77">
        <v>2.288246</v>
      </c>
      <c r="AD77">
        <v>-126.251572</v>
      </c>
      <c r="AE77">
        <v>-3.4867900000000001</v>
      </c>
      <c r="AF77">
        <v>0.17621899999999999</v>
      </c>
    </row>
    <row r="78" spans="1:32" x14ac:dyDescent="0.2">
      <c r="A78">
        <v>77</v>
      </c>
      <c r="B78" t="s">
        <v>126</v>
      </c>
      <c r="C78" t="s">
        <v>37</v>
      </c>
      <c r="D78" t="s">
        <v>38</v>
      </c>
      <c r="E78">
        <v>16</v>
      </c>
      <c r="F78" t="s">
        <v>39</v>
      </c>
      <c r="G78" t="s">
        <v>40</v>
      </c>
      <c r="H78" t="s">
        <v>41</v>
      </c>
      <c r="I78" t="s">
        <v>119</v>
      </c>
      <c r="J78">
        <v>4</v>
      </c>
      <c r="K78" t="s">
        <v>95</v>
      </c>
      <c r="L78" t="s">
        <v>125</v>
      </c>
      <c r="M78">
        <v>2</v>
      </c>
      <c r="N78">
        <v>1140</v>
      </c>
      <c r="O78" s="3" t="s">
        <v>17</v>
      </c>
      <c r="P78" s="3" t="s">
        <v>18</v>
      </c>
      <c r="Q78" s="2">
        <v>25.859318999999999</v>
      </c>
      <c r="R78" s="2">
        <v>0.89800999999999997</v>
      </c>
      <c r="S78" s="2">
        <f t="shared" si="2"/>
        <v>26.456507549772393</v>
      </c>
      <c r="T78" s="2">
        <f t="shared" si="3"/>
        <v>24.075421870292882</v>
      </c>
      <c r="U78">
        <v>513.78950699999996</v>
      </c>
      <c r="V78">
        <v>5998.5756380000003</v>
      </c>
      <c r="W78">
        <v>75.433743000000007</v>
      </c>
      <c r="X78">
        <v>6679851.4262119997</v>
      </c>
      <c r="Y78">
        <v>573.26881700000001</v>
      </c>
      <c r="Z78">
        <v>573.43034599999999</v>
      </c>
      <c r="AA78">
        <v>0.64396100000000001</v>
      </c>
      <c r="AB78">
        <v>427.56935099999998</v>
      </c>
      <c r="AC78">
        <v>1.8342419999999999</v>
      </c>
      <c r="AD78">
        <v>-126.236572</v>
      </c>
      <c r="AE78">
        <v>-3.4867900000000001</v>
      </c>
      <c r="AF78">
        <v>0.102336</v>
      </c>
    </row>
    <row r="79" spans="1:32" x14ac:dyDescent="0.2">
      <c r="A79">
        <v>78</v>
      </c>
      <c r="B79" t="s">
        <v>127</v>
      </c>
      <c r="C79" t="s">
        <v>37</v>
      </c>
      <c r="D79" t="s">
        <v>38</v>
      </c>
      <c r="E79">
        <v>16</v>
      </c>
      <c r="F79" t="s">
        <v>39</v>
      </c>
      <c r="G79" t="s">
        <v>40</v>
      </c>
      <c r="H79" t="s">
        <v>41</v>
      </c>
      <c r="I79" t="s">
        <v>119</v>
      </c>
      <c r="J79">
        <v>4</v>
      </c>
      <c r="K79" t="s">
        <v>95</v>
      </c>
      <c r="L79" t="s">
        <v>125</v>
      </c>
      <c r="M79">
        <v>3</v>
      </c>
      <c r="N79">
        <v>1140</v>
      </c>
      <c r="O79" s="3" t="s">
        <v>17</v>
      </c>
      <c r="P79" s="3" t="s">
        <v>18</v>
      </c>
      <c r="Q79" s="2">
        <v>26.445402999999999</v>
      </c>
      <c r="R79" s="2">
        <v>0.95874499999999996</v>
      </c>
      <c r="S79" s="2">
        <f t="shared" si="2"/>
        <v>27.070295130007167</v>
      </c>
      <c r="T79" s="2">
        <f t="shared" si="3"/>
        <v>24.633968568306525</v>
      </c>
      <c r="U79">
        <v>496.08360800000003</v>
      </c>
      <c r="V79">
        <v>5998.4795180000001</v>
      </c>
      <c r="W79">
        <v>74.659385</v>
      </c>
      <c r="X79">
        <v>6256595.8683169996</v>
      </c>
      <c r="Y79">
        <v>556.35923100000002</v>
      </c>
      <c r="Z79">
        <v>556.34206900000004</v>
      </c>
      <c r="AA79">
        <v>0.39301700000000001</v>
      </c>
      <c r="AB79">
        <v>402.62666999999999</v>
      </c>
      <c r="AC79">
        <v>1.9132009999999999</v>
      </c>
      <c r="AD79">
        <v>-126.22157300000001</v>
      </c>
      <c r="AE79">
        <v>-3.4867900000000001</v>
      </c>
      <c r="AF79">
        <v>8.8986999999999997E-2</v>
      </c>
    </row>
    <row r="80" spans="1:32" x14ac:dyDescent="0.2">
      <c r="A80">
        <v>79</v>
      </c>
      <c r="B80" t="s">
        <v>128</v>
      </c>
      <c r="C80" t="s">
        <v>37</v>
      </c>
      <c r="D80" t="s">
        <v>38</v>
      </c>
      <c r="E80">
        <v>16</v>
      </c>
      <c r="F80" t="s">
        <v>39</v>
      </c>
      <c r="G80" t="s">
        <v>40</v>
      </c>
      <c r="H80" t="s">
        <v>41</v>
      </c>
      <c r="I80" t="s">
        <v>119</v>
      </c>
      <c r="J80">
        <v>4</v>
      </c>
      <c r="K80" t="s">
        <v>95</v>
      </c>
      <c r="L80" t="s">
        <v>125</v>
      </c>
      <c r="M80">
        <v>4</v>
      </c>
      <c r="N80">
        <v>1140</v>
      </c>
      <c r="O80" s="3" t="s">
        <v>17</v>
      </c>
      <c r="P80" s="3" t="s">
        <v>18</v>
      </c>
      <c r="Q80" s="2">
        <v>27.339305</v>
      </c>
      <c r="R80" s="2">
        <v>0.98393900000000001</v>
      </c>
      <c r="S80" s="2">
        <f t="shared" si="2"/>
        <v>28.007689906934402</v>
      </c>
      <c r="T80" s="2">
        <f>((1-P80^2)*Q80*N80)/(N80-(Q80*(1-O80^2)))</f>
        <v>25.486997815310307</v>
      </c>
      <c r="U80">
        <v>489.23388699999998</v>
      </c>
      <c r="V80">
        <v>5998.6182500000004</v>
      </c>
      <c r="W80">
        <v>76.189333000000005</v>
      </c>
      <c r="X80">
        <v>6096534.6459140005</v>
      </c>
      <c r="Y80">
        <v>548.33598900000004</v>
      </c>
      <c r="Z80">
        <v>548.28367100000003</v>
      </c>
      <c r="AA80">
        <v>0.92002799999999996</v>
      </c>
      <c r="AB80">
        <v>408.34195999999997</v>
      </c>
      <c r="AC80">
        <v>1.77742</v>
      </c>
      <c r="AD80">
        <v>-126.20657300000001</v>
      </c>
      <c r="AE80">
        <v>-3.4867900000000001</v>
      </c>
      <c r="AF80">
        <v>0.109747</v>
      </c>
    </row>
    <row r="81" spans="1:32" x14ac:dyDescent="0.2">
      <c r="A81">
        <v>80</v>
      </c>
      <c r="B81" t="s">
        <v>129</v>
      </c>
      <c r="C81" t="s">
        <v>37</v>
      </c>
      <c r="D81" t="s">
        <v>38</v>
      </c>
      <c r="E81">
        <v>16</v>
      </c>
      <c r="F81" t="s">
        <v>39</v>
      </c>
      <c r="G81" t="s">
        <v>40</v>
      </c>
      <c r="H81" t="s">
        <v>41</v>
      </c>
      <c r="I81" t="s">
        <v>119</v>
      </c>
      <c r="J81">
        <v>4</v>
      </c>
      <c r="K81" t="s">
        <v>95</v>
      </c>
      <c r="L81" t="s">
        <v>125</v>
      </c>
      <c r="M81">
        <v>5</v>
      </c>
      <c r="N81">
        <v>1140</v>
      </c>
      <c r="O81" s="3" t="s">
        <v>17</v>
      </c>
      <c r="P81" s="3" t="s">
        <v>18</v>
      </c>
      <c r="Q81" s="2">
        <v>26.192791</v>
      </c>
      <c r="R81" s="2">
        <v>0.90220500000000003</v>
      </c>
      <c r="S81" s="2">
        <f t="shared" si="2"/>
        <v>26.805663614438966</v>
      </c>
      <c r="T81" s="2">
        <f t="shared" si="3"/>
        <v>24.393153889139459</v>
      </c>
      <c r="U81">
        <v>512.51613599999996</v>
      </c>
      <c r="V81">
        <v>5998.7181899999996</v>
      </c>
      <c r="W81">
        <v>76.229596000000001</v>
      </c>
      <c r="X81">
        <v>6648954.0144130001</v>
      </c>
      <c r="Y81">
        <v>571.56827599999997</v>
      </c>
      <c r="Z81">
        <v>571.53571499999998</v>
      </c>
      <c r="AA81">
        <v>0.62763899999999995</v>
      </c>
      <c r="AB81">
        <v>426.60262999999998</v>
      </c>
      <c r="AC81">
        <v>1.8417589999999999</v>
      </c>
      <c r="AD81">
        <v>-126.191574</v>
      </c>
      <c r="AE81">
        <v>-3.4867900000000001</v>
      </c>
      <c r="AF81">
        <v>0.10950699999999999</v>
      </c>
    </row>
    <row r="82" spans="1:32" x14ac:dyDescent="0.2">
      <c r="A82">
        <v>81</v>
      </c>
      <c r="B82" t="s">
        <v>130</v>
      </c>
      <c r="C82" t="s">
        <v>37</v>
      </c>
      <c r="D82" t="s">
        <v>38</v>
      </c>
      <c r="E82">
        <v>16</v>
      </c>
      <c r="F82" t="s">
        <v>39</v>
      </c>
      <c r="G82" t="s">
        <v>40</v>
      </c>
      <c r="H82" t="s">
        <v>41</v>
      </c>
      <c r="I82" t="s">
        <v>119</v>
      </c>
      <c r="J82">
        <v>4</v>
      </c>
      <c r="K82" t="s">
        <v>95</v>
      </c>
      <c r="L82" t="s">
        <v>131</v>
      </c>
      <c r="M82">
        <v>1</v>
      </c>
      <c r="N82">
        <v>1140</v>
      </c>
      <c r="O82" s="3" t="s">
        <v>17</v>
      </c>
      <c r="P82" s="3" t="s">
        <v>18</v>
      </c>
      <c r="Q82" s="2">
        <v>15.635982</v>
      </c>
      <c r="R82" s="2">
        <v>0.69747700000000001</v>
      </c>
      <c r="S82" s="2">
        <f t="shared" si="2"/>
        <v>15.852343766382635</v>
      </c>
      <c r="T82" s="2">
        <f t="shared" si="3"/>
        <v>14.425632827408199</v>
      </c>
      <c r="U82">
        <v>587.88707399999998</v>
      </c>
      <c r="V82">
        <v>5998.2592619999996</v>
      </c>
      <c r="W82">
        <v>51.753292999999999</v>
      </c>
      <c r="X82">
        <v>8599937.8901550006</v>
      </c>
      <c r="Y82">
        <v>674.77608299999997</v>
      </c>
      <c r="Z82">
        <v>674.81283699999994</v>
      </c>
      <c r="AA82">
        <v>0.13377</v>
      </c>
      <c r="AB82">
        <v>446.26722000000001</v>
      </c>
      <c r="AC82">
        <v>1.971903</v>
      </c>
      <c r="AD82">
        <v>-126.443253</v>
      </c>
      <c r="AE82">
        <v>-2.1882000000000001</v>
      </c>
      <c r="AF82">
        <v>0.51051100000000005</v>
      </c>
    </row>
    <row r="83" spans="1:32" x14ac:dyDescent="0.2">
      <c r="A83">
        <v>82</v>
      </c>
      <c r="B83" t="s">
        <v>132</v>
      </c>
      <c r="C83" t="s">
        <v>37</v>
      </c>
      <c r="D83" t="s">
        <v>38</v>
      </c>
      <c r="E83">
        <v>16</v>
      </c>
      <c r="F83" t="s">
        <v>39</v>
      </c>
      <c r="G83" t="s">
        <v>40</v>
      </c>
      <c r="H83" t="s">
        <v>41</v>
      </c>
      <c r="I83" t="s">
        <v>119</v>
      </c>
      <c r="J83">
        <v>4</v>
      </c>
      <c r="K83" t="s">
        <v>95</v>
      </c>
      <c r="L83" t="s">
        <v>131</v>
      </c>
      <c r="M83">
        <v>2</v>
      </c>
      <c r="N83">
        <v>1140</v>
      </c>
      <c r="O83" s="3" t="s">
        <v>17</v>
      </c>
      <c r="P83" s="3" t="s">
        <v>18</v>
      </c>
      <c r="Q83" s="2">
        <v>17.035336999999998</v>
      </c>
      <c r="R83" s="2">
        <v>0.78187300000000004</v>
      </c>
      <c r="S83" s="2">
        <f t="shared" si="2"/>
        <v>17.292477103032784</v>
      </c>
      <c r="T83" s="2">
        <f t="shared" si="3"/>
        <v>15.736154163759831</v>
      </c>
      <c r="U83">
        <v>553.22050200000001</v>
      </c>
      <c r="V83">
        <v>5998.3137539999998</v>
      </c>
      <c r="W83">
        <v>53.255251999999999</v>
      </c>
      <c r="X83">
        <v>7671725.6994939996</v>
      </c>
      <c r="Y83">
        <v>637.31447900000001</v>
      </c>
      <c r="Z83">
        <v>637.69546300000002</v>
      </c>
      <c r="AA83">
        <v>5.3239999999999997E-3</v>
      </c>
      <c r="AB83">
        <v>358.935519</v>
      </c>
      <c r="AC83">
        <v>2.4749340000000002</v>
      </c>
      <c r="AD83">
        <v>-126.428253</v>
      </c>
      <c r="AE83">
        <v>-2.1882000000000001</v>
      </c>
      <c r="AF83">
        <v>0.17475199999999999</v>
      </c>
    </row>
    <row r="84" spans="1:32" x14ac:dyDescent="0.2">
      <c r="A84">
        <v>83</v>
      </c>
      <c r="B84" t="s">
        <v>133</v>
      </c>
      <c r="C84" t="s">
        <v>37</v>
      </c>
      <c r="D84" t="s">
        <v>38</v>
      </c>
      <c r="E84">
        <v>16</v>
      </c>
      <c r="F84" t="s">
        <v>39</v>
      </c>
      <c r="G84" t="s">
        <v>40</v>
      </c>
      <c r="H84" t="s">
        <v>41</v>
      </c>
      <c r="I84" t="s">
        <v>119</v>
      </c>
      <c r="J84">
        <v>4</v>
      </c>
      <c r="K84" t="s">
        <v>95</v>
      </c>
      <c r="L84" t="s">
        <v>131</v>
      </c>
      <c r="M84">
        <v>3</v>
      </c>
      <c r="N84">
        <v>1140</v>
      </c>
      <c r="O84" s="3" t="s">
        <v>17</v>
      </c>
      <c r="P84" s="3" t="s">
        <v>18</v>
      </c>
      <c r="Q84" s="2">
        <v>20.398944</v>
      </c>
      <c r="R84" s="2">
        <v>0.76849500000000004</v>
      </c>
      <c r="S84" s="2">
        <f t="shared" si="2"/>
        <v>20.768755172287751</v>
      </c>
      <c r="T84" s="2">
        <f t="shared" si="3"/>
        <v>18.89956720678185</v>
      </c>
      <c r="U84">
        <v>558.33027300000003</v>
      </c>
      <c r="V84">
        <v>5998.289119</v>
      </c>
      <c r="W84">
        <v>64.322948999999994</v>
      </c>
      <c r="X84">
        <v>7805238.729266</v>
      </c>
      <c r="Y84">
        <v>628.31595000000004</v>
      </c>
      <c r="Z84">
        <v>628.26980400000002</v>
      </c>
      <c r="AA84">
        <v>3.3175999999999997E-2</v>
      </c>
      <c r="AB84">
        <v>417.33345200000002</v>
      </c>
      <c r="AC84">
        <v>2.2619859999999998</v>
      </c>
      <c r="AD84">
        <v>-126.413239</v>
      </c>
      <c r="AE84">
        <v>-2.1882000000000001</v>
      </c>
      <c r="AF84">
        <v>8.1009999999999999E-2</v>
      </c>
    </row>
    <row r="85" spans="1:32" x14ac:dyDescent="0.2">
      <c r="A85">
        <v>84</v>
      </c>
      <c r="B85" t="s">
        <v>134</v>
      </c>
      <c r="C85" t="s">
        <v>37</v>
      </c>
      <c r="D85" t="s">
        <v>38</v>
      </c>
      <c r="E85">
        <v>16</v>
      </c>
      <c r="F85" t="s">
        <v>39</v>
      </c>
      <c r="G85" t="s">
        <v>40</v>
      </c>
      <c r="H85" t="s">
        <v>41</v>
      </c>
      <c r="I85" t="s">
        <v>119</v>
      </c>
      <c r="J85">
        <v>4</v>
      </c>
      <c r="K85" t="s">
        <v>95</v>
      </c>
      <c r="L85" t="s">
        <v>131</v>
      </c>
      <c r="M85">
        <v>4</v>
      </c>
      <c r="N85">
        <v>1140</v>
      </c>
      <c r="O85" s="3" t="s">
        <v>17</v>
      </c>
      <c r="P85" s="3" t="s">
        <v>18</v>
      </c>
      <c r="Q85" s="2">
        <v>20.921939999999999</v>
      </c>
      <c r="R85" s="2">
        <v>0.86529999999999996</v>
      </c>
      <c r="S85" s="2">
        <f t="shared" si="2"/>
        <v>21.311137880135462</v>
      </c>
      <c r="T85" s="2">
        <f t="shared" si="3"/>
        <v>19.393135470923269</v>
      </c>
      <c r="U85">
        <v>524.08410800000001</v>
      </c>
      <c r="V85">
        <v>5998.4710210000003</v>
      </c>
      <c r="W85">
        <v>62.173333999999997</v>
      </c>
      <c r="X85">
        <v>6932247.5710180001</v>
      </c>
      <c r="Y85">
        <v>596.38879999999995</v>
      </c>
      <c r="Z85">
        <v>596.44396099999994</v>
      </c>
      <c r="AA85">
        <v>1.9883000000000001E-2</v>
      </c>
      <c r="AB85">
        <v>371.65002500000003</v>
      </c>
      <c r="AC85">
        <v>2.329958</v>
      </c>
      <c r="AD85">
        <v>-126.39825399999999</v>
      </c>
      <c r="AE85">
        <v>-2.1882000000000001</v>
      </c>
      <c r="AF85">
        <v>7.2828000000000004E-2</v>
      </c>
    </row>
    <row r="86" spans="1:32" x14ac:dyDescent="0.2">
      <c r="A86">
        <v>85</v>
      </c>
      <c r="B86" t="s">
        <v>135</v>
      </c>
      <c r="C86" t="s">
        <v>37</v>
      </c>
      <c r="D86" t="s">
        <v>38</v>
      </c>
      <c r="E86">
        <v>16</v>
      </c>
      <c r="F86" t="s">
        <v>39</v>
      </c>
      <c r="G86" t="s">
        <v>40</v>
      </c>
      <c r="H86" t="s">
        <v>41</v>
      </c>
      <c r="I86" t="s">
        <v>119</v>
      </c>
      <c r="J86">
        <v>4</v>
      </c>
      <c r="K86" t="s">
        <v>95</v>
      </c>
      <c r="L86" t="s">
        <v>131</v>
      </c>
      <c r="M86">
        <v>5</v>
      </c>
      <c r="N86">
        <v>1140</v>
      </c>
      <c r="O86" s="3" t="s">
        <v>17</v>
      </c>
      <c r="P86" s="3" t="s">
        <v>18</v>
      </c>
      <c r="Q86" s="2">
        <v>18.052982</v>
      </c>
      <c r="R86" s="2">
        <v>0.64073100000000005</v>
      </c>
      <c r="S86" s="2">
        <f t="shared" si="2"/>
        <v>18.342022057809096</v>
      </c>
      <c r="T86" s="2">
        <f t="shared" si="3"/>
        <v>16.691240072606281</v>
      </c>
      <c r="U86">
        <v>614.96859600000005</v>
      </c>
      <c r="V86">
        <v>5998.2895930000004</v>
      </c>
      <c r="W86">
        <v>62.343310000000002</v>
      </c>
      <c r="X86">
        <v>9361629.6724449992</v>
      </c>
      <c r="Y86">
        <v>686.97575800000004</v>
      </c>
      <c r="Z86">
        <v>687.12897999999996</v>
      </c>
      <c r="AA86">
        <v>2.2577E-2</v>
      </c>
      <c r="AB86">
        <v>464.76614799999999</v>
      </c>
      <c r="AC86">
        <v>2.311131</v>
      </c>
      <c r="AD86">
        <v>-126.38325500000001</v>
      </c>
      <c r="AE86">
        <v>-2.1882000000000001</v>
      </c>
      <c r="AF86">
        <v>4.7726999999999999E-2</v>
      </c>
    </row>
    <row r="87" spans="1:32" x14ac:dyDescent="0.2">
      <c r="A87">
        <v>86</v>
      </c>
      <c r="B87" t="s">
        <v>136</v>
      </c>
      <c r="C87" t="s">
        <v>37</v>
      </c>
      <c r="D87" t="s">
        <v>38</v>
      </c>
      <c r="E87">
        <v>16</v>
      </c>
      <c r="F87" t="s">
        <v>39</v>
      </c>
      <c r="G87" t="s">
        <v>40</v>
      </c>
      <c r="H87" t="s">
        <v>41</v>
      </c>
      <c r="I87" t="s">
        <v>119</v>
      </c>
      <c r="J87">
        <v>4</v>
      </c>
      <c r="K87" t="s">
        <v>95</v>
      </c>
      <c r="L87" t="s">
        <v>137</v>
      </c>
      <c r="M87">
        <v>1</v>
      </c>
      <c r="N87">
        <v>1140</v>
      </c>
      <c r="O87" s="3" t="s">
        <v>17</v>
      </c>
      <c r="P87" s="3" t="s">
        <v>18</v>
      </c>
      <c r="Q87" s="2">
        <v>21.387036999999999</v>
      </c>
      <c r="R87" s="2">
        <v>0.71237899999999998</v>
      </c>
      <c r="S87" s="2">
        <f t="shared" si="2"/>
        <v>21.793899286362002</v>
      </c>
      <c r="T87" s="2">
        <f t="shared" si="3"/>
        <v>19.832448350589424</v>
      </c>
      <c r="U87">
        <v>581.34504600000002</v>
      </c>
      <c r="V87">
        <v>5998.7603879999997</v>
      </c>
      <c r="W87">
        <v>70.047257000000002</v>
      </c>
      <c r="X87">
        <v>8420748.1896340009</v>
      </c>
      <c r="Y87">
        <v>645.56523000000004</v>
      </c>
      <c r="Z87">
        <v>645.574118</v>
      </c>
      <c r="AA87">
        <v>0.13084799999999999</v>
      </c>
      <c r="AB87">
        <v>468.09094900000002</v>
      </c>
      <c r="AC87">
        <v>2.0724629999999999</v>
      </c>
      <c r="AD87">
        <v>-126.576729</v>
      </c>
      <c r="AE87">
        <v>-2.0588700000000002</v>
      </c>
      <c r="AF87">
        <v>0.12656300000000001</v>
      </c>
    </row>
    <row r="88" spans="1:32" x14ac:dyDescent="0.2">
      <c r="A88">
        <v>87</v>
      </c>
      <c r="B88" t="s">
        <v>138</v>
      </c>
      <c r="C88" t="s">
        <v>37</v>
      </c>
      <c r="D88" t="s">
        <v>38</v>
      </c>
      <c r="E88">
        <v>16</v>
      </c>
      <c r="F88" t="s">
        <v>39</v>
      </c>
      <c r="G88" t="s">
        <v>40</v>
      </c>
      <c r="H88" t="s">
        <v>41</v>
      </c>
      <c r="I88" t="s">
        <v>119</v>
      </c>
      <c r="J88">
        <v>4</v>
      </c>
      <c r="K88" t="s">
        <v>95</v>
      </c>
      <c r="L88" t="s">
        <v>137</v>
      </c>
      <c r="M88">
        <v>2</v>
      </c>
      <c r="N88">
        <v>1140</v>
      </c>
      <c r="O88" s="3" t="s">
        <v>17</v>
      </c>
      <c r="P88" s="3" t="s">
        <v>18</v>
      </c>
      <c r="Q88" s="2">
        <v>20.798061000000001</v>
      </c>
      <c r="R88" s="2">
        <v>0.66609099999999999</v>
      </c>
      <c r="S88" s="2">
        <f t="shared" si="2"/>
        <v>21.182621278944598</v>
      </c>
      <c r="T88" s="2">
        <f t="shared" si="3"/>
        <v>19.276185363839584</v>
      </c>
      <c r="U88">
        <v>602.42550900000003</v>
      </c>
      <c r="V88">
        <v>5998.0568640000001</v>
      </c>
      <c r="W88">
        <v>70.441145000000006</v>
      </c>
      <c r="X88">
        <v>9004856.2277220003</v>
      </c>
      <c r="Y88">
        <v>666.10800400000005</v>
      </c>
      <c r="Z88">
        <v>666.28793800000005</v>
      </c>
      <c r="AA88">
        <v>5.306E-3</v>
      </c>
      <c r="AB88">
        <v>446.25154900000001</v>
      </c>
      <c r="AC88">
        <v>2.5841059999999998</v>
      </c>
      <c r="AD88">
        <v>-126.561729</v>
      </c>
      <c r="AE88">
        <v>-2.0588700000000002</v>
      </c>
      <c r="AF88">
        <v>9.1606999999999994E-2</v>
      </c>
    </row>
    <row r="89" spans="1:32" x14ac:dyDescent="0.2">
      <c r="A89">
        <v>88</v>
      </c>
      <c r="B89" t="s">
        <v>139</v>
      </c>
      <c r="C89" t="s">
        <v>37</v>
      </c>
      <c r="D89" t="s">
        <v>38</v>
      </c>
      <c r="E89">
        <v>16</v>
      </c>
      <c r="F89" t="s">
        <v>39</v>
      </c>
      <c r="G89" t="s">
        <v>40</v>
      </c>
      <c r="H89" t="s">
        <v>41</v>
      </c>
      <c r="I89" t="s">
        <v>119</v>
      </c>
      <c r="J89">
        <v>4</v>
      </c>
      <c r="K89" t="s">
        <v>95</v>
      </c>
      <c r="L89" t="s">
        <v>137</v>
      </c>
      <c r="M89">
        <v>3</v>
      </c>
      <c r="N89">
        <v>1140</v>
      </c>
      <c r="O89" s="3" t="s">
        <v>17</v>
      </c>
      <c r="P89" s="3" t="s">
        <v>18</v>
      </c>
      <c r="Q89" s="2">
        <v>20.606497000000001</v>
      </c>
      <c r="R89" s="2">
        <v>0.74742699999999995</v>
      </c>
      <c r="S89" s="2">
        <f t="shared" si="2"/>
        <v>20.983941509363909</v>
      </c>
      <c r="T89" s="2">
        <f t="shared" si="3"/>
        <v>19.095386773521156</v>
      </c>
      <c r="U89">
        <v>566.65509099999997</v>
      </c>
      <c r="V89">
        <v>5998.2549369999997</v>
      </c>
      <c r="W89">
        <v>65.886641999999995</v>
      </c>
      <c r="X89">
        <v>8025203.8111129999</v>
      </c>
      <c r="Y89">
        <v>634.91691900000001</v>
      </c>
      <c r="Z89">
        <v>634.93435199999999</v>
      </c>
      <c r="AA89">
        <v>1.6969000000000001E-2</v>
      </c>
      <c r="AB89">
        <v>418.61793999999998</v>
      </c>
      <c r="AC89">
        <v>2.3760849999999998</v>
      </c>
      <c r="AD89">
        <v>-126.54673</v>
      </c>
      <c r="AE89">
        <v>-2.0588700000000002</v>
      </c>
      <c r="AF89">
        <v>7.1392999999999998E-2</v>
      </c>
    </row>
    <row r="90" spans="1:32" x14ac:dyDescent="0.2">
      <c r="A90">
        <v>89</v>
      </c>
      <c r="B90" t="s">
        <v>140</v>
      </c>
      <c r="C90" t="s">
        <v>37</v>
      </c>
      <c r="D90" t="s">
        <v>38</v>
      </c>
      <c r="E90">
        <v>16</v>
      </c>
      <c r="F90" t="s">
        <v>39</v>
      </c>
      <c r="G90" t="s">
        <v>40</v>
      </c>
      <c r="H90" t="s">
        <v>41</v>
      </c>
      <c r="I90" t="s">
        <v>119</v>
      </c>
      <c r="J90">
        <v>4</v>
      </c>
      <c r="K90" t="s">
        <v>95</v>
      </c>
      <c r="L90" t="s">
        <v>137</v>
      </c>
      <c r="M90">
        <v>4</v>
      </c>
      <c r="N90">
        <v>1140</v>
      </c>
      <c r="O90" s="3" t="s">
        <v>17</v>
      </c>
      <c r="P90" s="3" t="s">
        <v>18</v>
      </c>
      <c r="Q90" s="2">
        <v>20.464607000000001</v>
      </c>
      <c r="R90" s="2">
        <v>0.84936400000000001</v>
      </c>
      <c r="S90" s="2">
        <f t="shared" si="2"/>
        <v>20.836824526026614</v>
      </c>
      <c r="T90" s="2">
        <f t="shared" si="3"/>
        <v>18.961510318684219</v>
      </c>
      <c r="U90">
        <v>529.31981499999995</v>
      </c>
      <c r="V90">
        <v>5998.5423129999999</v>
      </c>
      <c r="W90">
        <v>61.382489</v>
      </c>
      <c r="X90">
        <v>7062391.8879559999</v>
      </c>
      <c r="Y90">
        <v>602.37331400000005</v>
      </c>
      <c r="Z90">
        <v>602.61281399999996</v>
      </c>
      <c r="AA90">
        <v>0.150395</v>
      </c>
      <c r="AB90">
        <v>406.49267099999997</v>
      </c>
      <c r="AC90">
        <v>2.0068779999999999</v>
      </c>
      <c r="AD90">
        <v>-126.53173099999999</v>
      </c>
      <c r="AE90">
        <v>-2.0588700000000002</v>
      </c>
      <c r="AF90">
        <v>4.9137E-2</v>
      </c>
    </row>
    <row r="91" spans="1:32" x14ac:dyDescent="0.2">
      <c r="A91">
        <v>90</v>
      </c>
      <c r="B91" t="s">
        <v>141</v>
      </c>
      <c r="C91" t="s">
        <v>37</v>
      </c>
      <c r="D91" t="s">
        <v>38</v>
      </c>
      <c r="E91">
        <v>16</v>
      </c>
      <c r="F91" t="s">
        <v>39</v>
      </c>
      <c r="G91" t="s">
        <v>40</v>
      </c>
      <c r="H91" t="s">
        <v>41</v>
      </c>
      <c r="I91" t="s">
        <v>119</v>
      </c>
      <c r="J91">
        <v>4</v>
      </c>
      <c r="K91" t="s">
        <v>95</v>
      </c>
      <c r="L91" t="s">
        <v>137</v>
      </c>
      <c r="M91">
        <v>5</v>
      </c>
      <c r="N91">
        <v>1140</v>
      </c>
      <c r="O91" s="3" t="s">
        <v>17</v>
      </c>
      <c r="P91" s="3" t="s">
        <v>18</v>
      </c>
      <c r="Q91" s="2">
        <v>25.564647000000001</v>
      </c>
      <c r="R91" s="2">
        <v>1.0323880000000001</v>
      </c>
      <c r="S91" s="2">
        <f t="shared" si="2"/>
        <v>26.148149381059444</v>
      </c>
      <c r="T91" s="2">
        <f t="shared" si="3"/>
        <v>23.794815936764092</v>
      </c>
      <c r="U91">
        <v>476.76258200000001</v>
      </c>
      <c r="V91">
        <v>5998.5702019999999</v>
      </c>
      <c r="W91">
        <v>69.551635000000005</v>
      </c>
      <c r="X91">
        <v>5810382.7167410003</v>
      </c>
      <c r="Y91">
        <v>541.49760900000001</v>
      </c>
      <c r="Z91">
        <v>541.44729600000005</v>
      </c>
      <c r="AA91">
        <v>0.51503500000000002</v>
      </c>
      <c r="AB91">
        <v>382.19181099999997</v>
      </c>
      <c r="AC91">
        <v>1.8465199999999999</v>
      </c>
      <c r="AD91">
        <v>-126.51673099999999</v>
      </c>
      <c r="AE91">
        <v>-2.0588700000000002</v>
      </c>
      <c r="AF91">
        <v>5.7923000000000002E-2</v>
      </c>
    </row>
    <row r="92" spans="1:32" x14ac:dyDescent="0.2">
      <c r="A92">
        <v>91</v>
      </c>
      <c r="B92" t="s">
        <v>142</v>
      </c>
      <c r="C92" t="s">
        <v>37</v>
      </c>
      <c r="D92" t="s">
        <v>38</v>
      </c>
      <c r="E92">
        <v>16</v>
      </c>
      <c r="F92" t="s">
        <v>39</v>
      </c>
      <c r="G92" t="s">
        <v>40</v>
      </c>
      <c r="H92" t="s">
        <v>41</v>
      </c>
      <c r="I92" t="s">
        <v>119</v>
      </c>
      <c r="J92">
        <v>4</v>
      </c>
      <c r="K92" t="s">
        <v>95</v>
      </c>
      <c r="L92" t="s">
        <v>143</v>
      </c>
      <c r="M92">
        <v>1</v>
      </c>
      <c r="N92">
        <v>1140</v>
      </c>
      <c r="O92" s="3" t="s">
        <v>17</v>
      </c>
      <c r="P92" s="3" t="s">
        <v>18</v>
      </c>
      <c r="Q92" s="2">
        <v>29.772863999999998</v>
      </c>
      <c r="R92" s="2">
        <v>1.101896</v>
      </c>
      <c r="S92" s="2">
        <f t="shared" si="2"/>
        <v>30.567263663585003</v>
      </c>
      <c r="T92" s="2">
        <f t="shared" si="3"/>
        <v>27.816209933862357</v>
      </c>
      <c r="U92">
        <v>460.34416800000002</v>
      </c>
      <c r="V92">
        <v>5998.7697969999999</v>
      </c>
      <c r="W92">
        <v>78.405508999999995</v>
      </c>
      <c r="X92">
        <v>5444043.4627830004</v>
      </c>
      <c r="Y92">
        <v>517.57119999999998</v>
      </c>
      <c r="Z92">
        <v>517.72632699999997</v>
      </c>
      <c r="AA92">
        <v>1.0949089999999999</v>
      </c>
      <c r="AB92">
        <v>383.33094799999998</v>
      </c>
      <c r="AC92">
        <v>1.756583</v>
      </c>
      <c r="AD92">
        <v>-126.789055</v>
      </c>
      <c r="AE92">
        <v>-2.1093999999999999</v>
      </c>
      <c r="AF92">
        <v>9.9686999999999998E-2</v>
      </c>
    </row>
    <row r="93" spans="1:32" x14ac:dyDescent="0.2">
      <c r="A93">
        <v>92</v>
      </c>
      <c r="B93" t="s">
        <v>144</v>
      </c>
      <c r="C93" t="s">
        <v>37</v>
      </c>
      <c r="D93" t="s">
        <v>38</v>
      </c>
      <c r="E93">
        <v>16</v>
      </c>
      <c r="F93" t="s">
        <v>39</v>
      </c>
      <c r="G93" t="s">
        <v>40</v>
      </c>
      <c r="H93" t="s">
        <v>41</v>
      </c>
      <c r="I93" t="s">
        <v>119</v>
      </c>
      <c r="J93">
        <v>4</v>
      </c>
      <c r="K93" t="s">
        <v>95</v>
      </c>
      <c r="L93" t="s">
        <v>143</v>
      </c>
      <c r="M93">
        <v>2</v>
      </c>
      <c r="N93">
        <v>1140</v>
      </c>
      <c r="O93" s="3" t="s">
        <v>17</v>
      </c>
      <c r="P93" s="3" t="s">
        <v>18</v>
      </c>
      <c r="Q93" s="2">
        <v>25.429352999999999</v>
      </c>
      <c r="R93" s="2">
        <v>0.86891200000000002</v>
      </c>
      <c r="S93" s="2">
        <f t="shared" si="2"/>
        <v>26.00662593513546</v>
      </c>
      <c r="T93" s="2">
        <f t="shared" si="3"/>
        <v>23.666029600973268</v>
      </c>
      <c r="U93">
        <v>522.91077600000006</v>
      </c>
      <c r="V93">
        <v>5998.315936</v>
      </c>
      <c r="W93">
        <v>75.409692000000007</v>
      </c>
      <c r="X93">
        <v>6903246.4709780002</v>
      </c>
      <c r="Y93">
        <v>582.49169800000004</v>
      </c>
      <c r="Z93">
        <v>582.56805299999996</v>
      </c>
      <c r="AA93">
        <v>0.45833699999999999</v>
      </c>
      <c r="AB93">
        <v>432.164896</v>
      </c>
      <c r="AC93">
        <v>1.8908400000000001</v>
      </c>
      <c r="AD93">
        <v>-126.77404799999999</v>
      </c>
      <c r="AE93">
        <v>-2.1093999999999999</v>
      </c>
      <c r="AF93">
        <v>8.7474999999999997E-2</v>
      </c>
    </row>
    <row r="94" spans="1:32" x14ac:dyDescent="0.2">
      <c r="A94">
        <v>93</v>
      </c>
      <c r="B94" t="s">
        <v>145</v>
      </c>
      <c r="C94" t="s">
        <v>37</v>
      </c>
      <c r="D94" t="s">
        <v>38</v>
      </c>
      <c r="E94">
        <v>16</v>
      </c>
      <c r="F94" t="s">
        <v>39</v>
      </c>
      <c r="G94" t="s">
        <v>40</v>
      </c>
      <c r="H94" t="s">
        <v>41</v>
      </c>
      <c r="I94" t="s">
        <v>119</v>
      </c>
      <c r="J94">
        <v>4</v>
      </c>
      <c r="K94" t="s">
        <v>95</v>
      </c>
      <c r="L94" t="s">
        <v>143</v>
      </c>
      <c r="M94">
        <v>3</v>
      </c>
      <c r="N94">
        <v>1140</v>
      </c>
      <c r="O94" s="3" t="s">
        <v>17</v>
      </c>
      <c r="P94" s="3" t="s">
        <v>18</v>
      </c>
      <c r="Q94" s="2">
        <v>22.700061999999999</v>
      </c>
      <c r="R94" s="2">
        <v>0.750753</v>
      </c>
      <c r="S94" s="2">
        <f t="shared" si="2"/>
        <v>23.158951166813747</v>
      </c>
      <c r="T94" s="2">
        <f t="shared" si="3"/>
        <v>21.074645561800509</v>
      </c>
      <c r="U94">
        <v>565.32547399999999</v>
      </c>
      <c r="V94">
        <v>5998.4144130000004</v>
      </c>
      <c r="W94">
        <v>72.420582999999993</v>
      </c>
      <c r="X94">
        <v>7989868.1413449999</v>
      </c>
      <c r="Y94">
        <v>627.409493</v>
      </c>
      <c r="Z94">
        <v>627.44608400000004</v>
      </c>
      <c r="AA94">
        <v>0.26948499999999997</v>
      </c>
      <c r="AB94">
        <v>464.63275299999998</v>
      </c>
      <c r="AC94">
        <v>1.965692</v>
      </c>
      <c r="AD94">
        <v>-126.75904800000001</v>
      </c>
      <c r="AE94">
        <v>-2.1093999999999999</v>
      </c>
      <c r="AF94">
        <v>8.0673999999999996E-2</v>
      </c>
    </row>
    <row r="95" spans="1:32" x14ac:dyDescent="0.2">
      <c r="A95">
        <v>94</v>
      </c>
      <c r="B95" t="s">
        <v>146</v>
      </c>
      <c r="C95" t="s">
        <v>37</v>
      </c>
      <c r="D95" t="s">
        <v>38</v>
      </c>
      <c r="E95">
        <v>16</v>
      </c>
      <c r="F95" t="s">
        <v>39</v>
      </c>
      <c r="G95" t="s">
        <v>40</v>
      </c>
      <c r="H95" t="s">
        <v>41</v>
      </c>
      <c r="I95" t="s">
        <v>119</v>
      </c>
      <c r="J95">
        <v>4</v>
      </c>
      <c r="K95" t="s">
        <v>95</v>
      </c>
      <c r="L95" t="s">
        <v>143</v>
      </c>
      <c r="M95">
        <v>4</v>
      </c>
      <c r="N95">
        <v>1140</v>
      </c>
      <c r="O95" s="3" t="s">
        <v>17</v>
      </c>
      <c r="P95" s="3" t="s">
        <v>18</v>
      </c>
      <c r="Q95" s="2">
        <v>22.457452</v>
      </c>
      <c r="R95" s="2">
        <v>0.79205000000000003</v>
      </c>
      <c r="S95" s="2">
        <f t="shared" si="2"/>
        <v>22.906487686942352</v>
      </c>
      <c r="T95" s="2">
        <f t="shared" si="3"/>
        <v>20.844903795117538</v>
      </c>
      <c r="U95">
        <v>549.43905800000005</v>
      </c>
      <c r="V95">
        <v>5998.716676</v>
      </c>
      <c r="W95">
        <v>69.755495999999994</v>
      </c>
      <c r="X95">
        <v>7573655.9004469998</v>
      </c>
      <c r="Y95">
        <v>613.89604199999997</v>
      </c>
      <c r="Z95">
        <v>613.93630599999995</v>
      </c>
      <c r="AA95">
        <v>0.24793699999999999</v>
      </c>
      <c r="AB95">
        <v>444.75952599999999</v>
      </c>
      <c r="AC95">
        <v>1.9672559999999999</v>
      </c>
      <c r="AD95">
        <v>-126.744049</v>
      </c>
      <c r="AE95">
        <v>-2.1093999999999999</v>
      </c>
      <c r="AF95">
        <v>6.8627999999999995E-2</v>
      </c>
    </row>
    <row r="96" spans="1:32" x14ac:dyDescent="0.2">
      <c r="A96">
        <v>95</v>
      </c>
      <c r="B96" t="s">
        <v>147</v>
      </c>
      <c r="C96" t="s">
        <v>37</v>
      </c>
      <c r="D96" t="s">
        <v>38</v>
      </c>
      <c r="E96">
        <v>16</v>
      </c>
      <c r="F96" t="s">
        <v>39</v>
      </c>
      <c r="G96" t="s">
        <v>40</v>
      </c>
      <c r="H96" t="s">
        <v>41</v>
      </c>
      <c r="I96" t="s">
        <v>119</v>
      </c>
      <c r="J96">
        <v>4</v>
      </c>
      <c r="K96" t="s">
        <v>95</v>
      </c>
      <c r="L96" t="s">
        <v>143</v>
      </c>
      <c r="M96">
        <v>5</v>
      </c>
      <c r="N96">
        <v>1140</v>
      </c>
      <c r="O96" s="3" t="s">
        <v>17</v>
      </c>
      <c r="P96" s="3" t="s">
        <v>18</v>
      </c>
      <c r="Q96" s="2">
        <v>22.982638000000001</v>
      </c>
      <c r="R96" s="2">
        <v>0.78886199999999995</v>
      </c>
      <c r="S96" s="2">
        <f t="shared" si="2"/>
        <v>23.453141408030486</v>
      </c>
      <c r="T96" s="2">
        <f>((1-P96^2)*Q96*N96)/(N96-(Q96*(1-O96^2)))</f>
        <v>21.34235868130774</v>
      </c>
      <c r="U96">
        <v>550.60717199999999</v>
      </c>
      <c r="V96">
        <v>5998.4143510000004</v>
      </c>
      <c r="W96">
        <v>71.529103000000006</v>
      </c>
      <c r="X96">
        <v>7603883.5674879998</v>
      </c>
      <c r="Y96">
        <v>613.55301699999995</v>
      </c>
      <c r="Z96">
        <v>613.50200199999995</v>
      </c>
      <c r="AA96">
        <v>4.8028000000000001E-2</v>
      </c>
      <c r="AB96">
        <v>425.55627199999998</v>
      </c>
      <c r="AC96">
        <v>2.2411910000000002</v>
      </c>
      <c r="AD96">
        <v>-126.72905</v>
      </c>
      <c r="AE96">
        <v>-2.1093999999999999</v>
      </c>
      <c r="AF96">
        <v>4.9125000000000002E-2</v>
      </c>
    </row>
    <row r="97" spans="1:32" x14ac:dyDescent="0.2">
      <c r="A97">
        <v>96</v>
      </c>
      <c r="B97" t="s">
        <v>148</v>
      </c>
      <c r="C97" t="s">
        <v>149</v>
      </c>
      <c r="D97" t="s">
        <v>38</v>
      </c>
      <c r="E97">
        <v>16</v>
      </c>
      <c r="F97" t="s">
        <v>39</v>
      </c>
      <c r="G97" t="s">
        <v>40</v>
      </c>
      <c r="H97" t="s">
        <v>41</v>
      </c>
      <c r="I97" t="s">
        <v>42</v>
      </c>
      <c r="J97">
        <v>1</v>
      </c>
      <c r="K97" t="s">
        <v>43</v>
      </c>
      <c r="L97" t="s">
        <v>44</v>
      </c>
      <c r="M97">
        <v>1</v>
      </c>
      <c r="N97">
        <v>1140</v>
      </c>
      <c r="O97" s="3" t="s">
        <v>17</v>
      </c>
      <c r="P97" s="3" t="s">
        <v>18</v>
      </c>
      <c r="Q97" s="2">
        <v>28.511447</v>
      </c>
      <c r="R97" s="2">
        <v>0.93430800000000003</v>
      </c>
      <c r="S97" s="2">
        <f t="shared" si="2"/>
        <v>29.239135758026556</v>
      </c>
      <c r="T97" s="2">
        <f t="shared" ref="T97:T160" si="4">((1-P97^2)*Q97*N97)/(N97-(Q97*(1-O97^2)))</f>
        <v>26.607613539804166</v>
      </c>
      <c r="U97">
        <v>502.98427400000003</v>
      </c>
      <c r="V97">
        <v>5998.1869059999999</v>
      </c>
      <c r="W97">
        <v>81.535991999999993</v>
      </c>
      <c r="X97">
        <v>6419923.4993799999</v>
      </c>
      <c r="Y97">
        <v>558.28349400000002</v>
      </c>
      <c r="Z97">
        <v>558.15794700000004</v>
      </c>
      <c r="AA97">
        <v>0.86910299999999996</v>
      </c>
      <c r="AB97">
        <v>425.181556</v>
      </c>
      <c r="AC97">
        <v>1.807607</v>
      </c>
      <c r="AD97">
        <v>-88.122512</v>
      </c>
      <c r="AE97">
        <v>-30.72053</v>
      </c>
      <c r="AF97">
        <v>8.0474000000000004E-2</v>
      </c>
    </row>
    <row r="98" spans="1:32" x14ac:dyDescent="0.2">
      <c r="A98">
        <v>97</v>
      </c>
      <c r="B98" t="s">
        <v>150</v>
      </c>
      <c r="C98" t="s">
        <v>149</v>
      </c>
      <c r="D98" t="s">
        <v>38</v>
      </c>
      <c r="E98">
        <v>16</v>
      </c>
      <c r="F98" t="s">
        <v>39</v>
      </c>
      <c r="G98" t="s">
        <v>40</v>
      </c>
      <c r="H98" t="s">
        <v>41</v>
      </c>
      <c r="I98" t="s">
        <v>42</v>
      </c>
      <c r="J98">
        <v>1</v>
      </c>
      <c r="K98" t="s">
        <v>43</v>
      </c>
      <c r="L98" t="s">
        <v>44</v>
      </c>
      <c r="M98">
        <v>2</v>
      </c>
      <c r="N98">
        <v>1140</v>
      </c>
      <c r="O98" s="3" t="s">
        <v>17</v>
      </c>
      <c r="P98" s="3" t="s">
        <v>18</v>
      </c>
      <c r="Q98" s="2">
        <v>31.618051000000001</v>
      </c>
      <c r="R98" s="2">
        <v>1.1332629999999999</v>
      </c>
      <c r="S98" s="2">
        <f t="shared" si="2"/>
        <v>32.515452461011179</v>
      </c>
      <c r="T98" s="2">
        <f t="shared" si="4"/>
        <v>29.589061739520176</v>
      </c>
      <c r="U98">
        <v>453.42061100000001</v>
      </c>
      <c r="V98">
        <v>5998.4727860000003</v>
      </c>
      <c r="W98">
        <v>82.102271000000002</v>
      </c>
      <c r="X98">
        <v>5293096.4834019998</v>
      </c>
      <c r="Y98">
        <v>508.07076999999998</v>
      </c>
      <c r="Z98">
        <v>508.21634999999998</v>
      </c>
      <c r="AA98">
        <v>0.70637399999999995</v>
      </c>
      <c r="AB98">
        <v>373.42615999999998</v>
      </c>
      <c r="AC98">
        <v>1.8449</v>
      </c>
      <c r="AD98">
        <v>-88.107512</v>
      </c>
      <c r="AE98">
        <v>-30.72053</v>
      </c>
      <c r="AF98">
        <v>1.905E-3</v>
      </c>
    </row>
    <row r="99" spans="1:32" x14ac:dyDescent="0.2">
      <c r="A99">
        <v>98</v>
      </c>
      <c r="B99" t="s">
        <v>151</v>
      </c>
      <c r="C99" t="s">
        <v>149</v>
      </c>
      <c r="D99" t="s">
        <v>38</v>
      </c>
      <c r="E99">
        <v>16</v>
      </c>
      <c r="F99" t="s">
        <v>39</v>
      </c>
      <c r="G99" t="s">
        <v>40</v>
      </c>
      <c r="H99" t="s">
        <v>41</v>
      </c>
      <c r="I99" t="s">
        <v>42</v>
      </c>
      <c r="J99">
        <v>1</v>
      </c>
      <c r="K99" t="s">
        <v>43</v>
      </c>
      <c r="L99" t="s">
        <v>44</v>
      </c>
      <c r="M99">
        <v>3</v>
      </c>
      <c r="N99">
        <v>1140</v>
      </c>
      <c r="O99" s="3" t="s">
        <v>17</v>
      </c>
      <c r="P99" s="3" t="s">
        <v>18</v>
      </c>
      <c r="Q99" s="2">
        <v>30.214193999999999</v>
      </c>
      <c r="R99" s="2">
        <v>1.065388</v>
      </c>
      <c r="S99" s="2">
        <f t="shared" si="2"/>
        <v>31.032643060440236</v>
      </c>
      <c r="T99" s="2">
        <f>((1-P99^2)*Q99*N99)/(N99-(Q99*(1-O99^2)))</f>
        <v>28.239705185000613</v>
      </c>
      <c r="U99">
        <v>468.75283000000002</v>
      </c>
      <c r="V99">
        <v>5998.3353999999999</v>
      </c>
      <c r="W99">
        <v>80.916612999999998</v>
      </c>
      <c r="X99">
        <v>5630189.737063</v>
      </c>
      <c r="Y99">
        <v>524.43760399999996</v>
      </c>
      <c r="Z99">
        <v>524.35020799999995</v>
      </c>
      <c r="AA99">
        <v>0.57611900000000005</v>
      </c>
      <c r="AB99">
        <v>385.37390599999998</v>
      </c>
      <c r="AC99">
        <v>1.8747689999999999</v>
      </c>
      <c r="AD99">
        <v>-88.092511000000002</v>
      </c>
      <c r="AE99">
        <v>-30.72053</v>
      </c>
      <c r="AF99">
        <v>3.5784000000000003E-2</v>
      </c>
    </row>
    <row r="100" spans="1:32" x14ac:dyDescent="0.2">
      <c r="A100">
        <v>99</v>
      </c>
      <c r="B100" t="s">
        <v>152</v>
      </c>
      <c r="C100" t="s">
        <v>149</v>
      </c>
      <c r="D100" t="s">
        <v>38</v>
      </c>
      <c r="E100">
        <v>16</v>
      </c>
      <c r="F100" t="s">
        <v>39</v>
      </c>
      <c r="G100" t="s">
        <v>40</v>
      </c>
      <c r="H100" t="s">
        <v>41</v>
      </c>
      <c r="I100" t="s">
        <v>42</v>
      </c>
      <c r="J100">
        <v>1</v>
      </c>
      <c r="K100" t="s">
        <v>43</v>
      </c>
      <c r="L100" t="s">
        <v>44</v>
      </c>
      <c r="M100">
        <v>4</v>
      </c>
      <c r="N100">
        <v>1140</v>
      </c>
      <c r="O100" s="3" t="s">
        <v>17</v>
      </c>
      <c r="P100" s="3" t="s">
        <v>18</v>
      </c>
      <c r="Q100" s="2">
        <v>29.571560999999999</v>
      </c>
      <c r="R100" s="2">
        <v>1.011601</v>
      </c>
      <c r="S100" s="2">
        <f t="shared" si="2"/>
        <v>30.355113288292767</v>
      </c>
      <c r="T100" s="2">
        <f t="shared" si="4"/>
        <v>27.623153092346417</v>
      </c>
      <c r="U100">
        <v>481.98548299999999</v>
      </c>
      <c r="V100">
        <v>5998.1802479999997</v>
      </c>
      <c r="W100">
        <v>81.272672</v>
      </c>
      <c r="X100">
        <v>5929392.9598970003</v>
      </c>
      <c r="Y100">
        <v>537.26979200000005</v>
      </c>
      <c r="Z100">
        <v>537.33785499999999</v>
      </c>
      <c r="AA100">
        <v>0.82562500000000005</v>
      </c>
      <c r="AB100">
        <v>403.36149799999998</v>
      </c>
      <c r="AC100">
        <v>1.81532</v>
      </c>
      <c r="AD100">
        <v>-88.122512</v>
      </c>
      <c r="AE100">
        <v>-30.70553</v>
      </c>
      <c r="AF100">
        <v>4.8779999999999997E-2</v>
      </c>
    </row>
    <row r="101" spans="1:32" x14ac:dyDescent="0.2">
      <c r="A101">
        <v>100</v>
      </c>
      <c r="B101" t="s">
        <v>153</v>
      </c>
      <c r="C101" t="s">
        <v>149</v>
      </c>
      <c r="D101" t="s">
        <v>38</v>
      </c>
      <c r="E101">
        <v>16</v>
      </c>
      <c r="F101" t="s">
        <v>39</v>
      </c>
      <c r="G101" t="s">
        <v>40</v>
      </c>
      <c r="H101" t="s">
        <v>41</v>
      </c>
      <c r="I101" t="s">
        <v>42</v>
      </c>
      <c r="J101">
        <v>1</v>
      </c>
      <c r="K101" t="s">
        <v>43</v>
      </c>
      <c r="L101" t="s">
        <v>44</v>
      </c>
      <c r="M101">
        <v>5</v>
      </c>
      <c r="N101">
        <v>1140</v>
      </c>
      <c r="O101" s="3" t="s">
        <v>17</v>
      </c>
      <c r="P101" s="3" t="s">
        <v>18</v>
      </c>
      <c r="Q101" s="2">
        <v>30.404178000000002</v>
      </c>
      <c r="R101" s="2">
        <v>1.0202530000000001</v>
      </c>
      <c r="S101" s="2">
        <f t="shared" si="2"/>
        <v>31.233093268637571</v>
      </c>
      <c r="T101" s="2">
        <f t="shared" si="4"/>
        <v>28.422114874460192</v>
      </c>
      <c r="U101">
        <v>479.79018000000002</v>
      </c>
      <c r="V101">
        <v>5998.2938969999996</v>
      </c>
      <c r="W101">
        <v>83.206733</v>
      </c>
      <c r="X101">
        <v>5879224.8546599997</v>
      </c>
      <c r="Y101">
        <v>533.86957399999994</v>
      </c>
      <c r="Z101">
        <v>533.85696399999995</v>
      </c>
      <c r="AA101">
        <v>1.0032760000000001</v>
      </c>
      <c r="AB101">
        <v>404.86249099999998</v>
      </c>
      <c r="AC101">
        <v>1.789377</v>
      </c>
      <c r="AD101">
        <v>-88.107512</v>
      </c>
      <c r="AE101">
        <v>-30.70553</v>
      </c>
      <c r="AF101">
        <v>1.5483E-2</v>
      </c>
    </row>
    <row r="102" spans="1:32" x14ac:dyDescent="0.2">
      <c r="A102">
        <v>101</v>
      </c>
      <c r="B102" t="s">
        <v>154</v>
      </c>
      <c r="C102" t="s">
        <v>149</v>
      </c>
      <c r="D102" t="s">
        <v>38</v>
      </c>
      <c r="E102">
        <v>16</v>
      </c>
      <c r="F102" t="s">
        <v>39</v>
      </c>
      <c r="G102" t="s">
        <v>40</v>
      </c>
      <c r="H102" t="s">
        <v>41</v>
      </c>
      <c r="I102" t="s">
        <v>42</v>
      </c>
      <c r="J102">
        <v>1</v>
      </c>
      <c r="K102" t="s">
        <v>43</v>
      </c>
      <c r="L102" t="s">
        <v>44</v>
      </c>
      <c r="M102">
        <v>6</v>
      </c>
      <c r="N102">
        <v>1140</v>
      </c>
      <c r="O102" s="3" t="s">
        <v>17</v>
      </c>
      <c r="P102" s="3" t="s">
        <v>18</v>
      </c>
      <c r="Q102" s="2">
        <v>30.235572000000001</v>
      </c>
      <c r="R102" s="2">
        <v>1.074484</v>
      </c>
      <c r="S102" s="2">
        <f t="shared" si="2"/>
        <v>31.055195363661969</v>
      </c>
      <c r="T102" s="2">
        <f t="shared" si="4"/>
        <v>28.260227780932397</v>
      </c>
      <c r="U102">
        <v>466.62889799999999</v>
      </c>
      <c r="V102">
        <v>5998.7148859999998</v>
      </c>
      <c r="W102">
        <v>80.632936999999998</v>
      </c>
      <c r="X102">
        <v>5582879.2215879997</v>
      </c>
      <c r="Y102">
        <v>522.35591299999999</v>
      </c>
      <c r="Z102">
        <v>522.42540399999996</v>
      </c>
      <c r="AA102">
        <v>0.68974999999999997</v>
      </c>
      <c r="AB102">
        <v>385.29324800000001</v>
      </c>
      <c r="AC102">
        <v>1.8432900000000001</v>
      </c>
      <c r="AD102">
        <v>-88.092511000000002</v>
      </c>
      <c r="AE102">
        <v>-30.70553</v>
      </c>
      <c r="AF102">
        <v>3.5887000000000002E-2</v>
      </c>
    </row>
    <row r="103" spans="1:32" x14ac:dyDescent="0.2">
      <c r="A103">
        <v>102</v>
      </c>
      <c r="B103" t="s">
        <v>155</v>
      </c>
      <c r="C103" t="s">
        <v>149</v>
      </c>
      <c r="D103" t="s">
        <v>38</v>
      </c>
      <c r="E103">
        <v>16</v>
      </c>
      <c r="F103" t="s">
        <v>39</v>
      </c>
      <c r="G103" t="s">
        <v>40</v>
      </c>
      <c r="H103" t="s">
        <v>41</v>
      </c>
      <c r="I103" t="s">
        <v>42</v>
      </c>
      <c r="J103">
        <v>1</v>
      </c>
      <c r="K103" t="s">
        <v>43</v>
      </c>
      <c r="L103" t="s">
        <v>40</v>
      </c>
      <c r="M103">
        <v>1</v>
      </c>
      <c r="N103">
        <v>1140</v>
      </c>
      <c r="O103" s="3" t="s">
        <v>17</v>
      </c>
      <c r="P103" s="3" t="s">
        <v>18</v>
      </c>
      <c r="Q103" s="2">
        <v>26.546263</v>
      </c>
      <c r="R103" s="2">
        <v>1.106592</v>
      </c>
      <c r="S103" s="2">
        <f t="shared" si="2"/>
        <v>27.175987517056246</v>
      </c>
      <c r="T103" s="2">
        <f t="shared" si="4"/>
        <v>24.730148640521186</v>
      </c>
      <c r="U103">
        <v>459.277715</v>
      </c>
      <c r="V103">
        <v>5998.4519019999998</v>
      </c>
      <c r="W103">
        <v>69.758075000000005</v>
      </c>
      <c r="X103">
        <v>5420656.0216939999</v>
      </c>
      <c r="Y103">
        <v>523.778415</v>
      </c>
      <c r="Z103">
        <v>523.76973199999998</v>
      </c>
      <c r="AA103">
        <v>0.77960200000000002</v>
      </c>
      <c r="AB103">
        <v>370.80365399999999</v>
      </c>
      <c r="AC103">
        <v>1.778896</v>
      </c>
      <c r="AD103">
        <v>-87.728910999999997</v>
      </c>
      <c r="AE103">
        <v>-30.005179999999999</v>
      </c>
      <c r="AF103">
        <v>0.26559300000000002</v>
      </c>
    </row>
    <row r="104" spans="1:32" x14ac:dyDescent="0.2">
      <c r="A104">
        <v>103</v>
      </c>
      <c r="B104" t="s">
        <v>156</v>
      </c>
      <c r="C104" t="s">
        <v>149</v>
      </c>
      <c r="D104" t="s">
        <v>38</v>
      </c>
      <c r="E104">
        <v>16</v>
      </c>
      <c r="F104" t="s">
        <v>39</v>
      </c>
      <c r="G104" t="s">
        <v>40</v>
      </c>
      <c r="H104" t="s">
        <v>41</v>
      </c>
      <c r="I104" t="s">
        <v>42</v>
      </c>
      <c r="J104">
        <v>1</v>
      </c>
      <c r="K104" t="s">
        <v>43</v>
      </c>
      <c r="L104" t="s">
        <v>40</v>
      </c>
      <c r="M104">
        <v>2</v>
      </c>
      <c r="N104">
        <v>1140</v>
      </c>
      <c r="O104" s="3" t="s">
        <v>17</v>
      </c>
      <c r="P104" s="3" t="s">
        <v>18</v>
      </c>
      <c r="Q104" s="2">
        <v>29.102746</v>
      </c>
      <c r="R104" s="2">
        <v>0.98762399999999995</v>
      </c>
      <c r="S104" s="2">
        <f t="shared" si="2"/>
        <v>29.861332352185052</v>
      </c>
      <c r="T104" s="2">
        <f t="shared" si="4"/>
        <v>27.173812440488398</v>
      </c>
      <c r="U104">
        <v>488.26163100000002</v>
      </c>
      <c r="V104">
        <v>5998.8113579999999</v>
      </c>
      <c r="W104">
        <v>80.953547999999998</v>
      </c>
      <c r="X104">
        <v>6073981.7827089997</v>
      </c>
      <c r="Y104">
        <v>543.85148300000003</v>
      </c>
      <c r="Z104">
        <v>543.83805199999995</v>
      </c>
      <c r="AA104">
        <v>0.10649500000000001</v>
      </c>
      <c r="AB104">
        <v>384.07327600000002</v>
      </c>
      <c r="AC104">
        <v>2.156015</v>
      </c>
      <c r="AD104">
        <v>-87.713911999999993</v>
      </c>
      <c r="AE104">
        <v>-30.005179999999999</v>
      </c>
      <c r="AF104">
        <v>4.1695999999999997E-2</v>
      </c>
    </row>
    <row r="105" spans="1:32" x14ac:dyDescent="0.2">
      <c r="A105">
        <v>104</v>
      </c>
      <c r="B105" t="s">
        <v>157</v>
      </c>
      <c r="C105" t="s">
        <v>149</v>
      </c>
      <c r="D105" t="s">
        <v>38</v>
      </c>
      <c r="E105">
        <v>16</v>
      </c>
      <c r="F105" t="s">
        <v>39</v>
      </c>
      <c r="G105" t="s">
        <v>40</v>
      </c>
      <c r="H105" t="s">
        <v>41</v>
      </c>
      <c r="I105" t="s">
        <v>42</v>
      </c>
      <c r="J105">
        <v>1</v>
      </c>
      <c r="K105" t="s">
        <v>43</v>
      </c>
      <c r="L105" t="s">
        <v>40</v>
      </c>
      <c r="M105">
        <v>3</v>
      </c>
      <c r="N105">
        <v>1140</v>
      </c>
      <c r="O105" s="3" t="s">
        <v>17</v>
      </c>
      <c r="P105" s="3" t="s">
        <v>18</v>
      </c>
      <c r="Q105" s="2">
        <v>26.906732000000002</v>
      </c>
      <c r="R105" s="2">
        <v>0.91521600000000003</v>
      </c>
      <c r="S105" s="2">
        <f t="shared" si="2"/>
        <v>27.553883017254101</v>
      </c>
      <c r="T105" s="2">
        <f>((1-P105^2)*Q105*N105)/(N105-(Q105*(1-O105^2)))</f>
        <v>25.074033545701237</v>
      </c>
      <c r="U105">
        <v>508.60354000000001</v>
      </c>
      <c r="V105">
        <v>5998.7461800000001</v>
      </c>
      <c r="W105">
        <v>77.748968000000005</v>
      </c>
      <c r="X105">
        <v>6554461.6030430002</v>
      </c>
      <c r="Y105">
        <v>566.46089199999994</v>
      </c>
      <c r="Z105">
        <v>566.47002699999996</v>
      </c>
      <c r="AA105">
        <v>0.108135</v>
      </c>
      <c r="AB105">
        <v>401.41448300000002</v>
      </c>
      <c r="AC105">
        <v>2.1392630000000001</v>
      </c>
      <c r="AD105">
        <v>-87.698913000000005</v>
      </c>
      <c r="AE105">
        <v>-30.005179999999999</v>
      </c>
      <c r="AF105">
        <v>4.8694000000000001E-2</v>
      </c>
    </row>
    <row r="106" spans="1:32" x14ac:dyDescent="0.2">
      <c r="A106">
        <v>105</v>
      </c>
      <c r="B106" t="s">
        <v>158</v>
      </c>
      <c r="C106" t="s">
        <v>149</v>
      </c>
      <c r="D106" t="s">
        <v>38</v>
      </c>
      <c r="E106">
        <v>16</v>
      </c>
      <c r="F106" t="s">
        <v>39</v>
      </c>
      <c r="G106" t="s">
        <v>40</v>
      </c>
      <c r="H106" t="s">
        <v>41</v>
      </c>
      <c r="I106" t="s">
        <v>42</v>
      </c>
      <c r="J106">
        <v>1</v>
      </c>
      <c r="K106" t="s">
        <v>43</v>
      </c>
      <c r="L106" t="s">
        <v>40</v>
      </c>
      <c r="M106">
        <v>4</v>
      </c>
      <c r="N106">
        <v>1140</v>
      </c>
      <c r="O106" s="3" t="s">
        <v>17</v>
      </c>
      <c r="P106" s="3" t="s">
        <v>18</v>
      </c>
      <c r="Q106" s="2">
        <v>28.540503999999999</v>
      </c>
      <c r="R106" s="2">
        <v>1.025989</v>
      </c>
      <c r="S106" s="2">
        <f t="shared" si="2"/>
        <v>29.269695706347004</v>
      </c>
      <c r="T106" s="2">
        <f t="shared" si="4"/>
        <v>26.635423092775778</v>
      </c>
      <c r="U106">
        <v>478.36788799999999</v>
      </c>
      <c r="V106">
        <v>5998.7904120000003</v>
      </c>
      <c r="W106">
        <v>77.890986999999996</v>
      </c>
      <c r="X106">
        <v>5846834.525138</v>
      </c>
      <c r="Y106">
        <v>536.186508</v>
      </c>
      <c r="Z106">
        <v>536.12929299999996</v>
      </c>
      <c r="AA106">
        <v>1.0777490000000001</v>
      </c>
      <c r="AB106">
        <v>400.79055199999999</v>
      </c>
      <c r="AC106">
        <v>1.7572989999999999</v>
      </c>
      <c r="AD106">
        <v>-87.728910999999997</v>
      </c>
      <c r="AE106">
        <v>-29.990179000000001</v>
      </c>
      <c r="AF106">
        <v>3.9851999999999999E-2</v>
      </c>
    </row>
    <row r="107" spans="1:32" x14ac:dyDescent="0.2">
      <c r="A107">
        <v>106</v>
      </c>
      <c r="B107" t="s">
        <v>159</v>
      </c>
      <c r="C107" t="s">
        <v>149</v>
      </c>
      <c r="D107" t="s">
        <v>38</v>
      </c>
      <c r="E107">
        <v>16</v>
      </c>
      <c r="F107" t="s">
        <v>39</v>
      </c>
      <c r="G107" t="s">
        <v>40</v>
      </c>
      <c r="H107" t="s">
        <v>41</v>
      </c>
      <c r="I107" t="s">
        <v>42</v>
      </c>
      <c r="J107">
        <v>1</v>
      </c>
      <c r="K107" t="s">
        <v>43</v>
      </c>
      <c r="L107" t="s">
        <v>40</v>
      </c>
      <c r="M107">
        <v>6</v>
      </c>
      <c r="N107">
        <v>1140</v>
      </c>
      <c r="O107" s="3" t="s">
        <v>17</v>
      </c>
      <c r="P107" s="3" t="s">
        <v>18</v>
      </c>
      <c r="Q107" s="2">
        <v>27.293001</v>
      </c>
      <c r="R107" s="2">
        <v>0.92254000000000003</v>
      </c>
      <c r="S107" s="2">
        <f t="shared" si="2"/>
        <v>27.959096184819948</v>
      </c>
      <c r="T107" s="2">
        <f t="shared" si="4"/>
        <v>25.442777528186152</v>
      </c>
      <c r="U107">
        <v>506.43020799999999</v>
      </c>
      <c r="V107">
        <v>5998.5969349999996</v>
      </c>
      <c r="W107">
        <v>78.550461999999996</v>
      </c>
      <c r="X107">
        <v>6502263.2268329998</v>
      </c>
      <c r="Y107">
        <v>563.58862599999998</v>
      </c>
      <c r="Z107">
        <v>563.70482600000003</v>
      </c>
      <c r="AA107">
        <v>1.296548</v>
      </c>
      <c r="AB107">
        <v>431.71024899999998</v>
      </c>
      <c r="AC107">
        <v>1.728443</v>
      </c>
      <c r="AD107">
        <v>-87.698913000000005</v>
      </c>
      <c r="AE107">
        <v>-29.990179000000001</v>
      </c>
      <c r="AF107">
        <v>4.4429000000000003E-2</v>
      </c>
    </row>
    <row r="108" spans="1:32" x14ac:dyDescent="0.2">
      <c r="A108">
        <v>107</v>
      </c>
      <c r="B108" t="s">
        <v>160</v>
      </c>
      <c r="C108" t="s">
        <v>149</v>
      </c>
      <c r="D108" t="s">
        <v>38</v>
      </c>
      <c r="E108">
        <v>16</v>
      </c>
      <c r="F108" t="s">
        <v>39</v>
      </c>
      <c r="G108" t="s">
        <v>40</v>
      </c>
      <c r="H108" t="s">
        <v>41</v>
      </c>
      <c r="I108" t="s">
        <v>42</v>
      </c>
      <c r="J108">
        <v>1</v>
      </c>
      <c r="K108" t="s">
        <v>43</v>
      </c>
      <c r="L108" t="s">
        <v>9</v>
      </c>
      <c r="M108">
        <v>1</v>
      </c>
      <c r="N108">
        <v>1140</v>
      </c>
      <c r="O108" s="3" t="s">
        <v>17</v>
      </c>
      <c r="P108" s="3" t="s">
        <v>18</v>
      </c>
      <c r="Q108" s="2">
        <v>27.417543999999999</v>
      </c>
      <c r="R108" s="2">
        <v>0.93687799999999999</v>
      </c>
      <c r="S108" s="2">
        <f t="shared" si="2"/>
        <v>28.089806952484832</v>
      </c>
      <c r="T108" s="2">
        <f t="shared" si="4"/>
        <v>25.561724326761198</v>
      </c>
      <c r="U108">
        <v>502.26549899999998</v>
      </c>
      <c r="V108">
        <v>5998.6542870000003</v>
      </c>
      <c r="W108">
        <v>78.303138000000004</v>
      </c>
      <c r="X108">
        <v>6402814.0533469999</v>
      </c>
      <c r="Y108">
        <v>559.59109899999999</v>
      </c>
      <c r="Z108">
        <v>559.72157100000004</v>
      </c>
      <c r="AA108">
        <v>1.0311300000000001</v>
      </c>
      <c r="AB108">
        <v>424.40402999999998</v>
      </c>
      <c r="AC108">
        <v>1.7663610000000001</v>
      </c>
      <c r="AD108">
        <v>-87.313530999999998</v>
      </c>
      <c r="AE108">
        <v>-30.180941000000001</v>
      </c>
      <c r="AF108">
        <v>0.12373199999999999</v>
      </c>
    </row>
    <row r="109" spans="1:32" x14ac:dyDescent="0.2">
      <c r="A109">
        <v>108</v>
      </c>
      <c r="B109" t="s">
        <v>161</v>
      </c>
      <c r="C109" t="s">
        <v>149</v>
      </c>
      <c r="D109" t="s">
        <v>38</v>
      </c>
      <c r="E109">
        <v>16</v>
      </c>
      <c r="F109" t="s">
        <v>39</v>
      </c>
      <c r="G109" t="s">
        <v>40</v>
      </c>
      <c r="H109" t="s">
        <v>41</v>
      </c>
      <c r="I109" t="s">
        <v>42</v>
      </c>
      <c r="J109">
        <v>1</v>
      </c>
      <c r="K109" t="s">
        <v>43</v>
      </c>
      <c r="L109" t="s">
        <v>9</v>
      </c>
      <c r="M109">
        <v>2</v>
      </c>
      <c r="N109">
        <v>1140</v>
      </c>
      <c r="O109" s="3" t="s">
        <v>17</v>
      </c>
      <c r="P109" s="3" t="s">
        <v>18</v>
      </c>
      <c r="Q109" s="2">
        <v>28.584443</v>
      </c>
      <c r="R109" s="2">
        <v>0.97171600000000002</v>
      </c>
      <c r="S109" s="2">
        <f t="shared" si="2"/>
        <v>29.315910433169531</v>
      </c>
      <c r="T109" s="2">
        <f t="shared" si="4"/>
        <v>26.677478494184278</v>
      </c>
      <c r="U109">
        <v>492.52142199999997</v>
      </c>
      <c r="V109">
        <v>5998.4973289999998</v>
      </c>
      <c r="W109">
        <v>80.157943000000003</v>
      </c>
      <c r="X109">
        <v>6173100.0772609999</v>
      </c>
      <c r="Y109">
        <v>548.79042300000003</v>
      </c>
      <c r="Z109">
        <v>548.64652699999999</v>
      </c>
      <c r="AA109">
        <v>1.9743679999999999</v>
      </c>
      <c r="AB109">
        <v>424.23842999999999</v>
      </c>
      <c r="AC109">
        <v>1.662466</v>
      </c>
      <c r="AD109">
        <v>-87.298531999999994</v>
      </c>
      <c r="AE109">
        <v>-30.180941000000001</v>
      </c>
      <c r="AF109">
        <v>4.9865E-2</v>
      </c>
    </row>
    <row r="110" spans="1:32" x14ac:dyDescent="0.2">
      <c r="A110">
        <v>109</v>
      </c>
      <c r="B110" t="s">
        <v>162</v>
      </c>
      <c r="C110" t="s">
        <v>149</v>
      </c>
      <c r="D110" t="s">
        <v>38</v>
      </c>
      <c r="E110">
        <v>16</v>
      </c>
      <c r="F110" t="s">
        <v>39</v>
      </c>
      <c r="G110" t="s">
        <v>40</v>
      </c>
      <c r="H110" t="s">
        <v>41</v>
      </c>
      <c r="I110" t="s">
        <v>42</v>
      </c>
      <c r="J110">
        <v>1</v>
      </c>
      <c r="K110" t="s">
        <v>43</v>
      </c>
      <c r="L110" t="s">
        <v>9</v>
      </c>
      <c r="M110">
        <v>3</v>
      </c>
      <c r="N110">
        <v>1140</v>
      </c>
      <c r="O110" s="3" t="s">
        <v>17</v>
      </c>
      <c r="P110" s="3" t="s">
        <v>18</v>
      </c>
      <c r="Q110" s="2">
        <v>20.261137999999999</v>
      </c>
      <c r="R110" s="2">
        <v>0.62493799999999999</v>
      </c>
      <c r="S110" s="2">
        <f t="shared" si="2"/>
        <v>20.62592482114372</v>
      </c>
      <c r="T110" s="2">
        <f t="shared" si="4"/>
        <v>18.769591587240782</v>
      </c>
      <c r="U110">
        <v>623.14586399999996</v>
      </c>
      <c r="V110">
        <v>5998.1140569999998</v>
      </c>
      <c r="W110">
        <v>70.846393000000006</v>
      </c>
      <c r="X110">
        <v>9597927.8566130009</v>
      </c>
      <c r="Y110">
        <v>686.58714399999997</v>
      </c>
      <c r="Z110">
        <v>686.64359999999999</v>
      </c>
      <c r="AA110">
        <v>0.63488999999999995</v>
      </c>
      <c r="AB110">
        <v>532.76316099999997</v>
      </c>
      <c r="AC110">
        <v>1.81755</v>
      </c>
      <c r="AD110">
        <v>-87.313530999999998</v>
      </c>
      <c r="AE110">
        <v>-30.165939000000002</v>
      </c>
      <c r="AF110">
        <v>4.9521999999999997E-2</v>
      </c>
    </row>
    <row r="111" spans="1:32" x14ac:dyDescent="0.2">
      <c r="A111">
        <v>110</v>
      </c>
      <c r="B111" t="s">
        <v>163</v>
      </c>
      <c r="C111" t="s">
        <v>149</v>
      </c>
      <c r="D111" t="s">
        <v>38</v>
      </c>
      <c r="E111">
        <v>16</v>
      </c>
      <c r="F111" t="s">
        <v>39</v>
      </c>
      <c r="G111" t="s">
        <v>40</v>
      </c>
      <c r="H111" t="s">
        <v>41</v>
      </c>
      <c r="I111" t="s">
        <v>42</v>
      </c>
      <c r="J111">
        <v>1</v>
      </c>
      <c r="K111" t="s">
        <v>43</v>
      </c>
      <c r="L111" t="s">
        <v>9</v>
      </c>
      <c r="M111">
        <v>4</v>
      </c>
      <c r="N111">
        <v>1140</v>
      </c>
      <c r="O111" s="3" t="s">
        <v>17</v>
      </c>
      <c r="P111" s="3" t="s">
        <v>18</v>
      </c>
      <c r="Q111" s="2">
        <v>30.557417000000001</v>
      </c>
      <c r="R111" s="2">
        <v>1.018216</v>
      </c>
      <c r="S111" s="2">
        <f t="shared" si="2"/>
        <v>31.394823963445514</v>
      </c>
      <c r="T111" s="2">
        <f t="shared" si="4"/>
        <v>28.569289806735419</v>
      </c>
      <c r="U111">
        <v>480.31492400000002</v>
      </c>
      <c r="V111">
        <v>5998.5090209999998</v>
      </c>
      <c r="W111">
        <v>83.711207000000002</v>
      </c>
      <c r="X111">
        <v>5891197.3761299998</v>
      </c>
      <c r="Y111">
        <v>534.082358</v>
      </c>
      <c r="Z111">
        <v>534.05781000000002</v>
      </c>
      <c r="AA111">
        <v>1.1052630000000001</v>
      </c>
      <c r="AB111">
        <v>406.88990000000001</v>
      </c>
      <c r="AC111">
        <v>1.7746710000000001</v>
      </c>
      <c r="AD111">
        <v>-87.298531999999994</v>
      </c>
      <c r="AE111">
        <v>-30.165939000000002</v>
      </c>
      <c r="AF111">
        <v>1.9220000000000001E-2</v>
      </c>
    </row>
    <row r="112" spans="1:32" x14ac:dyDescent="0.2">
      <c r="A112">
        <v>111</v>
      </c>
      <c r="B112" t="s">
        <v>164</v>
      </c>
      <c r="C112" t="s">
        <v>149</v>
      </c>
      <c r="D112" t="s">
        <v>38</v>
      </c>
      <c r="E112">
        <v>16</v>
      </c>
      <c r="F112" t="s">
        <v>39</v>
      </c>
      <c r="G112" t="s">
        <v>40</v>
      </c>
      <c r="H112" t="s">
        <v>41</v>
      </c>
      <c r="I112" t="s">
        <v>42</v>
      </c>
      <c r="J112">
        <v>1</v>
      </c>
      <c r="K112" t="s">
        <v>43</v>
      </c>
      <c r="L112" t="s">
        <v>9</v>
      </c>
      <c r="M112">
        <v>5</v>
      </c>
      <c r="N112">
        <v>1140</v>
      </c>
      <c r="O112" s="3" t="s">
        <v>17</v>
      </c>
      <c r="P112" s="3" t="s">
        <v>18</v>
      </c>
      <c r="Q112" s="2">
        <v>21.869088000000001</v>
      </c>
      <c r="R112" s="2">
        <v>0.65672399999999997</v>
      </c>
      <c r="S112" s="2">
        <f t="shared" si="2"/>
        <v>22.29468033417702</v>
      </c>
      <c r="T112" s="2">
        <f t="shared" si="4"/>
        <v>20.288159104101087</v>
      </c>
      <c r="U112">
        <v>606.97396700000002</v>
      </c>
      <c r="V112">
        <v>5998.1488600000002</v>
      </c>
      <c r="W112">
        <v>74.595555000000004</v>
      </c>
      <c r="X112">
        <v>9133436.5877969991</v>
      </c>
      <c r="Y112">
        <v>667.32682199999999</v>
      </c>
      <c r="Z112">
        <v>667.280666</v>
      </c>
      <c r="AA112">
        <v>0.81911599999999996</v>
      </c>
      <c r="AB112">
        <v>523.29997700000001</v>
      </c>
      <c r="AC112">
        <v>1.7906059999999999</v>
      </c>
      <c r="AD112">
        <v>-87.313530999999998</v>
      </c>
      <c r="AE112">
        <v>-30.150939999999999</v>
      </c>
      <c r="AF112">
        <v>3.3744000000000003E-2</v>
      </c>
    </row>
    <row r="113" spans="1:32" x14ac:dyDescent="0.2">
      <c r="A113">
        <v>112</v>
      </c>
      <c r="B113" t="s">
        <v>165</v>
      </c>
      <c r="C113" t="s">
        <v>149</v>
      </c>
      <c r="D113" t="s">
        <v>38</v>
      </c>
      <c r="E113">
        <v>16</v>
      </c>
      <c r="F113" t="s">
        <v>39</v>
      </c>
      <c r="G113" t="s">
        <v>40</v>
      </c>
      <c r="H113" t="s">
        <v>41</v>
      </c>
      <c r="I113" t="s">
        <v>42</v>
      </c>
      <c r="J113">
        <v>1</v>
      </c>
      <c r="K113" t="s">
        <v>43</v>
      </c>
      <c r="L113" t="s">
        <v>9</v>
      </c>
      <c r="M113">
        <v>6</v>
      </c>
      <c r="N113">
        <v>1140</v>
      </c>
      <c r="O113" s="3" t="s">
        <v>17</v>
      </c>
      <c r="P113" s="3" t="s">
        <v>18</v>
      </c>
      <c r="Q113" s="2">
        <v>23.447894000000002</v>
      </c>
      <c r="R113" s="2">
        <v>0.722997</v>
      </c>
      <c r="S113" s="2">
        <f t="shared" si="2"/>
        <v>23.937842833815189</v>
      </c>
      <c r="T113" s="2">
        <f t="shared" si="4"/>
        <v>21.783436978771821</v>
      </c>
      <c r="U113">
        <v>576.77716899999996</v>
      </c>
      <c r="V113">
        <v>5998.5204190000004</v>
      </c>
      <c r="W113">
        <v>76.229453000000007</v>
      </c>
      <c r="X113">
        <v>8296741.4478700003</v>
      </c>
      <c r="Y113">
        <v>636.05225299999995</v>
      </c>
      <c r="Z113">
        <v>635.79491299999995</v>
      </c>
      <c r="AA113">
        <v>1.160031</v>
      </c>
      <c r="AB113">
        <v>498.99265700000001</v>
      </c>
      <c r="AC113">
        <v>1.738489</v>
      </c>
      <c r="AD113">
        <v>-87.298531999999994</v>
      </c>
      <c r="AE113">
        <v>-30.150939999999999</v>
      </c>
      <c r="AF113">
        <v>5.2755000000000003E-2</v>
      </c>
    </row>
    <row r="114" spans="1:32" x14ac:dyDescent="0.2">
      <c r="A114">
        <v>113</v>
      </c>
      <c r="B114" t="s">
        <v>166</v>
      </c>
      <c r="C114" t="s">
        <v>149</v>
      </c>
      <c r="D114" t="s">
        <v>38</v>
      </c>
      <c r="E114">
        <v>16</v>
      </c>
      <c r="F114" t="s">
        <v>39</v>
      </c>
      <c r="G114" t="s">
        <v>40</v>
      </c>
      <c r="H114" t="s">
        <v>41</v>
      </c>
      <c r="I114" t="s">
        <v>42</v>
      </c>
      <c r="J114">
        <v>1</v>
      </c>
      <c r="K114" t="s">
        <v>43</v>
      </c>
      <c r="L114" t="s">
        <v>63</v>
      </c>
      <c r="M114">
        <v>1</v>
      </c>
      <c r="N114">
        <v>1140</v>
      </c>
      <c r="O114" s="3" t="s">
        <v>17</v>
      </c>
      <c r="P114" s="3" t="s">
        <v>18</v>
      </c>
      <c r="Q114" s="2">
        <v>26.285024</v>
      </c>
      <c r="R114" s="2">
        <v>0.901397</v>
      </c>
      <c r="S114" s="2">
        <f t="shared" si="2"/>
        <v>26.902271302896111</v>
      </c>
      <c r="T114" s="2">
        <f t="shared" si="4"/>
        <v>24.48106688563546</v>
      </c>
      <c r="U114">
        <v>512.76519900000005</v>
      </c>
      <c r="V114">
        <v>5998.7922769999996</v>
      </c>
      <c r="W114">
        <v>76.532748999999995</v>
      </c>
      <c r="X114">
        <v>6654991.7610889999</v>
      </c>
      <c r="Y114">
        <v>571.50653599999998</v>
      </c>
      <c r="Z114">
        <v>571.55172200000004</v>
      </c>
      <c r="AA114">
        <v>0.448297</v>
      </c>
      <c r="AB114">
        <v>422.69036399999999</v>
      </c>
      <c r="AC114">
        <v>1.8991769999999999</v>
      </c>
      <c r="AD114">
        <v>-88.023831000000001</v>
      </c>
      <c r="AE114">
        <v>-30.278731000000001</v>
      </c>
      <c r="AF114">
        <v>0.171458</v>
      </c>
    </row>
    <row r="115" spans="1:32" x14ac:dyDescent="0.2">
      <c r="A115">
        <v>114</v>
      </c>
      <c r="B115" t="s">
        <v>167</v>
      </c>
      <c r="C115" t="s">
        <v>149</v>
      </c>
      <c r="D115" t="s">
        <v>38</v>
      </c>
      <c r="E115">
        <v>16</v>
      </c>
      <c r="F115" t="s">
        <v>39</v>
      </c>
      <c r="G115" t="s">
        <v>40</v>
      </c>
      <c r="H115" t="s">
        <v>41</v>
      </c>
      <c r="I115" t="s">
        <v>42</v>
      </c>
      <c r="J115">
        <v>1</v>
      </c>
      <c r="K115" t="s">
        <v>43</v>
      </c>
      <c r="L115" t="s">
        <v>63</v>
      </c>
      <c r="M115">
        <v>2</v>
      </c>
      <c r="N115">
        <v>1140</v>
      </c>
      <c r="O115" s="3" t="s">
        <v>17</v>
      </c>
      <c r="P115" s="3" t="s">
        <v>18</v>
      </c>
      <c r="Q115" s="2">
        <v>24.162939999999999</v>
      </c>
      <c r="R115" s="2">
        <v>0.86314500000000005</v>
      </c>
      <c r="S115" s="2">
        <f t="shared" si="2"/>
        <v>24.683558284078465</v>
      </c>
      <c r="T115" s="2">
        <f t="shared" si="4"/>
        <v>22.462038038511402</v>
      </c>
      <c r="U115">
        <v>524.79407100000003</v>
      </c>
      <c r="V115">
        <v>5998.7036790000002</v>
      </c>
      <c r="W115">
        <v>71.895528999999996</v>
      </c>
      <c r="X115">
        <v>6949824.8914860003</v>
      </c>
      <c r="Y115">
        <v>587.24048800000003</v>
      </c>
      <c r="Z115">
        <v>587.37136599999997</v>
      </c>
      <c r="AA115">
        <v>0.89929300000000001</v>
      </c>
      <c r="AB115">
        <v>440.18758700000001</v>
      </c>
      <c r="AC115">
        <v>1.764024</v>
      </c>
      <c r="AD115">
        <v>-88.008821999999995</v>
      </c>
      <c r="AE115">
        <v>-30.278731000000001</v>
      </c>
      <c r="AF115">
        <v>4.8617E-2</v>
      </c>
    </row>
    <row r="116" spans="1:32" x14ac:dyDescent="0.2">
      <c r="A116">
        <v>115</v>
      </c>
      <c r="B116" t="s">
        <v>168</v>
      </c>
      <c r="C116" t="s">
        <v>149</v>
      </c>
      <c r="D116" t="s">
        <v>38</v>
      </c>
      <c r="E116">
        <v>16</v>
      </c>
      <c r="F116" t="s">
        <v>39</v>
      </c>
      <c r="G116" t="s">
        <v>40</v>
      </c>
      <c r="H116" t="s">
        <v>41</v>
      </c>
      <c r="I116" t="s">
        <v>42</v>
      </c>
      <c r="J116">
        <v>1</v>
      </c>
      <c r="K116" t="s">
        <v>43</v>
      </c>
      <c r="L116" t="s">
        <v>63</v>
      </c>
      <c r="M116">
        <v>3</v>
      </c>
      <c r="N116">
        <v>1140</v>
      </c>
      <c r="O116" s="3" t="s">
        <v>17</v>
      </c>
      <c r="P116" s="3" t="s">
        <v>18</v>
      </c>
      <c r="Q116" s="2">
        <v>27.840565000000002</v>
      </c>
      <c r="R116" s="2">
        <v>0.97622600000000004</v>
      </c>
      <c r="S116" s="2">
        <f t="shared" si="2"/>
        <v>28.533994793264441</v>
      </c>
      <c r="T116" s="2">
        <f t="shared" si="4"/>
        <v>25.965935261870644</v>
      </c>
      <c r="U116">
        <v>491.30719900000003</v>
      </c>
      <c r="V116">
        <v>5998.6782649999996</v>
      </c>
      <c r="W116">
        <v>77.892545999999996</v>
      </c>
      <c r="X116">
        <v>6144766.2078870004</v>
      </c>
      <c r="Y116">
        <v>549.14064800000006</v>
      </c>
      <c r="Z116">
        <v>549.06636700000001</v>
      </c>
      <c r="AA116">
        <v>0.55062199999999994</v>
      </c>
      <c r="AB116">
        <v>405.02404999999999</v>
      </c>
      <c r="AC116">
        <v>1.8703829999999999</v>
      </c>
      <c r="AD116">
        <v>-88.023831000000001</v>
      </c>
      <c r="AE116">
        <v>-30.263729000000001</v>
      </c>
      <c r="AF116">
        <v>4.1765999999999998E-2</v>
      </c>
    </row>
    <row r="117" spans="1:32" x14ac:dyDescent="0.2">
      <c r="A117">
        <v>116</v>
      </c>
      <c r="B117" t="s">
        <v>169</v>
      </c>
      <c r="C117" t="s">
        <v>149</v>
      </c>
      <c r="D117" t="s">
        <v>38</v>
      </c>
      <c r="E117">
        <v>16</v>
      </c>
      <c r="F117" t="s">
        <v>39</v>
      </c>
      <c r="G117" t="s">
        <v>40</v>
      </c>
      <c r="H117" t="s">
        <v>41</v>
      </c>
      <c r="I117" t="s">
        <v>42</v>
      </c>
      <c r="J117">
        <v>1</v>
      </c>
      <c r="K117" t="s">
        <v>43</v>
      </c>
      <c r="L117" t="s">
        <v>63</v>
      </c>
      <c r="M117">
        <v>4</v>
      </c>
      <c r="N117">
        <v>1140</v>
      </c>
      <c r="O117" s="3" t="s">
        <v>17</v>
      </c>
      <c r="P117" s="3" t="s">
        <v>18</v>
      </c>
      <c r="Q117" s="2">
        <v>27.513019</v>
      </c>
      <c r="R117" s="2">
        <v>1.000813</v>
      </c>
      <c r="S117" s="2">
        <f t="shared" si="2"/>
        <v>28.190029897654949</v>
      </c>
      <c r="T117" s="2">
        <f t="shared" si="4"/>
        <v>25.652927206866007</v>
      </c>
      <c r="U117">
        <v>484.797616</v>
      </c>
      <c r="V117">
        <v>5998.835873</v>
      </c>
      <c r="W117">
        <v>76.025717</v>
      </c>
      <c r="X117">
        <v>5993965.2751970002</v>
      </c>
      <c r="Y117">
        <v>543.95759599999997</v>
      </c>
      <c r="Z117">
        <v>543.976629</v>
      </c>
      <c r="AA117">
        <v>0.66249199999999997</v>
      </c>
      <c r="AB117">
        <v>399.430903</v>
      </c>
      <c r="AC117">
        <v>1.831888</v>
      </c>
      <c r="AD117">
        <v>-88.008821999999995</v>
      </c>
      <c r="AE117">
        <v>-30.263729000000001</v>
      </c>
      <c r="AF117">
        <v>4.0615999999999999E-2</v>
      </c>
    </row>
    <row r="118" spans="1:32" x14ac:dyDescent="0.2">
      <c r="A118">
        <v>117</v>
      </c>
      <c r="B118" t="s">
        <v>170</v>
      </c>
      <c r="C118" t="s">
        <v>149</v>
      </c>
      <c r="D118" t="s">
        <v>38</v>
      </c>
      <c r="E118">
        <v>16</v>
      </c>
      <c r="F118" t="s">
        <v>39</v>
      </c>
      <c r="G118" t="s">
        <v>40</v>
      </c>
      <c r="H118" t="s">
        <v>41</v>
      </c>
      <c r="I118" t="s">
        <v>42</v>
      </c>
      <c r="J118">
        <v>1</v>
      </c>
      <c r="K118" t="s">
        <v>43</v>
      </c>
      <c r="L118" t="s">
        <v>63</v>
      </c>
      <c r="M118">
        <v>5</v>
      </c>
      <c r="N118">
        <v>1140</v>
      </c>
      <c r="O118" s="3" t="s">
        <v>17</v>
      </c>
      <c r="P118" s="3" t="s">
        <v>18</v>
      </c>
      <c r="Q118" s="2">
        <v>25.047191000000002</v>
      </c>
      <c r="R118" s="2">
        <v>0.92458099999999999</v>
      </c>
      <c r="S118" s="2">
        <f t="shared" si="2"/>
        <v>25.607052356254982</v>
      </c>
      <c r="T118" s="2">
        <f t="shared" si="4"/>
        <v>23.302417644192033</v>
      </c>
      <c r="U118">
        <v>505.83739700000001</v>
      </c>
      <c r="V118">
        <v>5998.7357730000003</v>
      </c>
      <c r="W118">
        <v>72.008151999999995</v>
      </c>
      <c r="X118">
        <v>6488061.1466269996</v>
      </c>
      <c r="Y118">
        <v>568.47071200000005</v>
      </c>
      <c r="Z118">
        <v>568.31715399999996</v>
      </c>
      <c r="AA118">
        <v>0.142538</v>
      </c>
      <c r="AB118">
        <v>396.05187799999999</v>
      </c>
      <c r="AC118">
        <v>2.0678529999999999</v>
      </c>
      <c r="AD118">
        <v>-88.023831000000001</v>
      </c>
      <c r="AE118">
        <v>-30.248729999999998</v>
      </c>
      <c r="AF118">
        <v>5.8348999999999998E-2</v>
      </c>
    </row>
    <row r="119" spans="1:32" x14ac:dyDescent="0.2">
      <c r="A119">
        <v>118</v>
      </c>
      <c r="B119" t="s">
        <v>171</v>
      </c>
      <c r="C119" t="s">
        <v>149</v>
      </c>
      <c r="D119" t="s">
        <v>38</v>
      </c>
      <c r="E119">
        <v>16</v>
      </c>
      <c r="F119" t="s">
        <v>39</v>
      </c>
      <c r="G119" t="s">
        <v>40</v>
      </c>
      <c r="H119" t="s">
        <v>41</v>
      </c>
      <c r="I119" t="s">
        <v>42</v>
      </c>
      <c r="J119">
        <v>1</v>
      </c>
      <c r="K119" t="s">
        <v>43</v>
      </c>
      <c r="L119" t="s">
        <v>63</v>
      </c>
      <c r="M119">
        <v>6</v>
      </c>
      <c r="N119">
        <v>1140</v>
      </c>
      <c r="O119" s="3" t="s">
        <v>17</v>
      </c>
      <c r="P119" s="3" t="s">
        <v>18</v>
      </c>
      <c r="Q119" s="2">
        <v>27.528402</v>
      </c>
      <c r="R119" s="2">
        <v>1.0398959999999999</v>
      </c>
      <c r="S119" s="2">
        <f t="shared" si="2"/>
        <v>28.206179491033826</v>
      </c>
      <c r="T119" s="2">
        <f t="shared" si="4"/>
        <v>25.66762333684078</v>
      </c>
      <c r="U119">
        <v>474.88959899999998</v>
      </c>
      <c r="V119">
        <v>5998.1132699999998</v>
      </c>
      <c r="W119">
        <v>74.620580000000004</v>
      </c>
      <c r="X119">
        <v>5767995.2785179997</v>
      </c>
      <c r="Y119">
        <v>535.22477400000002</v>
      </c>
      <c r="Z119">
        <v>535.17571499999997</v>
      </c>
      <c r="AA119">
        <v>0.43352499999999999</v>
      </c>
      <c r="AB119">
        <v>382.709678</v>
      </c>
      <c r="AC119">
        <v>1.8967799999999999</v>
      </c>
      <c r="AD119">
        <v>-88.008821999999995</v>
      </c>
      <c r="AE119">
        <v>-30.248729999999998</v>
      </c>
      <c r="AF119">
        <v>3.8121000000000002E-2</v>
      </c>
    </row>
    <row r="120" spans="1:32" x14ac:dyDescent="0.2">
      <c r="A120">
        <v>119</v>
      </c>
      <c r="B120" t="s">
        <v>172</v>
      </c>
      <c r="C120" t="s">
        <v>149</v>
      </c>
      <c r="D120" t="s">
        <v>38</v>
      </c>
      <c r="E120">
        <v>16</v>
      </c>
      <c r="F120" t="s">
        <v>39</v>
      </c>
      <c r="G120" t="s">
        <v>40</v>
      </c>
      <c r="H120" t="s">
        <v>41</v>
      </c>
      <c r="I120" t="s">
        <v>42</v>
      </c>
      <c r="J120">
        <v>2</v>
      </c>
      <c r="K120" t="s">
        <v>70</v>
      </c>
      <c r="L120" t="s">
        <v>44</v>
      </c>
      <c r="M120">
        <v>1</v>
      </c>
      <c r="N120">
        <v>1140</v>
      </c>
      <c r="O120" s="3" t="s">
        <v>17</v>
      </c>
      <c r="P120" s="3" t="s">
        <v>18</v>
      </c>
      <c r="Q120" s="2">
        <v>31.770537000000001</v>
      </c>
      <c r="R120" s="2">
        <v>1.125089</v>
      </c>
      <c r="S120" s="2">
        <f t="shared" si="2"/>
        <v>32.676739264769154</v>
      </c>
      <c r="T120" s="2">
        <f t="shared" si="4"/>
        <v>29.735832730939933</v>
      </c>
      <c r="U120">
        <v>455.19282199999998</v>
      </c>
      <c r="V120">
        <v>5998.4524300000003</v>
      </c>
      <c r="W120">
        <v>82.797235999999998</v>
      </c>
      <c r="X120">
        <v>5331534.3470670003</v>
      </c>
      <c r="Y120">
        <v>509.58630399999998</v>
      </c>
      <c r="Z120">
        <v>509.52844399999998</v>
      </c>
      <c r="AA120">
        <v>0.67930800000000002</v>
      </c>
      <c r="AB120">
        <v>375.19908299999997</v>
      </c>
      <c r="AC120">
        <v>1.8541620000000001</v>
      </c>
      <c r="AD120">
        <v>-126.420339</v>
      </c>
      <c r="AE120">
        <v>-29.862128999999999</v>
      </c>
      <c r="AF120">
        <v>0.76429599999999998</v>
      </c>
    </row>
    <row r="121" spans="1:32" x14ac:dyDescent="0.2">
      <c r="A121">
        <v>120</v>
      </c>
      <c r="B121" t="s">
        <v>173</v>
      </c>
      <c r="C121" t="s">
        <v>149</v>
      </c>
      <c r="D121" t="s">
        <v>38</v>
      </c>
      <c r="E121">
        <v>16</v>
      </c>
      <c r="F121" t="s">
        <v>39</v>
      </c>
      <c r="G121" t="s">
        <v>40</v>
      </c>
      <c r="H121" t="s">
        <v>41</v>
      </c>
      <c r="I121" t="s">
        <v>42</v>
      </c>
      <c r="J121">
        <v>2</v>
      </c>
      <c r="K121" t="s">
        <v>70</v>
      </c>
      <c r="L121" t="s">
        <v>44</v>
      </c>
      <c r="M121">
        <v>2</v>
      </c>
      <c r="N121">
        <v>1140</v>
      </c>
      <c r="O121" s="3" t="s">
        <v>17</v>
      </c>
      <c r="P121" s="3" t="s">
        <v>18</v>
      </c>
      <c r="Q121" s="2">
        <v>33.077596999999997</v>
      </c>
      <c r="R121" s="2">
        <v>1.149899</v>
      </c>
      <c r="S121" s="2">
        <f t="shared" si="2"/>
        <v>34.061050580478636</v>
      </c>
      <c r="T121" s="2">
        <f t="shared" si="4"/>
        <v>30.995556028235558</v>
      </c>
      <c r="U121">
        <v>449.85860600000001</v>
      </c>
      <c r="V121">
        <v>5998.1677360000003</v>
      </c>
      <c r="W121">
        <v>85.266519000000002</v>
      </c>
      <c r="X121">
        <v>5216255.1784610003</v>
      </c>
      <c r="Y121">
        <v>502.80098700000002</v>
      </c>
      <c r="Z121">
        <v>502.61818599999998</v>
      </c>
      <c r="AA121">
        <v>0.739255</v>
      </c>
      <c r="AB121">
        <v>372.54517199999998</v>
      </c>
      <c r="AC121">
        <v>1.8490439999999999</v>
      </c>
      <c r="AD121">
        <v>-126.405339</v>
      </c>
      <c r="AE121">
        <v>-29.862128999999999</v>
      </c>
      <c r="AF121">
        <v>0.20341400000000001</v>
      </c>
    </row>
    <row r="122" spans="1:32" x14ac:dyDescent="0.2">
      <c r="A122">
        <v>121</v>
      </c>
      <c r="B122" t="s">
        <v>174</v>
      </c>
      <c r="C122" t="s">
        <v>149</v>
      </c>
      <c r="D122" t="s">
        <v>38</v>
      </c>
      <c r="E122">
        <v>16</v>
      </c>
      <c r="F122" t="s">
        <v>39</v>
      </c>
      <c r="G122" t="s">
        <v>40</v>
      </c>
      <c r="H122" t="s">
        <v>41</v>
      </c>
      <c r="I122" t="s">
        <v>42</v>
      </c>
      <c r="J122">
        <v>2</v>
      </c>
      <c r="K122" t="s">
        <v>70</v>
      </c>
      <c r="L122" t="s">
        <v>44</v>
      </c>
      <c r="M122">
        <v>3</v>
      </c>
      <c r="N122">
        <v>1140</v>
      </c>
      <c r="O122" s="3" t="s">
        <v>17</v>
      </c>
      <c r="P122" s="3" t="s">
        <v>18</v>
      </c>
      <c r="Q122" s="2">
        <v>30.883548999999999</v>
      </c>
      <c r="R122" s="2">
        <v>1.0366599999999999</v>
      </c>
      <c r="S122" s="2">
        <f t="shared" si="2"/>
        <v>31.739176493180523</v>
      </c>
      <c r="T122" s="2">
        <f t="shared" si="4"/>
        <v>28.882650608794279</v>
      </c>
      <c r="U122">
        <v>475.70118000000002</v>
      </c>
      <c r="V122">
        <v>5998.4705759999997</v>
      </c>
      <c r="W122">
        <v>83.848341000000005</v>
      </c>
      <c r="X122">
        <v>5786343.3105960004</v>
      </c>
      <c r="Y122">
        <v>529.56003599999997</v>
      </c>
      <c r="Z122">
        <v>529.35582499999998</v>
      </c>
      <c r="AA122">
        <v>1.094865</v>
      </c>
      <c r="AB122">
        <v>402.24538799999999</v>
      </c>
      <c r="AC122">
        <v>1.776786</v>
      </c>
      <c r="AD122">
        <v>-126.39033999999999</v>
      </c>
      <c r="AE122">
        <v>-29.862128999999999</v>
      </c>
      <c r="AF122">
        <v>5.6953999999999998E-2</v>
      </c>
    </row>
    <row r="123" spans="1:32" x14ac:dyDescent="0.2">
      <c r="A123">
        <v>122</v>
      </c>
      <c r="B123" t="s">
        <v>175</v>
      </c>
      <c r="C123" t="s">
        <v>149</v>
      </c>
      <c r="D123" t="s">
        <v>38</v>
      </c>
      <c r="E123">
        <v>16</v>
      </c>
      <c r="F123" t="s">
        <v>39</v>
      </c>
      <c r="G123" t="s">
        <v>40</v>
      </c>
      <c r="H123" t="s">
        <v>41</v>
      </c>
      <c r="I123" t="s">
        <v>42</v>
      </c>
      <c r="J123">
        <v>2</v>
      </c>
      <c r="K123" t="s">
        <v>70</v>
      </c>
      <c r="L123" t="s">
        <v>44</v>
      </c>
      <c r="M123">
        <v>4</v>
      </c>
      <c r="N123">
        <v>1140</v>
      </c>
      <c r="O123" s="3" t="s">
        <v>17</v>
      </c>
      <c r="P123" s="3" t="s">
        <v>18</v>
      </c>
      <c r="Q123" s="2">
        <v>31.303660000000001</v>
      </c>
      <c r="R123" s="2">
        <v>1.0711200000000001</v>
      </c>
      <c r="S123" s="2">
        <f t="shared" si="2"/>
        <v>32.183055558384993</v>
      </c>
      <c r="T123" s="2">
        <f t="shared" si="4"/>
        <v>29.286580558130343</v>
      </c>
      <c r="U123">
        <v>467.39726899999999</v>
      </c>
      <c r="V123">
        <v>5998.2413049999996</v>
      </c>
      <c r="W123">
        <v>83.609035000000006</v>
      </c>
      <c r="X123">
        <v>5599971.8763589999</v>
      </c>
      <c r="Y123">
        <v>521.275577</v>
      </c>
      <c r="Z123">
        <v>521.20342800000003</v>
      </c>
      <c r="AA123">
        <v>1.214134</v>
      </c>
      <c r="AB123">
        <v>395.06568099999998</v>
      </c>
      <c r="AC123">
        <v>1.7582249999999999</v>
      </c>
      <c r="AD123">
        <v>-126.420339</v>
      </c>
      <c r="AE123">
        <v>-29.84713</v>
      </c>
      <c r="AF123">
        <v>-3.2703000000000003E-2</v>
      </c>
    </row>
    <row r="124" spans="1:32" x14ac:dyDescent="0.2">
      <c r="A124">
        <v>123</v>
      </c>
      <c r="B124" t="s">
        <v>176</v>
      </c>
      <c r="C124" t="s">
        <v>149</v>
      </c>
      <c r="D124" t="s">
        <v>38</v>
      </c>
      <c r="E124">
        <v>16</v>
      </c>
      <c r="F124" t="s">
        <v>39</v>
      </c>
      <c r="G124" t="s">
        <v>40</v>
      </c>
      <c r="H124" t="s">
        <v>41</v>
      </c>
      <c r="I124" t="s">
        <v>42</v>
      </c>
      <c r="J124">
        <v>2</v>
      </c>
      <c r="K124" t="s">
        <v>70</v>
      </c>
      <c r="L124" t="s">
        <v>44</v>
      </c>
      <c r="M124">
        <v>5</v>
      </c>
      <c r="N124">
        <v>1140</v>
      </c>
      <c r="O124" s="3" t="s">
        <v>17</v>
      </c>
      <c r="P124" s="3" t="s">
        <v>18</v>
      </c>
      <c r="Q124" s="2">
        <v>31.114035999999999</v>
      </c>
      <c r="R124" s="2">
        <v>1.067277</v>
      </c>
      <c r="S124" s="2">
        <f t="shared" si="2"/>
        <v>31.982662017428876</v>
      </c>
      <c r="T124" s="2">
        <f t="shared" si="4"/>
        <v>29.104222435860279</v>
      </c>
      <c r="U124">
        <v>468.32461499999999</v>
      </c>
      <c r="V124">
        <v>5998.7766259999999</v>
      </c>
      <c r="W124">
        <v>83.255747</v>
      </c>
      <c r="X124">
        <v>5620635.3744909996</v>
      </c>
      <c r="Y124">
        <v>522.40438400000005</v>
      </c>
      <c r="Z124">
        <v>522.36391700000001</v>
      </c>
      <c r="AA124">
        <v>0.85924100000000003</v>
      </c>
      <c r="AB124">
        <v>391.51947699999999</v>
      </c>
      <c r="AC124">
        <v>1.8159620000000001</v>
      </c>
      <c r="AD124">
        <v>-126.405339</v>
      </c>
      <c r="AE124">
        <v>-29.84713</v>
      </c>
      <c r="AF124">
        <v>-4.0065000000000003E-2</v>
      </c>
    </row>
    <row r="125" spans="1:32" x14ac:dyDescent="0.2">
      <c r="A125">
        <v>124</v>
      </c>
      <c r="B125" t="s">
        <v>177</v>
      </c>
      <c r="C125" t="s">
        <v>149</v>
      </c>
      <c r="D125" t="s">
        <v>38</v>
      </c>
      <c r="E125">
        <v>16</v>
      </c>
      <c r="F125" t="s">
        <v>39</v>
      </c>
      <c r="G125" t="s">
        <v>40</v>
      </c>
      <c r="H125" t="s">
        <v>41</v>
      </c>
      <c r="I125" t="s">
        <v>42</v>
      </c>
      <c r="J125">
        <v>2</v>
      </c>
      <c r="K125" t="s">
        <v>70</v>
      </c>
      <c r="L125" t="s">
        <v>44</v>
      </c>
      <c r="M125">
        <v>6</v>
      </c>
      <c r="N125">
        <v>1140</v>
      </c>
      <c r="O125" s="3" t="s">
        <v>17</v>
      </c>
      <c r="P125" s="3" t="s">
        <v>18</v>
      </c>
      <c r="Q125" s="2">
        <v>31.462071000000002</v>
      </c>
      <c r="R125" s="2">
        <v>1.0872299999999999</v>
      </c>
      <c r="S125" s="2">
        <f t="shared" si="2"/>
        <v>32.350515676686939</v>
      </c>
      <c r="T125" s="2">
        <f t="shared" si="4"/>
        <v>29.438969265785122</v>
      </c>
      <c r="U125">
        <v>463.66991300000001</v>
      </c>
      <c r="V125">
        <v>5998.5696520000001</v>
      </c>
      <c r="W125">
        <v>83.409526</v>
      </c>
      <c r="X125">
        <v>5517297.0564080002</v>
      </c>
      <c r="Y125">
        <v>517.49162799999999</v>
      </c>
      <c r="Z125">
        <v>517.60772399999996</v>
      </c>
      <c r="AA125">
        <v>0.98828300000000002</v>
      </c>
      <c r="AB125">
        <v>388.68309699999998</v>
      </c>
      <c r="AC125">
        <v>1.7926839999999999</v>
      </c>
      <c r="AD125">
        <v>-126.39033999999999</v>
      </c>
      <c r="AE125">
        <v>-29.84713</v>
      </c>
      <c r="AF125">
        <v>-5.3967000000000001E-2</v>
      </c>
    </row>
    <row r="126" spans="1:32" x14ac:dyDescent="0.2">
      <c r="A126">
        <v>125</v>
      </c>
      <c r="B126" t="s">
        <v>178</v>
      </c>
      <c r="C126" t="s">
        <v>149</v>
      </c>
      <c r="D126" t="s">
        <v>38</v>
      </c>
      <c r="E126">
        <v>16</v>
      </c>
      <c r="F126" t="s">
        <v>39</v>
      </c>
      <c r="G126" t="s">
        <v>40</v>
      </c>
      <c r="H126" t="s">
        <v>41</v>
      </c>
      <c r="I126" t="s">
        <v>42</v>
      </c>
      <c r="J126">
        <v>2</v>
      </c>
      <c r="K126" t="s">
        <v>70</v>
      </c>
      <c r="L126" t="s">
        <v>40</v>
      </c>
      <c r="M126">
        <v>1</v>
      </c>
      <c r="N126">
        <v>1140</v>
      </c>
      <c r="O126" s="3" t="s">
        <v>17</v>
      </c>
      <c r="P126" s="3" t="s">
        <v>18</v>
      </c>
      <c r="Q126" s="2">
        <v>31.511897999999999</v>
      </c>
      <c r="R126" s="2">
        <v>1.0654650000000001</v>
      </c>
      <c r="S126" s="2">
        <f t="shared" si="2"/>
        <v>32.403198854671878</v>
      </c>
      <c r="T126" s="2">
        <f t="shared" si="4"/>
        <v>29.486910957751412</v>
      </c>
      <c r="U126">
        <v>468.73657200000002</v>
      </c>
      <c r="V126">
        <v>5998.3834129999996</v>
      </c>
      <c r="W126">
        <v>84.389274999999998</v>
      </c>
      <c r="X126">
        <v>5629826.848181</v>
      </c>
      <c r="Y126">
        <v>522.09823300000005</v>
      </c>
      <c r="Z126">
        <v>522.04651699999999</v>
      </c>
      <c r="AA126">
        <v>0.81805600000000001</v>
      </c>
      <c r="AB126">
        <v>392.07432999999997</v>
      </c>
      <c r="AC126">
        <v>1.8285359999999999</v>
      </c>
      <c r="AD126">
        <v>-126.617574</v>
      </c>
      <c r="AE126">
        <v>-28.874870000000001</v>
      </c>
      <c r="AF126">
        <v>-9.4767000000000004E-2</v>
      </c>
    </row>
    <row r="127" spans="1:32" x14ac:dyDescent="0.2">
      <c r="A127">
        <v>126</v>
      </c>
      <c r="B127" t="s">
        <v>179</v>
      </c>
      <c r="C127" t="s">
        <v>149</v>
      </c>
      <c r="D127" t="s">
        <v>38</v>
      </c>
      <c r="E127">
        <v>16</v>
      </c>
      <c r="F127" t="s">
        <v>39</v>
      </c>
      <c r="G127" t="s">
        <v>40</v>
      </c>
      <c r="H127" t="s">
        <v>41</v>
      </c>
      <c r="I127" t="s">
        <v>42</v>
      </c>
      <c r="J127">
        <v>2</v>
      </c>
      <c r="K127" t="s">
        <v>70</v>
      </c>
      <c r="L127" t="s">
        <v>40</v>
      </c>
      <c r="M127">
        <v>2</v>
      </c>
      <c r="N127">
        <v>1140</v>
      </c>
      <c r="O127" s="3" t="s">
        <v>17</v>
      </c>
      <c r="P127" s="3" t="s">
        <v>18</v>
      </c>
      <c r="Q127" s="2">
        <v>30.088842</v>
      </c>
      <c r="R127" s="2">
        <v>0.98513499999999998</v>
      </c>
      <c r="S127" s="2">
        <f t="shared" si="2"/>
        <v>30.900422812125054</v>
      </c>
      <c r="T127" s="2">
        <f t="shared" si="4"/>
        <v>28.119384759033803</v>
      </c>
      <c r="U127">
        <v>488.92366700000002</v>
      </c>
      <c r="V127">
        <v>5998.8147479999998</v>
      </c>
      <c r="W127">
        <v>83.802225000000007</v>
      </c>
      <c r="X127">
        <v>6089334.1546480004</v>
      </c>
      <c r="Y127">
        <v>542.85239200000001</v>
      </c>
      <c r="Z127">
        <v>542.61091799999997</v>
      </c>
      <c r="AA127">
        <v>0.72966699999999995</v>
      </c>
      <c r="AB127">
        <v>410.48276499999997</v>
      </c>
      <c r="AC127">
        <v>1.8458030000000001</v>
      </c>
      <c r="AD127">
        <v>-126.602559</v>
      </c>
      <c r="AE127">
        <v>-28.874870000000001</v>
      </c>
      <c r="AF127">
        <v>-4.9749000000000002E-2</v>
      </c>
    </row>
    <row r="128" spans="1:32" x14ac:dyDescent="0.2">
      <c r="A128">
        <v>127</v>
      </c>
      <c r="B128" t="s">
        <v>180</v>
      </c>
      <c r="C128" t="s">
        <v>149</v>
      </c>
      <c r="D128" t="s">
        <v>38</v>
      </c>
      <c r="E128">
        <v>16</v>
      </c>
      <c r="F128" t="s">
        <v>39</v>
      </c>
      <c r="G128" t="s">
        <v>40</v>
      </c>
      <c r="H128" t="s">
        <v>41</v>
      </c>
      <c r="I128" t="s">
        <v>42</v>
      </c>
      <c r="J128">
        <v>2</v>
      </c>
      <c r="K128" t="s">
        <v>70</v>
      </c>
      <c r="L128" t="s">
        <v>40</v>
      </c>
      <c r="M128">
        <v>3</v>
      </c>
      <c r="N128">
        <v>1140</v>
      </c>
      <c r="O128" s="3" t="s">
        <v>17</v>
      </c>
      <c r="P128" s="3" t="s">
        <v>18</v>
      </c>
      <c r="Q128" s="2">
        <v>29.391106000000001</v>
      </c>
      <c r="R128" s="2">
        <v>0.92597700000000005</v>
      </c>
      <c r="S128" s="2">
        <f t="shared" si="2"/>
        <v>30.164999367274941</v>
      </c>
      <c r="T128" s="2">
        <f t="shared" si="4"/>
        <v>27.450149424220196</v>
      </c>
      <c r="U128">
        <v>505.41369800000001</v>
      </c>
      <c r="V128">
        <v>5998.4071370000001</v>
      </c>
      <c r="W128">
        <v>84.430409999999995</v>
      </c>
      <c r="X128">
        <v>6477919.945696</v>
      </c>
      <c r="Y128">
        <v>558.79653900000005</v>
      </c>
      <c r="Z128">
        <v>558.69788100000005</v>
      </c>
      <c r="AA128">
        <v>0.55594299999999996</v>
      </c>
      <c r="AB128">
        <v>424.11435399999999</v>
      </c>
      <c r="AC128">
        <v>1.8943270000000001</v>
      </c>
      <c r="AD128">
        <v>-126.587575</v>
      </c>
      <c r="AE128">
        <v>-28.874870000000001</v>
      </c>
      <c r="AF128">
        <v>-2.0409999999999998E-3</v>
      </c>
    </row>
    <row r="129" spans="1:32" x14ac:dyDescent="0.2">
      <c r="A129">
        <v>128</v>
      </c>
      <c r="B129" t="s">
        <v>181</v>
      </c>
      <c r="C129" t="s">
        <v>149</v>
      </c>
      <c r="D129" t="s">
        <v>38</v>
      </c>
      <c r="E129">
        <v>16</v>
      </c>
      <c r="F129" t="s">
        <v>39</v>
      </c>
      <c r="G129" t="s">
        <v>40</v>
      </c>
      <c r="H129" t="s">
        <v>41</v>
      </c>
      <c r="I129" t="s">
        <v>42</v>
      </c>
      <c r="J129">
        <v>2</v>
      </c>
      <c r="K129" t="s">
        <v>70</v>
      </c>
      <c r="L129" t="s">
        <v>40</v>
      </c>
      <c r="M129">
        <v>4</v>
      </c>
      <c r="N129">
        <v>1140</v>
      </c>
      <c r="O129" s="3" t="s">
        <v>17</v>
      </c>
      <c r="P129" s="3" t="s">
        <v>18</v>
      </c>
      <c r="Q129" s="2">
        <v>29.096610999999999</v>
      </c>
      <c r="R129" s="2">
        <v>0.91189299999999995</v>
      </c>
      <c r="S129" s="2">
        <f t="shared" si="2"/>
        <v>29.854873392033589</v>
      </c>
      <c r="T129" s="2">
        <f t="shared" si="4"/>
        <v>27.167934786750568</v>
      </c>
      <c r="U129">
        <v>509.57888400000002</v>
      </c>
      <c r="V129">
        <v>5998.3872199999996</v>
      </c>
      <c r="W129">
        <v>84.227326000000005</v>
      </c>
      <c r="X129">
        <v>6577954.2969110003</v>
      </c>
      <c r="Y129">
        <v>563.05218100000002</v>
      </c>
      <c r="Z129">
        <v>562.99136499999997</v>
      </c>
      <c r="AA129">
        <v>0.74122299999999997</v>
      </c>
      <c r="AB129">
        <v>431.61592899999999</v>
      </c>
      <c r="AC129">
        <v>1.8447290000000001</v>
      </c>
      <c r="AD129">
        <v>-126.617574</v>
      </c>
      <c r="AE129">
        <v>-28.859869</v>
      </c>
      <c r="AF129">
        <v>-1.2174000000000001E-2</v>
      </c>
    </row>
    <row r="130" spans="1:32" x14ac:dyDescent="0.2">
      <c r="A130">
        <v>129</v>
      </c>
      <c r="B130" t="s">
        <v>182</v>
      </c>
      <c r="C130" t="s">
        <v>149</v>
      </c>
      <c r="D130" t="s">
        <v>38</v>
      </c>
      <c r="E130">
        <v>16</v>
      </c>
      <c r="F130" t="s">
        <v>39</v>
      </c>
      <c r="G130" t="s">
        <v>40</v>
      </c>
      <c r="H130" t="s">
        <v>41</v>
      </c>
      <c r="I130" t="s">
        <v>42</v>
      </c>
      <c r="J130">
        <v>2</v>
      </c>
      <c r="K130" t="s">
        <v>70</v>
      </c>
      <c r="L130" t="s">
        <v>40</v>
      </c>
      <c r="M130">
        <v>5</v>
      </c>
      <c r="N130">
        <v>1140</v>
      </c>
      <c r="O130" s="3" t="s">
        <v>17</v>
      </c>
      <c r="P130" s="3" t="s">
        <v>18</v>
      </c>
      <c r="Q130" s="2">
        <v>29.595039</v>
      </c>
      <c r="R130" s="2">
        <v>0.93559800000000004</v>
      </c>
      <c r="S130" s="2">
        <f t="shared" si="2"/>
        <v>30.379852476809639</v>
      </c>
      <c r="T130" s="2">
        <f t="shared" si="4"/>
        <v>27.645665753896768</v>
      </c>
      <c r="U130">
        <v>502.63285999999999</v>
      </c>
      <c r="V130">
        <v>5998.6396599999998</v>
      </c>
      <c r="W130">
        <v>84.579633000000001</v>
      </c>
      <c r="X130">
        <v>6411555.7600809997</v>
      </c>
      <c r="Y130">
        <v>555.98485600000004</v>
      </c>
      <c r="Z130">
        <v>555.82509600000003</v>
      </c>
      <c r="AA130">
        <v>0.74170100000000005</v>
      </c>
      <c r="AB130">
        <v>424.90662200000003</v>
      </c>
      <c r="AC130">
        <v>1.845925</v>
      </c>
      <c r="AD130">
        <v>-126.602559</v>
      </c>
      <c r="AE130">
        <v>-28.859869</v>
      </c>
      <c r="AF130">
        <v>1.8319999999999999E-2</v>
      </c>
    </row>
    <row r="131" spans="1:32" x14ac:dyDescent="0.2">
      <c r="A131">
        <v>130</v>
      </c>
      <c r="B131" t="s">
        <v>183</v>
      </c>
      <c r="C131" t="s">
        <v>149</v>
      </c>
      <c r="D131" t="s">
        <v>38</v>
      </c>
      <c r="E131">
        <v>16</v>
      </c>
      <c r="F131" t="s">
        <v>39</v>
      </c>
      <c r="G131" t="s">
        <v>40</v>
      </c>
      <c r="H131" t="s">
        <v>41</v>
      </c>
      <c r="I131" t="s">
        <v>42</v>
      </c>
      <c r="J131">
        <v>2</v>
      </c>
      <c r="K131" t="s">
        <v>70</v>
      </c>
      <c r="L131" t="s">
        <v>40</v>
      </c>
      <c r="M131">
        <v>6</v>
      </c>
      <c r="N131">
        <v>1140</v>
      </c>
      <c r="O131" s="3" t="s">
        <v>17</v>
      </c>
      <c r="P131" s="3" t="s">
        <v>18</v>
      </c>
      <c r="Q131" s="2">
        <v>27.530244</v>
      </c>
      <c r="R131" s="2">
        <v>0.95460800000000001</v>
      </c>
      <c r="S131" s="2">
        <f t="shared" ref="S131:S194" si="5">(Q131*N131)/(N131-(Q131*(1-O131^2)))</f>
        <v>28.208113314689129</v>
      </c>
      <c r="T131" s="2">
        <f t="shared" si="4"/>
        <v>25.669383116367108</v>
      </c>
      <c r="U131">
        <v>497.231606</v>
      </c>
      <c r="V131">
        <v>5998.3950599999998</v>
      </c>
      <c r="W131">
        <v>77.889746000000002</v>
      </c>
      <c r="X131">
        <v>6283622.6583420001</v>
      </c>
      <c r="Y131">
        <v>554.97346700000003</v>
      </c>
      <c r="Z131">
        <v>554.99012500000003</v>
      </c>
      <c r="AA131">
        <v>0.176646</v>
      </c>
      <c r="AB131">
        <v>396.40340500000002</v>
      </c>
      <c r="AC131">
        <v>2.0592640000000002</v>
      </c>
      <c r="AD131">
        <v>-126.587575</v>
      </c>
      <c r="AE131">
        <v>-28.859869</v>
      </c>
      <c r="AF131">
        <v>8.5800000000000004E-4</v>
      </c>
    </row>
    <row r="132" spans="1:32" x14ac:dyDescent="0.2">
      <c r="A132">
        <v>131</v>
      </c>
      <c r="B132" t="s">
        <v>184</v>
      </c>
      <c r="C132" t="s">
        <v>149</v>
      </c>
      <c r="D132" t="s">
        <v>38</v>
      </c>
      <c r="E132">
        <v>16</v>
      </c>
      <c r="F132" t="s">
        <v>39</v>
      </c>
      <c r="G132" t="s">
        <v>40</v>
      </c>
      <c r="H132" t="s">
        <v>41</v>
      </c>
      <c r="I132" t="s">
        <v>42</v>
      </c>
      <c r="J132">
        <v>2</v>
      </c>
      <c r="K132" t="s">
        <v>70</v>
      </c>
      <c r="L132" t="s">
        <v>9</v>
      </c>
      <c r="M132">
        <v>1</v>
      </c>
      <c r="N132">
        <v>1140</v>
      </c>
      <c r="O132" s="3" t="s">
        <v>17</v>
      </c>
      <c r="P132" s="3" t="s">
        <v>18</v>
      </c>
      <c r="Q132" s="2">
        <v>22.509481000000001</v>
      </c>
      <c r="R132" s="2">
        <v>0.83801999999999999</v>
      </c>
      <c r="S132" s="2">
        <f t="shared" si="5"/>
        <v>22.960620630461239</v>
      </c>
      <c r="T132" s="2">
        <f t="shared" si="4"/>
        <v>20.89416477371973</v>
      </c>
      <c r="U132">
        <v>533.13361799999996</v>
      </c>
      <c r="V132">
        <v>5998.4998310000001</v>
      </c>
      <c r="W132">
        <v>67.971192000000002</v>
      </c>
      <c r="X132">
        <v>7157946.8092120001</v>
      </c>
      <c r="Y132">
        <v>599.23315400000001</v>
      </c>
      <c r="Z132">
        <v>599.32158300000003</v>
      </c>
      <c r="AA132">
        <v>0.20072899999999999</v>
      </c>
      <c r="AB132">
        <v>423.41505799999999</v>
      </c>
      <c r="AC132">
        <v>1.9932609999999999</v>
      </c>
      <c r="AD132">
        <v>-127.809209</v>
      </c>
      <c r="AE132">
        <v>-29.988568999999998</v>
      </c>
      <c r="AF132">
        <v>0.29780499999999999</v>
      </c>
    </row>
    <row r="133" spans="1:32" x14ac:dyDescent="0.2">
      <c r="A133">
        <v>132</v>
      </c>
      <c r="B133" t="s">
        <v>185</v>
      </c>
      <c r="C133" t="s">
        <v>149</v>
      </c>
      <c r="D133" t="s">
        <v>38</v>
      </c>
      <c r="E133">
        <v>16</v>
      </c>
      <c r="F133" t="s">
        <v>39</v>
      </c>
      <c r="G133" t="s">
        <v>40</v>
      </c>
      <c r="H133" t="s">
        <v>41</v>
      </c>
      <c r="I133" t="s">
        <v>42</v>
      </c>
      <c r="J133">
        <v>2</v>
      </c>
      <c r="K133" t="s">
        <v>70</v>
      </c>
      <c r="L133" t="s">
        <v>9</v>
      </c>
      <c r="M133">
        <v>2</v>
      </c>
      <c r="N133">
        <v>1140</v>
      </c>
      <c r="O133" s="3" t="s">
        <v>17</v>
      </c>
      <c r="P133" s="3" t="s">
        <v>18</v>
      </c>
      <c r="Q133" s="2">
        <v>23.866934000000001</v>
      </c>
      <c r="R133" s="2">
        <v>0.78203900000000004</v>
      </c>
      <c r="S133" s="2">
        <f t="shared" si="5"/>
        <v>24.37474080118611</v>
      </c>
      <c r="T133" s="2">
        <f t="shared" si="4"/>
        <v>22.181014129079362</v>
      </c>
      <c r="U133">
        <v>553.15411400000005</v>
      </c>
      <c r="V133">
        <v>5998.2396879999997</v>
      </c>
      <c r="W133">
        <v>74.603542000000004</v>
      </c>
      <c r="X133">
        <v>7669998.5788000003</v>
      </c>
      <c r="Y133">
        <v>613.46750999999995</v>
      </c>
      <c r="Z133">
        <v>613.45527000000004</v>
      </c>
      <c r="AA133">
        <v>0.14030599999999999</v>
      </c>
      <c r="AB133">
        <v>446.02570800000001</v>
      </c>
      <c r="AC133">
        <v>2.082417</v>
      </c>
      <c r="AD133">
        <v>-127.794225</v>
      </c>
      <c r="AE133">
        <v>-29.988568999999998</v>
      </c>
      <c r="AF133">
        <v>6.7115999999999995E-2</v>
      </c>
    </row>
    <row r="134" spans="1:32" x14ac:dyDescent="0.2">
      <c r="A134">
        <v>133</v>
      </c>
      <c r="B134" t="s">
        <v>186</v>
      </c>
      <c r="C134" t="s">
        <v>149</v>
      </c>
      <c r="D134" t="s">
        <v>38</v>
      </c>
      <c r="E134">
        <v>16</v>
      </c>
      <c r="F134" t="s">
        <v>39</v>
      </c>
      <c r="G134" t="s">
        <v>40</v>
      </c>
      <c r="H134" t="s">
        <v>41</v>
      </c>
      <c r="I134" t="s">
        <v>42</v>
      </c>
      <c r="J134">
        <v>2</v>
      </c>
      <c r="K134" t="s">
        <v>70</v>
      </c>
      <c r="L134" t="s">
        <v>9</v>
      </c>
      <c r="M134">
        <v>3</v>
      </c>
      <c r="N134">
        <v>1140</v>
      </c>
      <c r="O134" s="3" t="s">
        <v>17</v>
      </c>
      <c r="P134" s="3" t="s">
        <v>18</v>
      </c>
      <c r="Q134" s="2">
        <v>18.037869000000001</v>
      </c>
      <c r="R134" s="2">
        <v>0.62306600000000001</v>
      </c>
      <c r="S134" s="2">
        <f t="shared" si="5"/>
        <v>18.326421454782363</v>
      </c>
      <c r="T134" s="2">
        <f t="shared" si="4"/>
        <v>16.677043523851953</v>
      </c>
      <c r="U134">
        <v>624.15857900000003</v>
      </c>
      <c r="V134">
        <v>5998.5055730000004</v>
      </c>
      <c r="W134">
        <v>63.169117999999997</v>
      </c>
      <c r="X134">
        <v>9627395.740425</v>
      </c>
      <c r="Y134">
        <v>694.94604500000003</v>
      </c>
      <c r="Z134">
        <v>695.37817600000005</v>
      </c>
      <c r="AA134">
        <v>5.4397000000000001E-2</v>
      </c>
      <c r="AB134">
        <v>488.58762200000001</v>
      </c>
      <c r="AC134">
        <v>2.1776719999999998</v>
      </c>
      <c r="AD134">
        <v>-127.809209</v>
      </c>
      <c r="AE134">
        <v>-29.973569999999999</v>
      </c>
      <c r="AF134">
        <v>1.6154000000000002E-2</v>
      </c>
    </row>
    <row r="135" spans="1:32" x14ac:dyDescent="0.2">
      <c r="A135">
        <v>134</v>
      </c>
      <c r="B135" t="s">
        <v>187</v>
      </c>
      <c r="C135" t="s">
        <v>149</v>
      </c>
      <c r="D135" t="s">
        <v>38</v>
      </c>
      <c r="E135">
        <v>16</v>
      </c>
      <c r="F135" t="s">
        <v>39</v>
      </c>
      <c r="G135" t="s">
        <v>40</v>
      </c>
      <c r="H135" t="s">
        <v>41</v>
      </c>
      <c r="I135" t="s">
        <v>42</v>
      </c>
      <c r="J135">
        <v>2</v>
      </c>
      <c r="K135" t="s">
        <v>70</v>
      </c>
      <c r="L135" t="s">
        <v>9</v>
      </c>
      <c r="M135">
        <v>4</v>
      </c>
      <c r="N135">
        <v>1140</v>
      </c>
      <c r="O135" s="3" t="s">
        <v>17</v>
      </c>
      <c r="P135" s="3" t="s">
        <v>18</v>
      </c>
      <c r="Q135" s="2">
        <v>24.031262999999999</v>
      </c>
      <c r="R135" s="2">
        <v>0.82192200000000004</v>
      </c>
      <c r="S135" s="2">
        <f t="shared" si="5"/>
        <v>24.546162023131505</v>
      </c>
      <c r="T135" s="2">
        <f t="shared" si="4"/>
        <v>22.337007441049668</v>
      </c>
      <c r="U135">
        <v>538.695382</v>
      </c>
      <c r="V135">
        <v>5998.749554</v>
      </c>
      <c r="W135">
        <v>73.275149999999996</v>
      </c>
      <c r="X135">
        <v>7298437.5819640001</v>
      </c>
      <c r="Y135">
        <v>600.03192300000001</v>
      </c>
      <c r="Z135">
        <v>600.09494500000005</v>
      </c>
      <c r="AA135">
        <v>0.15989100000000001</v>
      </c>
      <c r="AB135">
        <v>431.86076800000001</v>
      </c>
      <c r="AC135">
        <v>2.0549919999999999</v>
      </c>
      <c r="AD135">
        <v>-127.794225</v>
      </c>
      <c r="AE135">
        <v>-29.973569999999999</v>
      </c>
      <c r="AF135">
        <v>-2.9222999999999999E-2</v>
      </c>
    </row>
    <row r="136" spans="1:32" x14ac:dyDescent="0.2">
      <c r="A136">
        <v>135</v>
      </c>
      <c r="B136" t="s">
        <v>188</v>
      </c>
      <c r="C136" t="s">
        <v>149</v>
      </c>
      <c r="D136" t="s">
        <v>38</v>
      </c>
      <c r="E136">
        <v>16</v>
      </c>
      <c r="F136" t="s">
        <v>39</v>
      </c>
      <c r="G136" t="s">
        <v>40</v>
      </c>
      <c r="H136" t="s">
        <v>41</v>
      </c>
      <c r="I136" t="s">
        <v>42</v>
      </c>
      <c r="J136">
        <v>2</v>
      </c>
      <c r="K136" t="s">
        <v>70</v>
      </c>
      <c r="L136" t="s">
        <v>9</v>
      </c>
      <c r="M136">
        <v>5</v>
      </c>
      <c r="N136">
        <v>1140</v>
      </c>
      <c r="O136" s="3" t="s">
        <v>17</v>
      </c>
      <c r="P136" s="3" t="s">
        <v>18</v>
      </c>
      <c r="Q136" s="2">
        <v>19.649615000000001</v>
      </c>
      <c r="R136" s="2">
        <v>0.79015899999999994</v>
      </c>
      <c r="S136" s="2">
        <f t="shared" si="5"/>
        <v>19.992527745846132</v>
      </c>
      <c r="T136" s="2">
        <f t="shared" si="4"/>
        <v>18.193200248719982</v>
      </c>
      <c r="U136">
        <v>550.13681199999996</v>
      </c>
      <c r="V136">
        <v>5998.6517059999996</v>
      </c>
      <c r="W136">
        <v>61.106706000000003</v>
      </c>
      <c r="X136">
        <v>7591704.7090600003</v>
      </c>
      <c r="Y136">
        <v>623.68082700000002</v>
      </c>
      <c r="Z136">
        <v>623.76193499999999</v>
      </c>
      <c r="AA136">
        <v>1.2310000000000001E-3</v>
      </c>
      <c r="AB136">
        <v>353.73835500000001</v>
      </c>
      <c r="AC136">
        <v>2.7506599999999999</v>
      </c>
      <c r="AD136">
        <v>-127.809209</v>
      </c>
      <c r="AE136">
        <v>-29.958570999999999</v>
      </c>
      <c r="AF136">
        <v>-3.0861E-2</v>
      </c>
    </row>
    <row r="137" spans="1:32" x14ac:dyDescent="0.2">
      <c r="A137">
        <v>136</v>
      </c>
      <c r="B137" t="s">
        <v>189</v>
      </c>
      <c r="C137" t="s">
        <v>149</v>
      </c>
      <c r="D137" t="s">
        <v>38</v>
      </c>
      <c r="E137">
        <v>16</v>
      </c>
      <c r="F137" t="s">
        <v>39</v>
      </c>
      <c r="G137" t="s">
        <v>40</v>
      </c>
      <c r="H137" t="s">
        <v>41</v>
      </c>
      <c r="I137" t="s">
        <v>42</v>
      </c>
      <c r="J137">
        <v>2</v>
      </c>
      <c r="K137" t="s">
        <v>70</v>
      </c>
      <c r="L137" t="s">
        <v>9</v>
      </c>
      <c r="M137">
        <v>6</v>
      </c>
      <c r="N137">
        <v>1140</v>
      </c>
      <c r="O137" s="3" t="s">
        <v>17</v>
      </c>
      <c r="P137" s="3" t="s">
        <v>18</v>
      </c>
      <c r="Q137" s="2">
        <v>20.018025999999999</v>
      </c>
      <c r="R137" s="2">
        <v>0.66336499999999998</v>
      </c>
      <c r="S137" s="2">
        <f t="shared" si="5"/>
        <v>20.374034328029616</v>
      </c>
      <c r="T137" s="2">
        <f t="shared" si="4"/>
        <v>18.540371238506953</v>
      </c>
      <c r="U137">
        <v>603.74528599999996</v>
      </c>
      <c r="V137">
        <v>5998.1924300000001</v>
      </c>
      <c r="W137">
        <v>67.939194999999998</v>
      </c>
      <c r="X137">
        <v>9042071.8116660006</v>
      </c>
      <c r="Y137">
        <v>670.03433099999995</v>
      </c>
      <c r="Z137">
        <v>669.96103000000005</v>
      </c>
      <c r="AA137">
        <v>6.0400000000000004E-4</v>
      </c>
      <c r="AB137">
        <v>413.53155400000003</v>
      </c>
      <c r="AC137">
        <v>2.904477</v>
      </c>
      <c r="AD137">
        <v>-127.794225</v>
      </c>
      <c r="AE137">
        <v>-29.958570999999999</v>
      </c>
      <c r="AF137">
        <v>5.2950000000000002E-3</v>
      </c>
    </row>
    <row r="138" spans="1:32" x14ac:dyDescent="0.2">
      <c r="A138">
        <v>137</v>
      </c>
      <c r="B138" t="s">
        <v>190</v>
      </c>
      <c r="C138" t="s">
        <v>149</v>
      </c>
      <c r="D138" t="s">
        <v>38</v>
      </c>
      <c r="E138">
        <v>16</v>
      </c>
      <c r="F138" t="s">
        <v>39</v>
      </c>
      <c r="G138" t="s">
        <v>40</v>
      </c>
      <c r="H138" t="s">
        <v>41</v>
      </c>
      <c r="I138" t="s">
        <v>42</v>
      </c>
      <c r="J138">
        <v>2</v>
      </c>
      <c r="K138" t="s">
        <v>70</v>
      </c>
      <c r="L138" t="s">
        <v>63</v>
      </c>
      <c r="M138">
        <v>1</v>
      </c>
      <c r="N138">
        <v>1140</v>
      </c>
      <c r="O138" s="3" t="s">
        <v>17</v>
      </c>
      <c r="P138" s="3" t="s">
        <v>18</v>
      </c>
      <c r="Q138" s="2">
        <v>29.451789000000002</v>
      </c>
      <c r="R138" s="2">
        <v>0.96467199999999997</v>
      </c>
      <c r="S138" s="2">
        <f t="shared" si="5"/>
        <v>30.228923587174179</v>
      </c>
      <c r="T138" s="2">
        <f t="shared" si="4"/>
        <v>27.508320464328506</v>
      </c>
      <c r="U138">
        <v>494.44075700000002</v>
      </c>
      <c r="V138">
        <v>5998.3497029999999</v>
      </c>
      <c r="W138">
        <v>82.890141</v>
      </c>
      <c r="X138">
        <v>6218019.3069829997</v>
      </c>
      <c r="Y138">
        <v>548.75246900000002</v>
      </c>
      <c r="Z138">
        <v>548.71454900000003</v>
      </c>
      <c r="AA138">
        <v>0.557589</v>
      </c>
      <c r="AB138">
        <v>412.09395799999999</v>
      </c>
      <c r="AC138">
        <v>1.8879360000000001</v>
      </c>
      <c r="AD138">
        <v>-126.32634400000001</v>
      </c>
      <c r="AE138">
        <v>-29.236910000000002</v>
      </c>
      <c r="AF138">
        <v>0.47109400000000001</v>
      </c>
    </row>
    <row r="139" spans="1:32" x14ac:dyDescent="0.2">
      <c r="A139">
        <v>138</v>
      </c>
      <c r="B139" t="s">
        <v>191</v>
      </c>
      <c r="C139" t="s">
        <v>149</v>
      </c>
      <c r="D139" t="s">
        <v>38</v>
      </c>
      <c r="E139">
        <v>16</v>
      </c>
      <c r="F139" t="s">
        <v>39</v>
      </c>
      <c r="G139" t="s">
        <v>40</v>
      </c>
      <c r="H139" t="s">
        <v>41</v>
      </c>
      <c r="I139" t="s">
        <v>42</v>
      </c>
      <c r="J139">
        <v>2</v>
      </c>
      <c r="K139" t="s">
        <v>70</v>
      </c>
      <c r="L139" t="s">
        <v>63</v>
      </c>
      <c r="M139">
        <v>2</v>
      </c>
      <c r="N139">
        <v>1140</v>
      </c>
      <c r="O139" s="3" t="s">
        <v>17</v>
      </c>
      <c r="P139" s="3" t="s">
        <v>18</v>
      </c>
      <c r="Q139" s="2">
        <v>30.068732000000001</v>
      </c>
      <c r="R139" s="2">
        <v>1.0714790000000001</v>
      </c>
      <c r="S139" s="2">
        <f t="shared" si="5"/>
        <v>30.879213717107401</v>
      </c>
      <c r="T139" s="2">
        <f t="shared" si="4"/>
        <v>28.100084482567734</v>
      </c>
      <c r="U139">
        <v>467.31629700000002</v>
      </c>
      <c r="V139">
        <v>5998.3214879999996</v>
      </c>
      <c r="W139">
        <v>80.297736999999998</v>
      </c>
      <c r="X139">
        <v>5598169.3966410002</v>
      </c>
      <c r="Y139">
        <v>523.42359099999999</v>
      </c>
      <c r="Z139">
        <v>523.34204799999998</v>
      </c>
      <c r="AA139">
        <v>1.30762</v>
      </c>
      <c r="AB139">
        <v>393.84896199999997</v>
      </c>
      <c r="AC139">
        <v>1.7334849999999999</v>
      </c>
      <c r="AD139">
        <v>-126.311345</v>
      </c>
      <c r="AE139">
        <v>-29.236910000000002</v>
      </c>
      <c r="AF139">
        <v>4.9626000000000003E-2</v>
      </c>
    </row>
    <row r="140" spans="1:32" x14ac:dyDescent="0.2">
      <c r="A140">
        <v>139</v>
      </c>
      <c r="B140" t="s">
        <v>192</v>
      </c>
      <c r="C140" t="s">
        <v>149</v>
      </c>
      <c r="D140" t="s">
        <v>38</v>
      </c>
      <c r="E140">
        <v>16</v>
      </c>
      <c r="F140" t="s">
        <v>39</v>
      </c>
      <c r="G140" t="s">
        <v>40</v>
      </c>
      <c r="H140" t="s">
        <v>41</v>
      </c>
      <c r="I140" t="s">
        <v>42</v>
      </c>
      <c r="J140">
        <v>2</v>
      </c>
      <c r="K140" t="s">
        <v>70</v>
      </c>
      <c r="L140" t="s">
        <v>63</v>
      </c>
      <c r="M140">
        <v>3</v>
      </c>
      <c r="N140">
        <v>1140</v>
      </c>
      <c r="O140" s="3" t="s">
        <v>17</v>
      </c>
      <c r="P140" s="3" t="s">
        <v>18</v>
      </c>
      <c r="Q140" s="2">
        <v>28.298729999999999</v>
      </c>
      <c r="R140" s="2">
        <v>0.99946800000000002</v>
      </c>
      <c r="S140" s="2">
        <f t="shared" si="5"/>
        <v>29.015464564587628</v>
      </c>
      <c r="T140" s="2">
        <f t="shared" si="4"/>
        <v>26.404072753774741</v>
      </c>
      <c r="U140">
        <v>485.128287</v>
      </c>
      <c r="V140">
        <v>5998.3858120000004</v>
      </c>
      <c r="W140">
        <v>78.246504000000002</v>
      </c>
      <c r="X140">
        <v>6001580.8974400004</v>
      </c>
      <c r="Y140">
        <v>542.52621299999998</v>
      </c>
      <c r="Z140">
        <v>542.62337200000002</v>
      </c>
      <c r="AA140">
        <v>0.299956</v>
      </c>
      <c r="AB140">
        <v>391.36020400000001</v>
      </c>
      <c r="AC140">
        <v>1.9731669999999999</v>
      </c>
      <c r="AD140">
        <v>-126.32634400000001</v>
      </c>
      <c r="AE140">
        <v>-29.221910999999999</v>
      </c>
      <c r="AF140">
        <v>-1.7634E-2</v>
      </c>
    </row>
    <row r="141" spans="1:32" x14ac:dyDescent="0.2">
      <c r="A141">
        <v>140</v>
      </c>
      <c r="B141" t="s">
        <v>193</v>
      </c>
      <c r="C141" t="s">
        <v>149</v>
      </c>
      <c r="D141" t="s">
        <v>38</v>
      </c>
      <c r="E141">
        <v>16</v>
      </c>
      <c r="F141" t="s">
        <v>39</v>
      </c>
      <c r="G141" t="s">
        <v>40</v>
      </c>
      <c r="H141" t="s">
        <v>41</v>
      </c>
      <c r="I141" t="s">
        <v>42</v>
      </c>
      <c r="J141">
        <v>2</v>
      </c>
      <c r="K141" t="s">
        <v>70</v>
      </c>
      <c r="L141" t="s">
        <v>63</v>
      </c>
      <c r="M141">
        <v>4</v>
      </c>
      <c r="N141">
        <v>1140</v>
      </c>
      <c r="O141" s="3" t="s">
        <v>17</v>
      </c>
      <c r="P141" s="3" t="s">
        <v>18</v>
      </c>
      <c r="Q141" s="2">
        <v>28.228131999999999</v>
      </c>
      <c r="R141" s="2">
        <v>0.900119</v>
      </c>
      <c r="S141" s="2">
        <f t="shared" si="5"/>
        <v>28.94124983259556</v>
      </c>
      <c r="T141" s="2">
        <f t="shared" si="4"/>
        <v>26.33653734766196</v>
      </c>
      <c r="U141">
        <v>513.132701</v>
      </c>
      <c r="V141">
        <v>5998.3112339999998</v>
      </c>
      <c r="W141">
        <v>82.245422000000005</v>
      </c>
      <c r="X141">
        <v>6663905.6541630002</v>
      </c>
      <c r="Y141">
        <v>567.92438500000003</v>
      </c>
      <c r="Z141">
        <v>567.831593</v>
      </c>
      <c r="AA141">
        <v>0.81290899999999999</v>
      </c>
      <c r="AB141">
        <v>434.97733799999997</v>
      </c>
      <c r="AC141">
        <v>1.8216220000000001</v>
      </c>
      <c r="AD141">
        <v>-126.311345</v>
      </c>
      <c r="AE141">
        <v>-29.221910999999999</v>
      </c>
      <c r="AF141">
        <v>-7.7216000000000007E-2</v>
      </c>
    </row>
    <row r="142" spans="1:32" x14ac:dyDescent="0.2">
      <c r="A142">
        <v>141</v>
      </c>
      <c r="B142" t="s">
        <v>194</v>
      </c>
      <c r="C142" t="s">
        <v>149</v>
      </c>
      <c r="D142" t="s">
        <v>38</v>
      </c>
      <c r="E142">
        <v>16</v>
      </c>
      <c r="F142" t="s">
        <v>39</v>
      </c>
      <c r="G142" t="s">
        <v>40</v>
      </c>
      <c r="H142" t="s">
        <v>41</v>
      </c>
      <c r="I142" t="s">
        <v>42</v>
      </c>
      <c r="J142">
        <v>2</v>
      </c>
      <c r="K142" t="s">
        <v>70</v>
      </c>
      <c r="L142" t="s">
        <v>63</v>
      </c>
      <c r="M142">
        <v>5</v>
      </c>
      <c r="N142">
        <v>1140</v>
      </c>
      <c r="O142" s="3" t="s">
        <v>17</v>
      </c>
      <c r="P142" s="3" t="s">
        <v>18</v>
      </c>
      <c r="Q142" s="2">
        <v>27.626591000000001</v>
      </c>
      <c r="R142" s="2">
        <v>0.94052500000000006</v>
      </c>
      <c r="S142" s="2">
        <f t="shared" si="5"/>
        <v>28.309272093953776</v>
      </c>
      <c r="T142" s="2">
        <f t="shared" si="4"/>
        <v>25.761437605497935</v>
      </c>
      <c r="U142">
        <v>501.203101</v>
      </c>
      <c r="V142">
        <v>5998.2586629999996</v>
      </c>
      <c r="W142">
        <v>78.744454000000005</v>
      </c>
      <c r="X142">
        <v>6377566.5234329998</v>
      </c>
      <c r="Y142">
        <v>558.29920400000003</v>
      </c>
      <c r="Z142">
        <v>558.33339799999999</v>
      </c>
      <c r="AA142">
        <v>3.2182000000000002E-2</v>
      </c>
      <c r="AB142">
        <v>380.001283</v>
      </c>
      <c r="AC142">
        <v>2.3411240000000002</v>
      </c>
      <c r="AD142">
        <v>-126.32634400000001</v>
      </c>
      <c r="AE142">
        <v>-29.206909</v>
      </c>
      <c r="AF142">
        <v>-7.1307999999999996E-2</v>
      </c>
    </row>
    <row r="143" spans="1:32" x14ac:dyDescent="0.2">
      <c r="A143">
        <v>142</v>
      </c>
      <c r="B143" t="s">
        <v>195</v>
      </c>
      <c r="C143" t="s">
        <v>149</v>
      </c>
      <c r="D143" t="s">
        <v>38</v>
      </c>
      <c r="E143">
        <v>16</v>
      </c>
      <c r="F143" t="s">
        <v>39</v>
      </c>
      <c r="G143" t="s">
        <v>40</v>
      </c>
      <c r="H143" t="s">
        <v>41</v>
      </c>
      <c r="I143" t="s">
        <v>42</v>
      </c>
      <c r="J143">
        <v>2</v>
      </c>
      <c r="K143" t="s">
        <v>70</v>
      </c>
      <c r="L143" t="s">
        <v>63</v>
      </c>
      <c r="M143">
        <v>6</v>
      </c>
      <c r="N143">
        <v>1140</v>
      </c>
      <c r="O143" s="3" t="s">
        <v>17</v>
      </c>
      <c r="P143" s="3" t="s">
        <v>18</v>
      </c>
      <c r="Q143" s="2">
        <v>29.980093</v>
      </c>
      <c r="R143" s="2">
        <v>1.0465070000000001</v>
      </c>
      <c r="S143" s="2">
        <f t="shared" si="5"/>
        <v>30.785739340159772</v>
      </c>
      <c r="T143" s="2">
        <f t="shared" si="4"/>
        <v>28.015022799545392</v>
      </c>
      <c r="U143">
        <v>473.28382099999999</v>
      </c>
      <c r="V143">
        <v>5998.3464260000001</v>
      </c>
      <c r="W143">
        <v>81.010777000000004</v>
      </c>
      <c r="X143">
        <v>5731777.1753070001</v>
      </c>
      <c r="Y143">
        <v>528.70421499999998</v>
      </c>
      <c r="Z143">
        <v>528.81667700000003</v>
      </c>
      <c r="AA143">
        <v>0.252998</v>
      </c>
      <c r="AB143">
        <v>379.76661799999999</v>
      </c>
      <c r="AC143">
        <v>2.0129980000000001</v>
      </c>
      <c r="AD143">
        <v>-126.311345</v>
      </c>
      <c r="AE143">
        <v>-29.206909</v>
      </c>
      <c r="AF143">
        <v>-7.0365999999999998E-2</v>
      </c>
    </row>
    <row r="144" spans="1:32" x14ac:dyDescent="0.2">
      <c r="A144">
        <v>143</v>
      </c>
      <c r="B144" t="s">
        <v>196</v>
      </c>
      <c r="C144" t="s">
        <v>149</v>
      </c>
      <c r="D144" t="s">
        <v>38</v>
      </c>
      <c r="E144">
        <v>16</v>
      </c>
      <c r="F144" t="s">
        <v>39</v>
      </c>
      <c r="G144" t="s">
        <v>40</v>
      </c>
      <c r="H144" t="s">
        <v>41</v>
      </c>
      <c r="I144" t="s">
        <v>42</v>
      </c>
      <c r="J144">
        <v>4</v>
      </c>
      <c r="K144" t="s">
        <v>95</v>
      </c>
      <c r="L144" t="s">
        <v>44</v>
      </c>
      <c r="M144">
        <v>1</v>
      </c>
      <c r="N144">
        <v>1140</v>
      </c>
      <c r="O144" s="3" t="s">
        <v>17</v>
      </c>
      <c r="P144" s="3" t="s">
        <v>18</v>
      </c>
      <c r="Q144" s="2">
        <v>11.054722</v>
      </c>
      <c r="R144" s="2">
        <v>0.49266500000000002</v>
      </c>
      <c r="S144" s="2">
        <f t="shared" si="5"/>
        <v>11.162435130603081</v>
      </c>
      <c r="T144" s="2">
        <f t="shared" si="4"/>
        <v>10.157815968848803</v>
      </c>
      <c r="U144">
        <v>706.56944699999997</v>
      </c>
      <c r="V144">
        <v>5998.5479310000001</v>
      </c>
      <c r="W144">
        <v>43.537170000000003</v>
      </c>
      <c r="X144">
        <v>12175713.180969</v>
      </c>
      <c r="Y144">
        <v>809.66146100000003</v>
      </c>
      <c r="Z144">
        <v>809.90438800000004</v>
      </c>
      <c r="AA144">
        <v>0.10785</v>
      </c>
      <c r="AB144">
        <v>540.83678099999997</v>
      </c>
      <c r="AC144">
        <v>1.9528799999999999</v>
      </c>
      <c r="AD144">
        <v>-86.792472000000004</v>
      </c>
      <c r="AE144">
        <v>-4.6308299999999996</v>
      </c>
      <c r="AF144">
        <v>0.66769699999999998</v>
      </c>
    </row>
    <row r="145" spans="1:32" x14ac:dyDescent="0.2">
      <c r="A145">
        <v>144</v>
      </c>
      <c r="B145" t="s">
        <v>197</v>
      </c>
      <c r="C145" t="s">
        <v>149</v>
      </c>
      <c r="D145" t="s">
        <v>38</v>
      </c>
      <c r="E145">
        <v>16</v>
      </c>
      <c r="F145" t="s">
        <v>39</v>
      </c>
      <c r="G145" t="s">
        <v>40</v>
      </c>
      <c r="H145" t="s">
        <v>41</v>
      </c>
      <c r="I145" t="s">
        <v>42</v>
      </c>
      <c r="J145">
        <v>4</v>
      </c>
      <c r="K145" t="s">
        <v>95</v>
      </c>
      <c r="L145" t="s">
        <v>44</v>
      </c>
      <c r="M145">
        <v>2</v>
      </c>
      <c r="N145">
        <v>1140</v>
      </c>
      <c r="O145" s="3" t="s">
        <v>17</v>
      </c>
      <c r="P145" s="3" t="s">
        <v>18</v>
      </c>
      <c r="Q145" s="2">
        <v>15.996473999999999</v>
      </c>
      <c r="R145" s="2">
        <v>0.73106899999999997</v>
      </c>
      <c r="S145" s="2">
        <f t="shared" si="5"/>
        <v>16.222999603937453</v>
      </c>
      <c r="T145" s="2">
        <f t="shared" si="4"/>
        <v>14.762929639583083</v>
      </c>
      <c r="U145">
        <v>573.36271499999998</v>
      </c>
      <c r="V145">
        <v>5998.1584220000004</v>
      </c>
      <c r="W145">
        <v>51.715328</v>
      </c>
      <c r="X145">
        <v>8204643.4452299997</v>
      </c>
      <c r="Y145">
        <v>660.25067999999999</v>
      </c>
      <c r="Z145">
        <v>660.35082699999998</v>
      </c>
      <c r="AA145">
        <v>1.1282E-2</v>
      </c>
      <c r="AB145">
        <v>387.69634200000002</v>
      </c>
      <c r="AC145">
        <v>2.3507910000000001</v>
      </c>
      <c r="AD145">
        <v>-86.777472000000003</v>
      </c>
      <c r="AE145">
        <v>-4.6308299999999996</v>
      </c>
      <c r="AF145">
        <v>0.146368</v>
      </c>
    </row>
    <row r="146" spans="1:32" x14ac:dyDescent="0.2">
      <c r="A146">
        <v>145</v>
      </c>
      <c r="B146" t="s">
        <v>198</v>
      </c>
      <c r="C146" t="s">
        <v>149</v>
      </c>
      <c r="D146" t="s">
        <v>38</v>
      </c>
      <c r="E146">
        <v>16</v>
      </c>
      <c r="F146" t="s">
        <v>39</v>
      </c>
      <c r="G146" t="s">
        <v>40</v>
      </c>
      <c r="H146" t="s">
        <v>41</v>
      </c>
      <c r="I146" t="s">
        <v>42</v>
      </c>
      <c r="J146">
        <v>4</v>
      </c>
      <c r="K146" t="s">
        <v>95</v>
      </c>
      <c r="L146" t="s">
        <v>44</v>
      </c>
      <c r="M146">
        <v>3</v>
      </c>
      <c r="N146">
        <v>1140</v>
      </c>
      <c r="O146" s="3" t="s">
        <v>17</v>
      </c>
      <c r="P146" s="3" t="s">
        <v>18</v>
      </c>
      <c r="Q146" s="2">
        <v>14.782755999999999</v>
      </c>
      <c r="R146" s="2">
        <v>0.73805600000000005</v>
      </c>
      <c r="S146" s="2">
        <f t="shared" si="5"/>
        <v>14.976003198947051</v>
      </c>
      <c r="T146" s="2">
        <f t="shared" si="4"/>
        <v>13.628162911041818</v>
      </c>
      <c r="U146">
        <v>570.49521900000002</v>
      </c>
      <c r="V146">
        <v>5998.6887280000001</v>
      </c>
      <c r="W146">
        <v>47.566828999999998</v>
      </c>
      <c r="X146">
        <v>8127692.5093740001</v>
      </c>
      <c r="Y146">
        <v>664.80076799999995</v>
      </c>
      <c r="Z146">
        <v>665.07828500000005</v>
      </c>
      <c r="AA146">
        <v>0.19956399999999999</v>
      </c>
      <c r="AB146">
        <v>427.40016700000001</v>
      </c>
      <c r="AC146">
        <v>1.8846780000000001</v>
      </c>
      <c r="AD146">
        <v>-86.762471000000005</v>
      </c>
      <c r="AE146">
        <v>-4.6308299999999996</v>
      </c>
      <c r="AF146">
        <v>-4.3528999999999998E-2</v>
      </c>
    </row>
    <row r="147" spans="1:32" x14ac:dyDescent="0.2">
      <c r="A147">
        <v>146</v>
      </c>
      <c r="B147" t="s">
        <v>199</v>
      </c>
      <c r="C147" t="s">
        <v>149</v>
      </c>
      <c r="D147" t="s">
        <v>38</v>
      </c>
      <c r="E147">
        <v>16</v>
      </c>
      <c r="F147" t="s">
        <v>39</v>
      </c>
      <c r="G147" t="s">
        <v>40</v>
      </c>
      <c r="H147" t="s">
        <v>41</v>
      </c>
      <c r="I147" t="s">
        <v>42</v>
      </c>
      <c r="J147">
        <v>4</v>
      </c>
      <c r="K147" t="s">
        <v>95</v>
      </c>
      <c r="L147" t="s">
        <v>44</v>
      </c>
      <c r="M147">
        <v>4</v>
      </c>
      <c r="N147">
        <v>1140</v>
      </c>
      <c r="O147" s="3" t="s">
        <v>17</v>
      </c>
      <c r="P147" s="3" t="s">
        <v>18</v>
      </c>
      <c r="Q147" s="2">
        <v>19.182691999999999</v>
      </c>
      <c r="R147" s="2">
        <v>0.70112099999999999</v>
      </c>
      <c r="S147" s="2">
        <f t="shared" si="5"/>
        <v>19.509366011163877</v>
      </c>
      <c r="T147" s="2">
        <f t="shared" si="4"/>
        <v>17.753523070159126</v>
      </c>
      <c r="U147">
        <v>586.28331900000001</v>
      </c>
      <c r="V147">
        <v>5998.6730820000002</v>
      </c>
      <c r="W147">
        <v>63.329487</v>
      </c>
      <c r="X147">
        <v>8555836.9544050004</v>
      </c>
      <c r="Y147">
        <v>657.20279800000003</v>
      </c>
      <c r="Z147">
        <v>657.32455200000004</v>
      </c>
      <c r="AA147">
        <v>0.31972800000000001</v>
      </c>
      <c r="AB147">
        <v>477.76243299999999</v>
      </c>
      <c r="AC147">
        <v>1.8956820000000001</v>
      </c>
      <c r="AD147">
        <v>-86.792472000000004</v>
      </c>
      <c r="AE147">
        <v>-4.6158299999999999</v>
      </c>
      <c r="AF147">
        <v>-9.2578999999999995E-2</v>
      </c>
    </row>
    <row r="148" spans="1:32" x14ac:dyDescent="0.2">
      <c r="A148">
        <v>147</v>
      </c>
      <c r="B148" t="s">
        <v>200</v>
      </c>
      <c r="C148" t="s">
        <v>149</v>
      </c>
      <c r="D148" t="s">
        <v>38</v>
      </c>
      <c r="E148">
        <v>16</v>
      </c>
      <c r="F148" t="s">
        <v>39</v>
      </c>
      <c r="G148" t="s">
        <v>40</v>
      </c>
      <c r="H148" t="s">
        <v>41</v>
      </c>
      <c r="I148" t="s">
        <v>42</v>
      </c>
      <c r="J148">
        <v>4</v>
      </c>
      <c r="K148" t="s">
        <v>95</v>
      </c>
      <c r="L148" t="s">
        <v>44</v>
      </c>
      <c r="M148">
        <v>5</v>
      </c>
      <c r="N148">
        <v>1140</v>
      </c>
      <c r="O148" s="3" t="s">
        <v>17</v>
      </c>
      <c r="P148" s="3" t="s">
        <v>18</v>
      </c>
      <c r="Q148" s="2">
        <v>15.121732</v>
      </c>
      <c r="R148" s="2">
        <v>0.48363400000000001</v>
      </c>
      <c r="S148" s="2">
        <f t="shared" si="5"/>
        <v>15.324003952704503</v>
      </c>
      <c r="T148" s="2">
        <f t="shared" si="4"/>
        <v>13.9448435969611</v>
      </c>
      <c r="U148">
        <v>713.46067800000003</v>
      </c>
      <c r="V148">
        <v>5998.1510589999998</v>
      </c>
      <c r="W148">
        <v>60.105902999999998</v>
      </c>
      <c r="X148">
        <v>12402260.248749999</v>
      </c>
      <c r="Y148">
        <v>788.05981799999995</v>
      </c>
      <c r="Z148">
        <v>788.30546100000004</v>
      </c>
      <c r="AA148">
        <v>0.346113</v>
      </c>
      <c r="AB148">
        <v>601.98253399999999</v>
      </c>
      <c r="AC148">
        <v>1.8670929999999999</v>
      </c>
      <c r="AD148">
        <v>-86.777472000000003</v>
      </c>
      <c r="AE148">
        <v>-4.6158299999999999</v>
      </c>
      <c r="AF148">
        <v>-0.14982999999999999</v>
      </c>
    </row>
    <row r="149" spans="1:32" x14ac:dyDescent="0.2">
      <c r="A149">
        <v>148</v>
      </c>
      <c r="B149" t="s">
        <v>201</v>
      </c>
      <c r="C149" t="s">
        <v>149</v>
      </c>
      <c r="D149" t="s">
        <v>38</v>
      </c>
      <c r="E149">
        <v>16</v>
      </c>
      <c r="F149" t="s">
        <v>39</v>
      </c>
      <c r="G149" t="s">
        <v>40</v>
      </c>
      <c r="H149" t="s">
        <v>41</v>
      </c>
      <c r="I149" t="s">
        <v>42</v>
      </c>
      <c r="J149">
        <v>4</v>
      </c>
      <c r="K149" t="s">
        <v>95</v>
      </c>
      <c r="L149" t="s">
        <v>44</v>
      </c>
      <c r="M149">
        <v>6</v>
      </c>
      <c r="N149">
        <v>1140</v>
      </c>
      <c r="O149" s="3" t="s">
        <v>17</v>
      </c>
      <c r="P149" s="3" t="s">
        <v>18</v>
      </c>
      <c r="Q149" s="2">
        <v>12.188632</v>
      </c>
      <c r="R149" s="2">
        <v>0.43159900000000001</v>
      </c>
      <c r="S149" s="2">
        <f t="shared" si="5"/>
        <v>12.319706192401915</v>
      </c>
      <c r="T149" s="2">
        <f t="shared" si="4"/>
        <v>11.210932635085744</v>
      </c>
      <c r="U149">
        <v>757.46964000000003</v>
      </c>
      <c r="V149">
        <v>5998.3764700000002</v>
      </c>
      <c r="W149">
        <v>51.285727999999999</v>
      </c>
      <c r="X149">
        <v>13898015.602902001</v>
      </c>
      <c r="Y149">
        <v>844.82240200000001</v>
      </c>
      <c r="Z149">
        <v>845.18960700000002</v>
      </c>
      <c r="AA149">
        <v>2.6999999999999999E-5</v>
      </c>
      <c r="AB149">
        <v>466.33975800000002</v>
      </c>
      <c r="AC149">
        <v>3.2391420000000002</v>
      </c>
      <c r="AD149">
        <v>-86.762471000000005</v>
      </c>
      <c r="AE149">
        <v>-4.6158299999999999</v>
      </c>
      <c r="AF149">
        <v>-0.122805</v>
      </c>
    </row>
    <row r="150" spans="1:32" x14ac:dyDescent="0.2">
      <c r="A150">
        <v>149</v>
      </c>
      <c r="B150" t="s">
        <v>202</v>
      </c>
      <c r="C150" t="s">
        <v>149</v>
      </c>
      <c r="D150" t="s">
        <v>38</v>
      </c>
      <c r="E150">
        <v>16</v>
      </c>
      <c r="F150" t="s">
        <v>39</v>
      </c>
      <c r="G150" t="s">
        <v>40</v>
      </c>
      <c r="H150" t="s">
        <v>41</v>
      </c>
      <c r="I150" t="s">
        <v>42</v>
      </c>
      <c r="J150">
        <v>4</v>
      </c>
      <c r="K150" t="s">
        <v>95</v>
      </c>
      <c r="L150" t="s">
        <v>40</v>
      </c>
      <c r="M150">
        <v>1</v>
      </c>
      <c r="N150">
        <v>1140</v>
      </c>
      <c r="O150" s="3" t="s">
        <v>17</v>
      </c>
      <c r="P150" s="3" t="s">
        <v>18</v>
      </c>
      <c r="Q150" s="2">
        <v>9.1342449999999999</v>
      </c>
      <c r="R150" s="2">
        <v>0.53749400000000003</v>
      </c>
      <c r="S150" s="2">
        <f t="shared" si="5"/>
        <v>9.2076598299665182</v>
      </c>
      <c r="T150" s="2">
        <f t="shared" si="4"/>
        <v>8.3789704452695304</v>
      </c>
      <c r="U150">
        <v>674.86142299999995</v>
      </c>
      <c r="V150">
        <v>5998.4803860000002</v>
      </c>
      <c r="W150">
        <v>34.440662000000003</v>
      </c>
      <c r="X150">
        <v>11160081.383971</v>
      </c>
      <c r="Y150">
        <v>802.23595299999999</v>
      </c>
      <c r="Z150">
        <v>805.48783800000001</v>
      </c>
      <c r="AA150">
        <v>5.4759000000000002E-2</v>
      </c>
      <c r="AB150">
        <v>459.75131800000003</v>
      </c>
      <c r="AC150">
        <v>1.985069</v>
      </c>
      <c r="AD150">
        <v>-87.830792000000002</v>
      </c>
      <c r="AE150">
        <v>-2.8407900000000001</v>
      </c>
      <c r="AF150">
        <v>2.6291999999999999E-2</v>
      </c>
    </row>
    <row r="151" spans="1:32" x14ac:dyDescent="0.2">
      <c r="A151">
        <v>150</v>
      </c>
      <c r="B151" t="s">
        <v>203</v>
      </c>
      <c r="C151" t="s">
        <v>149</v>
      </c>
      <c r="D151" t="s">
        <v>38</v>
      </c>
      <c r="E151">
        <v>16</v>
      </c>
      <c r="F151" t="s">
        <v>39</v>
      </c>
      <c r="G151" t="s">
        <v>40</v>
      </c>
      <c r="H151" t="s">
        <v>41</v>
      </c>
      <c r="I151" t="s">
        <v>42</v>
      </c>
      <c r="J151">
        <v>4</v>
      </c>
      <c r="K151" t="s">
        <v>95</v>
      </c>
      <c r="L151" t="s">
        <v>40</v>
      </c>
      <c r="M151">
        <v>2</v>
      </c>
      <c r="N151">
        <v>1140</v>
      </c>
      <c r="O151" s="3" t="s">
        <v>17</v>
      </c>
      <c r="P151" s="3" t="s">
        <v>18</v>
      </c>
      <c r="Q151" s="2">
        <v>23.137039999999999</v>
      </c>
      <c r="R151" s="2">
        <v>1.436577</v>
      </c>
      <c r="S151" s="2">
        <f t="shared" si="5"/>
        <v>23.613952110044735</v>
      </c>
      <c r="T151" s="2">
        <f t="shared" si="4"/>
        <v>21.488696420140709</v>
      </c>
      <c r="U151">
        <v>398.77029499999998</v>
      </c>
      <c r="V151">
        <v>5998.0815570000004</v>
      </c>
      <c r="W151">
        <v>53.359859</v>
      </c>
      <c r="X151">
        <v>4175258.9113400001</v>
      </c>
      <c r="Y151">
        <v>482.77643999999998</v>
      </c>
      <c r="Z151">
        <v>483.07638600000001</v>
      </c>
      <c r="AA151">
        <v>3.2416E-2</v>
      </c>
      <c r="AB151">
        <v>235.692521</v>
      </c>
      <c r="AC151">
        <v>2.2007650000000001</v>
      </c>
      <c r="AD151">
        <v>-87.815791000000004</v>
      </c>
      <c r="AE151">
        <v>-2.8407900000000001</v>
      </c>
      <c r="AF151">
        <v>-9.2156000000000002E-2</v>
      </c>
    </row>
    <row r="152" spans="1:32" x14ac:dyDescent="0.2">
      <c r="A152">
        <v>151</v>
      </c>
      <c r="B152" t="s">
        <v>204</v>
      </c>
      <c r="C152" t="s">
        <v>149</v>
      </c>
      <c r="D152" t="s">
        <v>38</v>
      </c>
      <c r="E152">
        <v>16</v>
      </c>
      <c r="F152" t="s">
        <v>39</v>
      </c>
      <c r="G152" t="s">
        <v>40</v>
      </c>
      <c r="H152" t="s">
        <v>41</v>
      </c>
      <c r="I152" t="s">
        <v>42</v>
      </c>
      <c r="J152">
        <v>4</v>
      </c>
      <c r="K152" t="s">
        <v>95</v>
      </c>
      <c r="L152" t="s">
        <v>40</v>
      </c>
      <c r="M152">
        <v>3</v>
      </c>
      <c r="N152">
        <v>1140</v>
      </c>
      <c r="O152" s="3" t="s">
        <v>17</v>
      </c>
      <c r="P152" s="3" t="s">
        <v>18</v>
      </c>
      <c r="Q152" s="2">
        <v>10.342366</v>
      </c>
      <c r="R152" s="2">
        <v>0.37914900000000001</v>
      </c>
      <c r="S152" s="2">
        <f t="shared" si="5"/>
        <v>10.436585372528901</v>
      </c>
      <c r="T152" s="2">
        <f t="shared" si="4"/>
        <v>9.4972926890013021</v>
      </c>
      <c r="U152">
        <v>810.72356300000001</v>
      </c>
      <c r="V152">
        <v>5998.6042500000003</v>
      </c>
      <c r="W152">
        <v>46.430678999999998</v>
      </c>
      <c r="X152">
        <v>15821219.34385</v>
      </c>
      <c r="Y152">
        <v>906.96498299999996</v>
      </c>
      <c r="Z152">
        <v>907.61969499999998</v>
      </c>
      <c r="AA152">
        <v>8.9060000000000007E-3</v>
      </c>
      <c r="AB152">
        <v>604.23679100000004</v>
      </c>
      <c r="AC152">
        <v>2.3482590000000001</v>
      </c>
      <c r="AD152">
        <v>-87.800792000000001</v>
      </c>
      <c r="AE152">
        <v>-2.8407900000000001</v>
      </c>
      <c r="AF152">
        <v>-0.13841899999999999</v>
      </c>
    </row>
    <row r="153" spans="1:32" x14ac:dyDescent="0.2">
      <c r="A153">
        <v>152</v>
      </c>
      <c r="B153" t="s">
        <v>205</v>
      </c>
      <c r="C153" t="s">
        <v>149</v>
      </c>
      <c r="D153" t="s">
        <v>38</v>
      </c>
      <c r="E153">
        <v>16</v>
      </c>
      <c r="F153" t="s">
        <v>39</v>
      </c>
      <c r="G153" t="s">
        <v>40</v>
      </c>
      <c r="H153" t="s">
        <v>41</v>
      </c>
      <c r="I153" t="s">
        <v>42</v>
      </c>
      <c r="J153">
        <v>4</v>
      </c>
      <c r="K153" t="s">
        <v>95</v>
      </c>
      <c r="L153" t="s">
        <v>40</v>
      </c>
      <c r="M153">
        <v>4</v>
      </c>
      <c r="N153">
        <v>1140</v>
      </c>
      <c r="O153" s="3" t="s">
        <v>17</v>
      </c>
      <c r="P153" s="3" t="s">
        <v>18</v>
      </c>
      <c r="Q153" s="2">
        <v>10.994635000000001</v>
      </c>
      <c r="R153" s="2">
        <v>0.44276399999999999</v>
      </c>
      <c r="S153" s="2">
        <f t="shared" si="5"/>
        <v>11.101174739337738</v>
      </c>
      <c r="T153" s="2">
        <f t="shared" si="4"/>
        <v>10.102069012797342</v>
      </c>
      <c r="U153">
        <v>747.36814000000004</v>
      </c>
      <c r="V153">
        <v>5998.2156969999996</v>
      </c>
      <c r="W153">
        <v>45.674182999999999</v>
      </c>
      <c r="X153">
        <v>13547202.470488001</v>
      </c>
      <c r="Y153">
        <v>844.671423</v>
      </c>
      <c r="Z153">
        <v>845.86276999999995</v>
      </c>
      <c r="AA153">
        <v>1.083E-3</v>
      </c>
      <c r="AB153">
        <v>497.49088599999999</v>
      </c>
      <c r="AC153">
        <v>2.6527219999999998</v>
      </c>
      <c r="AD153">
        <v>-87.830792000000002</v>
      </c>
      <c r="AE153">
        <v>-2.82579</v>
      </c>
      <c r="AF153">
        <v>4.8286999999999997E-2</v>
      </c>
    </row>
    <row r="154" spans="1:32" x14ac:dyDescent="0.2">
      <c r="A154">
        <v>153</v>
      </c>
      <c r="B154" t="s">
        <v>206</v>
      </c>
      <c r="C154" t="s">
        <v>149</v>
      </c>
      <c r="D154" t="s">
        <v>38</v>
      </c>
      <c r="E154">
        <v>16</v>
      </c>
      <c r="F154" t="s">
        <v>39</v>
      </c>
      <c r="G154" t="s">
        <v>40</v>
      </c>
      <c r="H154" t="s">
        <v>41</v>
      </c>
      <c r="I154" t="s">
        <v>42</v>
      </c>
      <c r="J154">
        <v>4</v>
      </c>
      <c r="K154" t="s">
        <v>95</v>
      </c>
      <c r="L154" t="s">
        <v>40</v>
      </c>
      <c r="M154">
        <v>5</v>
      </c>
      <c r="N154">
        <v>1140</v>
      </c>
      <c r="O154" s="3" t="s">
        <v>17</v>
      </c>
      <c r="P154" s="3" t="s">
        <v>18</v>
      </c>
      <c r="Q154" s="2">
        <v>11.660527999999999</v>
      </c>
      <c r="R154" s="2">
        <v>0.58194699999999999</v>
      </c>
      <c r="S154" s="2">
        <f t="shared" si="5"/>
        <v>11.780434130020469</v>
      </c>
      <c r="T154" s="2">
        <f t="shared" si="4"/>
        <v>10.720195058318627</v>
      </c>
      <c r="U154">
        <v>647.11797200000001</v>
      </c>
      <c r="V154">
        <v>5998.4168870000003</v>
      </c>
      <c r="W154">
        <v>42.253247000000002</v>
      </c>
      <c r="X154">
        <v>10307502.010504</v>
      </c>
      <c r="Y154">
        <v>753.47173899999996</v>
      </c>
      <c r="Z154">
        <v>753.59056099999998</v>
      </c>
      <c r="AA154">
        <v>0.24438599999999999</v>
      </c>
      <c r="AB154">
        <v>495.23360100000002</v>
      </c>
      <c r="AC154">
        <v>1.8198840000000001</v>
      </c>
      <c r="AD154">
        <v>-87.815791000000004</v>
      </c>
      <c r="AE154">
        <v>-2.82579</v>
      </c>
      <c r="AF154">
        <v>-1.408E-3</v>
      </c>
    </row>
    <row r="155" spans="1:32" x14ac:dyDescent="0.2">
      <c r="A155">
        <v>154</v>
      </c>
      <c r="B155" t="s">
        <v>207</v>
      </c>
      <c r="C155" t="s">
        <v>149</v>
      </c>
      <c r="D155" t="s">
        <v>38</v>
      </c>
      <c r="E155">
        <v>16</v>
      </c>
      <c r="F155" t="s">
        <v>39</v>
      </c>
      <c r="G155" t="s">
        <v>40</v>
      </c>
      <c r="H155" t="s">
        <v>41</v>
      </c>
      <c r="I155" t="s">
        <v>42</v>
      </c>
      <c r="J155">
        <v>4</v>
      </c>
      <c r="K155" t="s">
        <v>95</v>
      </c>
      <c r="L155" t="s">
        <v>40</v>
      </c>
      <c r="M155">
        <v>6</v>
      </c>
      <c r="N155">
        <v>1140</v>
      </c>
      <c r="O155" s="3" t="s">
        <v>17</v>
      </c>
      <c r="P155" s="3" t="s">
        <v>18</v>
      </c>
      <c r="Q155" s="2">
        <v>14.27519</v>
      </c>
      <c r="R155" s="2">
        <v>0.82069800000000004</v>
      </c>
      <c r="S155" s="2">
        <f t="shared" si="5"/>
        <v>14.455313882150586</v>
      </c>
      <c r="T155" s="2">
        <f t="shared" si="4"/>
        <v>13.154335632757034</v>
      </c>
      <c r="U155">
        <v>539.11515799999995</v>
      </c>
      <c r="V155">
        <v>5998.5615319999997</v>
      </c>
      <c r="W155">
        <v>43.559100000000001</v>
      </c>
      <c r="X155">
        <v>7309096.0955459997</v>
      </c>
      <c r="Y155">
        <v>642.40010500000005</v>
      </c>
      <c r="Z155">
        <v>642.39831100000004</v>
      </c>
      <c r="AA155">
        <v>0.20671999999999999</v>
      </c>
      <c r="AB155">
        <v>387.08518199999997</v>
      </c>
      <c r="AC155">
        <v>1.853979</v>
      </c>
      <c r="AD155">
        <v>-87.800792000000001</v>
      </c>
      <c r="AE155">
        <v>-2.82579</v>
      </c>
      <c r="AF155">
        <v>-2.0899999999999998E-2</v>
      </c>
    </row>
    <row r="156" spans="1:32" x14ac:dyDescent="0.2">
      <c r="A156">
        <v>155</v>
      </c>
      <c r="B156" t="s">
        <v>208</v>
      </c>
      <c r="C156" t="s">
        <v>149</v>
      </c>
      <c r="D156" t="s">
        <v>38</v>
      </c>
      <c r="E156">
        <v>16</v>
      </c>
      <c r="F156" t="s">
        <v>39</v>
      </c>
      <c r="G156" t="s">
        <v>40</v>
      </c>
      <c r="H156" t="s">
        <v>41</v>
      </c>
      <c r="I156" t="s">
        <v>42</v>
      </c>
      <c r="J156">
        <v>4</v>
      </c>
      <c r="K156" t="s">
        <v>95</v>
      </c>
      <c r="L156" t="s">
        <v>9</v>
      </c>
      <c r="M156">
        <v>1</v>
      </c>
      <c r="N156">
        <v>1140</v>
      </c>
      <c r="O156" s="3" t="s">
        <v>17</v>
      </c>
      <c r="P156" s="3" t="s">
        <v>18</v>
      </c>
      <c r="Q156" s="2">
        <v>11.250400000000001</v>
      </c>
      <c r="R156" s="2">
        <v>0.24721000000000001</v>
      </c>
      <c r="S156" s="2">
        <f t="shared" si="5"/>
        <v>11.361979351858686</v>
      </c>
      <c r="T156" s="2">
        <f t="shared" si="4"/>
        <v>10.339401210191404</v>
      </c>
      <c r="U156">
        <v>1013.159732</v>
      </c>
      <c r="V156">
        <v>5998.1478310000002</v>
      </c>
      <c r="W156">
        <v>62.547345</v>
      </c>
      <c r="X156">
        <v>24263388.517595001</v>
      </c>
      <c r="Y156">
        <v>1084.7653290000001</v>
      </c>
      <c r="Z156">
        <v>1085.0830229999999</v>
      </c>
      <c r="AA156">
        <v>4.1235000000000001E-2</v>
      </c>
      <c r="AB156">
        <v>872.39027999999996</v>
      </c>
      <c r="AC156">
        <v>2.2179120000000001</v>
      </c>
      <c r="AD156">
        <v>-85.802092999999999</v>
      </c>
      <c r="AE156">
        <v>-2.9239799999999998</v>
      </c>
      <c r="AF156">
        <v>-0.1192</v>
      </c>
    </row>
    <row r="157" spans="1:32" x14ac:dyDescent="0.2">
      <c r="A157">
        <v>156</v>
      </c>
      <c r="B157" t="s">
        <v>209</v>
      </c>
      <c r="C157" t="s">
        <v>149</v>
      </c>
      <c r="D157" t="s">
        <v>38</v>
      </c>
      <c r="E157">
        <v>16</v>
      </c>
      <c r="F157" t="s">
        <v>39</v>
      </c>
      <c r="G157" t="s">
        <v>40</v>
      </c>
      <c r="H157" t="s">
        <v>41</v>
      </c>
      <c r="I157" t="s">
        <v>42</v>
      </c>
      <c r="J157">
        <v>4</v>
      </c>
      <c r="K157" t="s">
        <v>95</v>
      </c>
      <c r="L157" t="s">
        <v>9</v>
      </c>
      <c r="M157">
        <v>2</v>
      </c>
      <c r="N157">
        <v>1140</v>
      </c>
      <c r="O157" s="3" t="s">
        <v>17</v>
      </c>
      <c r="P157" s="3" t="s">
        <v>18</v>
      </c>
      <c r="Q157" s="2">
        <v>27.689204</v>
      </c>
      <c r="R157" s="2">
        <v>0.965839</v>
      </c>
      <c r="S157" s="2">
        <f t="shared" si="5"/>
        <v>28.375021471414062</v>
      </c>
      <c r="T157" s="2">
        <f t="shared" si="4"/>
        <v>25.821269538986797</v>
      </c>
      <c r="U157">
        <v>494.13397700000002</v>
      </c>
      <c r="V157">
        <v>5998.6597869999996</v>
      </c>
      <c r="W157">
        <v>77.884388999999999</v>
      </c>
      <c r="X157">
        <v>6210828.7593520004</v>
      </c>
      <c r="Y157">
        <v>552.00893900000005</v>
      </c>
      <c r="Z157">
        <v>551.89901699999996</v>
      </c>
      <c r="AA157">
        <v>1.4558390000000001</v>
      </c>
      <c r="AB157">
        <v>420.483541</v>
      </c>
      <c r="AC157">
        <v>1.70625</v>
      </c>
      <c r="AD157">
        <v>-85.787091000000004</v>
      </c>
      <c r="AE157">
        <v>-2.9239799999999998</v>
      </c>
      <c r="AF157">
        <v>-4.2349999999999999E-2</v>
      </c>
    </row>
    <row r="158" spans="1:32" x14ac:dyDescent="0.2">
      <c r="A158">
        <v>157</v>
      </c>
      <c r="B158" t="s">
        <v>210</v>
      </c>
      <c r="C158" t="s">
        <v>149</v>
      </c>
      <c r="D158" t="s">
        <v>38</v>
      </c>
      <c r="E158">
        <v>16</v>
      </c>
      <c r="F158" t="s">
        <v>39</v>
      </c>
      <c r="G158" t="s">
        <v>40</v>
      </c>
      <c r="H158" t="s">
        <v>41</v>
      </c>
      <c r="I158" t="s">
        <v>42</v>
      </c>
      <c r="J158">
        <v>4</v>
      </c>
      <c r="K158" t="s">
        <v>95</v>
      </c>
      <c r="L158" t="s">
        <v>9</v>
      </c>
      <c r="M158">
        <v>3</v>
      </c>
      <c r="N158">
        <v>1140</v>
      </c>
      <c r="O158" s="3" t="s">
        <v>17</v>
      </c>
      <c r="P158" s="3" t="s">
        <v>18</v>
      </c>
      <c r="Q158" s="2">
        <v>12.541836</v>
      </c>
      <c r="R158" s="2">
        <v>0.34</v>
      </c>
      <c r="S158" s="2">
        <f t="shared" si="5"/>
        <v>12.680660095942553</v>
      </c>
      <c r="T158" s="2">
        <f t="shared" si="4"/>
        <v>11.539400687307724</v>
      </c>
      <c r="U158">
        <v>858.23593000000005</v>
      </c>
      <c r="V158">
        <v>5998.1887820000002</v>
      </c>
      <c r="W158">
        <v>59.456164000000001</v>
      </c>
      <c r="X158">
        <v>17641731.370243002</v>
      </c>
      <c r="Y158">
        <v>933.92897600000003</v>
      </c>
      <c r="Z158">
        <v>933.89909499999999</v>
      </c>
      <c r="AA158">
        <v>3.5681999999999998E-2</v>
      </c>
      <c r="AB158">
        <v>709.63973399999998</v>
      </c>
      <c r="AC158">
        <v>2.2229380000000001</v>
      </c>
      <c r="AD158">
        <v>-85.802092999999999</v>
      </c>
      <c r="AE158">
        <v>-2.9089800000000001</v>
      </c>
      <c r="AF158">
        <v>1.3620999999999999E-2</v>
      </c>
    </row>
    <row r="159" spans="1:32" x14ac:dyDescent="0.2">
      <c r="A159">
        <v>158</v>
      </c>
      <c r="B159" t="s">
        <v>211</v>
      </c>
      <c r="C159" t="s">
        <v>149</v>
      </c>
      <c r="D159" t="s">
        <v>38</v>
      </c>
      <c r="E159">
        <v>16</v>
      </c>
      <c r="F159" t="s">
        <v>39</v>
      </c>
      <c r="G159" t="s">
        <v>40</v>
      </c>
      <c r="H159" t="s">
        <v>41</v>
      </c>
      <c r="I159" t="s">
        <v>42</v>
      </c>
      <c r="J159">
        <v>4</v>
      </c>
      <c r="K159" t="s">
        <v>95</v>
      </c>
      <c r="L159" t="s">
        <v>9</v>
      </c>
      <c r="M159">
        <v>4</v>
      </c>
      <c r="N159">
        <v>1140</v>
      </c>
      <c r="O159" s="3" t="s">
        <v>17</v>
      </c>
      <c r="P159" s="3" t="s">
        <v>18</v>
      </c>
      <c r="Q159" s="2">
        <v>24.206855999999998</v>
      </c>
      <c r="R159" s="2">
        <v>0.81475299999999995</v>
      </c>
      <c r="S159" s="2">
        <f t="shared" si="5"/>
        <v>24.729388907496606</v>
      </c>
      <c r="T159" s="2">
        <f t="shared" si="4"/>
        <v>22.503743905821914</v>
      </c>
      <c r="U159">
        <v>541.18545500000005</v>
      </c>
      <c r="V159">
        <v>5998.0310390000004</v>
      </c>
      <c r="W159">
        <v>74.130144999999999</v>
      </c>
      <c r="X159">
        <v>7361775.6533059999</v>
      </c>
      <c r="Y159">
        <v>601.79922099999999</v>
      </c>
      <c r="Z159">
        <v>601.86958400000003</v>
      </c>
      <c r="AA159">
        <v>1.3116239999999999</v>
      </c>
      <c r="AB159">
        <v>463.53892100000002</v>
      </c>
      <c r="AC159">
        <v>1.70964</v>
      </c>
      <c r="AD159">
        <v>-85.787091000000004</v>
      </c>
      <c r="AE159">
        <v>-2.9089800000000001</v>
      </c>
      <c r="AF159">
        <v>1.1338000000000001E-2</v>
      </c>
    </row>
    <row r="160" spans="1:32" x14ac:dyDescent="0.2">
      <c r="A160">
        <v>159</v>
      </c>
      <c r="B160" t="s">
        <v>212</v>
      </c>
      <c r="C160" t="s">
        <v>149</v>
      </c>
      <c r="D160" t="s">
        <v>38</v>
      </c>
      <c r="E160">
        <v>16</v>
      </c>
      <c r="F160" t="s">
        <v>39</v>
      </c>
      <c r="G160" t="s">
        <v>40</v>
      </c>
      <c r="H160" t="s">
        <v>41</v>
      </c>
      <c r="I160" t="s">
        <v>42</v>
      </c>
      <c r="J160">
        <v>4</v>
      </c>
      <c r="K160" t="s">
        <v>95</v>
      </c>
      <c r="L160" t="s">
        <v>9</v>
      </c>
      <c r="M160">
        <v>5</v>
      </c>
      <c r="N160">
        <v>1140</v>
      </c>
      <c r="O160" s="3" t="s">
        <v>17</v>
      </c>
      <c r="P160" s="3" t="s">
        <v>18</v>
      </c>
      <c r="Q160" s="2">
        <v>5.6558270000000004</v>
      </c>
      <c r="R160" s="2">
        <v>8.0013000000000001E-2</v>
      </c>
      <c r="S160" s="2">
        <f t="shared" si="5"/>
        <v>5.6838880233503852</v>
      </c>
      <c r="T160" s="2">
        <f t="shared" si="4"/>
        <v>5.1723381012488501</v>
      </c>
      <c r="U160">
        <v>1810.8845879999999</v>
      </c>
      <c r="V160">
        <v>5998.247085</v>
      </c>
      <c r="W160">
        <v>55.270577000000003</v>
      </c>
      <c r="X160">
        <v>74966197.078538001</v>
      </c>
      <c r="Y160">
        <v>1892.202225</v>
      </c>
      <c r="Z160">
        <v>1892.2784429999999</v>
      </c>
      <c r="AA160">
        <v>4.7540000000000004E-3</v>
      </c>
      <c r="AB160">
        <v>1620.312257</v>
      </c>
      <c r="AC160">
        <v>2.5060199999999999</v>
      </c>
      <c r="AD160">
        <v>-85.802092999999999</v>
      </c>
      <c r="AE160">
        <v>-2.89398</v>
      </c>
      <c r="AF160">
        <v>-2.1045999999999999E-2</v>
      </c>
    </row>
    <row r="161" spans="1:32" x14ac:dyDescent="0.2">
      <c r="A161">
        <v>160</v>
      </c>
      <c r="B161" t="s">
        <v>213</v>
      </c>
      <c r="C161" t="s">
        <v>149</v>
      </c>
      <c r="D161" t="s">
        <v>38</v>
      </c>
      <c r="E161">
        <v>16</v>
      </c>
      <c r="F161" t="s">
        <v>39</v>
      </c>
      <c r="G161" t="s">
        <v>40</v>
      </c>
      <c r="H161" t="s">
        <v>41</v>
      </c>
      <c r="I161" t="s">
        <v>42</v>
      </c>
      <c r="J161">
        <v>4</v>
      </c>
      <c r="K161" t="s">
        <v>95</v>
      </c>
      <c r="L161" t="s">
        <v>9</v>
      </c>
      <c r="M161">
        <v>6</v>
      </c>
      <c r="N161">
        <v>1140</v>
      </c>
      <c r="O161" s="3" t="s">
        <v>17</v>
      </c>
      <c r="P161" s="3" t="s">
        <v>18</v>
      </c>
      <c r="Q161" s="2">
        <v>23.720852000000001</v>
      </c>
      <c r="R161" s="2">
        <v>0.87917400000000001</v>
      </c>
      <c r="S161" s="2">
        <f t="shared" si="5"/>
        <v>24.222396258721464</v>
      </c>
      <c r="T161" s="2">
        <f t="shared" ref="T161:T224" si="6">((1-P161^2)*Q161*N161)/(N161-(Q161*(1-O161^2)))</f>
        <v>22.042380595436533</v>
      </c>
      <c r="U161">
        <v>519.64571999999998</v>
      </c>
      <c r="V161">
        <v>5998.4794760000004</v>
      </c>
      <c r="W161">
        <v>69.932446999999996</v>
      </c>
      <c r="X161">
        <v>6822861.5377550004</v>
      </c>
      <c r="Y161">
        <v>583.975774</v>
      </c>
      <c r="Z161">
        <v>583.97722499999998</v>
      </c>
      <c r="AA161">
        <v>1.1699079999999999</v>
      </c>
      <c r="AB161">
        <v>437.12276700000001</v>
      </c>
      <c r="AC161">
        <v>1.7120820000000001</v>
      </c>
      <c r="AD161">
        <v>-85.787091000000004</v>
      </c>
      <c r="AE161">
        <v>-2.89398</v>
      </c>
      <c r="AF161">
        <v>2.8835E-2</v>
      </c>
    </row>
    <row r="162" spans="1:32" x14ac:dyDescent="0.2">
      <c r="A162">
        <v>161</v>
      </c>
      <c r="B162" t="s">
        <v>214</v>
      </c>
      <c r="C162" t="s">
        <v>149</v>
      </c>
      <c r="D162" t="s">
        <v>38</v>
      </c>
      <c r="E162">
        <v>16</v>
      </c>
      <c r="F162" t="s">
        <v>39</v>
      </c>
      <c r="G162" t="s">
        <v>40</v>
      </c>
      <c r="H162" t="s">
        <v>41</v>
      </c>
      <c r="I162" t="s">
        <v>42</v>
      </c>
      <c r="J162">
        <v>4</v>
      </c>
      <c r="K162" t="s">
        <v>95</v>
      </c>
      <c r="L162" t="s">
        <v>63</v>
      </c>
      <c r="M162">
        <v>1</v>
      </c>
      <c r="N162">
        <v>1140</v>
      </c>
      <c r="O162" s="3" t="s">
        <v>17</v>
      </c>
      <c r="P162" s="3" t="s">
        <v>18</v>
      </c>
      <c r="Q162" s="2">
        <v>12.82572</v>
      </c>
      <c r="R162" s="2">
        <v>0.641405</v>
      </c>
      <c r="S162" s="2">
        <f t="shared" si="5"/>
        <v>12.970936160983769</v>
      </c>
      <c r="T162" s="2">
        <f t="shared" si="6"/>
        <v>11.80355190649523</v>
      </c>
      <c r="U162">
        <v>614.64112299999999</v>
      </c>
      <c r="V162">
        <v>5998.563623</v>
      </c>
      <c r="W162">
        <v>44.269483999999999</v>
      </c>
      <c r="X162">
        <v>9352227.6120149996</v>
      </c>
      <c r="Y162">
        <v>716.36366899999996</v>
      </c>
      <c r="Z162">
        <v>716.26694599999996</v>
      </c>
      <c r="AA162">
        <v>1.1964000000000001E-2</v>
      </c>
      <c r="AB162">
        <v>406.24715400000002</v>
      </c>
      <c r="AC162">
        <v>2.2879499999999999</v>
      </c>
      <c r="AD162">
        <v>-87.825091</v>
      </c>
      <c r="AE162">
        <v>-4.7251500000000002</v>
      </c>
      <c r="AF162">
        <v>1.398371</v>
      </c>
    </row>
    <row r="163" spans="1:32" x14ac:dyDescent="0.2">
      <c r="A163">
        <v>162</v>
      </c>
      <c r="B163" t="s">
        <v>215</v>
      </c>
      <c r="C163" t="s">
        <v>149</v>
      </c>
      <c r="D163" t="s">
        <v>38</v>
      </c>
      <c r="E163">
        <v>16</v>
      </c>
      <c r="F163" t="s">
        <v>39</v>
      </c>
      <c r="G163" t="s">
        <v>40</v>
      </c>
      <c r="H163" t="s">
        <v>41</v>
      </c>
      <c r="I163" t="s">
        <v>42</v>
      </c>
      <c r="J163">
        <v>4</v>
      </c>
      <c r="K163" t="s">
        <v>95</v>
      </c>
      <c r="L163" t="s">
        <v>63</v>
      </c>
      <c r="M163">
        <v>2</v>
      </c>
      <c r="N163">
        <v>1140</v>
      </c>
      <c r="O163" s="3" t="s">
        <v>17</v>
      </c>
      <c r="P163" s="3" t="s">
        <v>18</v>
      </c>
      <c r="Q163" s="2">
        <v>19.644221999999999</v>
      </c>
      <c r="R163" s="2">
        <v>0.887984</v>
      </c>
      <c r="S163" s="2">
        <f t="shared" si="5"/>
        <v>19.986944899644833</v>
      </c>
      <c r="T163" s="2">
        <f t="shared" si="6"/>
        <v>18.188119858676796</v>
      </c>
      <c r="U163">
        <v>516.89316299999996</v>
      </c>
      <c r="V163">
        <v>5998.7403080000004</v>
      </c>
      <c r="W163">
        <v>57.627178999999998</v>
      </c>
      <c r="X163">
        <v>6755456.5567619996</v>
      </c>
      <c r="Y163">
        <v>594.817229</v>
      </c>
      <c r="Z163">
        <v>594.964922</v>
      </c>
      <c r="AA163">
        <v>0.23719599999999999</v>
      </c>
      <c r="AB163">
        <v>395.65154799999999</v>
      </c>
      <c r="AC163">
        <v>1.9147130000000001</v>
      </c>
      <c r="AD163">
        <v>-87.810091999999997</v>
      </c>
      <c r="AE163">
        <v>-4.7251500000000002</v>
      </c>
      <c r="AF163">
        <v>0.17365800000000001</v>
      </c>
    </row>
    <row r="164" spans="1:32" x14ac:dyDescent="0.2">
      <c r="A164">
        <v>163</v>
      </c>
      <c r="B164" t="s">
        <v>216</v>
      </c>
      <c r="C164" t="s">
        <v>149</v>
      </c>
      <c r="D164" t="s">
        <v>38</v>
      </c>
      <c r="E164">
        <v>16</v>
      </c>
      <c r="F164" t="s">
        <v>39</v>
      </c>
      <c r="G164" t="s">
        <v>40</v>
      </c>
      <c r="H164" t="s">
        <v>41</v>
      </c>
      <c r="I164" t="s">
        <v>42</v>
      </c>
      <c r="J164">
        <v>4</v>
      </c>
      <c r="K164" t="s">
        <v>95</v>
      </c>
      <c r="L164" t="s">
        <v>63</v>
      </c>
      <c r="M164">
        <v>3</v>
      </c>
      <c r="N164">
        <v>1140</v>
      </c>
      <c r="O164" s="3" t="s">
        <v>17</v>
      </c>
      <c r="P164" s="3" t="s">
        <v>18</v>
      </c>
      <c r="Q164" s="2">
        <v>17.478894</v>
      </c>
      <c r="R164" s="2">
        <v>0.80523699999999998</v>
      </c>
      <c r="S164" s="2">
        <f t="shared" si="5"/>
        <v>17.749705419279827</v>
      </c>
      <c r="T164" s="2">
        <f t="shared" si="6"/>
        <v>16.152231931544641</v>
      </c>
      <c r="U164">
        <v>544.59543499999995</v>
      </c>
      <c r="V164">
        <v>5998.1746370000001</v>
      </c>
      <c r="W164">
        <v>53.842689</v>
      </c>
      <c r="X164">
        <v>7448952.8108909996</v>
      </c>
      <c r="Y164">
        <v>628.20863799999995</v>
      </c>
      <c r="Z164">
        <v>628.14681599999994</v>
      </c>
      <c r="AA164">
        <v>0.16912199999999999</v>
      </c>
      <c r="AB164">
        <v>411.20226400000001</v>
      </c>
      <c r="AC164">
        <v>1.9474050000000001</v>
      </c>
      <c r="AD164">
        <v>-87.825091</v>
      </c>
      <c r="AE164">
        <v>-4.7101499999999996</v>
      </c>
      <c r="AF164">
        <v>-0.139626</v>
      </c>
    </row>
    <row r="165" spans="1:32" x14ac:dyDescent="0.2">
      <c r="A165">
        <v>164</v>
      </c>
      <c r="B165" t="s">
        <v>217</v>
      </c>
      <c r="C165" t="s">
        <v>149</v>
      </c>
      <c r="D165" t="s">
        <v>38</v>
      </c>
      <c r="E165">
        <v>16</v>
      </c>
      <c r="F165" t="s">
        <v>39</v>
      </c>
      <c r="G165" t="s">
        <v>40</v>
      </c>
      <c r="H165" t="s">
        <v>41</v>
      </c>
      <c r="I165" t="s">
        <v>42</v>
      </c>
      <c r="J165">
        <v>4</v>
      </c>
      <c r="K165" t="s">
        <v>95</v>
      </c>
      <c r="L165" t="s">
        <v>63</v>
      </c>
      <c r="M165">
        <v>5</v>
      </c>
      <c r="N165">
        <v>1140</v>
      </c>
      <c r="O165" s="3" t="s">
        <v>17</v>
      </c>
      <c r="P165" s="3" t="s">
        <v>18</v>
      </c>
      <c r="Q165" s="2">
        <v>18.283384000000002</v>
      </c>
      <c r="R165" s="2">
        <v>0.91496900000000003</v>
      </c>
      <c r="S165" s="2">
        <f t="shared" si="5"/>
        <v>18.579909502081811</v>
      </c>
      <c r="T165" s="2">
        <f t="shared" si="6"/>
        <v>16.907717646894447</v>
      </c>
      <c r="U165">
        <v>508.67354</v>
      </c>
      <c r="V165">
        <v>5998.6687019999999</v>
      </c>
      <c r="W165">
        <v>52.837963999999999</v>
      </c>
      <c r="X165">
        <v>6556146.2860610001</v>
      </c>
      <c r="Y165">
        <v>593.48994600000003</v>
      </c>
      <c r="Z165">
        <v>593.82068000000004</v>
      </c>
      <c r="AA165">
        <v>0.23799000000000001</v>
      </c>
      <c r="AB165">
        <v>379.462177</v>
      </c>
      <c r="AC165">
        <v>1.8881300000000001</v>
      </c>
      <c r="AD165">
        <v>-87.825091</v>
      </c>
      <c r="AE165">
        <v>-4.6951499999999999</v>
      </c>
      <c r="AF165">
        <v>-0.26747900000000002</v>
      </c>
    </row>
    <row r="166" spans="1:32" x14ac:dyDescent="0.2">
      <c r="A166">
        <v>165</v>
      </c>
      <c r="B166" t="s">
        <v>218</v>
      </c>
      <c r="C166" t="s">
        <v>149</v>
      </c>
      <c r="D166" t="s">
        <v>38</v>
      </c>
      <c r="E166">
        <v>16</v>
      </c>
      <c r="F166" t="s">
        <v>39</v>
      </c>
      <c r="G166" t="s">
        <v>40</v>
      </c>
      <c r="H166" t="s">
        <v>41</v>
      </c>
      <c r="I166" t="s">
        <v>42</v>
      </c>
      <c r="J166">
        <v>4</v>
      </c>
      <c r="K166" t="s">
        <v>95</v>
      </c>
      <c r="L166" t="s">
        <v>63</v>
      </c>
      <c r="M166">
        <v>6</v>
      </c>
      <c r="N166">
        <v>1140</v>
      </c>
      <c r="O166" s="3" t="s">
        <v>17</v>
      </c>
      <c r="P166" s="3" t="s">
        <v>18</v>
      </c>
      <c r="Q166" s="2">
        <v>12.697884</v>
      </c>
      <c r="R166" s="2">
        <v>0.63449100000000003</v>
      </c>
      <c r="S166" s="2">
        <f t="shared" si="5"/>
        <v>12.840203741135849</v>
      </c>
      <c r="T166" s="2">
        <f t="shared" si="6"/>
        <v>11.684585404433623</v>
      </c>
      <c r="U166">
        <v>618.17102599999998</v>
      </c>
      <c r="V166">
        <v>5998.3649519999999</v>
      </c>
      <c r="W166">
        <v>44.065657000000002</v>
      </c>
      <c r="X166">
        <v>9453821.7712110002</v>
      </c>
      <c r="Y166">
        <v>719.94368499999996</v>
      </c>
      <c r="Z166">
        <v>720.26354100000003</v>
      </c>
      <c r="AA166">
        <v>0.247528</v>
      </c>
      <c r="AB166">
        <v>471.20463699999999</v>
      </c>
      <c r="AC166">
        <v>1.8296559999999999</v>
      </c>
      <c r="AD166">
        <v>-87.810091999999997</v>
      </c>
      <c r="AE166">
        <v>-4.6951499999999999</v>
      </c>
      <c r="AF166">
        <v>-0.232185</v>
      </c>
    </row>
    <row r="167" spans="1:32" x14ac:dyDescent="0.2">
      <c r="A167">
        <v>166</v>
      </c>
      <c r="B167" t="s">
        <v>219</v>
      </c>
      <c r="C167" t="s">
        <v>149</v>
      </c>
      <c r="D167" t="s">
        <v>38</v>
      </c>
      <c r="E167">
        <v>16</v>
      </c>
      <c r="F167" t="s">
        <v>39</v>
      </c>
      <c r="G167" t="s">
        <v>40</v>
      </c>
      <c r="H167" t="s">
        <v>41</v>
      </c>
      <c r="I167" t="s">
        <v>119</v>
      </c>
      <c r="J167">
        <v>4</v>
      </c>
      <c r="K167" t="s">
        <v>95</v>
      </c>
      <c r="L167" t="s">
        <v>120</v>
      </c>
      <c r="M167">
        <v>1</v>
      </c>
      <c r="N167">
        <v>1140</v>
      </c>
      <c r="O167" s="3" t="s">
        <v>17</v>
      </c>
      <c r="P167" s="3" t="s">
        <v>18</v>
      </c>
      <c r="Q167" s="2">
        <v>8.1074889999999993</v>
      </c>
      <c r="R167" s="2">
        <v>0.291709</v>
      </c>
      <c r="S167" s="2">
        <f t="shared" si="5"/>
        <v>8.1652745210366788</v>
      </c>
      <c r="T167" s="2">
        <f t="shared" si="6"/>
        <v>7.430399814143378</v>
      </c>
      <c r="U167">
        <v>902.20972500000005</v>
      </c>
      <c r="V167">
        <v>5663.4033479999998</v>
      </c>
      <c r="W167">
        <v>40.319553999999997</v>
      </c>
      <c r="X167">
        <v>19414594.342778999</v>
      </c>
      <c r="Y167">
        <v>1006.73341</v>
      </c>
      <c r="Z167">
        <v>1007.556936</v>
      </c>
      <c r="AA167">
        <v>0</v>
      </c>
      <c r="AB167">
        <v>-0.39227800000000002</v>
      </c>
      <c r="AC167">
        <v>7.1759079999999997</v>
      </c>
      <c r="AD167">
        <v>-87.194712999999993</v>
      </c>
      <c r="AE167">
        <v>-3.2823699999999998</v>
      </c>
      <c r="AF167">
        <v>0.61088399999999998</v>
      </c>
    </row>
    <row r="168" spans="1:32" x14ac:dyDescent="0.2">
      <c r="A168">
        <v>167</v>
      </c>
      <c r="B168" t="s">
        <v>220</v>
      </c>
      <c r="C168" t="s">
        <v>149</v>
      </c>
      <c r="D168" t="s">
        <v>38</v>
      </c>
      <c r="E168">
        <v>16</v>
      </c>
      <c r="F168" t="s">
        <v>39</v>
      </c>
      <c r="G168" t="s">
        <v>40</v>
      </c>
      <c r="H168" t="s">
        <v>41</v>
      </c>
      <c r="I168" t="s">
        <v>119</v>
      </c>
      <c r="J168">
        <v>4</v>
      </c>
      <c r="K168" t="s">
        <v>95</v>
      </c>
      <c r="L168" t="s">
        <v>120</v>
      </c>
      <c r="M168">
        <v>2</v>
      </c>
      <c r="N168">
        <v>1140</v>
      </c>
      <c r="O168" s="3" t="s">
        <v>17</v>
      </c>
      <c r="P168" s="3" t="s">
        <v>18</v>
      </c>
      <c r="Q168" s="2">
        <v>16.513490999999998</v>
      </c>
      <c r="R168" s="2">
        <v>0.597916</v>
      </c>
      <c r="S168" s="2">
        <f t="shared" si="5"/>
        <v>16.755006703959616</v>
      </c>
      <c r="T168" s="2">
        <f t="shared" si="6"/>
        <v>15.247056100603251</v>
      </c>
      <c r="U168">
        <v>637.90019400000006</v>
      </c>
      <c r="V168">
        <v>5998.0981879999999</v>
      </c>
      <c r="W168">
        <v>59.032468000000001</v>
      </c>
      <c r="X168">
        <v>10031681.882671</v>
      </c>
      <c r="Y168">
        <v>713.90214300000002</v>
      </c>
      <c r="Z168">
        <v>714.10526800000002</v>
      </c>
      <c r="AA168">
        <v>1.5668000000000001E-2</v>
      </c>
      <c r="AB168">
        <v>475.51991800000002</v>
      </c>
      <c r="AC168">
        <v>2.348125</v>
      </c>
      <c r="AD168">
        <v>-87.194712999999993</v>
      </c>
      <c r="AE168">
        <v>-3.2673700000000001</v>
      </c>
      <c r="AF168">
        <v>-0.58167599999999997</v>
      </c>
    </row>
    <row r="169" spans="1:32" x14ac:dyDescent="0.2">
      <c r="A169">
        <v>168</v>
      </c>
      <c r="B169" t="s">
        <v>221</v>
      </c>
      <c r="C169" t="s">
        <v>149</v>
      </c>
      <c r="D169" t="s">
        <v>38</v>
      </c>
      <c r="E169">
        <v>16</v>
      </c>
      <c r="F169" t="s">
        <v>39</v>
      </c>
      <c r="G169" t="s">
        <v>40</v>
      </c>
      <c r="H169" t="s">
        <v>41</v>
      </c>
      <c r="I169" t="s">
        <v>119</v>
      </c>
      <c r="J169">
        <v>4</v>
      </c>
      <c r="K169" t="s">
        <v>95</v>
      </c>
      <c r="L169" t="s">
        <v>120</v>
      </c>
      <c r="M169">
        <v>3</v>
      </c>
      <c r="N169">
        <v>1140</v>
      </c>
      <c r="O169" s="3" t="s">
        <v>17</v>
      </c>
      <c r="P169" s="3" t="s">
        <v>18</v>
      </c>
      <c r="Q169" s="2">
        <v>19.466211000000001</v>
      </c>
      <c r="R169" s="2">
        <v>0.77245699999999995</v>
      </c>
      <c r="S169" s="2">
        <f t="shared" si="5"/>
        <v>19.802697507864728</v>
      </c>
      <c r="T169" s="2">
        <f t="shared" si="6"/>
        <v>18.020454732156903</v>
      </c>
      <c r="U169">
        <v>556.82997599999999</v>
      </c>
      <c r="V169">
        <v>5998.835204</v>
      </c>
      <c r="W169">
        <v>61.227007999999998</v>
      </c>
      <c r="X169">
        <v>7765919.070301</v>
      </c>
      <c r="Y169">
        <v>630.248333</v>
      </c>
      <c r="Z169">
        <v>630.31268499999999</v>
      </c>
      <c r="AA169">
        <v>8.3257999999999999E-2</v>
      </c>
      <c r="AB169">
        <v>424.57467500000001</v>
      </c>
      <c r="AC169">
        <v>2.0998610000000002</v>
      </c>
      <c r="AD169">
        <v>-87.194712999999993</v>
      </c>
      <c r="AE169">
        <v>-3.25237</v>
      </c>
      <c r="AF169">
        <v>-0.48092400000000002</v>
      </c>
    </row>
    <row r="170" spans="1:32" x14ac:dyDescent="0.2">
      <c r="A170">
        <v>169</v>
      </c>
      <c r="B170" t="s">
        <v>222</v>
      </c>
      <c r="C170" t="s">
        <v>149</v>
      </c>
      <c r="D170" t="s">
        <v>38</v>
      </c>
      <c r="E170">
        <v>16</v>
      </c>
      <c r="F170" t="s">
        <v>39</v>
      </c>
      <c r="G170" t="s">
        <v>40</v>
      </c>
      <c r="H170" t="s">
        <v>41</v>
      </c>
      <c r="I170" t="s">
        <v>119</v>
      </c>
      <c r="J170">
        <v>4</v>
      </c>
      <c r="K170" t="s">
        <v>95</v>
      </c>
      <c r="L170" t="s">
        <v>125</v>
      </c>
      <c r="M170">
        <v>1</v>
      </c>
      <c r="N170">
        <v>1140</v>
      </c>
      <c r="O170" s="3" t="s">
        <v>17</v>
      </c>
      <c r="P170" s="3" t="s">
        <v>18</v>
      </c>
      <c r="Q170" s="2">
        <v>19.898895</v>
      </c>
      <c r="R170" s="2">
        <v>0.81931500000000002</v>
      </c>
      <c r="S170" s="2">
        <f t="shared" si="5"/>
        <v>20.250641364743252</v>
      </c>
      <c r="T170" s="2">
        <f t="shared" si="6"/>
        <v>18.428083641916356</v>
      </c>
      <c r="U170">
        <v>539.59567500000003</v>
      </c>
      <c r="V170">
        <v>5998.4538869999997</v>
      </c>
      <c r="W170">
        <v>60.769886999999997</v>
      </c>
      <c r="X170">
        <v>7321306.3389119999</v>
      </c>
      <c r="Y170">
        <v>613.738248</v>
      </c>
      <c r="Z170">
        <v>613.62642700000004</v>
      </c>
      <c r="AA170">
        <v>0.26049600000000001</v>
      </c>
      <c r="AB170">
        <v>424.50284399999998</v>
      </c>
      <c r="AC170">
        <v>1.915997</v>
      </c>
      <c r="AD170">
        <v>-87.425850999999994</v>
      </c>
      <c r="AE170">
        <v>-3.2283300000000001</v>
      </c>
      <c r="AF170">
        <v>-0.19949900000000001</v>
      </c>
    </row>
    <row r="171" spans="1:32" x14ac:dyDescent="0.2">
      <c r="A171">
        <v>170</v>
      </c>
      <c r="B171" t="s">
        <v>223</v>
      </c>
      <c r="C171" t="s">
        <v>149</v>
      </c>
      <c r="D171" t="s">
        <v>38</v>
      </c>
      <c r="E171">
        <v>16</v>
      </c>
      <c r="F171" t="s">
        <v>39</v>
      </c>
      <c r="G171" t="s">
        <v>40</v>
      </c>
      <c r="H171" t="s">
        <v>41</v>
      </c>
      <c r="I171" t="s">
        <v>119</v>
      </c>
      <c r="J171">
        <v>4</v>
      </c>
      <c r="K171" t="s">
        <v>95</v>
      </c>
      <c r="L171" t="s">
        <v>125</v>
      </c>
      <c r="M171">
        <v>2</v>
      </c>
      <c r="N171">
        <v>1140</v>
      </c>
      <c r="O171" s="3" t="s">
        <v>17</v>
      </c>
      <c r="P171" s="3" t="s">
        <v>18</v>
      </c>
      <c r="Q171" s="2">
        <v>22.638470999999999</v>
      </c>
      <c r="R171" s="2">
        <v>0.89871800000000002</v>
      </c>
      <c r="S171" s="2">
        <f t="shared" si="5"/>
        <v>23.09484834870532</v>
      </c>
      <c r="T171" s="2">
        <f t="shared" si="6"/>
        <v>21.016311997321843</v>
      </c>
      <c r="U171">
        <v>513.57826299999999</v>
      </c>
      <c r="V171">
        <v>5998.6926400000002</v>
      </c>
      <c r="W171">
        <v>66.012900999999999</v>
      </c>
      <c r="X171">
        <v>6674720.8261320004</v>
      </c>
      <c r="Y171">
        <v>581.73919599999999</v>
      </c>
      <c r="Z171">
        <v>581.73190299999999</v>
      </c>
      <c r="AA171">
        <v>0.21460099999999999</v>
      </c>
      <c r="AB171">
        <v>402.43693300000001</v>
      </c>
      <c r="AC171">
        <v>1.97306</v>
      </c>
      <c r="AD171">
        <v>-87.425850999999994</v>
      </c>
      <c r="AE171">
        <v>-3.2433299999999998</v>
      </c>
      <c r="AF171">
        <v>-0.155552</v>
      </c>
    </row>
    <row r="172" spans="1:32" x14ac:dyDescent="0.2">
      <c r="A172">
        <v>171</v>
      </c>
      <c r="B172" t="s">
        <v>224</v>
      </c>
      <c r="C172" t="s">
        <v>149</v>
      </c>
      <c r="D172" t="s">
        <v>38</v>
      </c>
      <c r="E172">
        <v>16</v>
      </c>
      <c r="F172" t="s">
        <v>39</v>
      </c>
      <c r="G172" t="s">
        <v>40</v>
      </c>
      <c r="H172" t="s">
        <v>41</v>
      </c>
      <c r="I172" t="s">
        <v>119</v>
      </c>
      <c r="J172">
        <v>4</v>
      </c>
      <c r="K172" t="s">
        <v>95</v>
      </c>
      <c r="L172" t="s">
        <v>125</v>
      </c>
      <c r="M172">
        <v>3</v>
      </c>
      <c r="N172">
        <v>1140</v>
      </c>
      <c r="O172" s="3" t="s">
        <v>17</v>
      </c>
      <c r="P172" s="3" t="s">
        <v>18</v>
      </c>
      <c r="Q172" s="2">
        <v>20.411995000000001</v>
      </c>
      <c r="R172" s="2">
        <v>0.73357799999999995</v>
      </c>
      <c r="S172" s="2">
        <f t="shared" si="5"/>
        <v>20.782283820038096</v>
      </c>
      <c r="T172" s="2">
        <f t="shared" si="6"/>
        <v>18.911878276234667</v>
      </c>
      <c r="U172">
        <v>572.33459300000004</v>
      </c>
      <c r="V172">
        <v>5998.4752570000001</v>
      </c>
      <c r="W172">
        <v>65.879143999999997</v>
      </c>
      <c r="X172">
        <v>8177011.8460410004</v>
      </c>
      <c r="Y172">
        <v>640.48219400000005</v>
      </c>
      <c r="Z172">
        <v>640.62413400000003</v>
      </c>
      <c r="AA172">
        <v>0.54424399999999995</v>
      </c>
      <c r="AB172">
        <v>474.80511200000001</v>
      </c>
      <c r="AC172">
        <v>1.821132</v>
      </c>
      <c r="AD172">
        <v>-87.425850999999994</v>
      </c>
      <c r="AE172">
        <v>-3.2583299999999999</v>
      </c>
      <c r="AF172">
        <v>-8.0425999999999997E-2</v>
      </c>
    </row>
    <row r="173" spans="1:32" x14ac:dyDescent="0.2">
      <c r="A173">
        <v>172</v>
      </c>
      <c r="B173" t="s">
        <v>225</v>
      </c>
      <c r="C173" t="s">
        <v>149</v>
      </c>
      <c r="D173" t="s">
        <v>38</v>
      </c>
      <c r="E173">
        <v>16</v>
      </c>
      <c r="F173" t="s">
        <v>39</v>
      </c>
      <c r="G173" t="s">
        <v>40</v>
      </c>
      <c r="H173" t="s">
        <v>41</v>
      </c>
      <c r="I173" t="s">
        <v>119</v>
      </c>
      <c r="J173">
        <v>4</v>
      </c>
      <c r="K173" t="s">
        <v>95</v>
      </c>
      <c r="L173" t="s">
        <v>131</v>
      </c>
      <c r="M173">
        <v>1</v>
      </c>
      <c r="N173">
        <v>1140</v>
      </c>
      <c r="O173" s="3" t="s">
        <v>17</v>
      </c>
      <c r="P173" s="3" t="s">
        <v>18</v>
      </c>
      <c r="Q173" s="2">
        <v>11.649642999999999</v>
      </c>
      <c r="R173" s="2">
        <v>0.42528700000000003</v>
      </c>
      <c r="S173" s="2">
        <f t="shared" si="5"/>
        <v>11.769324223039003</v>
      </c>
      <c r="T173" s="2">
        <f t="shared" si="6"/>
        <v>10.710085042965494</v>
      </c>
      <c r="U173">
        <v>763.35901200000001</v>
      </c>
      <c r="V173">
        <v>5998.498955</v>
      </c>
      <c r="W173">
        <v>49.380814999999998</v>
      </c>
      <c r="X173">
        <v>14104605.400367999</v>
      </c>
      <c r="Y173">
        <v>854.87801300000001</v>
      </c>
      <c r="Z173">
        <v>854.46472300000005</v>
      </c>
      <c r="AA173">
        <v>2.5760000000000002E-3</v>
      </c>
      <c r="AB173">
        <v>544.08134800000005</v>
      </c>
      <c r="AC173">
        <v>2.5551370000000002</v>
      </c>
      <c r="AD173">
        <v>-87.410342</v>
      </c>
      <c r="AE173">
        <v>-3.1200600000000001</v>
      </c>
      <c r="AF173">
        <v>-0.230327</v>
      </c>
    </row>
    <row r="174" spans="1:32" x14ac:dyDescent="0.2">
      <c r="A174">
        <v>173</v>
      </c>
      <c r="B174" t="s">
        <v>226</v>
      </c>
      <c r="C174" t="s">
        <v>149</v>
      </c>
      <c r="D174" t="s">
        <v>38</v>
      </c>
      <c r="E174">
        <v>16</v>
      </c>
      <c r="F174" t="s">
        <v>39</v>
      </c>
      <c r="G174" t="s">
        <v>40</v>
      </c>
      <c r="H174" t="s">
        <v>41</v>
      </c>
      <c r="I174" t="s">
        <v>119</v>
      </c>
      <c r="J174">
        <v>4</v>
      </c>
      <c r="K174" t="s">
        <v>95</v>
      </c>
      <c r="L174" t="s">
        <v>131</v>
      </c>
      <c r="M174">
        <v>2</v>
      </c>
      <c r="N174">
        <v>1140</v>
      </c>
      <c r="O174" s="3" t="s">
        <v>17</v>
      </c>
      <c r="P174" s="3" t="s">
        <v>18</v>
      </c>
      <c r="Q174" s="2">
        <v>10.273908</v>
      </c>
      <c r="R174" s="2">
        <v>0.31944499999999998</v>
      </c>
      <c r="S174" s="2">
        <f t="shared" si="5"/>
        <v>10.366878584098048</v>
      </c>
      <c r="T174" s="2">
        <f t="shared" si="6"/>
        <v>9.4338595115292243</v>
      </c>
      <c r="U174">
        <v>886.67894200000001</v>
      </c>
      <c r="V174">
        <v>5998.7971020000005</v>
      </c>
      <c r="W174">
        <v>50.249839999999999</v>
      </c>
      <c r="X174">
        <v>18778794.268217001</v>
      </c>
      <c r="Y174">
        <v>976.73595999999998</v>
      </c>
      <c r="Z174">
        <v>976.21351300000003</v>
      </c>
      <c r="AA174">
        <v>0</v>
      </c>
      <c r="AB174">
        <v>431.76913000000002</v>
      </c>
      <c r="AC174">
        <v>4.5606210000000003</v>
      </c>
      <c r="AD174">
        <v>-87.410342</v>
      </c>
      <c r="AE174">
        <v>-3.1050599999999999</v>
      </c>
      <c r="AF174">
        <v>-0.13914799999999999</v>
      </c>
    </row>
    <row r="175" spans="1:32" x14ac:dyDescent="0.2">
      <c r="A175">
        <v>174</v>
      </c>
      <c r="B175" t="s">
        <v>227</v>
      </c>
      <c r="C175" t="s">
        <v>149</v>
      </c>
      <c r="D175" t="s">
        <v>38</v>
      </c>
      <c r="E175">
        <v>16</v>
      </c>
      <c r="F175" t="s">
        <v>39</v>
      </c>
      <c r="G175" t="s">
        <v>40</v>
      </c>
      <c r="H175" t="s">
        <v>41</v>
      </c>
      <c r="I175" t="s">
        <v>119</v>
      </c>
      <c r="J175">
        <v>4</v>
      </c>
      <c r="K175" t="s">
        <v>95</v>
      </c>
      <c r="L175" t="s">
        <v>131</v>
      </c>
      <c r="M175">
        <v>3</v>
      </c>
      <c r="N175">
        <v>1140</v>
      </c>
      <c r="O175" s="3" t="s">
        <v>17</v>
      </c>
      <c r="P175" s="3" t="s">
        <v>18</v>
      </c>
      <c r="Q175" s="2">
        <v>21.316559999999999</v>
      </c>
      <c r="R175" s="2">
        <v>0.83903700000000003</v>
      </c>
      <c r="S175" s="2">
        <f t="shared" si="5"/>
        <v>21.720719890122776</v>
      </c>
      <c r="T175" s="2">
        <f t="shared" si="6"/>
        <v>19.765855100011727</v>
      </c>
      <c r="U175">
        <v>532.80284200000006</v>
      </c>
      <c r="V175">
        <v>5998.804392</v>
      </c>
      <c r="W175">
        <v>64.331576999999996</v>
      </c>
      <c r="X175">
        <v>7149634.0121849999</v>
      </c>
      <c r="Y175">
        <v>602.63993500000004</v>
      </c>
      <c r="Z175">
        <v>602.73900000000003</v>
      </c>
      <c r="AA175">
        <v>0.66876599999999997</v>
      </c>
      <c r="AB175">
        <v>436.719155</v>
      </c>
      <c r="AC175">
        <v>1.780408</v>
      </c>
      <c r="AD175">
        <v>-87.410342</v>
      </c>
      <c r="AE175">
        <v>-3.0900599999999998</v>
      </c>
      <c r="AF175">
        <v>-0.103631</v>
      </c>
    </row>
    <row r="176" spans="1:32" x14ac:dyDescent="0.2">
      <c r="A176">
        <v>175</v>
      </c>
      <c r="B176" t="s">
        <v>228</v>
      </c>
      <c r="C176" t="s">
        <v>149</v>
      </c>
      <c r="D176" t="s">
        <v>38</v>
      </c>
      <c r="E176">
        <v>16</v>
      </c>
      <c r="F176" t="s">
        <v>39</v>
      </c>
      <c r="G176" t="s">
        <v>40</v>
      </c>
      <c r="H176" t="s">
        <v>41</v>
      </c>
      <c r="I176" t="s">
        <v>119</v>
      </c>
      <c r="J176">
        <v>4</v>
      </c>
      <c r="K176" t="s">
        <v>95</v>
      </c>
      <c r="L176" t="s">
        <v>229</v>
      </c>
      <c r="M176">
        <v>1</v>
      </c>
      <c r="N176">
        <v>1140</v>
      </c>
      <c r="O176" s="3" t="s">
        <v>17</v>
      </c>
      <c r="P176" s="3" t="s">
        <v>18</v>
      </c>
      <c r="Q176" s="2">
        <v>11.532291000000001</v>
      </c>
      <c r="R176" s="2">
        <v>0.34553600000000001</v>
      </c>
      <c r="S176" s="2">
        <f t="shared" si="5"/>
        <v>11.649561027867925</v>
      </c>
      <c r="T176" s="2">
        <f t="shared" si="6"/>
        <v>10.601100535359812</v>
      </c>
      <c r="U176">
        <v>851.02342799999997</v>
      </c>
      <c r="V176">
        <v>5998.1722170000003</v>
      </c>
      <c r="W176">
        <v>54.230468000000002</v>
      </c>
      <c r="X176">
        <v>17359019.245908</v>
      </c>
      <c r="Y176">
        <v>933.80943000000002</v>
      </c>
      <c r="Z176">
        <v>933.97733400000004</v>
      </c>
      <c r="AA176">
        <v>1.9589999999999998E-3</v>
      </c>
      <c r="AB176">
        <v>642.83840399999997</v>
      </c>
      <c r="AC176">
        <v>2.6322350000000001</v>
      </c>
      <c r="AD176">
        <v>-87.903570999999999</v>
      </c>
      <c r="AE176">
        <v>-3.72628</v>
      </c>
      <c r="AF176">
        <v>-0.248087</v>
      </c>
    </row>
    <row r="177" spans="1:32" x14ac:dyDescent="0.2">
      <c r="A177">
        <v>176</v>
      </c>
      <c r="B177" t="s">
        <v>230</v>
      </c>
      <c r="C177" t="s">
        <v>149</v>
      </c>
      <c r="D177" t="s">
        <v>38</v>
      </c>
      <c r="E177">
        <v>16</v>
      </c>
      <c r="F177" t="s">
        <v>39</v>
      </c>
      <c r="G177" t="s">
        <v>40</v>
      </c>
      <c r="H177" t="s">
        <v>41</v>
      </c>
      <c r="I177" t="s">
        <v>119</v>
      </c>
      <c r="J177">
        <v>4</v>
      </c>
      <c r="K177" t="s">
        <v>95</v>
      </c>
      <c r="L177" t="s">
        <v>229</v>
      </c>
      <c r="M177">
        <v>2</v>
      </c>
      <c r="N177">
        <v>1140</v>
      </c>
      <c r="O177" s="3" t="s">
        <v>17</v>
      </c>
      <c r="P177" s="3" t="s">
        <v>18</v>
      </c>
      <c r="Q177" s="2">
        <v>11.911526</v>
      </c>
      <c r="R177" s="2">
        <v>0.33779799999999999</v>
      </c>
      <c r="S177" s="2">
        <f t="shared" si="5"/>
        <v>12.036677454376143</v>
      </c>
      <c r="T177" s="2">
        <f t="shared" si="6"/>
        <v>10.953376483482289</v>
      </c>
      <c r="U177">
        <v>861.16891599999997</v>
      </c>
      <c r="V177">
        <v>5998.3984380000002</v>
      </c>
      <c r="W177">
        <v>56.652830999999999</v>
      </c>
      <c r="X177">
        <v>17757347.54104</v>
      </c>
      <c r="Y177">
        <v>940.49580700000001</v>
      </c>
      <c r="Z177">
        <v>940.57887200000005</v>
      </c>
      <c r="AA177">
        <v>0</v>
      </c>
      <c r="AB177">
        <v>392.34451300000001</v>
      </c>
      <c r="AC177">
        <v>5.1778870000000001</v>
      </c>
      <c r="AD177">
        <v>-87.888571999999996</v>
      </c>
      <c r="AE177">
        <v>-3.72628</v>
      </c>
      <c r="AF177">
        <v>-0.176094</v>
      </c>
    </row>
    <row r="178" spans="1:32" x14ac:dyDescent="0.2">
      <c r="A178">
        <v>177</v>
      </c>
      <c r="B178" t="s">
        <v>231</v>
      </c>
      <c r="C178" t="s">
        <v>149</v>
      </c>
      <c r="D178" t="s">
        <v>38</v>
      </c>
      <c r="E178">
        <v>16</v>
      </c>
      <c r="F178" t="s">
        <v>39</v>
      </c>
      <c r="G178" t="s">
        <v>40</v>
      </c>
      <c r="H178" t="s">
        <v>41</v>
      </c>
      <c r="I178" t="s">
        <v>119</v>
      </c>
      <c r="J178">
        <v>4</v>
      </c>
      <c r="K178" t="s">
        <v>95</v>
      </c>
      <c r="L178" t="s">
        <v>229</v>
      </c>
      <c r="M178">
        <v>3</v>
      </c>
      <c r="N178">
        <v>1140</v>
      </c>
      <c r="O178" s="3" t="s">
        <v>17</v>
      </c>
      <c r="P178" s="3" t="s">
        <v>18</v>
      </c>
      <c r="Q178" s="2">
        <v>11.332024000000001</v>
      </c>
      <c r="R178" s="2">
        <v>0.367676</v>
      </c>
      <c r="S178" s="2">
        <f t="shared" si="5"/>
        <v>11.445236434438886</v>
      </c>
      <c r="T178" s="2">
        <f t="shared" si="6"/>
        <v>10.415165155339386</v>
      </c>
      <c r="U178">
        <v>823.84707900000001</v>
      </c>
      <c r="V178">
        <v>5998.3361100000002</v>
      </c>
      <c r="W178">
        <v>51.660141000000003</v>
      </c>
      <c r="X178">
        <v>16314202.588687001</v>
      </c>
      <c r="Y178">
        <v>910.93001600000002</v>
      </c>
      <c r="Z178">
        <v>910.93069800000001</v>
      </c>
      <c r="AA178">
        <v>4.6540000000000002E-3</v>
      </c>
      <c r="AB178">
        <v>622.53144299999997</v>
      </c>
      <c r="AC178">
        <v>2.483813</v>
      </c>
      <c r="AD178">
        <v>-87.873571999999996</v>
      </c>
      <c r="AE178">
        <v>-3.72628</v>
      </c>
      <c r="AF178">
        <v>-0.116413</v>
      </c>
    </row>
    <row r="179" spans="1:32" x14ac:dyDescent="0.2">
      <c r="A179">
        <v>178</v>
      </c>
      <c r="B179" t="s">
        <v>232</v>
      </c>
      <c r="C179" t="s">
        <v>149</v>
      </c>
      <c r="D179" t="s">
        <v>38</v>
      </c>
      <c r="E179">
        <v>16</v>
      </c>
      <c r="F179" t="s">
        <v>39</v>
      </c>
      <c r="G179" t="s">
        <v>40</v>
      </c>
      <c r="H179" t="s">
        <v>41</v>
      </c>
      <c r="I179" t="s">
        <v>119</v>
      </c>
      <c r="J179">
        <v>4</v>
      </c>
      <c r="K179" t="s">
        <v>95</v>
      </c>
      <c r="L179" t="s">
        <v>143</v>
      </c>
      <c r="M179">
        <v>1</v>
      </c>
      <c r="N179">
        <v>1140</v>
      </c>
      <c r="O179" s="3" t="s">
        <v>17</v>
      </c>
      <c r="P179" s="3" t="s">
        <v>18</v>
      </c>
      <c r="Q179" s="2">
        <v>4.3861410000000003</v>
      </c>
      <c r="R179" s="2">
        <v>0.21262400000000001</v>
      </c>
      <c r="S179" s="2">
        <f t="shared" si="5"/>
        <v>4.4029984934836426</v>
      </c>
      <c r="T179" s="2">
        <f t="shared" si="6"/>
        <v>4.006728629070115</v>
      </c>
      <c r="U179">
        <v>1095.509078</v>
      </c>
      <c r="V179">
        <v>5998.146436</v>
      </c>
      <c r="W179">
        <v>26.293626</v>
      </c>
      <c r="X179">
        <v>28210157.331781</v>
      </c>
      <c r="Y179">
        <v>1266.4725060000001</v>
      </c>
      <c r="Z179">
        <v>1266.6003459999999</v>
      </c>
      <c r="AA179">
        <v>6.9999999999999999E-6</v>
      </c>
      <c r="AB179">
        <v>550.48577499999999</v>
      </c>
      <c r="AC179">
        <v>3.1391779999999998</v>
      </c>
      <c r="AD179">
        <v>-87.726472000000001</v>
      </c>
      <c r="AE179">
        <v>-4.0663799999999997</v>
      </c>
      <c r="AF179">
        <v>3.4549999999999997E-2</v>
      </c>
    </row>
    <row r="180" spans="1:32" x14ac:dyDescent="0.2">
      <c r="A180">
        <v>179</v>
      </c>
      <c r="B180" t="s">
        <v>233</v>
      </c>
      <c r="C180" t="s">
        <v>149</v>
      </c>
      <c r="D180" t="s">
        <v>38</v>
      </c>
      <c r="E180">
        <v>16</v>
      </c>
      <c r="F180" t="s">
        <v>39</v>
      </c>
      <c r="G180" t="s">
        <v>40</v>
      </c>
      <c r="H180" t="s">
        <v>41</v>
      </c>
      <c r="I180" t="s">
        <v>119</v>
      </c>
      <c r="J180">
        <v>4</v>
      </c>
      <c r="K180" t="s">
        <v>95</v>
      </c>
      <c r="L180" t="s">
        <v>143</v>
      </c>
      <c r="M180">
        <v>2</v>
      </c>
      <c r="N180">
        <v>1140</v>
      </c>
      <c r="O180" s="3" t="s">
        <v>17</v>
      </c>
      <c r="P180" s="3" t="s">
        <v>18</v>
      </c>
      <c r="Q180" s="2">
        <v>4.4167269999999998</v>
      </c>
      <c r="R180" s="2">
        <v>0.20993100000000001</v>
      </c>
      <c r="S180" s="2">
        <f t="shared" si="5"/>
        <v>4.4338208770143925</v>
      </c>
      <c r="T180" s="2">
        <f t="shared" si="6"/>
        <v>4.0347769980830979</v>
      </c>
      <c r="U180">
        <v>1102.805701</v>
      </c>
      <c r="V180">
        <v>5998.610232</v>
      </c>
      <c r="W180">
        <v>26.647254</v>
      </c>
      <c r="X180">
        <v>28574158.74673</v>
      </c>
      <c r="Y180">
        <v>1271.1748729999999</v>
      </c>
      <c r="Z180">
        <v>1271.6395199999999</v>
      </c>
      <c r="AA180">
        <v>3.9999999999999998E-6</v>
      </c>
      <c r="AB180">
        <v>549.21146799999997</v>
      </c>
      <c r="AC180">
        <v>3.2091970000000001</v>
      </c>
      <c r="AD180">
        <v>-87.711472999999998</v>
      </c>
      <c r="AE180">
        <v>-4.0663799999999997</v>
      </c>
      <c r="AF180">
        <v>-5.7130000000000002E-3</v>
      </c>
    </row>
    <row r="181" spans="1:32" x14ac:dyDescent="0.2">
      <c r="A181">
        <v>180</v>
      </c>
      <c r="B181" t="s">
        <v>234</v>
      </c>
      <c r="C181" t="s">
        <v>149</v>
      </c>
      <c r="D181" t="s">
        <v>38</v>
      </c>
      <c r="E181">
        <v>16</v>
      </c>
      <c r="F181" t="s">
        <v>39</v>
      </c>
      <c r="G181" t="s">
        <v>40</v>
      </c>
      <c r="H181" t="s">
        <v>41</v>
      </c>
      <c r="I181" t="s">
        <v>119</v>
      </c>
      <c r="J181">
        <v>4</v>
      </c>
      <c r="K181" t="s">
        <v>95</v>
      </c>
      <c r="L181" t="s">
        <v>143</v>
      </c>
      <c r="M181">
        <v>3</v>
      </c>
      <c r="N181">
        <v>1140</v>
      </c>
      <c r="O181" s="3" t="s">
        <v>17</v>
      </c>
      <c r="P181" s="3" t="s">
        <v>18</v>
      </c>
      <c r="Q181" s="2">
        <v>4.5984080000000001</v>
      </c>
      <c r="R181" s="2">
        <v>0.21473400000000001</v>
      </c>
      <c r="S181" s="2">
        <f t="shared" si="5"/>
        <v>4.6169400563839931</v>
      </c>
      <c r="T181" s="2">
        <f t="shared" si="6"/>
        <v>4.2014154513094342</v>
      </c>
      <c r="U181">
        <v>1089.9506980000001</v>
      </c>
      <c r="V181">
        <v>5998.4788200000003</v>
      </c>
      <c r="W181">
        <v>27.431059000000001</v>
      </c>
      <c r="X181">
        <v>27934431.924369998</v>
      </c>
      <c r="Y181">
        <v>1253.2585630000001</v>
      </c>
      <c r="Z181">
        <v>1253.9567280000001</v>
      </c>
      <c r="AA181">
        <v>9.9999999999999995E-7</v>
      </c>
      <c r="AB181">
        <v>506.20520299999998</v>
      </c>
      <c r="AC181">
        <v>3.41947</v>
      </c>
      <c r="AD181">
        <v>-87.696471000000003</v>
      </c>
      <c r="AE181">
        <v>-4.0663799999999997</v>
      </c>
      <c r="AF181">
        <v>-2.3249999999999998E-3</v>
      </c>
    </row>
    <row r="182" spans="1:32" x14ac:dyDescent="0.2">
      <c r="A182">
        <v>181</v>
      </c>
      <c r="B182" t="s">
        <v>235</v>
      </c>
      <c r="C182" t="s">
        <v>149</v>
      </c>
      <c r="D182" t="s">
        <v>38</v>
      </c>
      <c r="E182">
        <v>16</v>
      </c>
      <c r="F182" t="s">
        <v>39</v>
      </c>
      <c r="G182" t="s">
        <v>40</v>
      </c>
      <c r="H182" t="s">
        <v>41</v>
      </c>
      <c r="I182" t="s">
        <v>119</v>
      </c>
      <c r="J182">
        <v>4</v>
      </c>
      <c r="K182" t="s">
        <v>95</v>
      </c>
      <c r="L182" t="s">
        <v>236</v>
      </c>
      <c r="M182">
        <v>1</v>
      </c>
      <c r="N182">
        <v>1140</v>
      </c>
      <c r="O182" s="3" t="s">
        <v>17</v>
      </c>
      <c r="P182" s="3" t="s">
        <v>18</v>
      </c>
      <c r="Q182" s="2">
        <v>7.8821320000000004</v>
      </c>
      <c r="R182" s="2">
        <v>0.24911900000000001</v>
      </c>
      <c r="S182" s="2">
        <f t="shared" si="5"/>
        <v>7.9367389188873219</v>
      </c>
      <c r="T182" s="2">
        <f t="shared" si="6"/>
        <v>7.2224324161874627</v>
      </c>
      <c r="U182">
        <v>1009.123849</v>
      </c>
      <c r="V182">
        <v>5998.1907650000003</v>
      </c>
      <c r="W182">
        <v>43.653122000000003</v>
      </c>
      <c r="X182">
        <v>24077579.634771999</v>
      </c>
      <c r="Y182">
        <v>1110.7149440000001</v>
      </c>
      <c r="Z182">
        <v>1112.178175</v>
      </c>
      <c r="AA182">
        <v>5.0000000000000002E-5</v>
      </c>
      <c r="AB182">
        <v>689.57064600000001</v>
      </c>
      <c r="AC182">
        <v>3.0756169999999998</v>
      </c>
      <c r="AD182">
        <v>-87.835261000000003</v>
      </c>
      <c r="AE182">
        <v>-3.9062800000000002</v>
      </c>
      <c r="AF182">
        <v>6.6521999999999998E-2</v>
      </c>
    </row>
    <row r="183" spans="1:32" x14ac:dyDescent="0.2">
      <c r="A183">
        <v>182</v>
      </c>
      <c r="B183" t="s">
        <v>237</v>
      </c>
      <c r="C183" t="s">
        <v>149</v>
      </c>
      <c r="D183" t="s">
        <v>38</v>
      </c>
      <c r="E183">
        <v>16</v>
      </c>
      <c r="F183" t="s">
        <v>39</v>
      </c>
      <c r="G183" t="s">
        <v>40</v>
      </c>
      <c r="H183" t="s">
        <v>41</v>
      </c>
      <c r="I183" t="s">
        <v>119</v>
      </c>
      <c r="J183">
        <v>4</v>
      </c>
      <c r="K183" t="s">
        <v>95</v>
      </c>
      <c r="L183" t="s">
        <v>236</v>
      </c>
      <c r="M183">
        <v>2</v>
      </c>
      <c r="N183">
        <v>1140</v>
      </c>
      <c r="O183" s="3" t="s">
        <v>17</v>
      </c>
      <c r="P183" s="3" t="s">
        <v>18</v>
      </c>
      <c r="Q183" s="2">
        <v>10.088482000000001</v>
      </c>
      <c r="R183" s="2">
        <v>0.21265500000000001</v>
      </c>
      <c r="S183" s="2">
        <f t="shared" si="5"/>
        <v>10.178112318044111</v>
      </c>
      <c r="T183" s="2">
        <f t="shared" si="6"/>
        <v>9.2620822094201429</v>
      </c>
      <c r="U183">
        <v>1095.4641979999999</v>
      </c>
      <c r="V183">
        <v>5998.5597420000004</v>
      </c>
      <c r="W183">
        <v>60.475095000000003</v>
      </c>
      <c r="X183">
        <v>28207925.646357</v>
      </c>
      <c r="Y183">
        <v>1169.8570810000001</v>
      </c>
      <c r="Z183">
        <v>1169.857133</v>
      </c>
      <c r="AA183">
        <v>2.9870000000000001E-3</v>
      </c>
      <c r="AB183">
        <v>910.80806399999994</v>
      </c>
      <c r="AC183">
        <v>2.6116299999999999</v>
      </c>
      <c r="AD183">
        <v>-87.820271000000005</v>
      </c>
      <c r="AE183">
        <v>-3.9062800000000002</v>
      </c>
      <c r="AF183">
        <v>-2.0410000000000001E-2</v>
      </c>
    </row>
    <row r="184" spans="1:32" x14ac:dyDescent="0.2">
      <c r="A184">
        <v>183</v>
      </c>
      <c r="B184" t="s">
        <v>238</v>
      </c>
      <c r="C184" t="s">
        <v>149</v>
      </c>
      <c r="D184" t="s">
        <v>38</v>
      </c>
      <c r="E184">
        <v>16</v>
      </c>
      <c r="F184" t="s">
        <v>39</v>
      </c>
      <c r="G184" t="s">
        <v>40</v>
      </c>
      <c r="H184" t="s">
        <v>41</v>
      </c>
      <c r="I184" t="s">
        <v>119</v>
      </c>
      <c r="J184">
        <v>4</v>
      </c>
      <c r="K184" t="s">
        <v>95</v>
      </c>
      <c r="L184" t="s">
        <v>236</v>
      </c>
      <c r="M184">
        <v>3</v>
      </c>
      <c r="N184">
        <v>1140</v>
      </c>
      <c r="O184" s="3" t="s">
        <v>17</v>
      </c>
      <c r="P184" s="3" t="s">
        <v>18</v>
      </c>
      <c r="Q184" s="2">
        <v>20.16038</v>
      </c>
      <c r="R184" s="2">
        <v>0.75208200000000003</v>
      </c>
      <c r="S184" s="2">
        <f t="shared" si="5"/>
        <v>20.52151536165103</v>
      </c>
      <c r="T184" s="2">
        <f t="shared" si="6"/>
        <v>18.674578979102435</v>
      </c>
      <c r="U184">
        <v>564.80041900000003</v>
      </c>
      <c r="V184">
        <v>5998.5570950000001</v>
      </c>
      <c r="W184">
        <v>64.262068999999997</v>
      </c>
      <c r="X184">
        <v>7975935.6926309997</v>
      </c>
      <c r="Y184">
        <v>634.91922099999999</v>
      </c>
      <c r="Z184">
        <v>634.80933600000003</v>
      </c>
      <c r="AA184">
        <v>0.35496</v>
      </c>
      <c r="AB184">
        <v>459.01795299999998</v>
      </c>
      <c r="AC184">
        <v>1.8832390000000001</v>
      </c>
      <c r="AD184">
        <v>-87.805262999999997</v>
      </c>
      <c r="AE184">
        <v>-3.9062800000000002</v>
      </c>
      <c r="AF184">
        <v>-2.7633999999999999E-2</v>
      </c>
    </row>
    <row r="185" spans="1:32" x14ac:dyDescent="0.2">
      <c r="A185">
        <v>184</v>
      </c>
      <c r="B185" t="s">
        <v>239</v>
      </c>
      <c r="C185" t="s">
        <v>149</v>
      </c>
      <c r="D185" t="s">
        <v>38</v>
      </c>
      <c r="E185">
        <v>16</v>
      </c>
      <c r="F185" t="s">
        <v>39</v>
      </c>
      <c r="G185" t="s">
        <v>40</v>
      </c>
      <c r="H185" t="s">
        <v>41</v>
      </c>
      <c r="I185" t="s">
        <v>119</v>
      </c>
      <c r="J185">
        <v>4</v>
      </c>
      <c r="K185" t="s">
        <v>95</v>
      </c>
      <c r="L185" t="s">
        <v>240</v>
      </c>
      <c r="M185">
        <v>1</v>
      </c>
      <c r="N185">
        <v>1140</v>
      </c>
      <c r="O185" s="3" t="s">
        <v>17</v>
      </c>
      <c r="P185" s="3" t="s">
        <v>18</v>
      </c>
      <c r="Q185" s="2">
        <v>9.8448189999999993</v>
      </c>
      <c r="R185" s="2">
        <v>0.71937899999999999</v>
      </c>
      <c r="S185" s="2">
        <f t="shared" si="5"/>
        <v>9.9301536832297153</v>
      </c>
      <c r="T185" s="2">
        <f t="shared" si="6"/>
        <v>9.0364398517390434</v>
      </c>
      <c r="U185">
        <v>578.33327099999997</v>
      </c>
      <c r="V185">
        <v>5998.8203869999998</v>
      </c>
      <c r="W185">
        <v>32.086834000000003</v>
      </c>
      <c r="X185">
        <v>8338883.3258140003</v>
      </c>
      <c r="Y185">
        <v>717.20559000000003</v>
      </c>
      <c r="Z185">
        <v>718.55013599999995</v>
      </c>
      <c r="AA185">
        <v>1.0870000000000001E-3</v>
      </c>
      <c r="AB185">
        <v>247.09357700000001</v>
      </c>
      <c r="AC185">
        <v>2.5217540000000001</v>
      </c>
      <c r="AD185">
        <v>-87.611621</v>
      </c>
      <c r="AE185">
        <v>-3.50969</v>
      </c>
      <c r="AF185">
        <v>-4.3812999999999998E-2</v>
      </c>
    </row>
    <row r="186" spans="1:32" x14ac:dyDescent="0.2">
      <c r="A186">
        <v>185</v>
      </c>
      <c r="B186" t="s">
        <v>241</v>
      </c>
      <c r="C186" t="s">
        <v>149</v>
      </c>
      <c r="D186" t="s">
        <v>38</v>
      </c>
      <c r="E186">
        <v>16</v>
      </c>
      <c r="F186" t="s">
        <v>39</v>
      </c>
      <c r="G186" t="s">
        <v>40</v>
      </c>
      <c r="H186" t="s">
        <v>41</v>
      </c>
      <c r="I186" t="s">
        <v>119</v>
      </c>
      <c r="J186">
        <v>4</v>
      </c>
      <c r="K186" t="s">
        <v>95</v>
      </c>
      <c r="L186" t="s">
        <v>240</v>
      </c>
      <c r="M186">
        <v>2</v>
      </c>
      <c r="N186">
        <v>1140</v>
      </c>
      <c r="O186" s="3" t="s">
        <v>17</v>
      </c>
      <c r="P186" s="3" t="s">
        <v>18</v>
      </c>
      <c r="Q186" s="2">
        <v>4.5802370000000003</v>
      </c>
      <c r="R186" s="2">
        <v>0.22256400000000001</v>
      </c>
      <c r="S186" s="2">
        <f t="shared" si="5"/>
        <v>4.5986225909751344</v>
      </c>
      <c r="T186" s="2">
        <f t="shared" si="6"/>
        <v>4.1847465577873733</v>
      </c>
      <c r="U186">
        <v>1069.9162799999999</v>
      </c>
      <c r="V186">
        <v>5998.4965990000001</v>
      </c>
      <c r="W186">
        <v>26.837817999999999</v>
      </c>
      <c r="X186">
        <v>26951822.860805999</v>
      </c>
      <c r="Y186">
        <v>1237.21875</v>
      </c>
      <c r="Z186">
        <v>1237.5481050000001</v>
      </c>
      <c r="AA186">
        <v>3.0000000000000001E-6</v>
      </c>
      <c r="AB186">
        <v>515.176512</v>
      </c>
      <c r="AC186">
        <v>3.2319559999999998</v>
      </c>
      <c r="AD186">
        <v>-87.596621999999996</v>
      </c>
      <c r="AE186">
        <v>-3.50969</v>
      </c>
      <c r="AF186">
        <v>-4.8586999999999998E-2</v>
      </c>
    </row>
    <row r="187" spans="1:32" x14ac:dyDescent="0.2">
      <c r="A187">
        <v>186</v>
      </c>
      <c r="B187" t="s">
        <v>242</v>
      </c>
      <c r="C187" t="s">
        <v>149</v>
      </c>
      <c r="D187" t="s">
        <v>38</v>
      </c>
      <c r="E187">
        <v>16</v>
      </c>
      <c r="F187" t="s">
        <v>39</v>
      </c>
      <c r="G187" t="s">
        <v>40</v>
      </c>
      <c r="H187" t="s">
        <v>41</v>
      </c>
      <c r="I187" t="s">
        <v>119</v>
      </c>
      <c r="J187">
        <v>4</v>
      </c>
      <c r="K187" t="s">
        <v>95</v>
      </c>
      <c r="L187" t="s">
        <v>240</v>
      </c>
      <c r="M187">
        <v>3</v>
      </c>
      <c r="N187">
        <v>1140</v>
      </c>
      <c r="O187" s="3" t="s">
        <v>17</v>
      </c>
      <c r="P187" s="3" t="s">
        <v>18</v>
      </c>
      <c r="Q187" s="2">
        <v>4.740901</v>
      </c>
      <c r="R187" s="2">
        <v>0.22755400000000001</v>
      </c>
      <c r="S187" s="2">
        <f t="shared" si="5"/>
        <v>4.7606018344224807</v>
      </c>
      <c r="T187" s="2">
        <f t="shared" si="6"/>
        <v>4.3321476693244581</v>
      </c>
      <c r="U187">
        <v>1057.700476</v>
      </c>
      <c r="V187">
        <v>5998.624382</v>
      </c>
      <c r="W187">
        <v>27.473213999999999</v>
      </c>
      <c r="X187">
        <v>26361295.659053002</v>
      </c>
      <c r="Y187">
        <v>1221.2555870000001</v>
      </c>
      <c r="Z187">
        <v>1221.458828</v>
      </c>
      <c r="AA187">
        <v>9.9999999999999995E-7</v>
      </c>
      <c r="AB187">
        <v>474.064075</v>
      </c>
      <c r="AC187">
        <v>3.4230070000000001</v>
      </c>
      <c r="AD187">
        <v>-87.581621999999996</v>
      </c>
      <c r="AE187">
        <v>-3.50969</v>
      </c>
      <c r="AF187">
        <v>-1.7621999999999999E-2</v>
      </c>
    </row>
    <row r="188" spans="1:32" x14ac:dyDescent="0.2">
      <c r="A188">
        <v>187</v>
      </c>
      <c r="B188" t="s">
        <v>243</v>
      </c>
      <c r="C188" t="s">
        <v>149</v>
      </c>
      <c r="D188" t="s">
        <v>38</v>
      </c>
      <c r="E188">
        <v>16</v>
      </c>
      <c r="F188" t="s">
        <v>39</v>
      </c>
      <c r="G188" t="s">
        <v>40</v>
      </c>
      <c r="H188" t="s">
        <v>41</v>
      </c>
      <c r="I188" t="s">
        <v>119</v>
      </c>
      <c r="J188">
        <v>4</v>
      </c>
      <c r="K188" t="s">
        <v>95</v>
      </c>
      <c r="L188" t="s">
        <v>244</v>
      </c>
      <c r="M188">
        <v>1</v>
      </c>
      <c r="N188">
        <v>1140</v>
      </c>
      <c r="O188" s="3" t="s">
        <v>17</v>
      </c>
      <c r="P188" s="3" t="s">
        <v>18</v>
      </c>
      <c r="Q188" s="2">
        <v>7.3986409999999996</v>
      </c>
      <c r="R188" s="2">
        <v>0.220584</v>
      </c>
      <c r="S188" s="2">
        <f t="shared" si="5"/>
        <v>7.4467337549986015</v>
      </c>
      <c r="T188" s="2">
        <f t="shared" si="6"/>
        <v>6.7765277170487268</v>
      </c>
      <c r="U188">
        <v>1074.8887420000001</v>
      </c>
      <c r="V188">
        <v>5998.5826049999996</v>
      </c>
      <c r="W188">
        <v>43.546591999999997</v>
      </c>
      <c r="X188">
        <v>27194065.725175999</v>
      </c>
      <c r="Y188">
        <v>1178.1383619999999</v>
      </c>
      <c r="Z188">
        <v>1178.201922</v>
      </c>
      <c r="AA188">
        <v>2.7399999999999999E-4</v>
      </c>
      <c r="AB188">
        <v>787.99429599999996</v>
      </c>
      <c r="AC188">
        <v>2.8327049999999998</v>
      </c>
      <c r="AD188">
        <v>-87.892551999999995</v>
      </c>
      <c r="AE188">
        <v>-3.6114899999999999</v>
      </c>
      <c r="AF188">
        <v>0.20027700000000001</v>
      </c>
    </row>
    <row r="189" spans="1:32" x14ac:dyDescent="0.2">
      <c r="A189">
        <v>188</v>
      </c>
      <c r="B189" t="s">
        <v>245</v>
      </c>
      <c r="C189" t="s">
        <v>149</v>
      </c>
      <c r="D189" t="s">
        <v>38</v>
      </c>
      <c r="E189">
        <v>16</v>
      </c>
      <c r="F189" t="s">
        <v>39</v>
      </c>
      <c r="G189" t="s">
        <v>40</v>
      </c>
      <c r="H189" t="s">
        <v>41</v>
      </c>
      <c r="I189" t="s">
        <v>119</v>
      </c>
      <c r="J189">
        <v>4</v>
      </c>
      <c r="K189" t="s">
        <v>95</v>
      </c>
      <c r="L189" t="s">
        <v>244</v>
      </c>
      <c r="M189">
        <v>2</v>
      </c>
      <c r="N189">
        <v>1140</v>
      </c>
      <c r="O189" s="3" t="s">
        <v>17</v>
      </c>
      <c r="P189" s="3" t="s">
        <v>18</v>
      </c>
      <c r="Q189" s="2">
        <v>8.8322970000000005</v>
      </c>
      <c r="R189" s="2">
        <v>0.24328900000000001</v>
      </c>
      <c r="S189" s="2">
        <f t="shared" si="5"/>
        <v>8.9009201173300809</v>
      </c>
      <c r="T189" s="2">
        <f t="shared" si="6"/>
        <v>8.0998373067703735</v>
      </c>
      <c r="U189">
        <v>1021.6064679999999</v>
      </c>
      <c r="V189">
        <v>5998.1878580000002</v>
      </c>
      <c r="W189">
        <v>49.497993999999998</v>
      </c>
      <c r="X189">
        <v>24654574.001437999</v>
      </c>
      <c r="Y189">
        <v>1111.841177</v>
      </c>
      <c r="Z189">
        <v>1112.4917849999999</v>
      </c>
      <c r="AA189">
        <v>6.0800000000000003E-4</v>
      </c>
      <c r="AB189">
        <v>776.93444199999999</v>
      </c>
      <c r="AC189">
        <v>2.769072</v>
      </c>
      <c r="AD189">
        <v>-87.877550999999997</v>
      </c>
      <c r="AE189">
        <v>-3.6114899999999999</v>
      </c>
      <c r="AF189">
        <v>4.8268999999999999E-2</v>
      </c>
    </row>
    <row r="190" spans="1:32" x14ac:dyDescent="0.2">
      <c r="A190">
        <v>189</v>
      </c>
      <c r="B190" t="s">
        <v>246</v>
      </c>
      <c r="C190" t="s">
        <v>149</v>
      </c>
      <c r="D190" t="s">
        <v>38</v>
      </c>
      <c r="E190">
        <v>16</v>
      </c>
      <c r="F190" t="s">
        <v>39</v>
      </c>
      <c r="G190" t="s">
        <v>40</v>
      </c>
      <c r="H190" t="s">
        <v>41</v>
      </c>
      <c r="I190" t="s">
        <v>119</v>
      </c>
      <c r="J190">
        <v>4</v>
      </c>
      <c r="K190" t="s">
        <v>95</v>
      </c>
      <c r="L190" t="s">
        <v>244</v>
      </c>
      <c r="M190">
        <v>3</v>
      </c>
      <c r="N190">
        <v>1140</v>
      </c>
      <c r="O190" s="3" t="s">
        <v>17</v>
      </c>
      <c r="P190" s="3" t="s">
        <v>18</v>
      </c>
      <c r="Q190" s="2">
        <v>9.8659529999999993</v>
      </c>
      <c r="R190" s="2">
        <v>0.35871399999999998</v>
      </c>
      <c r="S190" s="2">
        <f t="shared" si="5"/>
        <v>9.9516560493489941</v>
      </c>
      <c r="T190" s="2">
        <f t="shared" si="6"/>
        <v>9.0560070049075829</v>
      </c>
      <c r="U190">
        <v>834.58116199999995</v>
      </c>
      <c r="V190">
        <v>5998.7840100000003</v>
      </c>
      <c r="W190">
        <v>45.536709000000002</v>
      </c>
      <c r="X190">
        <v>16723025.08268</v>
      </c>
      <c r="Y190">
        <v>933.50448100000006</v>
      </c>
      <c r="Z190">
        <v>933.38250600000003</v>
      </c>
      <c r="AA190">
        <v>2.7900000000000001E-4</v>
      </c>
      <c r="AB190">
        <v>558.17688099999998</v>
      </c>
      <c r="AC190">
        <v>2.848182</v>
      </c>
      <c r="AD190">
        <v>-87.862551999999994</v>
      </c>
      <c r="AE190">
        <v>-3.6114899999999999</v>
      </c>
      <c r="AF190">
        <v>2.9530000000000001E-2</v>
      </c>
    </row>
    <row r="191" spans="1:32" x14ac:dyDescent="0.2">
      <c r="A191">
        <v>190</v>
      </c>
      <c r="B191" t="s">
        <v>247</v>
      </c>
      <c r="C191" t="s">
        <v>248</v>
      </c>
      <c r="D191" t="s">
        <v>249</v>
      </c>
      <c r="E191">
        <v>16</v>
      </c>
      <c r="F191" t="s">
        <v>39</v>
      </c>
      <c r="G191" t="s">
        <v>40</v>
      </c>
      <c r="H191" t="s">
        <v>41</v>
      </c>
      <c r="I191" t="s">
        <v>42</v>
      </c>
      <c r="J191">
        <v>1</v>
      </c>
      <c r="K191" t="s">
        <v>43</v>
      </c>
      <c r="L191" t="s">
        <v>44</v>
      </c>
      <c r="M191">
        <v>1</v>
      </c>
      <c r="N191">
        <v>1140</v>
      </c>
      <c r="O191" s="3" t="s">
        <v>17</v>
      </c>
      <c r="P191" s="3" t="s">
        <v>18</v>
      </c>
      <c r="Q191" s="2">
        <v>24.645776000000001</v>
      </c>
      <c r="R191" s="2">
        <v>0.85135400000000006</v>
      </c>
      <c r="S191" s="2">
        <f t="shared" si="5"/>
        <v>25.187641977305596</v>
      </c>
      <c r="T191" s="2">
        <f t="shared" si="6"/>
        <v>22.920754199348092</v>
      </c>
      <c r="U191">
        <v>527.97909600000003</v>
      </c>
      <c r="V191">
        <v>5984.1274229999999</v>
      </c>
      <c r="W191">
        <v>73.748457000000002</v>
      </c>
      <c r="X191">
        <v>7028951.3040460004</v>
      </c>
      <c r="Y191">
        <v>590.58541600000001</v>
      </c>
      <c r="Z191">
        <v>588.83590200000003</v>
      </c>
      <c r="AA191">
        <v>3.2308000000000003E-2</v>
      </c>
      <c r="AB191">
        <v>400.87605000000002</v>
      </c>
      <c r="AC191">
        <v>2.3164189999999998</v>
      </c>
      <c r="AD191">
        <v>-50.525928999999998</v>
      </c>
      <c r="AE191">
        <v>-29.592929999999999</v>
      </c>
      <c r="AF191">
        <v>1.65839</v>
      </c>
    </row>
    <row r="192" spans="1:32" x14ac:dyDescent="0.2">
      <c r="A192">
        <v>191</v>
      </c>
      <c r="B192" t="s">
        <v>250</v>
      </c>
      <c r="C192" t="s">
        <v>248</v>
      </c>
      <c r="D192" t="s">
        <v>249</v>
      </c>
      <c r="E192">
        <v>16</v>
      </c>
      <c r="F192" t="s">
        <v>39</v>
      </c>
      <c r="G192" t="s">
        <v>40</v>
      </c>
      <c r="H192" t="s">
        <v>41</v>
      </c>
      <c r="I192" t="s">
        <v>42</v>
      </c>
      <c r="J192">
        <v>1</v>
      </c>
      <c r="K192" t="s">
        <v>43</v>
      </c>
      <c r="L192" t="s">
        <v>44</v>
      </c>
      <c r="M192">
        <v>2</v>
      </c>
      <c r="N192">
        <v>1140</v>
      </c>
      <c r="O192" s="3" t="s">
        <v>17</v>
      </c>
      <c r="P192" s="3" t="s">
        <v>18</v>
      </c>
      <c r="Q192" s="2">
        <v>28.111065</v>
      </c>
      <c r="R192" s="2">
        <v>1.071796</v>
      </c>
      <c r="S192" s="2">
        <f t="shared" si="5"/>
        <v>28.818206162572849</v>
      </c>
      <c r="T192" s="2">
        <f t="shared" si="6"/>
        <v>26.224567607941296</v>
      </c>
      <c r="U192">
        <v>467.23433999999997</v>
      </c>
      <c r="V192">
        <v>5998.1399220000003</v>
      </c>
      <c r="W192">
        <v>75.057608999999999</v>
      </c>
      <c r="X192">
        <v>5596345.3098900001</v>
      </c>
      <c r="Y192">
        <v>527.28162699999996</v>
      </c>
      <c r="Z192">
        <v>527.16970200000003</v>
      </c>
      <c r="AA192">
        <v>0.14513799999999999</v>
      </c>
      <c r="AB192">
        <v>361.032937</v>
      </c>
      <c r="AC192">
        <v>2.0789490000000002</v>
      </c>
      <c r="AD192">
        <v>-50.510928999999997</v>
      </c>
      <c r="AE192">
        <v>-29.592929999999999</v>
      </c>
      <c r="AF192">
        <v>0.166293</v>
      </c>
    </row>
    <row r="193" spans="1:32" x14ac:dyDescent="0.2">
      <c r="A193">
        <v>192</v>
      </c>
      <c r="B193" t="s">
        <v>251</v>
      </c>
      <c r="C193" t="s">
        <v>248</v>
      </c>
      <c r="D193" t="s">
        <v>249</v>
      </c>
      <c r="E193">
        <v>16</v>
      </c>
      <c r="F193" t="s">
        <v>39</v>
      </c>
      <c r="G193" t="s">
        <v>40</v>
      </c>
      <c r="H193" t="s">
        <v>41</v>
      </c>
      <c r="I193" t="s">
        <v>42</v>
      </c>
      <c r="J193">
        <v>1</v>
      </c>
      <c r="K193" t="s">
        <v>43</v>
      </c>
      <c r="L193" t="s">
        <v>44</v>
      </c>
      <c r="M193">
        <v>3</v>
      </c>
      <c r="N193">
        <v>1140</v>
      </c>
      <c r="O193" s="3" t="s">
        <v>17</v>
      </c>
      <c r="P193" s="3" t="s">
        <v>18</v>
      </c>
      <c r="Q193" s="2">
        <v>28.677491</v>
      </c>
      <c r="R193" s="2">
        <v>1.0447649999999999</v>
      </c>
      <c r="S193" s="2">
        <f t="shared" si="5"/>
        <v>29.413789658900654</v>
      </c>
      <c r="T193" s="2">
        <f t="shared" si="6"/>
        <v>26.766548589599598</v>
      </c>
      <c r="U193">
        <v>473.71799499999997</v>
      </c>
      <c r="V193">
        <v>5998.5824979999998</v>
      </c>
      <c r="W193">
        <v>77.557040000000001</v>
      </c>
      <c r="X193">
        <v>5741558.7856550002</v>
      </c>
      <c r="Y193">
        <v>531.837177</v>
      </c>
      <c r="Z193">
        <v>531.72609899999998</v>
      </c>
      <c r="AA193">
        <v>0.34527400000000003</v>
      </c>
      <c r="AB193">
        <v>381.14531899999997</v>
      </c>
      <c r="AC193">
        <v>1.946893</v>
      </c>
      <c r="AD193">
        <v>-50.495928999999997</v>
      </c>
      <c r="AE193">
        <v>-29.592929999999999</v>
      </c>
      <c r="AF193">
        <v>-0.24265900000000001</v>
      </c>
    </row>
    <row r="194" spans="1:32" x14ac:dyDescent="0.2">
      <c r="A194">
        <v>193</v>
      </c>
      <c r="B194" t="s">
        <v>252</v>
      </c>
      <c r="C194" t="s">
        <v>248</v>
      </c>
      <c r="D194" t="s">
        <v>249</v>
      </c>
      <c r="E194">
        <v>16</v>
      </c>
      <c r="F194" t="s">
        <v>39</v>
      </c>
      <c r="G194" t="s">
        <v>40</v>
      </c>
      <c r="H194" t="s">
        <v>41</v>
      </c>
      <c r="I194" t="s">
        <v>42</v>
      </c>
      <c r="J194">
        <v>1</v>
      </c>
      <c r="K194" t="s">
        <v>43</v>
      </c>
      <c r="L194" t="s">
        <v>44</v>
      </c>
      <c r="M194">
        <v>4</v>
      </c>
      <c r="N194">
        <v>1140</v>
      </c>
      <c r="O194" s="3" t="s">
        <v>17</v>
      </c>
      <c r="P194" s="3" t="s">
        <v>18</v>
      </c>
      <c r="Q194" s="2">
        <v>29.67436</v>
      </c>
      <c r="R194" s="2">
        <v>1.0155810000000001</v>
      </c>
      <c r="S194" s="2">
        <f t="shared" si="5"/>
        <v>30.463442132680509</v>
      </c>
      <c r="T194" s="2">
        <f t="shared" si="6"/>
        <v>27.721732340739262</v>
      </c>
      <c r="U194">
        <v>480.97499599999998</v>
      </c>
      <c r="V194">
        <v>5998.3017479999999</v>
      </c>
      <c r="W194">
        <v>81.396054000000007</v>
      </c>
      <c r="X194">
        <v>5906274.6269810004</v>
      </c>
      <c r="Y194">
        <v>536.38306799999998</v>
      </c>
      <c r="Z194">
        <v>536.24458300000003</v>
      </c>
      <c r="AA194">
        <v>0.27555299999999999</v>
      </c>
      <c r="AB194">
        <v>388.83315199999998</v>
      </c>
      <c r="AC194">
        <v>2.0003510000000002</v>
      </c>
      <c r="AD194">
        <v>-50.525928999999998</v>
      </c>
      <c r="AE194">
        <v>-29.577929999999999</v>
      </c>
      <c r="AF194">
        <v>-0.30959999999999999</v>
      </c>
    </row>
    <row r="195" spans="1:32" x14ac:dyDescent="0.2">
      <c r="A195">
        <v>194</v>
      </c>
      <c r="B195" t="s">
        <v>253</v>
      </c>
      <c r="C195" t="s">
        <v>248</v>
      </c>
      <c r="D195" t="s">
        <v>249</v>
      </c>
      <c r="E195">
        <v>16</v>
      </c>
      <c r="F195" t="s">
        <v>39</v>
      </c>
      <c r="G195" t="s">
        <v>40</v>
      </c>
      <c r="H195" t="s">
        <v>41</v>
      </c>
      <c r="I195" t="s">
        <v>42</v>
      </c>
      <c r="J195">
        <v>1</v>
      </c>
      <c r="K195" t="s">
        <v>43</v>
      </c>
      <c r="L195" t="s">
        <v>44</v>
      </c>
      <c r="M195">
        <v>5</v>
      </c>
      <c r="N195">
        <v>1140</v>
      </c>
      <c r="O195" s="3" t="s">
        <v>17</v>
      </c>
      <c r="P195" s="3" t="s">
        <v>18</v>
      </c>
      <c r="Q195" s="2">
        <v>29.935535000000002</v>
      </c>
      <c r="R195" s="2">
        <v>1.062449</v>
      </c>
      <c r="S195" s="2">
        <f t="shared" ref="S195:S258" si="7">(Q195*N195)/(N195-(Q195*(1-O195^2)))</f>
        <v>30.73875625101045</v>
      </c>
      <c r="T195" s="2">
        <f t="shared" si="6"/>
        <v>27.972268188419509</v>
      </c>
      <c r="U195">
        <v>469.448669</v>
      </c>
      <c r="V195">
        <v>5998.3045819999998</v>
      </c>
      <c r="W195">
        <v>80.280921000000006</v>
      </c>
      <c r="X195">
        <v>5645732.4632799998</v>
      </c>
      <c r="Y195">
        <v>525.659852</v>
      </c>
      <c r="Z195">
        <v>525.48599899999999</v>
      </c>
      <c r="AA195">
        <v>0.33124399999999998</v>
      </c>
      <c r="AB195">
        <v>378.66358400000001</v>
      </c>
      <c r="AC195">
        <v>1.9650620000000001</v>
      </c>
      <c r="AD195">
        <v>-50.510928999999997</v>
      </c>
      <c r="AE195">
        <v>-29.577929999999999</v>
      </c>
      <c r="AF195">
        <v>-0.28298800000000002</v>
      </c>
    </row>
    <row r="196" spans="1:32" x14ac:dyDescent="0.2">
      <c r="A196">
        <v>195</v>
      </c>
      <c r="B196" t="s">
        <v>254</v>
      </c>
      <c r="C196" t="s">
        <v>248</v>
      </c>
      <c r="D196" t="s">
        <v>249</v>
      </c>
      <c r="E196">
        <v>16</v>
      </c>
      <c r="F196" t="s">
        <v>39</v>
      </c>
      <c r="G196" t="s">
        <v>40</v>
      </c>
      <c r="H196" t="s">
        <v>41</v>
      </c>
      <c r="I196" t="s">
        <v>42</v>
      </c>
      <c r="J196">
        <v>1</v>
      </c>
      <c r="K196" t="s">
        <v>43</v>
      </c>
      <c r="L196" t="s">
        <v>44</v>
      </c>
      <c r="M196">
        <v>6</v>
      </c>
      <c r="N196">
        <v>1140</v>
      </c>
      <c r="O196" s="3" t="s">
        <v>17</v>
      </c>
      <c r="P196" s="3" t="s">
        <v>18</v>
      </c>
      <c r="Q196" s="2">
        <v>29.448343000000001</v>
      </c>
      <c r="R196" s="2">
        <v>1.0641750000000001</v>
      </c>
      <c r="S196" s="2">
        <f t="shared" si="7"/>
        <v>30.22529334216507</v>
      </c>
      <c r="T196" s="2">
        <f t="shared" si="6"/>
        <v>27.505016941370211</v>
      </c>
      <c r="U196">
        <v>469.03959200000003</v>
      </c>
      <c r="V196">
        <v>5998.3193860000001</v>
      </c>
      <c r="W196">
        <v>78.910419000000005</v>
      </c>
      <c r="X196">
        <v>5636592.479665</v>
      </c>
      <c r="Y196">
        <v>526.16341799999998</v>
      </c>
      <c r="Z196">
        <v>526.05030899999997</v>
      </c>
      <c r="AA196">
        <v>0.337225</v>
      </c>
      <c r="AB196">
        <v>377.33250099999998</v>
      </c>
      <c r="AC196">
        <v>1.956445</v>
      </c>
      <c r="AD196">
        <v>-50.495928999999997</v>
      </c>
      <c r="AE196">
        <v>-29.577929999999999</v>
      </c>
      <c r="AF196">
        <v>-0.25584000000000001</v>
      </c>
    </row>
    <row r="197" spans="1:32" x14ac:dyDescent="0.2">
      <c r="A197">
        <v>196</v>
      </c>
      <c r="B197" t="s">
        <v>255</v>
      </c>
      <c r="C197" t="s">
        <v>248</v>
      </c>
      <c r="D197" t="s">
        <v>249</v>
      </c>
      <c r="E197">
        <v>16</v>
      </c>
      <c r="F197" t="s">
        <v>39</v>
      </c>
      <c r="G197" t="s">
        <v>40</v>
      </c>
      <c r="H197" t="s">
        <v>41</v>
      </c>
      <c r="I197" t="s">
        <v>42</v>
      </c>
      <c r="J197">
        <v>1</v>
      </c>
      <c r="K197" t="s">
        <v>43</v>
      </c>
      <c r="L197" t="s">
        <v>40</v>
      </c>
      <c r="M197">
        <v>1</v>
      </c>
      <c r="N197">
        <v>1140</v>
      </c>
      <c r="O197" s="3" t="s">
        <v>17</v>
      </c>
      <c r="P197" s="3" t="s">
        <v>18</v>
      </c>
      <c r="Q197" s="2">
        <v>26.743689</v>
      </c>
      <c r="R197" s="2">
        <v>0.95071700000000003</v>
      </c>
      <c r="S197" s="2">
        <f t="shared" si="7"/>
        <v>27.382927712445735</v>
      </c>
      <c r="T197" s="2">
        <f t="shared" si="6"/>
        <v>24.918464218325624</v>
      </c>
      <c r="U197">
        <v>498.31277499999999</v>
      </c>
      <c r="V197">
        <v>5998.1929790000004</v>
      </c>
      <c r="W197">
        <v>75.817802</v>
      </c>
      <c r="X197">
        <v>6309128.8397190003</v>
      </c>
      <c r="Y197">
        <v>557.76519599999995</v>
      </c>
      <c r="Z197">
        <v>557.64771599999995</v>
      </c>
      <c r="AA197">
        <v>9.5586000000000004E-2</v>
      </c>
      <c r="AB197">
        <v>387.50531100000001</v>
      </c>
      <c r="AC197">
        <v>2.1506180000000001</v>
      </c>
      <c r="AD197">
        <v>-50.391649000000001</v>
      </c>
      <c r="AE197">
        <v>-28.9435</v>
      </c>
      <c r="AF197">
        <v>-0.18479100000000001</v>
      </c>
    </row>
    <row r="198" spans="1:32" x14ac:dyDescent="0.2">
      <c r="A198">
        <v>197</v>
      </c>
      <c r="B198" t="s">
        <v>256</v>
      </c>
      <c r="C198" t="s">
        <v>248</v>
      </c>
      <c r="D198" t="s">
        <v>249</v>
      </c>
      <c r="E198">
        <v>16</v>
      </c>
      <c r="F198" t="s">
        <v>39</v>
      </c>
      <c r="G198" t="s">
        <v>40</v>
      </c>
      <c r="H198" t="s">
        <v>41</v>
      </c>
      <c r="I198" t="s">
        <v>42</v>
      </c>
      <c r="J198">
        <v>1</v>
      </c>
      <c r="K198" t="s">
        <v>43</v>
      </c>
      <c r="L198" t="s">
        <v>40</v>
      </c>
      <c r="M198">
        <v>2</v>
      </c>
      <c r="N198">
        <v>1140</v>
      </c>
      <c r="O198" s="3" t="s">
        <v>17</v>
      </c>
      <c r="P198" s="3" t="s">
        <v>18</v>
      </c>
      <c r="Q198" s="2">
        <v>27.368592</v>
      </c>
      <c r="R198" s="2">
        <v>0.97176600000000002</v>
      </c>
      <c r="S198" s="2">
        <f t="shared" si="7"/>
        <v>28.038427219963008</v>
      </c>
      <c r="T198" s="2">
        <f t="shared" si="6"/>
        <v>25.514968770166337</v>
      </c>
      <c r="U198">
        <v>492.51834700000001</v>
      </c>
      <c r="V198">
        <v>5998.7375789999996</v>
      </c>
      <c r="W198">
        <v>76.747945999999999</v>
      </c>
      <c r="X198">
        <v>6173028.2563340003</v>
      </c>
      <c r="Y198">
        <v>551.10402599999998</v>
      </c>
      <c r="Z198">
        <v>551.13950199999999</v>
      </c>
      <c r="AA198">
        <v>0.16755600000000001</v>
      </c>
      <c r="AB198">
        <v>389.89690000000002</v>
      </c>
      <c r="AC198">
        <v>2.0629400000000002</v>
      </c>
      <c r="AD198">
        <v>-50.376649</v>
      </c>
      <c r="AE198">
        <v>-28.9435</v>
      </c>
      <c r="AF198">
        <v>-0.20664099999999999</v>
      </c>
    </row>
    <row r="199" spans="1:32" x14ac:dyDescent="0.2">
      <c r="A199">
        <v>198</v>
      </c>
      <c r="B199" t="s">
        <v>257</v>
      </c>
      <c r="C199" t="s">
        <v>248</v>
      </c>
      <c r="D199" t="s">
        <v>249</v>
      </c>
      <c r="E199">
        <v>16</v>
      </c>
      <c r="F199" t="s">
        <v>39</v>
      </c>
      <c r="G199" t="s">
        <v>40</v>
      </c>
      <c r="H199" t="s">
        <v>41</v>
      </c>
      <c r="I199" t="s">
        <v>42</v>
      </c>
      <c r="J199">
        <v>1</v>
      </c>
      <c r="K199" t="s">
        <v>43</v>
      </c>
      <c r="L199" t="s">
        <v>40</v>
      </c>
      <c r="M199">
        <v>3</v>
      </c>
      <c r="N199">
        <v>1140</v>
      </c>
      <c r="O199" s="3" t="s">
        <v>17</v>
      </c>
      <c r="P199" s="3" t="s">
        <v>18</v>
      </c>
      <c r="Q199" s="2">
        <v>27.152253000000002</v>
      </c>
      <c r="R199" s="2">
        <v>0.97017699999999996</v>
      </c>
      <c r="S199" s="2">
        <f t="shared" si="7"/>
        <v>27.811412931450192</v>
      </c>
      <c r="T199" s="2">
        <f t="shared" si="6"/>
        <v>25.308385767619676</v>
      </c>
      <c r="U199">
        <v>492.94177999999999</v>
      </c>
      <c r="V199">
        <v>5998.5328730000001</v>
      </c>
      <c r="W199">
        <v>76.202287999999996</v>
      </c>
      <c r="X199">
        <v>6182924.1721329996</v>
      </c>
      <c r="Y199">
        <v>551.92508499999997</v>
      </c>
      <c r="Z199">
        <v>551.98068599999999</v>
      </c>
      <c r="AA199">
        <v>5.6036999999999997E-2</v>
      </c>
      <c r="AB199">
        <v>375.71570800000001</v>
      </c>
      <c r="AC199">
        <v>2.2391800000000002</v>
      </c>
      <c r="AD199">
        <v>-50.361649</v>
      </c>
      <c r="AE199">
        <v>-28.9435</v>
      </c>
      <c r="AF199">
        <v>-0.150475</v>
      </c>
    </row>
    <row r="200" spans="1:32" x14ac:dyDescent="0.2">
      <c r="A200">
        <v>199</v>
      </c>
      <c r="B200" t="s">
        <v>258</v>
      </c>
      <c r="C200" t="s">
        <v>248</v>
      </c>
      <c r="D200" t="s">
        <v>249</v>
      </c>
      <c r="E200">
        <v>16</v>
      </c>
      <c r="F200" t="s">
        <v>39</v>
      </c>
      <c r="G200" t="s">
        <v>40</v>
      </c>
      <c r="H200" t="s">
        <v>41</v>
      </c>
      <c r="I200" t="s">
        <v>42</v>
      </c>
      <c r="J200">
        <v>1</v>
      </c>
      <c r="K200" t="s">
        <v>43</v>
      </c>
      <c r="L200" t="s">
        <v>40</v>
      </c>
      <c r="M200">
        <v>4</v>
      </c>
      <c r="N200">
        <v>1140</v>
      </c>
      <c r="O200" s="3" t="s">
        <v>17</v>
      </c>
      <c r="P200" s="3" t="s">
        <v>18</v>
      </c>
      <c r="Q200" s="2">
        <v>26.161254</v>
      </c>
      <c r="R200" s="2">
        <v>0.86453999999999998</v>
      </c>
      <c r="S200" s="2">
        <f t="shared" si="7"/>
        <v>26.772634440317606</v>
      </c>
      <c r="T200" s="2">
        <f t="shared" si="6"/>
        <v>24.363097340689023</v>
      </c>
      <c r="U200">
        <v>524.321866</v>
      </c>
      <c r="V200">
        <v>5998.2953470000002</v>
      </c>
      <c r="W200">
        <v>77.775891000000001</v>
      </c>
      <c r="X200">
        <v>6938131.5365159996</v>
      </c>
      <c r="Y200">
        <v>582.21273699999995</v>
      </c>
      <c r="Z200">
        <v>582.16397400000005</v>
      </c>
      <c r="AA200">
        <v>2.9277000000000001E-2</v>
      </c>
      <c r="AB200">
        <v>400.79332099999999</v>
      </c>
      <c r="AC200">
        <v>2.351712</v>
      </c>
      <c r="AD200">
        <v>-50.391649000000001</v>
      </c>
      <c r="AE200">
        <v>-28.928501000000001</v>
      </c>
      <c r="AF200">
        <v>-0.12399399999999999</v>
      </c>
    </row>
    <row r="201" spans="1:32" x14ac:dyDescent="0.2">
      <c r="A201">
        <v>200</v>
      </c>
      <c r="B201" t="s">
        <v>259</v>
      </c>
      <c r="C201" t="s">
        <v>248</v>
      </c>
      <c r="D201" t="s">
        <v>249</v>
      </c>
      <c r="E201">
        <v>16</v>
      </c>
      <c r="F201" t="s">
        <v>39</v>
      </c>
      <c r="G201" t="s">
        <v>40</v>
      </c>
      <c r="H201" t="s">
        <v>41</v>
      </c>
      <c r="I201" t="s">
        <v>42</v>
      </c>
      <c r="J201">
        <v>1</v>
      </c>
      <c r="K201" t="s">
        <v>43</v>
      </c>
      <c r="L201" t="s">
        <v>40</v>
      </c>
      <c r="M201">
        <v>5</v>
      </c>
      <c r="N201">
        <v>1140</v>
      </c>
      <c r="O201" s="3" t="s">
        <v>17</v>
      </c>
      <c r="P201" s="3" t="s">
        <v>18</v>
      </c>
      <c r="Q201" s="2">
        <v>26.318539000000001</v>
      </c>
      <c r="R201" s="2">
        <v>0.91601699999999997</v>
      </c>
      <c r="S201" s="2">
        <f t="shared" si="7"/>
        <v>26.937379891279516</v>
      </c>
      <c r="T201" s="2">
        <f t="shared" si="6"/>
        <v>24.513015701064361</v>
      </c>
      <c r="U201">
        <v>508.36843800000003</v>
      </c>
      <c r="V201">
        <v>5998.819528</v>
      </c>
      <c r="W201">
        <v>76.016519000000002</v>
      </c>
      <c r="X201">
        <v>6548805.0285339998</v>
      </c>
      <c r="Y201">
        <v>567.45851600000003</v>
      </c>
      <c r="Z201">
        <v>567.55444999999997</v>
      </c>
      <c r="AA201">
        <v>6.1933000000000002E-2</v>
      </c>
      <c r="AB201">
        <v>392.200312</v>
      </c>
      <c r="AC201">
        <v>2.2220719999999998</v>
      </c>
      <c r="AD201">
        <v>-50.376649</v>
      </c>
      <c r="AE201">
        <v>-28.928501000000001</v>
      </c>
      <c r="AF201">
        <v>-0.104115</v>
      </c>
    </row>
    <row r="202" spans="1:32" x14ac:dyDescent="0.2">
      <c r="A202">
        <v>201</v>
      </c>
      <c r="B202" t="s">
        <v>260</v>
      </c>
      <c r="C202" t="s">
        <v>248</v>
      </c>
      <c r="D202" t="s">
        <v>249</v>
      </c>
      <c r="E202">
        <v>16</v>
      </c>
      <c r="F202" t="s">
        <v>39</v>
      </c>
      <c r="G202" t="s">
        <v>40</v>
      </c>
      <c r="H202" t="s">
        <v>41</v>
      </c>
      <c r="I202" t="s">
        <v>42</v>
      </c>
      <c r="J202">
        <v>1</v>
      </c>
      <c r="K202" t="s">
        <v>43</v>
      </c>
      <c r="L202" t="s">
        <v>40</v>
      </c>
      <c r="M202">
        <v>6</v>
      </c>
      <c r="N202">
        <v>1140</v>
      </c>
      <c r="O202" s="3" t="s">
        <v>17</v>
      </c>
      <c r="P202" s="3" t="s">
        <v>18</v>
      </c>
      <c r="Q202" s="2">
        <v>27.486772999999999</v>
      </c>
      <c r="R202" s="2">
        <v>0.97395500000000002</v>
      </c>
      <c r="S202" s="2">
        <f t="shared" si="7"/>
        <v>28.162476985544284</v>
      </c>
      <c r="T202" s="2">
        <f t="shared" si="6"/>
        <v>25.627854056845297</v>
      </c>
      <c r="U202">
        <v>491.91335500000002</v>
      </c>
      <c r="V202">
        <v>5998.4966889999996</v>
      </c>
      <c r="W202">
        <v>76.991112999999999</v>
      </c>
      <c r="X202">
        <v>6158902.7835010001</v>
      </c>
      <c r="Y202">
        <v>550.56854599999997</v>
      </c>
      <c r="Z202">
        <v>550.34701500000006</v>
      </c>
      <c r="AA202">
        <v>3.3536000000000003E-2</v>
      </c>
      <c r="AB202">
        <v>369.126732</v>
      </c>
      <c r="AC202">
        <v>2.3259750000000001</v>
      </c>
      <c r="AD202">
        <v>-50.361649</v>
      </c>
      <c r="AE202">
        <v>-28.928501000000001</v>
      </c>
      <c r="AF202">
        <v>-4.3345000000000002E-2</v>
      </c>
    </row>
    <row r="203" spans="1:32" x14ac:dyDescent="0.2">
      <c r="A203">
        <v>202</v>
      </c>
      <c r="B203" t="s">
        <v>261</v>
      </c>
      <c r="C203" t="s">
        <v>248</v>
      </c>
      <c r="D203" t="s">
        <v>249</v>
      </c>
      <c r="E203">
        <v>16</v>
      </c>
      <c r="F203" t="s">
        <v>39</v>
      </c>
      <c r="G203" t="s">
        <v>40</v>
      </c>
      <c r="H203" t="s">
        <v>41</v>
      </c>
      <c r="I203" t="s">
        <v>42</v>
      </c>
      <c r="J203">
        <v>1</v>
      </c>
      <c r="K203" t="s">
        <v>43</v>
      </c>
      <c r="L203" t="s">
        <v>9</v>
      </c>
      <c r="M203">
        <v>1</v>
      </c>
      <c r="N203">
        <v>1140</v>
      </c>
      <c r="O203" s="3" t="s">
        <v>17</v>
      </c>
      <c r="P203" s="3" t="s">
        <v>18</v>
      </c>
      <c r="Q203" s="2">
        <v>29.049997000000001</v>
      </c>
      <c r="R203" s="2">
        <v>1.020705</v>
      </c>
      <c r="S203" s="2">
        <f t="shared" si="7"/>
        <v>29.805800246981942</v>
      </c>
      <c r="T203" s="2">
        <f t="shared" si="6"/>
        <v>27.123278224753573</v>
      </c>
      <c r="U203">
        <v>479.695109</v>
      </c>
      <c r="V203">
        <v>5998.740812</v>
      </c>
      <c r="W203">
        <v>79.486106000000007</v>
      </c>
      <c r="X203">
        <v>5877057.0103630004</v>
      </c>
      <c r="Y203">
        <v>536.415481</v>
      </c>
      <c r="Z203">
        <v>536.29689599999995</v>
      </c>
      <c r="AA203">
        <v>0.45146700000000001</v>
      </c>
      <c r="AB203">
        <v>392.14747499999999</v>
      </c>
      <c r="AC203">
        <v>1.9100470000000001</v>
      </c>
      <c r="AD203">
        <v>-50.260328999999999</v>
      </c>
      <c r="AE203">
        <v>-29.105301000000001</v>
      </c>
      <c r="AF203">
        <v>9.8430000000000004E-2</v>
      </c>
    </row>
    <row r="204" spans="1:32" x14ac:dyDescent="0.2">
      <c r="A204">
        <v>203</v>
      </c>
      <c r="B204" t="s">
        <v>262</v>
      </c>
      <c r="C204" t="s">
        <v>248</v>
      </c>
      <c r="D204" t="s">
        <v>249</v>
      </c>
      <c r="E204">
        <v>16</v>
      </c>
      <c r="F204" t="s">
        <v>39</v>
      </c>
      <c r="G204" t="s">
        <v>40</v>
      </c>
      <c r="H204" t="s">
        <v>41</v>
      </c>
      <c r="I204" t="s">
        <v>42</v>
      </c>
      <c r="J204">
        <v>1</v>
      </c>
      <c r="K204" t="s">
        <v>43</v>
      </c>
      <c r="L204" t="s">
        <v>9</v>
      </c>
      <c r="M204">
        <v>2</v>
      </c>
      <c r="N204">
        <v>1140</v>
      </c>
      <c r="O204" s="3" t="s">
        <v>17</v>
      </c>
      <c r="P204" s="3" t="s">
        <v>18</v>
      </c>
      <c r="Q204" s="2">
        <v>25.541091000000002</v>
      </c>
      <c r="R204" s="2">
        <v>0.90349900000000005</v>
      </c>
      <c r="S204" s="2">
        <f t="shared" si="7"/>
        <v>26.123506315857306</v>
      </c>
      <c r="T204" s="2">
        <f t="shared" si="6"/>
        <v>23.772390747430151</v>
      </c>
      <c r="U204">
        <v>512.13101700000004</v>
      </c>
      <c r="V204">
        <v>5998.8928999999998</v>
      </c>
      <c r="W204">
        <v>74.280759000000003</v>
      </c>
      <c r="X204">
        <v>6639623.3534000004</v>
      </c>
      <c r="Y204">
        <v>572.50049899999999</v>
      </c>
      <c r="Z204">
        <v>572.70080399999995</v>
      </c>
      <c r="AA204">
        <v>0.25279699999999999</v>
      </c>
      <c r="AB204">
        <v>412.43977999999998</v>
      </c>
      <c r="AC204">
        <v>1.984418</v>
      </c>
      <c r="AD204">
        <v>-50.245328999999998</v>
      </c>
      <c r="AE204">
        <v>-29.105301000000001</v>
      </c>
      <c r="AF204">
        <v>3.8875E-2</v>
      </c>
    </row>
    <row r="205" spans="1:32" x14ac:dyDescent="0.2">
      <c r="A205">
        <v>204</v>
      </c>
      <c r="B205" t="s">
        <v>263</v>
      </c>
      <c r="C205" t="s">
        <v>248</v>
      </c>
      <c r="D205" t="s">
        <v>249</v>
      </c>
      <c r="E205">
        <v>16</v>
      </c>
      <c r="F205" t="s">
        <v>39</v>
      </c>
      <c r="G205" t="s">
        <v>40</v>
      </c>
      <c r="H205" t="s">
        <v>41</v>
      </c>
      <c r="I205" t="s">
        <v>42</v>
      </c>
      <c r="J205">
        <v>1</v>
      </c>
      <c r="K205" t="s">
        <v>43</v>
      </c>
      <c r="L205" t="s">
        <v>9</v>
      </c>
      <c r="M205">
        <v>3</v>
      </c>
      <c r="N205">
        <v>1140</v>
      </c>
      <c r="O205" s="3" t="s">
        <v>17</v>
      </c>
      <c r="P205" s="3" t="s">
        <v>18</v>
      </c>
      <c r="Q205" s="2">
        <v>28.112026</v>
      </c>
      <c r="R205" s="2">
        <v>1.0493790000000001</v>
      </c>
      <c r="S205" s="2">
        <f t="shared" si="7"/>
        <v>28.819216119960451</v>
      </c>
      <c r="T205" s="2">
        <f t="shared" si="6"/>
        <v>26.22548666916401</v>
      </c>
      <c r="U205">
        <v>472.58984700000002</v>
      </c>
      <c r="V205">
        <v>5998.4161160000003</v>
      </c>
      <c r="W205">
        <v>75.859415999999996</v>
      </c>
      <c r="X205">
        <v>5716159.6276550004</v>
      </c>
      <c r="Y205">
        <v>531.77155300000004</v>
      </c>
      <c r="Z205">
        <v>531.89444500000002</v>
      </c>
      <c r="AA205">
        <v>0.13907600000000001</v>
      </c>
      <c r="AB205">
        <v>366.668001</v>
      </c>
      <c r="AC205">
        <v>2.0895489999999999</v>
      </c>
      <c r="AD205">
        <v>-50.260328999999999</v>
      </c>
      <c r="AE205">
        <v>-29.090299000000002</v>
      </c>
      <c r="AF205">
        <v>2.5332E-2</v>
      </c>
    </row>
    <row r="206" spans="1:32" x14ac:dyDescent="0.2">
      <c r="A206">
        <v>205</v>
      </c>
      <c r="B206" t="s">
        <v>264</v>
      </c>
      <c r="C206" t="s">
        <v>248</v>
      </c>
      <c r="D206" t="s">
        <v>249</v>
      </c>
      <c r="E206">
        <v>16</v>
      </c>
      <c r="F206" t="s">
        <v>39</v>
      </c>
      <c r="G206" t="s">
        <v>40</v>
      </c>
      <c r="H206" t="s">
        <v>41</v>
      </c>
      <c r="I206" t="s">
        <v>42</v>
      </c>
      <c r="J206">
        <v>1</v>
      </c>
      <c r="K206" t="s">
        <v>43</v>
      </c>
      <c r="L206" t="s">
        <v>9</v>
      </c>
      <c r="M206">
        <v>4</v>
      </c>
      <c r="N206">
        <v>1140</v>
      </c>
      <c r="O206" s="3" t="s">
        <v>17</v>
      </c>
      <c r="P206" s="3" t="s">
        <v>18</v>
      </c>
      <c r="Q206" s="2">
        <v>26.935141999999999</v>
      </c>
      <c r="R206" s="2">
        <v>0.89279600000000003</v>
      </c>
      <c r="S206" s="2">
        <f t="shared" si="7"/>
        <v>27.58367682268943</v>
      </c>
      <c r="T206" s="2">
        <f t="shared" si="6"/>
        <v>25.101145908647382</v>
      </c>
      <c r="U206">
        <v>515.38826600000004</v>
      </c>
      <c r="V206">
        <v>5998.4707669999998</v>
      </c>
      <c r="W206">
        <v>78.800415000000001</v>
      </c>
      <c r="X206">
        <v>6718744.599037</v>
      </c>
      <c r="Y206">
        <v>572.48488899999995</v>
      </c>
      <c r="Z206">
        <v>572.480009</v>
      </c>
      <c r="AA206">
        <v>0.23752499999999999</v>
      </c>
      <c r="AB206">
        <v>419.15248200000002</v>
      </c>
      <c r="AC206">
        <v>2.0142259999999998</v>
      </c>
      <c r="AD206">
        <v>-50.245328999999998</v>
      </c>
      <c r="AE206">
        <v>-29.090299000000002</v>
      </c>
      <c r="AF206">
        <v>8.9110000000000005E-3</v>
      </c>
    </row>
    <row r="207" spans="1:32" x14ac:dyDescent="0.2">
      <c r="A207">
        <v>206</v>
      </c>
      <c r="B207" t="s">
        <v>265</v>
      </c>
      <c r="C207" t="s">
        <v>248</v>
      </c>
      <c r="D207" t="s">
        <v>249</v>
      </c>
      <c r="E207">
        <v>16</v>
      </c>
      <c r="F207" t="s">
        <v>39</v>
      </c>
      <c r="G207" t="s">
        <v>40</v>
      </c>
      <c r="H207" t="s">
        <v>41</v>
      </c>
      <c r="I207" t="s">
        <v>42</v>
      </c>
      <c r="J207">
        <v>1</v>
      </c>
      <c r="K207" t="s">
        <v>43</v>
      </c>
      <c r="L207" t="s">
        <v>9</v>
      </c>
      <c r="M207">
        <v>5</v>
      </c>
      <c r="N207">
        <v>1140</v>
      </c>
      <c r="O207" s="3" t="s">
        <v>17</v>
      </c>
      <c r="P207" s="3" t="s">
        <v>18</v>
      </c>
      <c r="Q207" s="2">
        <v>24.487866</v>
      </c>
      <c r="R207" s="2">
        <v>0.96936900000000004</v>
      </c>
      <c r="S207" s="2">
        <f t="shared" si="7"/>
        <v>25.022735206218069</v>
      </c>
      <c r="T207" s="2">
        <f t="shared" si="6"/>
        <v>22.770689037658443</v>
      </c>
      <c r="U207">
        <v>493.14585499999998</v>
      </c>
      <c r="V207">
        <v>5998.1606300000003</v>
      </c>
      <c r="W207">
        <v>68.751253000000005</v>
      </c>
      <c r="X207">
        <v>6187696.3389400002</v>
      </c>
      <c r="Y207">
        <v>558.66535699999997</v>
      </c>
      <c r="Z207">
        <v>558.57914200000005</v>
      </c>
      <c r="AA207">
        <v>7.5630000000000003E-3</v>
      </c>
      <c r="AB207">
        <v>338.813559</v>
      </c>
      <c r="AC207">
        <v>2.5189650000000001</v>
      </c>
      <c r="AD207">
        <v>-50.260328999999999</v>
      </c>
      <c r="AE207">
        <v>-29.075299999999999</v>
      </c>
      <c r="AF207">
        <v>3.9414999999999999E-2</v>
      </c>
    </row>
    <row r="208" spans="1:32" x14ac:dyDescent="0.2">
      <c r="A208">
        <v>207</v>
      </c>
      <c r="B208" t="s">
        <v>266</v>
      </c>
      <c r="C208" t="s">
        <v>248</v>
      </c>
      <c r="D208" t="s">
        <v>249</v>
      </c>
      <c r="E208">
        <v>16</v>
      </c>
      <c r="F208" t="s">
        <v>39</v>
      </c>
      <c r="G208" t="s">
        <v>40</v>
      </c>
      <c r="H208" t="s">
        <v>41</v>
      </c>
      <c r="I208" t="s">
        <v>42</v>
      </c>
      <c r="J208">
        <v>1</v>
      </c>
      <c r="K208" t="s">
        <v>43</v>
      </c>
      <c r="L208" t="s">
        <v>9</v>
      </c>
      <c r="M208">
        <v>6</v>
      </c>
      <c r="N208">
        <v>1140</v>
      </c>
      <c r="O208" s="3" t="s">
        <v>17</v>
      </c>
      <c r="P208" s="3" t="s">
        <v>18</v>
      </c>
      <c r="Q208" s="2">
        <v>28.503816</v>
      </c>
      <c r="R208" s="2">
        <v>1.0271779999999999</v>
      </c>
      <c r="S208" s="2">
        <f t="shared" si="7"/>
        <v>29.231110314697723</v>
      </c>
      <c r="T208" s="2">
        <f t="shared" si="6"/>
        <v>26.600310386374932</v>
      </c>
      <c r="U208">
        <v>478.04723000000001</v>
      </c>
      <c r="V208">
        <v>5998.2528570000004</v>
      </c>
      <c r="W208">
        <v>77.742349000000004</v>
      </c>
      <c r="X208">
        <v>5839544.3167190002</v>
      </c>
      <c r="Y208">
        <v>536.27504199999998</v>
      </c>
      <c r="Z208">
        <v>535.91388500000005</v>
      </c>
      <c r="AA208">
        <v>0.42590699999999998</v>
      </c>
      <c r="AB208">
        <v>388.337379</v>
      </c>
      <c r="AC208">
        <v>1.912714</v>
      </c>
      <c r="AD208">
        <v>-50.245328999999998</v>
      </c>
      <c r="AE208">
        <v>-29.075299999999999</v>
      </c>
      <c r="AF208">
        <v>3.5923999999999998E-2</v>
      </c>
    </row>
    <row r="209" spans="1:32" x14ac:dyDescent="0.2">
      <c r="A209">
        <v>208</v>
      </c>
      <c r="B209" t="s">
        <v>267</v>
      </c>
      <c r="C209" t="s">
        <v>248</v>
      </c>
      <c r="D209" t="s">
        <v>249</v>
      </c>
      <c r="E209">
        <v>16</v>
      </c>
      <c r="F209" t="s">
        <v>39</v>
      </c>
      <c r="G209" t="s">
        <v>40</v>
      </c>
      <c r="H209" t="s">
        <v>41</v>
      </c>
      <c r="I209" t="s">
        <v>42</v>
      </c>
      <c r="J209">
        <v>1</v>
      </c>
      <c r="K209" t="s">
        <v>43</v>
      </c>
      <c r="L209" t="s">
        <v>63</v>
      </c>
      <c r="M209">
        <v>1</v>
      </c>
      <c r="N209">
        <v>1140</v>
      </c>
      <c r="O209" s="3" t="s">
        <v>17</v>
      </c>
      <c r="P209" s="3" t="s">
        <v>18</v>
      </c>
      <c r="Q209" s="2">
        <v>26.059111999999999</v>
      </c>
      <c r="R209" s="2">
        <v>0.83509900000000004</v>
      </c>
      <c r="S209" s="2">
        <f t="shared" si="7"/>
        <v>26.665672361656878</v>
      </c>
      <c r="T209" s="2">
        <f t="shared" si="6"/>
        <v>24.265761849107758</v>
      </c>
      <c r="U209">
        <v>534.12371800000005</v>
      </c>
      <c r="V209">
        <v>5998.3946969999997</v>
      </c>
      <c r="W209">
        <v>78.826712999999998</v>
      </c>
      <c r="X209">
        <v>7182857.824058</v>
      </c>
      <c r="Y209">
        <v>591.34482500000001</v>
      </c>
      <c r="Z209">
        <v>591.19569100000001</v>
      </c>
      <c r="AA209">
        <v>9.5558000000000004E-2</v>
      </c>
      <c r="AB209">
        <v>426.49515100000002</v>
      </c>
      <c r="AC209">
        <v>2.1643789999999998</v>
      </c>
      <c r="AD209">
        <v>-51.105609000000001</v>
      </c>
      <c r="AE209">
        <v>-29.207470000000001</v>
      </c>
      <c r="AF209">
        <v>0.13470199999999999</v>
      </c>
    </row>
    <row r="210" spans="1:32" x14ac:dyDescent="0.2">
      <c r="A210">
        <v>209</v>
      </c>
      <c r="B210" t="s">
        <v>268</v>
      </c>
      <c r="C210" t="s">
        <v>248</v>
      </c>
      <c r="D210" t="s">
        <v>249</v>
      </c>
      <c r="E210">
        <v>16</v>
      </c>
      <c r="F210" t="s">
        <v>39</v>
      </c>
      <c r="G210" t="s">
        <v>40</v>
      </c>
      <c r="H210" t="s">
        <v>41</v>
      </c>
      <c r="I210" t="s">
        <v>42</v>
      </c>
      <c r="J210">
        <v>1</v>
      </c>
      <c r="K210" t="s">
        <v>43</v>
      </c>
      <c r="L210" t="s">
        <v>63</v>
      </c>
      <c r="M210">
        <v>2</v>
      </c>
      <c r="N210">
        <v>1140</v>
      </c>
      <c r="O210" s="3" t="s">
        <v>17</v>
      </c>
      <c r="P210" s="3" t="s">
        <v>18</v>
      </c>
      <c r="Q210" s="2">
        <v>26.783729000000001</v>
      </c>
      <c r="R210" s="2">
        <v>0.96293300000000004</v>
      </c>
      <c r="S210" s="2">
        <f t="shared" si="7"/>
        <v>27.424906195831682</v>
      </c>
      <c r="T210" s="2">
        <f t="shared" si="6"/>
        <v>24.956664638206831</v>
      </c>
      <c r="U210">
        <v>494.90632099999999</v>
      </c>
      <c r="V210">
        <v>5998.050056</v>
      </c>
      <c r="W210">
        <v>75.447224000000006</v>
      </c>
      <c r="X210">
        <v>6228939.4395279996</v>
      </c>
      <c r="Y210">
        <v>554.46999700000003</v>
      </c>
      <c r="Z210">
        <v>554.53127800000004</v>
      </c>
      <c r="AA210">
        <v>0.13675699999999999</v>
      </c>
      <c r="AB210">
        <v>388.34084200000001</v>
      </c>
      <c r="AC210">
        <v>2.0904470000000002</v>
      </c>
      <c r="AD210">
        <v>-51.090609000000001</v>
      </c>
      <c r="AE210">
        <v>-29.207470000000001</v>
      </c>
      <c r="AF210">
        <v>7.2334999999999997E-2</v>
      </c>
    </row>
    <row r="211" spans="1:32" x14ac:dyDescent="0.2">
      <c r="A211">
        <v>210</v>
      </c>
      <c r="B211" t="s">
        <v>269</v>
      </c>
      <c r="C211" t="s">
        <v>248</v>
      </c>
      <c r="D211" t="s">
        <v>249</v>
      </c>
      <c r="E211">
        <v>16</v>
      </c>
      <c r="F211" t="s">
        <v>39</v>
      </c>
      <c r="G211" t="s">
        <v>40</v>
      </c>
      <c r="H211" t="s">
        <v>41</v>
      </c>
      <c r="I211" t="s">
        <v>42</v>
      </c>
      <c r="J211">
        <v>1</v>
      </c>
      <c r="K211" t="s">
        <v>43</v>
      </c>
      <c r="L211" t="s">
        <v>63</v>
      </c>
      <c r="M211">
        <v>3</v>
      </c>
      <c r="N211">
        <v>1140</v>
      </c>
      <c r="O211" s="3" t="s">
        <v>17</v>
      </c>
      <c r="P211" s="3" t="s">
        <v>18</v>
      </c>
      <c r="Q211" s="2">
        <v>26.735914999999999</v>
      </c>
      <c r="R211" s="2">
        <v>0.98491600000000001</v>
      </c>
      <c r="S211" s="2">
        <f t="shared" si="7"/>
        <v>27.374777692864537</v>
      </c>
      <c r="T211" s="2">
        <f t="shared" si="6"/>
        <v>24.911047700506728</v>
      </c>
      <c r="U211">
        <v>488.98012599999998</v>
      </c>
      <c r="V211">
        <v>5998.7736830000003</v>
      </c>
      <c r="W211">
        <v>74.471800000000002</v>
      </c>
      <c r="X211">
        <v>6090644.3234489998</v>
      </c>
      <c r="Y211">
        <v>549.35895200000004</v>
      </c>
      <c r="Z211">
        <v>549.39333399999998</v>
      </c>
      <c r="AA211">
        <v>0.19370100000000001</v>
      </c>
      <c r="AB211">
        <v>385.95434399999999</v>
      </c>
      <c r="AC211">
        <v>2.0290140000000001</v>
      </c>
      <c r="AD211">
        <v>-51.105609000000001</v>
      </c>
      <c r="AE211">
        <v>-29.19247</v>
      </c>
      <c r="AF211">
        <v>4.8133000000000002E-2</v>
      </c>
    </row>
    <row r="212" spans="1:32" x14ac:dyDescent="0.2">
      <c r="A212">
        <v>211</v>
      </c>
      <c r="B212" t="s">
        <v>270</v>
      </c>
      <c r="C212" t="s">
        <v>248</v>
      </c>
      <c r="D212" t="s">
        <v>249</v>
      </c>
      <c r="E212">
        <v>16</v>
      </c>
      <c r="F212" t="s">
        <v>39</v>
      </c>
      <c r="G212" t="s">
        <v>40</v>
      </c>
      <c r="H212" t="s">
        <v>41</v>
      </c>
      <c r="I212" t="s">
        <v>42</v>
      </c>
      <c r="J212">
        <v>1</v>
      </c>
      <c r="K212" t="s">
        <v>43</v>
      </c>
      <c r="L212" t="s">
        <v>63</v>
      </c>
      <c r="M212">
        <v>4</v>
      </c>
      <c r="N212">
        <v>1140</v>
      </c>
      <c r="O212" s="3" t="s">
        <v>17</v>
      </c>
      <c r="P212" s="3" t="s">
        <v>18</v>
      </c>
      <c r="Q212" s="2">
        <v>27.12022</v>
      </c>
      <c r="R212" s="2">
        <v>0.92284100000000002</v>
      </c>
      <c r="S212" s="2">
        <f t="shared" si="7"/>
        <v>27.777806721293782</v>
      </c>
      <c r="T212" s="2">
        <f t="shared" si="6"/>
        <v>25.277804116377339</v>
      </c>
      <c r="U212">
        <v>506.34390400000001</v>
      </c>
      <c r="V212">
        <v>5998.6429699999999</v>
      </c>
      <c r="W212">
        <v>78.040772000000004</v>
      </c>
      <c r="X212">
        <v>6500194.6503140004</v>
      </c>
      <c r="Y212">
        <v>564.06210199999998</v>
      </c>
      <c r="Z212">
        <v>563.99302899999998</v>
      </c>
      <c r="AA212">
        <v>0.36704599999999998</v>
      </c>
      <c r="AB212">
        <v>414.971879</v>
      </c>
      <c r="AC212">
        <v>1.9387259999999999</v>
      </c>
      <c r="AD212">
        <v>-51.090609000000001</v>
      </c>
      <c r="AE212">
        <v>-29.19247</v>
      </c>
      <c r="AF212">
        <v>8.362E-2</v>
      </c>
    </row>
    <row r="213" spans="1:32" x14ac:dyDescent="0.2">
      <c r="A213">
        <v>212</v>
      </c>
      <c r="B213" t="s">
        <v>271</v>
      </c>
      <c r="C213" t="s">
        <v>248</v>
      </c>
      <c r="D213" t="s">
        <v>249</v>
      </c>
      <c r="E213">
        <v>16</v>
      </c>
      <c r="F213" t="s">
        <v>39</v>
      </c>
      <c r="G213" t="s">
        <v>40</v>
      </c>
      <c r="H213" t="s">
        <v>41</v>
      </c>
      <c r="I213" t="s">
        <v>42</v>
      </c>
      <c r="J213">
        <v>1</v>
      </c>
      <c r="K213" t="s">
        <v>43</v>
      </c>
      <c r="L213" t="s">
        <v>63</v>
      </c>
      <c r="M213">
        <v>5</v>
      </c>
      <c r="N213">
        <v>1140</v>
      </c>
      <c r="O213" s="3" t="s">
        <v>17</v>
      </c>
      <c r="P213" s="3" t="s">
        <v>18</v>
      </c>
      <c r="Q213" s="2">
        <v>25.392043000000001</v>
      </c>
      <c r="R213" s="2">
        <v>1.052057</v>
      </c>
      <c r="S213" s="2">
        <f t="shared" si="7"/>
        <v>25.967604055475054</v>
      </c>
      <c r="T213" s="2">
        <f t="shared" si="6"/>
        <v>23.630519690482299</v>
      </c>
      <c r="U213">
        <v>471.96051599999998</v>
      </c>
      <c r="V213">
        <v>5998.8453959999997</v>
      </c>
      <c r="W213">
        <v>68.434798000000001</v>
      </c>
      <c r="X213">
        <v>5702015.0372040002</v>
      </c>
      <c r="Y213">
        <v>537.63492900000006</v>
      </c>
      <c r="Z213">
        <v>537.70388300000002</v>
      </c>
      <c r="AA213">
        <v>0.57554300000000003</v>
      </c>
      <c r="AB213">
        <v>377.874819</v>
      </c>
      <c r="AC213">
        <v>1.823329</v>
      </c>
      <c r="AD213">
        <v>-51.105609000000001</v>
      </c>
      <c r="AE213">
        <v>-29.177471000000001</v>
      </c>
      <c r="AF213">
        <v>3.2613000000000003E-2</v>
      </c>
    </row>
    <row r="214" spans="1:32" x14ac:dyDescent="0.2">
      <c r="A214">
        <v>213</v>
      </c>
      <c r="B214" t="s">
        <v>272</v>
      </c>
      <c r="C214" t="s">
        <v>248</v>
      </c>
      <c r="D214" t="s">
        <v>249</v>
      </c>
      <c r="E214">
        <v>16</v>
      </c>
      <c r="F214" t="s">
        <v>39</v>
      </c>
      <c r="G214" t="s">
        <v>40</v>
      </c>
      <c r="H214" t="s">
        <v>41</v>
      </c>
      <c r="I214" t="s">
        <v>42</v>
      </c>
      <c r="J214">
        <v>1</v>
      </c>
      <c r="K214" t="s">
        <v>43</v>
      </c>
      <c r="L214" t="s">
        <v>63</v>
      </c>
      <c r="M214">
        <v>6</v>
      </c>
      <c r="N214">
        <v>1140</v>
      </c>
      <c r="O214" s="3" t="s">
        <v>17</v>
      </c>
      <c r="P214" s="3" t="s">
        <v>18</v>
      </c>
      <c r="Q214" s="2">
        <v>26.797291999999999</v>
      </c>
      <c r="R214" s="2">
        <v>0.859568</v>
      </c>
      <c r="S214" s="2">
        <f t="shared" si="7"/>
        <v>27.439126511720396</v>
      </c>
      <c r="T214" s="2">
        <f t="shared" si="6"/>
        <v>24.969605125665563</v>
      </c>
      <c r="U214">
        <v>525.94072500000004</v>
      </c>
      <c r="V214">
        <v>5998.2925740000001</v>
      </c>
      <c r="W214">
        <v>79.896851999999996</v>
      </c>
      <c r="X214">
        <v>6978260.391082</v>
      </c>
      <c r="Y214">
        <v>582.30698099999995</v>
      </c>
      <c r="Z214">
        <v>582.24731699999995</v>
      </c>
      <c r="AA214">
        <v>0.19318399999999999</v>
      </c>
      <c r="AB214">
        <v>428.10809499999999</v>
      </c>
      <c r="AC214">
        <v>2.0531239999999999</v>
      </c>
      <c r="AD214">
        <v>-51.090609000000001</v>
      </c>
      <c r="AE214">
        <v>-29.177471000000001</v>
      </c>
      <c r="AF214">
        <v>5.8659000000000003E-2</v>
      </c>
    </row>
    <row r="215" spans="1:32" x14ac:dyDescent="0.2">
      <c r="A215">
        <v>214</v>
      </c>
      <c r="B215" t="s">
        <v>417</v>
      </c>
      <c r="C215" t="s">
        <v>248</v>
      </c>
      <c r="D215" t="s">
        <v>249</v>
      </c>
      <c r="E215">
        <v>16</v>
      </c>
      <c r="F215" t="s">
        <v>39</v>
      </c>
      <c r="G215" t="s">
        <v>40</v>
      </c>
      <c r="H215" t="s">
        <v>41</v>
      </c>
      <c r="I215" t="s">
        <v>42</v>
      </c>
      <c r="J215">
        <v>3</v>
      </c>
      <c r="K215" t="s">
        <v>70</v>
      </c>
      <c r="L215" t="s">
        <v>44</v>
      </c>
      <c r="M215">
        <v>1</v>
      </c>
      <c r="N215">
        <v>1140</v>
      </c>
      <c r="O215" s="3" t="s">
        <v>17</v>
      </c>
      <c r="P215" s="3" t="s">
        <v>18</v>
      </c>
      <c r="Q215" s="2">
        <v>22.771167999999999</v>
      </c>
      <c r="R215" s="2">
        <v>0.88604300000000003</v>
      </c>
      <c r="S215" s="2">
        <f t="shared" si="7"/>
        <v>23.232965773785914</v>
      </c>
      <c r="T215" s="2">
        <f t="shared" si="6"/>
        <v>21.141998854145182</v>
      </c>
      <c r="U215">
        <v>517.48440800000003</v>
      </c>
      <c r="V215">
        <v>5998.429787</v>
      </c>
      <c r="W215">
        <v>66.871617999999998</v>
      </c>
      <c r="X215">
        <v>6769907.0806329995</v>
      </c>
      <c r="Y215">
        <v>584.820244</v>
      </c>
      <c r="Z215">
        <v>584.75991999999997</v>
      </c>
      <c r="AA215">
        <v>2.9599999999999998E-4</v>
      </c>
      <c r="AB215">
        <v>315.12141400000002</v>
      </c>
      <c r="AC215">
        <v>3.0059809999999998</v>
      </c>
      <c r="AD215">
        <v>-126.472807</v>
      </c>
      <c r="AE215">
        <v>-27.87923</v>
      </c>
      <c r="AF215">
        <v>1.5102370000000001</v>
      </c>
    </row>
    <row r="216" spans="1:32" x14ac:dyDescent="0.2">
      <c r="A216">
        <v>215</v>
      </c>
      <c r="B216" t="s">
        <v>418</v>
      </c>
      <c r="C216" t="s">
        <v>248</v>
      </c>
      <c r="D216" t="s">
        <v>249</v>
      </c>
      <c r="E216">
        <v>16</v>
      </c>
      <c r="F216" t="s">
        <v>39</v>
      </c>
      <c r="G216" t="s">
        <v>40</v>
      </c>
      <c r="H216" t="s">
        <v>41</v>
      </c>
      <c r="I216" t="s">
        <v>42</v>
      </c>
      <c r="J216">
        <v>3</v>
      </c>
      <c r="K216" t="s">
        <v>70</v>
      </c>
      <c r="L216" t="s">
        <v>44</v>
      </c>
      <c r="M216">
        <v>2</v>
      </c>
      <c r="N216">
        <v>1140</v>
      </c>
      <c r="O216" s="3" t="s">
        <v>17</v>
      </c>
      <c r="P216" s="3" t="s">
        <v>18</v>
      </c>
      <c r="Q216" s="2">
        <v>28.556678999999999</v>
      </c>
      <c r="R216" s="2">
        <v>0.98818600000000001</v>
      </c>
      <c r="S216" s="2">
        <f t="shared" si="7"/>
        <v>29.286708033140162</v>
      </c>
      <c r="T216" s="2">
        <f t="shared" si="6"/>
        <v>26.65090431015755</v>
      </c>
      <c r="U216">
        <v>488.10191600000002</v>
      </c>
      <c r="V216">
        <v>5998.5637669999996</v>
      </c>
      <c r="W216">
        <v>79.410379000000006</v>
      </c>
      <c r="X216">
        <v>6070280.9197310004</v>
      </c>
      <c r="Y216">
        <v>545.05890899999997</v>
      </c>
      <c r="Z216">
        <v>544.75600599999996</v>
      </c>
      <c r="AA216">
        <v>2.0132000000000001E-2</v>
      </c>
      <c r="AB216">
        <v>361.94784900000002</v>
      </c>
      <c r="AC216">
        <v>2.4200569999999999</v>
      </c>
      <c r="AD216">
        <v>-126.457808</v>
      </c>
      <c r="AE216">
        <v>-27.87923</v>
      </c>
      <c r="AF216">
        <v>0.180955</v>
      </c>
    </row>
    <row r="217" spans="1:32" x14ac:dyDescent="0.2">
      <c r="A217">
        <v>216</v>
      </c>
      <c r="B217" t="s">
        <v>419</v>
      </c>
      <c r="C217" t="s">
        <v>248</v>
      </c>
      <c r="D217" t="s">
        <v>249</v>
      </c>
      <c r="E217">
        <v>16</v>
      </c>
      <c r="F217" t="s">
        <v>39</v>
      </c>
      <c r="G217" t="s">
        <v>40</v>
      </c>
      <c r="H217" t="s">
        <v>41</v>
      </c>
      <c r="I217" t="s">
        <v>42</v>
      </c>
      <c r="J217">
        <v>3</v>
      </c>
      <c r="K217" t="s">
        <v>70</v>
      </c>
      <c r="L217" t="s">
        <v>44</v>
      </c>
      <c r="M217">
        <v>3</v>
      </c>
      <c r="N217">
        <v>1140</v>
      </c>
      <c r="O217" s="3" t="s">
        <v>17</v>
      </c>
      <c r="P217" s="3" t="s">
        <v>18</v>
      </c>
      <c r="Q217" s="2">
        <v>31.595504999999999</v>
      </c>
      <c r="R217" s="2">
        <v>1.1727669999999999</v>
      </c>
      <c r="S217" s="2">
        <f t="shared" si="7"/>
        <v>32.491608954466955</v>
      </c>
      <c r="T217" s="2">
        <f t="shared" si="6"/>
        <v>29.567364148564931</v>
      </c>
      <c r="U217">
        <v>445.11984200000001</v>
      </c>
      <c r="V217">
        <v>5998.5753830000003</v>
      </c>
      <c r="W217">
        <v>80.650782000000007</v>
      </c>
      <c r="X217">
        <v>5114889.0803950001</v>
      </c>
      <c r="Y217">
        <v>501.023031</v>
      </c>
      <c r="Z217">
        <v>500.90270500000003</v>
      </c>
      <c r="AA217">
        <v>0.28124700000000002</v>
      </c>
      <c r="AB217">
        <v>352.604443</v>
      </c>
      <c r="AC217">
        <v>1.9938689999999999</v>
      </c>
      <c r="AD217">
        <v>-126.442808</v>
      </c>
      <c r="AE217">
        <v>-27.87923</v>
      </c>
      <c r="AF217">
        <v>-0.19986699999999999</v>
      </c>
    </row>
    <row r="218" spans="1:32" x14ac:dyDescent="0.2">
      <c r="A218">
        <v>217</v>
      </c>
      <c r="B218" t="s">
        <v>420</v>
      </c>
      <c r="C218" t="s">
        <v>248</v>
      </c>
      <c r="D218" t="s">
        <v>249</v>
      </c>
      <c r="E218">
        <v>16</v>
      </c>
      <c r="F218" t="s">
        <v>39</v>
      </c>
      <c r="G218" t="s">
        <v>40</v>
      </c>
      <c r="H218" t="s">
        <v>41</v>
      </c>
      <c r="I218" t="s">
        <v>42</v>
      </c>
      <c r="J218">
        <v>3</v>
      </c>
      <c r="K218" t="s">
        <v>70</v>
      </c>
      <c r="L218" t="s">
        <v>44</v>
      </c>
      <c r="M218">
        <v>4</v>
      </c>
      <c r="N218">
        <v>1140</v>
      </c>
      <c r="O218" s="3" t="s">
        <v>17</v>
      </c>
      <c r="P218" s="3" t="s">
        <v>18</v>
      </c>
      <c r="Q218" s="2">
        <v>24.136443</v>
      </c>
      <c r="R218" s="2">
        <v>0.87585400000000002</v>
      </c>
      <c r="S218" s="2">
        <f t="shared" si="7"/>
        <v>24.655907819940413</v>
      </c>
      <c r="T218" s="2">
        <f t="shared" si="6"/>
        <v>22.436876116145775</v>
      </c>
      <c r="U218">
        <v>520.70388200000002</v>
      </c>
      <c r="V218">
        <v>5998.6032080000004</v>
      </c>
      <c r="W218">
        <v>71.293125000000003</v>
      </c>
      <c r="X218">
        <v>6848862.1592410002</v>
      </c>
      <c r="Y218">
        <v>583.85024599999997</v>
      </c>
      <c r="Z218">
        <v>583.80887800000005</v>
      </c>
      <c r="AA218">
        <v>7.9699999999999997E-4</v>
      </c>
      <c r="AB218">
        <v>341.20294200000001</v>
      </c>
      <c r="AC218">
        <v>2.8833600000000001</v>
      </c>
      <c r="AD218">
        <v>-126.472807</v>
      </c>
      <c r="AE218">
        <v>-27.864231</v>
      </c>
      <c r="AF218">
        <v>-0.306531</v>
      </c>
    </row>
    <row r="219" spans="1:32" x14ac:dyDescent="0.2">
      <c r="A219">
        <v>218</v>
      </c>
      <c r="B219" t="s">
        <v>421</v>
      </c>
      <c r="C219" t="s">
        <v>248</v>
      </c>
      <c r="D219" t="s">
        <v>249</v>
      </c>
      <c r="E219">
        <v>16</v>
      </c>
      <c r="F219" t="s">
        <v>39</v>
      </c>
      <c r="G219" t="s">
        <v>40</v>
      </c>
      <c r="H219" t="s">
        <v>41</v>
      </c>
      <c r="I219" t="s">
        <v>42</v>
      </c>
      <c r="J219">
        <v>3</v>
      </c>
      <c r="K219" t="s">
        <v>70</v>
      </c>
      <c r="L219" t="s">
        <v>44</v>
      </c>
      <c r="M219">
        <v>5</v>
      </c>
      <c r="N219">
        <v>1140</v>
      </c>
      <c r="O219" s="3" t="s">
        <v>17</v>
      </c>
      <c r="P219" s="3" t="s">
        <v>18</v>
      </c>
      <c r="Q219" s="2">
        <v>30.061786000000001</v>
      </c>
      <c r="R219" s="2">
        <v>1.0996760000000001</v>
      </c>
      <c r="S219" s="2">
        <f t="shared" si="7"/>
        <v>30.871888267032269</v>
      </c>
      <c r="T219" s="2">
        <f t="shared" si="6"/>
        <v>28.093418322999366</v>
      </c>
      <c r="U219">
        <v>460.83278999999999</v>
      </c>
      <c r="V219">
        <v>5998.4884480000001</v>
      </c>
      <c r="W219">
        <v>79.244365000000002</v>
      </c>
      <c r="X219">
        <v>5454775.6153309997</v>
      </c>
      <c r="Y219">
        <v>517.68915800000002</v>
      </c>
      <c r="Z219">
        <v>517.60485600000004</v>
      </c>
      <c r="AA219">
        <v>0.144069</v>
      </c>
      <c r="AB219">
        <v>358.73623600000002</v>
      </c>
      <c r="AC219">
        <v>2.0987689999999999</v>
      </c>
      <c r="AD219">
        <v>-126.457808</v>
      </c>
      <c r="AE219">
        <v>-27.864231</v>
      </c>
      <c r="AF219">
        <v>-0.361983</v>
      </c>
    </row>
    <row r="220" spans="1:32" x14ac:dyDescent="0.2">
      <c r="A220">
        <v>219</v>
      </c>
      <c r="B220" t="s">
        <v>422</v>
      </c>
      <c r="C220" t="s">
        <v>248</v>
      </c>
      <c r="D220" t="s">
        <v>249</v>
      </c>
      <c r="E220">
        <v>16</v>
      </c>
      <c r="F220" t="s">
        <v>39</v>
      </c>
      <c r="G220" t="s">
        <v>40</v>
      </c>
      <c r="H220" t="s">
        <v>41</v>
      </c>
      <c r="I220" t="s">
        <v>42</v>
      </c>
      <c r="J220">
        <v>3</v>
      </c>
      <c r="K220" t="s">
        <v>70</v>
      </c>
      <c r="L220" t="s">
        <v>44</v>
      </c>
      <c r="M220">
        <v>6</v>
      </c>
      <c r="N220">
        <v>1140</v>
      </c>
      <c r="O220" s="3" t="s">
        <v>17</v>
      </c>
      <c r="P220" s="3" t="s">
        <v>18</v>
      </c>
      <c r="Q220" s="2">
        <v>31.522919000000002</v>
      </c>
      <c r="R220" s="2">
        <v>1.0789550000000001</v>
      </c>
      <c r="S220" s="2">
        <f t="shared" si="7"/>
        <v>32.414852235694561</v>
      </c>
      <c r="T220" s="2">
        <f t="shared" si="6"/>
        <v>29.497515534482051</v>
      </c>
      <c r="U220">
        <v>465.58892800000001</v>
      </c>
      <c r="V220">
        <v>5998.7586359999996</v>
      </c>
      <c r="W220">
        <v>83.892015000000001</v>
      </c>
      <c r="X220">
        <v>5559785.9191359999</v>
      </c>
      <c r="Y220">
        <v>519.20007099999998</v>
      </c>
      <c r="Z220">
        <v>519.21821499999999</v>
      </c>
      <c r="AA220">
        <v>0.35319200000000001</v>
      </c>
      <c r="AB220">
        <v>378.437748</v>
      </c>
      <c r="AC220">
        <v>1.9688000000000001</v>
      </c>
      <c r="AD220">
        <v>-126.442808</v>
      </c>
      <c r="AE220">
        <v>-27.864231</v>
      </c>
      <c r="AF220">
        <v>-0.34871799999999997</v>
      </c>
    </row>
    <row r="221" spans="1:32" x14ac:dyDescent="0.2">
      <c r="A221">
        <v>220</v>
      </c>
      <c r="B221" t="s">
        <v>423</v>
      </c>
      <c r="C221" t="s">
        <v>248</v>
      </c>
      <c r="D221" t="s">
        <v>249</v>
      </c>
      <c r="E221">
        <v>16</v>
      </c>
      <c r="F221" t="s">
        <v>39</v>
      </c>
      <c r="G221" t="s">
        <v>40</v>
      </c>
      <c r="H221" t="s">
        <v>41</v>
      </c>
      <c r="I221" t="s">
        <v>42</v>
      </c>
      <c r="J221">
        <v>3</v>
      </c>
      <c r="K221" t="s">
        <v>70</v>
      </c>
      <c r="L221" t="s">
        <v>40</v>
      </c>
      <c r="M221">
        <v>1</v>
      </c>
      <c r="N221">
        <v>1140</v>
      </c>
      <c r="O221" s="3" t="s">
        <v>17</v>
      </c>
      <c r="P221" s="3" t="s">
        <v>18</v>
      </c>
      <c r="Q221" s="2">
        <v>33.713616000000002</v>
      </c>
      <c r="R221" s="2">
        <v>1.215781</v>
      </c>
      <c r="S221" s="2">
        <f t="shared" si="7"/>
        <v>34.735837437229542</v>
      </c>
      <c r="T221" s="2">
        <f t="shared" si="6"/>
        <v>31.609612067878881</v>
      </c>
      <c r="U221">
        <v>436.552255</v>
      </c>
      <c r="V221">
        <v>5998.8046340000001</v>
      </c>
      <c r="W221">
        <v>84.523058000000006</v>
      </c>
      <c r="X221">
        <v>4934116.1744330004</v>
      </c>
      <c r="Y221">
        <v>489.77331299999997</v>
      </c>
      <c r="Z221">
        <v>489.78155800000002</v>
      </c>
      <c r="AA221">
        <v>0.515181</v>
      </c>
      <c r="AB221">
        <v>354.39711</v>
      </c>
      <c r="AC221">
        <v>1.907565</v>
      </c>
      <c r="AD221">
        <v>-126.576697</v>
      </c>
      <c r="AE221">
        <v>-26.998460000000001</v>
      </c>
      <c r="AF221">
        <v>-8.7625999999999996E-2</v>
      </c>
    </row>
    <row r="222" spans="1:32" x14ac:dyDescent="0.2">
      <c r="A222">
        <v>221</v>
      </c>
      <c r="B222" t="s">
        <v>424</v>
      </c>
      <c r="C222" t="s">
        <v>248</v>
      </c>
      <c r="D222" t="s">
        <v>249</v>
      </c>
      <c r="E222">
        <v>16</v>
      </c>
      <c r="F222" t="s">
        <v>39</v>
      </c>
      <c r="G222" t="s">
        <v>40</v>
      </c>
      <c r="H222" t="s">
        <v>41</v>
      </c>
      <c r="I222" t="s">
        <v>42</v>
      </c>
      <c r="J222">
        <v>3</v>
      </c>
      <c r="K222" t="s">
        <v>70</v>
      </c>
      <c r="L222" t="s">
        <v>40</v>
      </c>
      <c r="M222">
        <v>2</v>
      </c>
      <c r="N222">
        <v>1140</v>
      </c>
      <c r="O222" s="3" t="s">
        <v>17</v>
      </c>
      <c r="P222" s="3" t="s">
        <v>18</v>
      </c>
      <c r="Q222" s="2">
        <v>32.007772000000003</v>
      </c>
      <c r="R222" s="2">
        <v>1.188909</v>
      </c>
      <c r="S222" s="2">
        <f t="shared" si="7"/>
        <v>32.927754213595655</v>
      </c>
      <c r="T222" s="2">
        <f t="shared" si="6"/>
        <v>29.964256334372045</v>
      </c>
      <c r="U222">
        <v>441.833416</v>
      </c>
      <c r="V222">
        <v>5998.2446790000004</v>
      </c>
      <c r="W222">
        <v>81.144368999999998</v>
      </c>
      <c r="X222">
        <v>5045166.8748160005</v>
      </c>
      <c r="Y222">
        <v>497.28438999999997</v>
      </c>
      <c r="Z222">
        <v>497.27390500000001</v>
      </c>
      <c r="AA222">
        <v>0.38000099999999998</v>
      </c>
      <c r="AB222">
        <v>353.45428399999997</v>
      </c>
      <c r="AC222">
        <v>1.945595</v>
      </c>
      <c r="AD222">
        <v>-126.561713</v>
      </c>
      <c r="AE222">
        <v>-26.998460000000001</v>
      </c>
      <c r="AF222">
        <v>-0.17952299999999999</v>
      </c>
    </row>
    <row r="223" spans="1:32" x14ac:dyDescent="0.2">
      <c r="A223">
        <v>222</v>
      </c>
      <c r="B223" t="s">
        <v>425</v>
      </c>
      <c r="C223" t="s">
        <v>248</v>
      </c>
      <c r="D223" t="s">
        <v>249</v>
      </c>
      <c r="E223">
        <v>16</v>
      </c>
      <c r="F223" t="s">
        <v>39</v>
      </c>
      <c r="G223" t="s">
        <v>40</v>
      </c>
      <c r="H223" t="s">
        <v>41</v>
      </c>
      <c r="I223" t="s">
        <v>42</v>
      </c>
      <c r="J223">
        <v>3</v>
      </c>
      <c r="K223" t="s">
        <v>70</v>
      </c>
      <c r="L223" t="s">
        <v>40</v>
      </c>
      <c r="M223">
        <v>3</v>
      </c>
      <c r="N223">
        <v>1140</v>
      </c>
      <c r="O223" s="3" t="s">
        <v>17</v>
      </c>
      <c r="P223" s="3" t="s">
        <v>18</v>
      </c>
      <c r="Q223" s="2">
        <v>34.280205000000002</v>
      </c>
      <c r="R223" s="2">
        <v>1.2454149999999999</v>
      </c>
      <c r="S223" s="2">
        <f t="shared" si="7"/>
        <v>35.337612758405136</v>
      </c>
      <c r="T223" s="2">
        <f t="shared" si="6"/>
        <v>32.157227610148674</v>
      </c>
      <c r="U223">
        <v>430.90071399999999</v>
      </c>
      <c r="V223">
        <v>5998.7020650000004</v>
      </c>
      <c r="W223">
        <v>84.914175</v>
      </c>
      <c r="X223">
        <v>4816629.4618159998</v>
      </c>
      <c r="Y223">
        <v>484.22732100000002</v>
      </c>
      <c r="Z223">
        <v>483.88393500000001</v>
      </c>
      <c r="AA223">
        <v>0.93648500000000001</v>
      </c>
      <c r="AB223">
        <v>356.20325500000001</v>
      </c>
      <c r="AC223">
        <v>1.807374</v>
      </c>
      <c r="AD223">
        <v>-126.546706</v>
      </c>
      <c r="AE223">
        <v>-26.998460000000001</v>
      </c>
      <c r="AF223">
        <v>-0.20389699999999999</v>
      </c>
    </row>
    <row r="224" spans="1:32" x14ac:dyDescent="0.2">
      <c r="A224">
        <v>223</v>
      </c>
      <c r="B224" t="s">
        <v>426</v>
      </c>
      <c r="C224" t="s">
        <v>248</v>
      </c>
      <c r="D224" t="s">
        <v>249</v>
      </c>
      <c r="E224">
        <v>16</v>
      </c>
      <c r="F224" t="s">
        <v>39</v>
      </c>
      <c r="G224" t="s">
        <v>40</v>
      </c>
      <c r="H224" t="s">
        <v>41</v>
      </c>
      <c r="I224" t="s">
        <v>42</v>
      </c>
      <c r="J224">
        <v>3</v>
      </c>
      <c r="K224" t="s">
        <v>70</v>
      </c>
      <c r="L224" t="s">
        <v>40</v>
      </c>
      <c r="M224">
        <v>4</v>
      </c>
      <c r="N224">
        <v>1140</v>
      </c>
      <c r="O224" s="3" t="s">
        <v>17</v>
      </c>
      <c r="P224" s="3" t="s">
        <v>18</v>
      </c>
      <c r="Q224" s="2">
        <v>30.851835999999999</v>
      </c>
      <c r="R224" s="2">
        <v>1.104217</v>
      </c>
      <c r="S224" s="2">
        <f t="shared" si="7"/>
        <v>31.705682889458409</v>
      </c>
      <c r="T224" s="2">
        <f t="shared" si="6"/>
        <v>28.85217142940715</v>
      </c>
      <c r="U224">
        <v>459.808021</v>
      </c>
      <c r="V224">
        <v>5998.4168579999996</v>
      </c>
      <c r="W224">
        <v>81.159103999999999</v>
      </c>
      <c r="X224">
        <v>5432279.4671700001</v>
      </c>
      <c r="Y224">
        <v>515.19307300000003</v>
      </c>
      <c r="Z224">
        <v>515.24003600000003</v>
      </c>
      <c r="AA224">
        <v>0.68550900000000003</v>
      </c>
      <c r="AB224">
        <v>378.77631700000001</v>
      </c>
      <c r="AC224">
        <v>1.846366</v>
      </c>
      <c r="AD224">
        <v>-126.576697</v>
      </c>
      <c r="AE224">
        <v>-26.983459</v>
      </c>
      <c r="AF224">
        <v>-0.233296</v>
      </c>
    </row>
    <row r="225" spans="1:32" x14ac:dyDescent="0.2">
      <c r="A225">
        <v>224</v>
      </c>
      <c r="B225" t="s">
        <v>427</v>
      </c>
      <c r="C225" t="s">
        <v>248</v>
      </c>
      <c r="D225" t="s">
        <v>249</v>
      </c>
      <c r="E225">
        <v>16</v>
      </c>
      <c r="F225" t="s">
        <v>39</v>
      </c>
      <c r="G225" t="s">
        <v>40</v>
      </c>
      <c r="H225" t="s">
        <v>41</v>
      </c>
      <c r="I225" t="s">
        <v>42</v>
      </c>
      <c r="J225">
        <v>3</v>
      </c>
      <c r="K225" t="s">
        <v>70</v>
      </c>
      <c r="L225" t="s">
        <v>40</v>
      </c>
      <c r="M225">
        <v>5</v>
      </c>
      <c r="N225">
        <v>1140</v>
      </c>
      <c r="O225" s="3" t="s">
        <v>17</v>
      </c>
      <c r="P225" s="3" t="s">
        <v>18</v>
      </c>
      <c r="Q225" s="2">
        <v>31.816210000000002</v>
      </c>
      <c r="R225" s="2">
        <v>1.107243</v>
      </c>
      <c r="S225" s="2">
        <f t="shared" si="7"/>
        <v>32.725056899014426</v>
      </c>
      <c r="T225" s="2">
        <f t="shared" ref="T225:T238" si="8">((1-P225^2)*Q225*N225)/(N225-(Q225*(1-O225^2)))</f>
        <v>29.779801778103131</v>
      </c>
      <c r="U225">
        <v>459.14293099999998</v>
      </c>
      <c r="V225">
        <v>5998.7169839999997</v>
      </c>
      <c r="W225">
        <v>83.583633000000006</v>
      </c>
      <c r="X225">
        <v>5417703.7360509997</v>
      </c>
      <c r="Y225">
        <v>513.08158100000003</v>
      </c>
      <c r="Z225">
        <v>512.96970999999996</v>
      </c>
      <c r="AA225">
        <v>0.96420399999999995</v>
      </c>
      <c r="AB225">
        <v>383.96275000000003</v>
      </c>
      <c r="AC225">
        <v>1.7975289999999999</v>
      </c>
      <c r="AD225">
        <v>-126.561713</v>
      </c>
      <c r="AE225">
        <v>-26.983459</v>
      </c>
      <c r="AF225">
        <v>-0.17566100000000001</v>
      </c>
    </row>
    <row r="226" spans="1:32" x14ac:dyDescent="0.2">
      <c r="A226">
        <v>225</v>
      </c>
      <c r="B226" t="s">
        <v>428</v>
      </c>
      <c r="C226" t="s">
        <v>248</v>
      </c>
      <c r="D226" t="s">
        <v>249</v>
      </c>
      <c r="E226">
        <v>16</v>
      </c>
      <c r="F226" t="s">
        <v>39</v>
      </c>
      <c r="G226" t="s">
        <v>40</v>
      </c>
      <c r="H226" t="s">
        <v>41</v>
      </c>
      <c r="I226" t="s">
        <v>42</v>
      </c>
      <c r="J226">
        <v>3</v>
      </c>
      <c r="K226" t="s">
        <v>70</v>
      </c>
      <c r="L226" t="s">
        <v>40</v>
      </c>
      <c r="M226">
        <v>6</v>
      </c>
      <c r="N226">
        <v>1140</v>
      </c>
      <c r="O226" s="3" t="s">
        <v>17</v>
      </c>
      <c r="P226" s="3" t="s">
        <v>18</v>
      </c>
      <c r="Q226" s="2">
        <v>30.682773000000001</v>
      </c>
      <c r="R226" s="2">
        <v>1.0830610000000001</v>
      </c>
      <c r="S226" s="2">
        <f t="shared" si="7"/>
        <v>31.527159589186702</v>
      </c>
      <c r="T226" s="2">
        <f t="shared" si="8"/>
        <v>28.689715226159901</v>
      </c>
      <c r="U226">
        <v>464.61861499999998</v>
      </c>
      <c r="V226">
        <v>5998.2983290000002</v>
      </c>
      <c r="W226">
        <v>81.498069000000001</v>
      </c>
      <c r="X226">
        <v>5538282.0957739996</v>
      </c>
      <c r="Y226">
        <v>519.85555199999999</v>
      </c>
      <c r="Z226">
        <v>519.81898699999999</v>
      </c>
      <c r="AA226">
        <v>0.13073299999999999</v>
      </c>
      <c r="AB226">
        <v>363.44919199999998</v>
      </c>
      <c r="AC226">
        <v>2.1245750000000001</v>
      </c>
      <c r="AD226">
        <v>-126.546706</v>
      </c>
      <c r="AE226">
        <v>-26.983459</v>
      </c>
      <c r="AF226">
        <v>-0.14249600000000001</v>
      </c>
    </row>
    <row r="227" spans="1:32" x14ac:dyDescent="0.2">
      <c r="A227">
        <v>226</v>
      </c>
      <c r="B227" t="s">
        <v>429</v>
      </c>
      <c r="C227" t="s">
        <v>248</v>
      </c>
      <c r="D227" t="s">
        <v>249</v>
      </c>
      <c r="E227">
        <v>16</v>
      </c>
      <c r="F227" t="s">
        <v>39</v>
      </c>
      <c r="G227" t="s">
        <v>40</v>
      </c>
      <c r="H227" t="s">
        <v>41</v>
      </c>
      <c r="I227" t="s">
        <v>42</v>
      </c>
      <c r="J227">
        <v>3</v>
      </c>
      <c r="K227" t="s">
        <v>70</v>
      </c>
      <c r="L227" t="s">
        <v>9</v>
      </c>
      <c r="M227">
        <v>1</v>
      </c>
      <c r="N227">
        <v>1140</v>
      </c>
      <c r="O227" s="3" t="s">
        <v>17</v>
      </c>
      <c r="P227" s="3" t="s">
        <v>18</v>
      </c>
      <c r="Q227" s="2">
        <v>31.640353999999999</v>
      </c>
      <c r="R227" s="2">
        <v>1.1686000000000001</v>
      </c>
      <c r="S227" s="2">
        <f t="shared" si="7"/>
        <v>32.53903993267793</v>
      </c>
      <c r="T227" s="2">
        <f t="shared" si="8"/>
        <v>29.610526338736918</v>
      </c>
      <c r="U227">
        <v>445.96878099999998</v>
      </c>
      <c r="V227">
        <v>5998.3977690000002</v>
      </c>
      <c r="W227">
        <v>80.907938999999999</v>
      </c>
      <c r="X227">
        <v>5132976.3186539998</v>
      </c>
      <c r="Y227">
        <v>501.83562999999998</v>
      </c>
      <c r="Z227">
        <v>501.57269700000001</v>
      </c>
      <c r="AA227">
        <v>0.76478699999999999</v>
      </c>
      <c r="AB227">
        <v>366.12941999999998</v>
      </c>
      <c r="AC227">
        <v>1.826894</v>
      </c>
      <c r="AD227">
        <v>-125.828581</v>
      </c>
      <c r="AE227">
        <v>-27.227509999999999</v>
      </c>
      <c r="AF227">
        <v>9.0060000000000001E-3</v>
      </c>
    </row>
    <row r="228" spans="1:32" x14ac:dyDescent="0.2">
      <c r="A228">
        <v>227</v>
      </c>
      <c r="B228" t="s">
        <v>430</v>
      </c>
      <c r="C228" t="s">
        <v>248</v>
      </c>
      <c r="D228" t="s">
        <v>249</v>
      </c>
      <c r="E228">
        <v>16</v>
      </c>
      <c r="F228" t="s">
        <v>39</v>
      </c>
      <c r="G228" t="s">
        <v>40</v>
      </c>
      <c r="H228" t="s">
        <v>41</v>
      </c>
      <c r="I228" t="s">
        <v>42</v>
      </c>
      <c r="J228">
        <v>3</v>
      </c>
      <c r="K228" t="s">
        <v>70</v>
      </c>
      <c r="L228" t="s">
        <v>9</v>
      </c>
      <c r="M228">
        <v>2</v>
      </c>
      <c r="N228">
        <v>1140</v>
      </c>
      <c r="O228" s="3" t="s">
        <v>17</v>
      </c>
      <c r="P228" s="3" t="s">
        <v>18</v>
      </c>
      <c r="Q228" s="2">
        <v>31.880994999999999</v>
      </c>
      <c r="R228" s="2">
        <v>1.2702659999999999</v>
      </c>
      <c r="S228" s="2">
        <f t="shared" si="7"/>
        <v>32.79359998547617</v>
      </c>
      <c r="T228" s="2">
        <f t="shared" si="8"/>
        <v>29.842175986783325</v>
      </c>
      <c r="U228">
        <v>426.30434200000002</v>
      </c>
      <c r="V228">
        <v>5998.3367930000004</v>
      </c>
      <c r="W228">
        <v>78.192490000000006</v>
      </c>
      <c r="X228">
        <v>4722108.9906700002</v>
      </c>
      <c r="Y228">
        <v>483.95788299999998</v>
      </c>
      <c r="Z228">
        <v>483.83867300000003</v>
      </c>
      <c r="AA228">
        <v>1.0003850000000001</v>
      </c>
      <c r="AB228">
        <v>347.97582299999999</v>
      </c>
      <c r="AC228">
        <v>1.7710669999999999</v>
      </c>
      <c r="AD228">
        <v>-125.813582</v>
      </c>
      <c r="AE228">
        <v>-27.227509999999999</v>
      </c>
      <c r="AF228">
        <v>-9.0269000000000002E-2</v>
      </c>
    </row>
    <row r="229" spans="1:32" x14ac:dyDescent="0.2">
      <c r="A229">
        <v>228</v>
      </c>
      <c r="B229" t="s">
        <v>431</v>
      </c>
      <c r="C229" t="s">
        <v>248</v>
      </c>
      <c r="D229" t="s">
        <v>249</v>
      </c>
      <c r="E229">
        <v>16</v>
      </c>
      <c r="F229" t="s">
        <v>39</v>
      </c>
      <c r="G229" t="s">
        <v>40</v>
      </c>
      <c r="H229" t="s">
        <v>41</v>
      </c>
      <c r="I229" t="s">
        <v>42</v>
      </c>
      <c r="J229">
        <v>3</v>
      </c>
      <c r="K229" t="s">
        <v>70</v>
      </c>
      <c r="L229" t="s">
        <v>9</v>
      </c>
      <c r="M229">
        <v>3</v>
      </c>
      <c r="N229">
        <v>1140</v>
      </c>
      <c r="O229" s="3" t="s">
        <v>17</v>
      </c>
      <c r="P229" s="3" t="s">
        <v>18</v>
      </c>
      <c r="Q229" s="2">
        <v>32.924187000000003</v>
      </c>
      <c r="R229" s="2">
        <v>1.2216370000000001</v>
      </c>
      <c r="S229" s="2">
        <f t="shared" si="7"/>
        <v>33.89840511365059</v>
      </c>
      <c r="T229" s="2">
        <f t="shared" si="8"/>
        <v>30.847548653422034</v>
      </c>
      <c r="U229">
        <v>435.40945199999999</v>
      </c>
      <c r="V229">
        <v>5998.5407990000003</v>
      </c>
      <c r="W229">
        <v>82.343981999999997</v>
      </c>
      <c r="X229">
        <v>4910246.3227239996</v>
      </c>
      <c r="Y229">
        <v>490.11282599999998</v>
      </c>
      <c r="Z229">
        <v>490.04496399999999</v>
      </c>
      <c r="AA229">
        <v>0.922516</v>
      </c>
      <c r="AB229">
        <v>358.88444199999998</v>
      </c>
      <c r="AC229">
        <v>1.800484</v>
      </c>
      <c r="AD229">
        <v>-125.828581</v>
      </c>
      <c r="AE229">
        <v>-27.212510999999999</v>
      </c>
      <c r="AF229">
        <v>-3.2799000000000002E-2</v>
      </c>
    </row>
    <row r="230" spans="1:32" x14ac:dyDescent="0.2">
      <c r="A230">
        <v>229</v>
      </c>
      <c r="B230" t="s">
        <v>432</v>
      </c>
      <c r="C230" t="s">
        <v>248</v>
      </c>
      <c r="D230" t="s">
        <v>249</v>
      </c>
      <c r="E230">
        <v>16</v>
      </c>
      <c r="F230" t="s">
        <v>39</v>
      </c>
      <c r="G230" t="s">
        <v>40</v>
      </c>
      <c r="H230" t="s">
        <v>41</v>
      </c>
      <c r="I230" t="s">
        <v>42</v>
      </c>
      <c r="J230">
        <v>3</v>
      </c>
      <c r="K230" t="s">
        <v>70</v>
      </c>
      <c r="L230" t="s">
        <v>9</v>
      </c>
      <c r="M230">
        <v>4</v>
      </c>
      <c r="N230">
        <v>1140</v>
      </c>
      <c r="O230" s="3" t="s">
        <v>17</v>
      </c>
      <c r="P230" s="3" t="s">
        <v>18</v>
      </c>
      <c r="Q230" s="2">
        <v>33.095461999999998</v>
      </c>
      <c r="R230" s="2">
        <v>1.354994</v>
      </c>
      <c r="S230" s="2">
        <f t="shared" si="7"/>
        <v>34.079993990939961</v>
      </c>
      <c r="T230" s="2">
        <f t="shared" si="8"/>
        <v>31.012794531755357</v>
      </c>
      <c r="U230">
        <v>411.64794899999998</v>
      </c>
      <c r="V230">
        <v>5998.4085990000003</v>
      </c>
      <c r="W230">
        <v>78.592830000000006</v>
      </c>
      <c r="X230">
        <v>4426888.9161529997</v>
      </c>
      <c r="Y230">
        <v>468.964741</v>
      </c>
      <c r="Z230">
        <v>468.88989400000003</v>
      </c>
      <c r="AA230">
        <v>0.62467499999999998</v>
      </c>
      <c r="AB230">
        <v>327.53934299999997</v>
      </c>
      <c r="AC230">
        <v>1.852015</v>
      </c>
      <c r="AD230">
        <v>-125.813582</v>
      </c>
      <c r="AE230">
        <v>-27.212510999999999</v>
      </c>
      <c r="AF230">
        <v>-7.5037999999999994E-2</v>
      </c>
    </row>
    <row r="231" spans="1:32" x14ac:dyDescent="0.2">
      <c r="A231">
        <v>230</v>
      </c>
      <c r="B231" t="s">
        <v>433</v>
      </c>
      <c r="C231" t="s">
        <v>248</v>
      </c>
      <c r="D231" t="s">
        <v>249</v>
      </c>
      <c r="E231">
        <v>16</v>
      </c>
      <c r="F231" t="s">
        <v>39</v>
      </c>
      <c r="G231" t="s">
        <v>40</v>
      </c>
      <c r="H231" t="s">
        <v>41</v>
      </c>
      <c r="I231" t="s">
        <v>42</v>
      </c>
      <c r="J231">
        <v>3</v>
      </c>
      <c r="K231" t="s">
        <v>70</v>
      </c>
      <c r="L231" t="s">
        <v>9</v>
      </c>
      <c r="M231">
        <v>5</v>
      </c>
      <c r="N231">
        <v>1140</v>
      </c>
      <c r="O231" s="3" t="s">
        <v>17</v>
      </c>
      <c r="P231" s="3" t="s">
        <v>18</v>
      </c>
      <c r="Q231" s="2">
        <v>33.090662000000002</v>
      </c>
      <c r="R231" s="2">
        <v>1.2263109999999999</v>
      </c>
      <c r="S231" s="2">
        <f t="shared" si="7"/>
        <v>34.07490418192576</v>
      </c>
      <c r="T231" s="2">
        <f t="shared" si="8"/>
        <v>31.008162805552438</v>
      </c>
      <c r="U231">
        <v>434.52244300000001</v>
      </c>
      <c r="V231">
        <v>5998.8160900000003</v>
      </c>
      <c r="W231">
        <v>82.604391000000007</v>
      </c>
      <c r="X231">
        <v>4891758.6534240004</v>
      </c>
      <c r="Y231">
        <v>489.18085000000002</v>
      </c>
      <c r="Z231">
        <v>488.98821600000002</v>
      </c>
      <c r="AA231">
        <v>0.90462699999999996</v>
      </c>
      <c r="AB231">
        <v>357.92327</v>
      </c>
      <c r="AC231">
        <v>1.8047789999999999</v>
      </c>
      <c r="AD231">
        <v>-125.828581</v>
      </c>
      <c r="AE231">
        <v>-27.197509</v>
      </c>
      <c r="AF231">
        <v>2.0927000000000001E-2</v>
      </c>
    </row>
    <row r="232" spans="1:32" x14ac:dyDescent="0.2">
      <c r="A232">
        <v>231</v>
      </c>
      <c r="B232" t="s">
        <v>434</v>
      </c>
      <c r="C232" t="s">
        <v>248</v>
      </c>
      <c r="D232" t="s">
        <v>249</v>
      </c>
      <c r="E232">
        <v>16</v>
      </c>
      <c r="F232" t="s">
        <v>39</v>
      </c>
      <c r="G232" t="s">
        <v>40</v>
      </c>
      <c r="H232" t="s">
        <v>41</v>
      </c>
      <c r="I232" t="s">
        <v>42</v>
      </c>
      <c r="J232">
        <v>3</v>
      </c>
      <c r="K232" t="s">
        <v>70</v>
      </c>
      <c r="L232" t="s">
        <v>9</v>
      </c>
      <c r="M232">
        <v>6</v>
      </c>
      <c r="N232">
        <v>1140</v>
      </c>
      <c r="O232" s="3" t="s">
        <v>17</v>
      </c>
      <c r="P232" s="3" t="s">
        <v>18</v>
      </c>
      <c r="Q232" s="2">
        <v>33.044896999999999</v>
      </c>
      <c r="R232" s="2">
        <v>1.243954</v>
      </c>
      <c r="S232" s="2">
        <f t="shared" si="7"/>
        <v>34.026378239655998</v>
      </c>
      <c r="T232" s="2">
        <f t="shared" si="8"/>
        <v>30.964004198086958</v>
      </c>
      <c r="U232">
        <v>431.17118299999998</v>
      </c>
      <c r="V232">
        <v>5998.6219929999997</v>
      </c>
      <c r="W232">
        <v>81.901734000000005</v>
      </c>
      <c r="X232">
        <v>4822220.2410570001</v>
      </c>
      <c r="Y232">
        <v>486.16804300000001</v>
      </c>
      <c r="Z232">
        <v>486.10245600000002</v>
      </c>
      <c r="AA232">
        <v>0.324986</v>
      </c>
      <c r="AB232">
        <v>341.46298100000001</v>
      </c>
      <c r="AC232">
        <v>1.9748239999999999</v>
      </c>
      <c r="AD232">
        <v>-125.813582</v>
      </c>
      <c r="AE232">
        <v>-27.197509</v>
      </c>
      <c r="AF232">
        <v>9.6000000000000002E-4</v>
      </c>
    </row>
    <row r="233" spans="1:32" x14ac:dyDescent="0.2">
      <c r="A233">
        <v>232</v>
      </c>
      <c r="B233" t="s">
        <v>435</v>
      </c>
      <c r="C233" t="s">
        <v>248</v>
      </c>
      <c r="D233" t="s">
        <v>249</v>
      </c>
      <c r="E233">
        <v>16</v>
      </c>
      <c r="F233" t="s">
        <v>39</v>
      </c>
      <c r="G233" t="s">
        <v>40</v>
      </c>
      <c r="H233" t="s">
        <v>41</v>
      </c>
      <c r="I233" t="s">
        <v>42</v>
      </c>
      <c r="J233">
        <v>3</v>
      </c>
      <c r="K233" t="s">
        <v>70</v>
      </c>
      <c r="L233" t="s">
        <v>63</v>
      </c>
      <c r="M233">
        <v>1</v>
      </c>
      <c r="N233">
        <v>1140</v>
      </c>
      <c r="O233" s="3" t="s">
        <v>17</v>
      </c>
      <c r="P233" s="3" t="s">
        <v>18</v>
      </c>
      <c r="Q233" s="2">
        <v>27.871258000000001</v>
      </c>
      <c r="R233" s="2">
        <v>0.88180800000000004</v>
      </c>
      <c r="S233" s="2">
        <f t="shared" si="7"/>
        <v>28.566236671305685</v>
      </c>
      <c r="T233" s="2">
        <f t="shared" si="8"/>
        <v>25.995275370888177</v>
      </c>
      <c r="U233">
        <v>518.82182399999999</v>
      </c>
      <c r="V233">
        <v>5998.6296519999996</v>
      </c>
      <c r="W233">
        <v>82.046646999999993</v>
      </c>
      <c r="X233">
        <v>6802651.0958179999</v>
      </c>
      <c r="Y233">
        <v>573.43728099999998</v>
      </c>
      <c r="Z233">
        <v>573.65614600000004</v>
      </c>
      <c r="AA233">
        <v>9.7437999999999997E-2</v>
      </c>
      <c r="AB233">
        <v>414.60423600000001</v>
      </c>
      <c r="AC233">
        <v>2.175443</v>
      </c>
      <c r="AD233">
        <v>-127.132773</v>
      </c>
      <c r="AE233">
        <v>-27.311081000000001</v>
      </c>
      <c r="AF233">
        <v>0.425784</v>
      </c>
    </row>
    <row r="234" spans="1:32" x14ac:dyDescent="0.2">
      <c r="A234">
        <v>233</v>
      </c>
      <c r="B234" t="s">
        <v>436</v>
      </c>
      <c r="C234" t="s">
        <v>248</v>
      </c>
      <c r="D234" t="s">
        <v>249</v>
      </c>
      <c r="E234">
        <v>16</v>
      </c>
      <c r="F234" t="s">
        <v>39</v>
      </c>
      <c r="G234" t="s">
        <v>40</v>
      </c>
      <c r="H234" t="s">
        <v>41</v>
      </c>
      <c r="I234" t="s">
        <v>42</v>
      </c>
      <c r="J234">
        <v>3</v>
      </c>
      <c r="K234" t="s">
        <v>70</v>
      </c>
      <c r="L234" t="s">
        <v>63</v>
      </c>
      <c r="M234">
        <v>2</v>
      </c>
      <c r="N234">
        <v>1140</v>
      </c>
      <c r="O234" s="3" t="s">
        <v>17</v>
      </c>
      <c r="P234" s="3" t="s">
        <v>18</v>
      </c>
      <c r="Q234" s="2">
        <v>30.408473000000001</v>
      </c>
      <c r="R234" s="2">
        <v>0.87037399999999998</v>
      </c>
      <c r="S234" s="2">
        <f t="shared" si="7"/>
        <v>31.237625669401776</v>
      </c>
      <c r="T234" s="2">
        <f t="shared" si="8"/>
        <v>28.426239359155616</v>
      </c>
      <c r="U234">
        <v>522.435877</v>
      </c>
      <c r="V234">
        <v>5998.2050120000004</v>
      </c>
      <c r="W234">
        <v>90.098479999999995</v>
      </c>
      <c r="X234">
        <v>6891525.5839980002</v>
      </c>
      <c r="Y234">
        <v>572.03686600000003</v>
      </c>
      <c r="Z234">
        <v>572.36628399999995</v>
      </c>
      <c r="AA234">
        <v>0.29524699999999998</v>
      </c>
      <c r="AB234">
        <v>437.68052299999999</v>
      </c>
      <c r="AC234">
        <v>2.0231020000000002</v>
      </c>
      <c r="AD234">
        <v>-127.117766</v>
      </c>
      <c r="AE234">
        <v>-27.311081000000001</v>
      </c>
      <c r="AF234">
        <v>0.140846</v>
      </c>
    </row>
    <row r="235" spans="1:32" x14ac:dyDescent="0.2">
      <c r="A235">
        <v>234</v>
      </c>
      <c r="B235" t="s">
        <v>437</v>
      </c>
      <c r="C235" t="s">
        <v>248</v>
      </c>
      <c r="D235" t="s">
        <v>249</v>
      </c>
      <c r="E235">
        <v>16</v>
      </c>
      <c r="F235" t="s">
        <v>39</v>
      </c>
      <c r="G235" t="s">
        <v>40</v>
      </c>
      <c r="H235" t="s">
        <v>41</v>
      </c>
      <c r="I235" t="s">
        <v>42</v>
      </c>
      <c r="J235">
        <v>3</v>
      </c>
      <c r="K235" t="s">
        <v>70</v>
      </c>
      <c r="L235" t="s">
        <v>63</v>
      </c>
      <c r="M235">
        <v>3</v>
      </c>
      <c r="N235">
        <v>1140</v>
      </c>
      <c r="O235" s="3" t="s">
        <v>17</v>
      </c>
      <c r="P235" s="3" t="s">
        <v>18</v>
      </c>
      <c r="Q235" s="2">
        <v>30.516583000000001</v>
      </c>
      <c r="R235" s="2">
        <v>0.90773800000000004</v>
      </c>
      <c r="S235" s="2">
        <f t="shared" si="7"/>
        <v>31.35172281487807</v>
      </c>
      <c r="T235" s="2">
        <f t="shared" si="8"/>
        <v>28.530067761539044</v>
      </c>
      <c r="U235">
        <v>510.833167</v>
      </c>
      <c r="V235">
        <v>5998.5371230000001</v>
      </c>
      <c r="W235">
        <v>88.540820999999994</v>
      </c>
      <c r="X235">
        <v>6608226.8253730005</v>
      </c>
      <c r="Y235">
        <v>561.33773299999996</v>
      </c>
      <c r="Z235">
        <v>561.64478999999994</v>
      </c>
      <c r="AA235">
        <v>0.118034</v>
      </c>
      <c r="AB235">
        <v>414.55523099999999</v>
      </c>
      <c r="AC235">
        <v>2.1711010000000002</v>
      </c>
      <c r="AD235">
        <v>-127.132773</v>
      </c>
      <c r="AE235">
        <v>-27.296078999999999</v>
      </c>
      <c r="AF235">
        <v>4.9658000000000001E-2</v>
      </c>
    </row>
    <row r="236" spans="1:32" x14ac:dyDescent="0.2">
      <c r="A236">
        <v>235</v>
      </c>
      <c r="B236" t="s">
        <v>438</v>
      </c>
      <c r="C236" t="s">
        <v>248</v>
      </c>
      <c r="D236" t="s">
        <v>249</v>
      </c>
      <c r="E236">
        <v>16</v>
      </c>
      <c r="F236" t="s">
        <v>39</v>
      </c>
      <c r="G236" t="s">
        <v>40</v>
      </c>
      <c r="H236" t="s">
        <v>41</v>
      </c>
      <c r="I236" t="s">
        <v>42</v>
      </c>
      <c r="J236">
        <v>3</v>
      </c>
      <c r="K236" t="s">
        <v>70</v>
      </c>
      <c r="L236" t="s">
        <v>63</v>
      </c>
      <c r="M236">
        <v>4</v>
      </c>
      <c r="N236">
        <v>1140</v>
      </c>
      <c r="O236" s="3" t="s">
        <v>17</v>
      </c>
      <c r="P236" s="3" t="s">
        <v>18</v>
      </c>
      <c r="Q236" s="2">
        <v>28.321764999999999</v>
      </c>
      <c r="R236" s="2">
        <v>0.73035499999999998</v>
      </c>
      <c r="S236" s="2">
        <f t="shared" si="7"/>
        <v>29.03968167578951</v>
      </c>
      <c r="T236" s="2">
        <f t="shared" si="8"/>
        <v>26.426110324968455</v>
      </c>
      <c r="U236">
        <v>573.68667300000004</v>
      </c>
      <c r="V236">
        <v>5998.6672769999996</v>
      </c>
      <c r="W236">
        <v>91.610637999999994</v>
      </c>
      <c r="X236">
        <v>8213359.6654559998</v>
      </c>
      <c r="Y236">
        <v>622.36110699999995</v>
      </c>
      <c r="Z236">
        <v>622.796695</v>
      </c>
      <c r="AA236">
        <v>0.11105</v>
      </c>
      <c r="AB236">
        <v>479.15070300000002</v>
      </c>
      <c r="AC236">
        <v>2.193737</v>
      </c>
      <c r="AD236">
        <v>-127.117766</v>
      </c>
      <c r="AE236">
        <v>-27.296078999999999</v>
      </c>
      <c r="AF236">
        <v>1.9459000000000001E-2</v>
      </c>
    </row>
    <row r="237" spans="1:32" x14ac:dyDescent="0.2">
      <c r="A237">
        <v>236</v>
      </c>
      <c r="B237" t="s">
        <v>439</v>
      </c>
      <c r="C237" t="s">
        <v>248</v>
      </c>
      <c r="D237" t="s">
        <v>249</v>
      </c>
      <c r="E237">
        <v>16</v>
      </c>
      <c r="F237" t="s">
        <v>39</v>
      </c>
      <c r="G237" t="s">
        <v>40</v>
      </c>
      <c r="H237" t="s">
        <v>41</v>
      </c>
      <c r="I237" t="s">
        <v>42</v>
      </c>
      <c r="J237">
        <v>3</v>
      </c>
      <c r="K237" t="s">
        <v>70</v>
      </c>
      <c r="L237" t="s">
        <v>63</v>
      </c>
      <c r="M237">
        <v>5</v>
      </c>
      <c r="N237">
        <v>1140</v>
      </c>
      <c r="O237" s="3" t="s">
        <v>17</v>
      </c>
      <c r="P237" s="3" t="s">
        <v>18</v>
      </c>
      <c r="Q237" s="2">
        <v>29.600805000000001</v>
      </c>
      <c r="R237" s="2">
        <v>0.87911700000000004</v>
      </c>
      <c r="S237" s="2">
        <f t="shared" si="7"/>
        <v>30.385928373346339</v>
      </c>
      <c r="T237" s="2">
        <f t="shared" si="8"/>
        <v>27.651194819745175</v>
      </c>
      <c r="U237">
        <v>519.665481</v>
      </c>
      <c r="V237">
        <v>5998.5194419999998</v>
      </c>
      <c r="W237">
        <v>87.270489999999995</v>
      </c>
      <c r="X237">
        <v>6823346.6399079999</v>
      </c>
      <c r="Y237">
        <v>570.95378500000004</v>
      </c>
      <c r="Z237">
        <v>571.21657800000003</v>
      </c>
      <c r="AA237">
        <v>0.14469199999999999</v>
      </c>
      <c r="AB237">
        <v>424.68019600000002</v>
      </c>
      <c r="AC237">
        <v>2.13191</v>
      </c>
      <c r="AD237">
        <v>-127.132773</v>
      </c>
      <c r="AE237">
        <v>-27.281079999999999</v>
      </c>
      <c r="AF237">
        <v>4.8058999999999998E-2</v>
      </c>
    </row>
    <row r="238" spans="1:32" x14ac:dyDescent="0.2">
      <c r="A238">
        <v>237</v>
      </c>
      <c r="B238" t="s">
        <v>440</v>
      </c>
      <c r="C238" t="s">
        <v>248</v>
      </c>
      <c r="D238" t="s">
        <v>249</v>
      </c>
      <c r="E238">
        <v>16</v>
      </c>
      <c r="F238" t="s">
        <v>39</v>
      </c>
      <c r="G238" t="s">
        <v>40</v>
      </c>
      <c r="H238" t="s">
        <v>41</v>
      </c>
      <c r="I238" t="s">
        <v>42</v>
      </c>
      <c r="J238">
        <v>3</v>
      </c>
      <c r="K238" t="s">
        <v>70</v>
      </c>
      <c r="L238" t="s">
        <v>63</v>
      </c>
      <c r="M238">
        <v>6</v>
      </c>
      <c r="N238">
        <v>1140</v>
      </c>
      <c r="O238" s="3" t="s">
        <v>17</v>
      </c>
      <c r="P238" s="3" t="s">
        <v>18</v>
      </c>
      <c r="Q238" s="2">
        <v>28.578339</v>
      </c>
      <c r="R238" s="2">
        <v>0.74776799999999999</v>
      </c>
      <c r="S238" s="2">
        <f t="shared" si="7"/>
        <v>29.309490072047765</v>
      </c>
      <c r="T238" s="2">
        <f t="shared" si="8"/>
        <v>26.671635965563464</v>
      </c>
      <c r="U238">
        <v>566.52549899999997</v>
      </c>
      <c r="V238">
        <v>5998.4149740000003</v>
      </c>
      <c r="W238">
        <v>91.355959999999996</v>
      </c>
      <c r="X238">
        <v>8021756.3734050002</v>
      </c>
      <c r="Y238">
        <v>615.39778699999999</v>
      </c>
      <c r="Z238">
        <v>615.77035599999999</v>
      </c>
      <c r="AA238">
        <v>0.232289</v>
      </c>
      <c r="AB238">
        <v>479.95330899999999</v>
      </c>
      <c r="AC238">
        <v>2.0684960000000001</v>
      </c>
      <c r="AD238">
        <v>-127.117766</v>
      </c>
      <c r="AE238">
        <v>-27.281079999999999</v>
      </c>
      <c r="AF238">
        <v>2.7081999999999998E-2</v>
      </c>
    </row>
    <row r="239" spans="1:32" x14ac:dyDescent="0.2">
      <c r="A239">
        <v>238</v>
      </c>
      <c r="B239" t="s">
        <v>273</v>
      </c>
      <c r="C239" t="s">
        <v>248</v>
      </c>
      <c r="D239" t="s">
        <v>249</v>
      </c>
      <c r="E239">
        <v>16</v>
      </c>
      <c r="F239" t="s">
        <v>39</v>
      </c>
      <c r="G239" t="s">
        <v>40</v>
      </c>
      <c r="H239" t="s">
        <v>41</v>
      </c>
      <c r="I239" t="s">
        <v>42</v>
      </c>
      <c r="J239">
        <v>5</v>
      </c>
      <c r="K239" t="s">
        <v>95</v>
      </c>
      <c r="L239" t="s">
        <v>44</v>
      </c>
      <c r="M239">
        <v>1</v>
      </c>
      <c r="N239">
        <v>1140</v>
      </c>
      <c r="O239" s="3" t="s">
        <v>17</v>
      </c>
      <c r="P239" s="3" t="s">
        <v>18</v>
      </c>
      <c r="Q239" s="2">
        <v>21.327380000000002</v>
      </c>
      <c r="R239" s="2">
        <v>0.85594899999999996</v>
      </c>
      <c r="S239" s="2">
        <f t="shared" si="7"/>
        <v>21.731954180070833</v>
      </c>
      <c r="T239" s="2">
        <f t="shared" ref="T239:T289" si="9">((1-P239^2)*Q239*N239)/(N239-(Q239*(1-O239^2)))</f>
        <v>19.776078303864459</v>
      </c>
      <c r="U239">
        <v>527.14558</v>
      </c>
      <c r="V239">
        <v>5998.6654710000003</v>
      </c>
      <c r="W239">
        <v>63.724429999999998</v>
      </c>
      <c r="X239">
        <v>7008201.1849920005</v>
      </c>
      <c r="Y239">
        <v>599.22394299999996</v>
      </c>
      <c r="Z239">
        <v>597.74643300000002</v>
      </c>
      <c r="AA239">
        <v>1.0045E-2</v>
      </c>
      <c r="AB239">
        <v>367.55603300000001</v>
      </c>
      <c r="AC239">
        <v>2.4453360000000002</v>
      </c>
      <c r="AD239">
        <v>-87.615838999999994</v>
      </c>
      <c r="AE239">
        <v>-2.18675</v>
      </c>
      <c r="AF239">
        <v>1.904218</v>
      </c>
    </row>
    <row r="240" spans="1:32" x14ac:dyDescent="0.2">
      <c r="A240">
        <v>239</v>
      </c>
      <c r="B240" t="s">
        <v>274</v>
      </c>
      <c r="C240" t="s">
        <v>248</v>
      </c>
      <c r="D240" t="s">
        <v>249</v>
      </c>
      <c r="E240">
        <v>16</v>
      </c>
      <c r="F240" t="s">
        <v>39</v>
      </c>
      <c r="G240" t="s">
        <v>40</v>
      </c>
      <c r="H240" t="s">
        <v>41</v>
      </c>
      <c r="I240" t="s">
        <v>42</v>
      </c>
      <c r="J240">
        <v>5</v>
      </c>
      <c r="K240" t="s">
        <v>95</v>
      </c>
      <c r="L240" t="s">
        <v>44</v>
      </c>
      <c r="M240">
        <v>2</v>
      </c>
      <c r="N240">
        <v>1140</v>
      </c>
      <c r="O240" s="3" t="s">
        <v>17</v>
      </c>
      <c r="P240" s="3" t="s">
        <v>18</v>
      </c>
      <c r="Q240" s="2">
        <v>19.840945000000001</v>
      </c>
      <c r="R240" s="2">
        <v>0.80362900000000004</v>
      </c>
      <c r="S240" s="2">
        <f t="shared" si="7"/>
        <v>20.190627619800487</v>
      </c>
      <c r="T240" s="2">
        <f t="shared" si="9"/>
        <v>18.373471134018445</v>
      </c>
      <c r="U240">
        <v>545.19705899999997</v>
      </c>
      <c r="V240">
        <v>5998.5996100000002</v>
      </c>
      <c r="W240">
        <v>61.182127000000001</v>
      </c>
      <c r="X240">
        <v>7464386.2996960003</v>
      </c>
      <c r="Y240">
        <v>618.71995500000003</v>
      </c>
      <c r="Z240">
        <v>618.73078499999997</v>
      </c>
      <c r="AA240">
        <v>2.3389999999999999E-3</v>
      </c>
      <c r="AB240">
        <v>358.56431800000001</v>
      </c>
      <c r="AC240">
        <v>2.6535419999999998</v>
      </c>
      <c r="AD240">
        <v>-87.600840000000005</v>
      </c>
      <c r="AE240">
        <v>-2.18675</v>
      </c>
      <c r="AF240">
        <v>0.22384100000000001</v>
      </c>
    </row>
    <row r="241" spans="1:32" x14ac:dyDescent="0.2">
      <c r="A241">
        <v>240</v>
      </c>
      <c r="B241" t="s">
        <v>275</v>
      </c>
      <c r="C241" t="s">
        <v>248</v>
      </c>
      <c r="D241" t="s">
        <v>249</v>
      </c>
      <c r="E241">
        <v>16</v>
      </c>
      <c r="F241" t="s">
        <v>39</v>
      </c>
      <c r="G241" t="s">
        <v>40</v>
      </c>
      <c r="H241" t="s">
        <v>41</v>
      </c>
      <c r="I241" t="s">
        <v>42</v>
      </c>
      <c r="J241">
        <v>5</v>
      </c>
      <c r="K241" t="s">
        <v>95</v>
      </c>
      <c r="L241" t="s">
        <v>44</v>
      </c>
      <c r="M241">
        <v>3</v>
      </c>
      <c r="N241">
        <v>1140</v>
      </c>
      <c r="O241" s="3" t="s">
        <v>17</v>
      </c>
      <c r="P241" s="3" t="s">
        <v>18</v>
      </c>
      <c r="Q241" s="2">
        <v>12.844685</v>
      </c>
      <c r="R241" s="2">
        <v>0.28136</v>
      </c>
      <c r="S241" s="2">
        <f t="shared" si="7"/>
        <v>12.990333370315595</v>
      </c>
      <c r="T241" s="2">
        <f t="shared" si="9"/>
        <v>11.821203366987191</v>
      </c>
      <c r="U241">
        <v>947.27685799999995</v>
      </c>
      <c r="V241">
        <v>5998.3920889999999</v>
      </c>
      <c r="W241">
        <v>66.938278999999994</v>
      </c>
      <c r="X241">
        <v>21319246.616452001</v>
      </c>
      <c r="Y241">
        <v>1014.599863</v>
      </c>
      <c r="Z241">
        <v>1014.484951</v>
      </c>
      <c r="AA241">
        <v>9.9999999999999995E-7</v>
      </c>
      <c r="AB241">
        <v>663.45410200000003</v>
      </c>
      <c r="AC241">
        <v>3.9172829999999998</v>
      </c>
      <c r="AD241">
        <v>-87.585839000000007</v>
      </c>
      <c r="AE241">
        <v>-2.18675</v>
      </c>
      <c r="AF241">
        <v>-0.36489500000000002</v>
      </c>
    </row>
    <row r="242" spans="1:32" x14ac:dyDescent="0.2">
      <c r="A242">
        <v>241</v>
      </c>
      <c r="B242" t="s">
        <v>276</v>
      </c>
      <c r="C242" t="s">
        <v>248</v>
      </c>
      <c r="D242" t="s">
        <v>249</v>
      </c>
      <c r="E242">
        <v>16</v>
      </c>
      <c r="F242" t="s">
        <v>39</v>
      </c>
      <c r="G242" t="s">
        <v>40</v>
      </c>
      <c r="H242" t="s">
        <v>41</v>
      </c>
      <c r="I242" t="s">
        <v>42</v>
      </c>
      <c r="J242">
        <v>5</v>
      </c>
      <c r="K242" t="s">
        <v>95</v>
      </c>
      <c r="L242" t="s">
        <v>44</v>
      </c>
      <c r="M242">
        <v>4</v>
      </c>
      <c r="N242">
        <v>1140</v>
      </c>
      <c r="O242" s="3" t="s">
        <v>17</v>
      </c>
      <c r="P242" s="3" t="s">
        <v>18</v>
      </c>
      <c r="Q242" s="2">
        <v>14.69266</v>
      </c>
      <c r="R242" s="2">
        <v>0.430477</v>
      </c>
      <c r="S242" s="2">
        <f t="shared" si="7"/>
        <v>14.883543613654059</v>
      </c>
      <c r="T242" s="2">
        <f t="shared" si="9"/>
        <v>13.544024688425194</v>
      </c>
      <c r="U242">
        <v>758.52372300000002</v>
      </c>
      <c r="V242">
        <v>5998.6484410000003</v>
      </c>
      <c r="W242">
        <v>61.903784999999999</v>
      </c>
      <c r="X242">
        <v>13934879.742159</v>
      </c>
      <c r="Y242">
        <v>831.17027299999995</v>
      </c>
      <c r="Z242">
        <v>831.20080299999995</v>
      </c>
      <c r="AA242">
        <v>2.2279999999999999E-3</v>
      </c>
      <c r="AB242">
        <v>572.88211799999999</v>
      </c>
      <c r="AC242">
        <v>2.6657510000000002</v>
      </c>
      <c r="AD242">
        <v>-87.615838999999994</v>
      </c>
      <c r="AE242">
        <v>-2.1717499999999998</v>
      </c>
      <c r="AF242">
        <v>-0.51142100000000001</v>
      </c>
    </row>
    <row r="243" spans="1:32" x14ac:dyDescent="0.2">
      <c r="A243">
        <v>242</v>
      </c>
      <c r="B243" t="s">
        <v>277</v>
      </c>
      <c r="C243" t="s">
        <v>248</v>
      </c>
      <c r="D243" t="s">
        <v>249</v>
      </c>
      <c r="E243">
        <v>16</v>
      </c>
      <c r="F243" t="s">
        <v>39</v>
      </c>
      <c r="G243" t="s">
        <v>40</v>
      </c>
      <c r="H243" t="s">
        <v>41</v>
      </c>
      <c r="I243" t="s">
        <v>42</v>
      </c>
      <c r="J243">
        <v>5</v>
      </c>
      <c r="K243" t="s">
        <v>95</v>
      </c>
      <c r="L243" t="s">
        <v>44</v>
      </c>
      <c r="M243">
        <v>5</v>
      </c>
      <c r="N243">
        <v>1140</v>
      </c>
      <c r="O243" s="3" t="s">
        <v>17</v>
      </c>
      <c r="P243" s="3" t="s">
        <v>18</v>
      </c>
      <c r="Q243" s="2">
        <v>20.282511</v>
      </c>
      <c r="R243" s="2">
        <v>0.72348800000000002</v>
      </c>
      <c r="S243" s="2">
        <f t="shared" si="7"/>
        <v>20.648074780102952</v>
      </c>
      <c r="T243" s="2">
        <f t="shared" si="9"/>
        <v>18.789748049893689</v>
      </c>
      <c r="U243">
        <v>576.55456000000004</v>
      </c>
      <c r="V243">
        <v>5998.2333989999997</v>
      </c>
      <c r="W243">
        <v>65.914816999999999</v>
      </c>
      <c r="X243">
        <v>8290721.4847200001</v>
      </c>
      <c r="Y243">
        <v>644.59659699999997</v>
      </c>
      <c r="Z243">
        <v>644.80439000000001</v>
      </c>
      <c r="AA243">
        <v>8.2257999999999998E-2</v>
      </c>
      <c r="AB243">
        <v>451.28787299999999</v>
      </c>
      <c r="AC243">
        <v>2.12656</v>
      </c>
      <c r="AD243">
        <v>-87.600840000000005</v>
      </c>
      <c r="AE243">
        <v>-2.1717499999999998</v>
      </c>
      <c r="AF243">
        <v>-0.49860300000000002</v>
      </c>
    </row>
    <row r="244" spans="1:32" x14ac:dyDescent="0.2">
      <c r="A244">
        <v>243</v>
      </c>
      <c r="B244" t="s">
        <v>278</v>
      </c>
      <c r="C244" t="s">
        <v>248</v>
      </c>
      <c r="D244" t="s">
        <v>249</v>
      </c>
      <c r="E244">
        <v>16</v>
      </c>
      <c r="F244" t="s">
        <v>39</v>
      </c>
      <c r="G244" t="s">
        <v>40</v>
      </c>
      <c r="H244" t="s">
        <v>41</v>
      </c>
      <c r="I244" t="s">
        <v>42</v>
      </c>
      <c r="J244">
        <v>5</v>
      </c>
      <c r="K244" t="s">
        <v>95</v>
      </c>
      <c r="L244" t="s">
        <v>44</v>
      </c>
      <c r="M244">
        <v>6</v>
      </c>
      <c r="N244">
        <v>1140</v>
      </c>
      <c r="O244" s="3" t="s">
        <v>17</v>
      </c>
      <c r="P244" s="3" t="s">
        <v>18</v>
      </c>
      <c r="Q244" s="2">
        <v>19.294029999999999</v>
      </c>
      <c r="R244" s="2">
        <v>0.70624200000000004</v>
      </c>
      <c r="S244" s="2">
        <f t="shared" si="7"/>
        <v>19.624539772327964</v>
      </c>
      <c r="T244" s="2">
        <f t="shared" si="9"/>
        <v>17.858331192818447</v>
      </c>
      <c r="U244">
        <v>583.99208099999998</v>
      </c>
      <c r="V244">
        <v>5998.1294019999996</v>
      </c>
      <c r="W244">
        <v>63.462817999999999</v>
      </c>
      <c r="X244">
        <v>8493026.4359380007</v>
      </c>
      <c r="Y244">
        <v>654.99157000000002</v>
      </c>
      <c r="Z244">
        <v>654.87763600000005</v>
      </c>
      <c r="AA244">
        <v>1.121E-3</v>
      </c>
      <c r="AB244">
        <v>392.06440400000002</v>
      </c>
      <c r="AC244">
        <v>2.780678</v>
      </c>
      <c r="AD244">
        <v>-87.585839000000007</v>
      </c>
      <c r="AE244">
        <v>-2.1717499999999998</v>
      </c>
      <c r="AF244">
        <v>-0.39138299999999998</v>
      </c>
    </row>
    <row r="245" spans="1:32" x14ac:dyDescent="0.2">
      <c r="A245">
        <v>244</v>
      </c>
      <c r="B245" t="s">
        <v>279</v>
      </c>
      <c r="C245" t="s">
        <v>248</v>
      </c>
      <c r="D245" t="s">
        <v>249</v>
      </c>
      <c r="E245">
        <v>16</v>
      </c>
      <c r="F245" t="s">
        <v>39</v>
      </c>
      <c r="G245" t="s">
        <v>40</v>
      </c>
      <c r="H245" t="s">
        <v>41</v>
      </c>
      <c r="I245" t="s">
        <v>42</v>
      </c>
      <c r="J245">
        <v>5</v>
      </c>
      <c r="K245" t="s">
        <v>95</v>
      </c>
      <c r="L245" t="s">
        <v>40</v>
      </c>
      <c r="M245">
        <v>1</v>
      </c>
      <c r="N245">
        <v>1140</v>
      </c>
      <c r="O245" s="3" t="s">
        <v>17</v>
      </c>
      <c r="P245" s="3" t="s">
        <v>18</v>
      </c>
      <c r="Q245" s="2">
        <v>22.361523999999999</v>
      </c>
      <c r="R245" s="2">
        <v>0.86234699999999997</v>
      </c>
      <c r="S245" s="2">
        <f t="shared" si="7"/>
        <v>22.806693706829257</v>
      </c>
      <c r="T245" s="2">
        <f t="shared" si="9"/>
        <v>20.75409127321462</v>
      </c>
      <c r="U245">
        <v>525.02617599999996</v>
      </c>
      <c r="V245">
        <v>5998.118391</v>
      </c>
      <c r="W245">
        <v>66.563034999999999</v>
      </c>
      <c r="X245">
        <v>6955576.1321670003</v>
      </c>
      <c r="Y245">
        <v>592.30745899999999</v>
      </c>
      <c r="Z245">
        <v>592.61006499999996</v>
      </c>
      <c r="AA245">
        <v>3.9683999999999997E-2</v>
      </c>
      <c r="AB245">
        <v>390.22905800000001</v>
      </c>
      <c r="AC245">
        <v>2.2458870000000002</v>
      </c>
      <c r="AD245">
        <v>-86.832628999999997</v>
      </c>
      <c r="AE245">
        <v>-0.64163000000000003</v>
      </c>
      <c r="AF245">
        <v>-3.7305999999999999E-2</v>
      </c>
    </row>
    <row r="246" spans="1:32" x14ac:dyDescent="0.2">
      <c r="A246">
        <v>245</v>
      </c>
      <c r="B246" t="s">
        <v>280</v>
      </c>
      <c r="C246" t="s">
        <v>248</v>
      </c>
      <c r="D246" t="s">
        <v>249</v>
      </c>
      <c r="E246">
        <v>16</v>
      </c>
      <c r="F246" t="s">
        <v>39</v>
      </c>
      <c r="G246" t="s">
        <v>40</v>
      </c>
      <c r="H246" t="s">
        <v>41</v>
      </c>
      <c r="I246" t="s">
        <v>42</v>
      </c>
      <c r="J246">
        <v>5</v>
      </c>
      <c r="K246" t="s">
        <v>95</v>
      </c>
      <c r="L246" t="s">
        <v>40</v>
      </c>
      <c r="M246">
        <v>2</v>
      </c>
      <c r="N246">
        <v>1140</v>
      </c>
      <c r="O246" s="3" t="s">
        <v>17</v>
      </c>
      <c r="P246" s="3" t="s">
        <v>18</v>
      </c>
      <c r="Q246" s="2">
        <v>26.563177</v>
      </c>
      <c r="R246" s="2">
        <v>1.068174</v>
      </c>
      <c r="S246" s="2">
        <f t="shared" si="7"/>
        <v>27.193713763123235</v>
      </c>
      <c r="T246" s="2">
        <f t="shared" si="9"/>
        <v>24.746279524442144</v>
      </c>
      <c r="U246">
        <v>468.08444600000001</v>
      </c>
      <c r="V246">
        <v>5998.097941</v>
      </c>
      <c r="W246">
        <v>71.044572000000002</v>
      </c>
      <c r="X246">
        <v>5615280.2061799997</v>
      </c>
      <c r="Y246">
        <v>531.31201799999997</v>
      </c>
      <c r="Z246">
        <v>531.40488400000004</v>
      </c>
      <c r="AA246">
        <v>0.108098</v>
      </c>
      <c r="AB246">
        <v>353.41809599999999</v>
      </c>
      <c r="AC246">
        <v>2.108168</v>
      </c>
      <c r="AD246">
        <v>-86.817628999999997</v>
      </c>
      <c r="AE246">
        <v>-0.64163000000000003</v>
      </c>
      <c r="AF246">
        <v>-0.25156800000000001</v>
      </c>
    </row>
    <row r="247" spans="1:32" x14ac:dyDescent="0.2">
      <c r="A247">
        <v>246</v>
      </c>
      <c r="B247" t="s">
        <v>281</v>
      </c>
      <c r="C247" t="s">
        <v>248</v>
      </c>
      <c r="D247" t="s">
        <v>249</v>
      </c>
      <c r="E247">
        <v>16</v>
      </c>
      <c r="F247" t="s">
        <v>39</v>
      </c>
      <c r="G247" t="s">
        <v>40</v>
      </c>
      <c r="H247" t="s">
        <v>41</v>
      </c>
      <c r="I247" t="s">
        <v>42</v>
      </c>
      <c r="J247">
        <v>5</v>
      </c>
      <c r="K247" t="s">
        <v>95</v>
      </c>
      <c r="L247" t="s">
        <v>40</v>
      </c>
      <c r="M247">
        <v>3</v>
      </c>
      <c r="N247">
        <v>1140</v>
      </c>
      <c r="O247" s="3" t="s">
        <v>17</v>
      </c>
      <c r="P247" s="3" t="s">
        <v>18</v>
      </c>
      <c r="Q247" s="2">
        <v>23.083929000000001</v>
      </c>
      <c r="R247" s="2">
        <v>0.90655699999999995</v>
      </c>
      <c r="S247" s="2">
        <f t="shared" si="7"/>
        <v>23.55863166165776</v>
      </c>
      <c r="T247" s="2">
        <f t="shared" si="9"/>
        <v>21.438354812108564</v>
      </c>
      <c r="U247">
        <v>511.18987099999998</v>
      </c>
      <c r="V247">
        <v>5998.5487789999997</v>
      </c>
      <c r="W247">
        <v>67.019392999999994</v>
      </c>
      <c r="X247">
        <v>6616848.582645</v>
      </c>
      <c r="Y247">
        <v>578.248739</v>
      </c>
      <c r="Z247">
        <v>578.31837499999995</v>
      </c>
      <c r="AA247">
        <v>6.3682000000000002E-2</v>
      </c>
      <c r="AB247">
        <v>383.81694399999998</v>
      </c>
      <c r="AC247">
        <v>2.1730870000000002</v>
      </c>
      <c r="AD247">
        <v>-86.802629999999994</v>
      </c>
      <c r="AE247">
        <v>-0.64163000000000003</v>
      </c>
      <c r="AF247">
        <v>-0.27905099999999999</v>
      </c>
    </row>
    <row r="248" spans="1:32" x14ac:dyDescent="0.2">
      <c r="A248">
        <v>247</v>
      </c>
      <c r="B248" t="s">
        <v>282</v>
      </c>
      <c r="C248" t="s">
        <v>248</v>
      </c>
      <c r="D248" t="s">
        <v>249</v>
      </c>
      <c r="E248">
        <v>16</v>
      </c>
      <c r="F248" t="s">
        <v>39</v>
      </c>
      <c r="G248" t="s">
        <v>40</v>
      </c>
      <c r="H248" t="s">
        <v>41</v>
      </c>
      <c r="I248" t="s">
        <v>42</v>
      </c>
      <c r="J248">
        <v>5</v>
      </c>
      <c r="K248" t="s">
        <v>95</v>
      </c>
      <c r="L248" t="s">
        <v>40</v>
      </c>
      <c r="M248">
        <v>4</v>
      </c>
      <c r="N248">
        <v>1140</v>
      </c>
      <c r="O248" s="3" t="s">
        <v>17</v>
      </c>
      <c r="P248" s="3" t="s">
        <v>18</v>
      </c>
      <c r="Q248" s="2">
        <v>22.550173000000001</v>
      </c>
      <c r="R248" s="2">
        <v>0.81338500000000002</v>
      </c>
      <c r="S248" s="2">
        <f t="shared" si="7"/>
        <v>23.002961624921031</v>
      </c>
      <c r="T248" s="2">
        <f t="shared" si="9"/>
        <v>20.932695078678137</v>
      </c>
      <c r="U248">
        <v>541.70488499999999</v>
      </c>
      <c r="V248">
        <v>5998.7349050000003</v>
      </c>
      <c r="W248">
        <v>69.118885000000006</v>
      </c>
      <c r="X248">
        <v>7375022.2074450003</v>
      </c>
      <c r="Y248">
        <v>606.68076099999996</v>
      </c>
      <c r="Z248">
        <v>606.79637500000001</v>
      </c>
      <c r="AA248">
        <v>0.01</v>
      </c>
      <c r="AB248">
        <v>391.79779600000001</v>
      </c>
      <c r="AC248">
        <v>2.4772660000000002</v>
      </c>
      <c r="AD248">
        <v>-86.832628999999997</v>
      </c>
      <c r="AE248">
        <v>-0.62663000000000002</v>
      </c>
      <c r="AF248">
        <v>-0.21567800000000001</v>
      </c>
    </row>
    <row r="249" spans="1:32" x14ac:dyDescent="0.2">
      <c r="A249">
        <v>248</v>
      </c>
      <c r="B249" t="s">
        <v>283</v>
      </c>
      <c r="C249" t="s">
        <v>248</v>
      </c>
      <c r="D249" t="s">
        <v>249</v>
      </c>
      <c r="E249">
        <v>16</v>
      </c>
      <c r="F249" t="s">
        <v>39</v>
      </c>
      <c r="G249" t="s">
        <v>40</v>
      </c>
      <c r="H249" t="s">
        <v>41</v>
      </c>
      <c r="I249" t="s">
        <v>42</v>
      </c>
      <c r="J249">
        <v>5</v>
      </c>
      <c r="K249" t="s">
        <v>95</v>
      </c>
      <c r="L249" t="s">
        <v>40</v>
      </c>
      <c r="M249">
        <v>5</v>
      </c>
      <c r="N249">
        <v>1140</v>
      </c>
      <c r="O249" s="3" t="s">
        <v>17</v>
      </c>
      <c r="P249" s="3" t="s">
        <v>18</v>
      </c>
      <c r="Q249" s="2">
        <v>25.921973999999999</v>
      </c>
      <c r="R249" s="2">
        <v>0.91345600000000005</v>
      </c>
      <c r="S249" s="2">
        <f t="shared" si="7"/>
        <v>26.5220935121555</v>
      </c>
      <c r="T249" s="2">
        <f t="shared" si="9"/>
        <v>24.135105096061508</v>
      </c>
      <c r="U249">
        <v>509.11897699999997</v>
      </c>
      <c r="V249">
        <v>5998.5466850000003</v>
      </c>
      <c r="W249">
        <v>74.974312999999995</v>
      </c>
      <c r="X249">
        <v>6566871.5292999996</v>
      </c>
      <c r="Y249">
        <v>569.26702999999998</v>
      </c>
      <c r="Z249">
        <v>569.12499600000001</v>
      </c>
      <c r="AA249">
        <v>0.40841300000000003</v>
      </c>
      <c r="AB249">
        <v>416.45672000000002</v>
      </c>
      <c r="AC249">
        <v>1.9081619999999999</v>
      </c>
      <c r="AD249">
        <v>-86.817628999999997</v>
      </c>
      <c r="AE249">
        <v>-0.62663000000000002</v>
      </c>
      <c r="AF249">
        <v>-0.235739</v>
      </c>
    </row>
    <row r="250" spans="1:32" x14ac:dyDescent="0.2">
      <c r="A250">
        <v>249</v>
      </c>
      <c r="B250" t="s">
        <v>284</v>
      </c>
      <c r="C250" t="s">
        <v>248</v>
      </c>
      <c r="D250" t="s">
        <v>249</v>
      </c>
      <c r="E250">
        <v>16</v>
      </c>
      <c r="F250" t="s">
        <v>39</v>
      </c>
      <c r="G250" t="s">
        <v>40</v>
      </c>
      <c r="H250" t="s">
        <v>41</v>
      </c>
      <c r="I250" t="s">
        <v>42</v>
      </c>
      <c r="J250">
        <v>5</v>
      </c>
      <c r="K250" t="s">
        <v>95</v>
      </c>
      <c r="L250" t="s">
        <v>40</v>
      </c>
      <c r="M250">
        <v>6</v>
      </c>
      <c r="N250">
        <v>1140</v>
      </c>
      <c r="O250" s="3" t="s">
        <v>17</v>
      </c>
      <c r="P250" s="3" t="s">
        <v>18</v>
      </c>
      <c r="Q250" s="2">
        <v>24.418316000000001</v>
      </c>
      <c r="R250" s="2">
        <v>0.90677300000000005</v>
      </c>
      <c r="S250" s="2">
        <f t="shared" si="7"/>
        <v>24.950118278049359</v>
      </c>
      <c r="T250" s="2">
        <f t="shared" si="9"/>
        <v>22.704607633024917</v>
      </c>
      <c r="U250">
        <v>511.13503800000001</v>
      </c>
      <c r="V250">
        <v>5998.7774659999995</v>
      </c>
      <c r="W250">
        <v>70.886407000000005</v>
      </c>
      <c r="X250">
        <v>6615522.8582720002</v>
      </c>
      <c r="Y250">
        <v>574.50297499999999</v>
      </c>
      <c r="Z250">
        <v>574.60394899999994</v>
      </c>
      <c r="AA250">
        <v>0.16846800000000001</v>
      </c>
      <c r="AB250">
        <v>402.35502000000002</v>
      </c>
      <c r="AC250">
        <v>2.0354329999999998</v>
      </c>
      <c r="AD250">
        <v>-86.802629999999994</v>
      </c>
      <c r="AE250">
        <v>-0.62663000000000002</v>
      </c>
      <c r="AF250">
        <v>-0.163935</v>
      </c>
    </row>
    <row r="251" spans="1:32" x14ac:dyDescent="0.2">
      <c r="A251">
        <v>250</v>
      </c>
      <c r="B251" t="s">
        <v>285</v>
      </c>
      <c r="C251" t="s">
        <v>248</v>
      </c>
      <c r="D251" t="s">
        <v>249</v>
      </c>
      <c r="E251">
        <v>16</v>
      </c>
      <c r="F251" t="s">
        <v>39</v>
      </c>
      <c r="G251" t="s">
        <v>40</v>
      </c>
      <c r="H251" t="s">
        <v>41</v>
      </c>
      <c r="I251" t="s">
        <v>42</v>
      </c>
      <c r="J251">
        <v>5</v>
      </c>
      <c r="K251" t="s">
        <v>95</v>
      </c>
      <c r="L251" t="s">
        <v>9</v>
      </c>
      <c r="M251">
        <v>1</v>
      </c>
      <c r="N251">
        <v>1140</v>
      </c>
      <c r="O251" s="3" t="s">
        <v>17</v>
      </c>
      <c r="P251" s="3" t="s">
        <v>18</v>
      </c>
      <c r="Q251" s="2">
        <v>24.633731999999998</v>
      </c>
      <c r="R251" s="2">
        <v>0.90607700000000002</v>
      </c>
      <c r="S251" s="2">
        <f t="shared" si="7"/>
        <v>25.175062687872185</v>
      </c>
      <c r="T251" s="2">
        <f t="shared" si="9"/>
        <v>22.90930704596369</v>
      </c>
      <c r="U251">
        <v>511.33210000000003</v>
      </c>
      <c r="V251">
        <v>5998.4919309999996</v>
      </c>
      <c r="W251">
        <v>71.537509</v>
      </c>
      <c r="X251">
        <v>6620287.8936649999</v>
      </c>
      <c r="Y251">
        <v>574.19628699999998</v>
      </c>
      <c r="Z251">
        <v>574.22035300000005</v>
      </c>
      <c r="AA251">
        <v>1.0319579999999999</v>
      </c>
      <c r="AB251">
        <v>428.35445700000002</v>
      </c>
      <c r="AC251">
        <v>1.739584</v>
      </c>
      <c r="AD251">
        <v>-86.511519000000007</v>
      </c>
      <c r="AE251">
        <v>-0.96250000000000002</v>
      </c>
      <c r="AF251">
        <v>8.1190999999999999E-2</v>
      </c>
    </row>
    <row r="252" spans="1:32" x14ac:dyDescent="0.2">
      <c r="A252">
        <v>251</v>
      </c>
      <c r="B252" t="s">
        <v>286</v>
      </c>
      <c r="C252" t="s">
        <v>248</v>
      </c>
      <c r="D252" t="s">
        <v>249</v>
      </c>
      <c r="E252">
        <v>16</v>
      </c>
      <c r="F252" t="s">
        <v>39</v>
      </c>
      <c r="G252" t="s">
        <v>40</v>
      </c>
      <c r="H252" t="s">
        <v>41</v>
      </c>
      <c r="I252" t="s">
        <v>42</v>
      </c>
      <c r="J252">
        <v>5</v>
      </c>
      <c r="K252" t="s">
        <v>95</v>
      </c>
      <c r="L252" t="s">
        <v>9</v>
      </c>
      <c r="M252">
        <v>2</v>
      </c>
      <c r="N252">
        <v>1140</v>
      </c>
      <c r="O252" s="3" t="s">
        <v>17</v>
      </c>
      <c r="P252" s="3" t="s">
        <v>18</v>
      </c>
      <c r="Q252" s="2">
        <v>24.653948</v>
      </c>
      <c r="R252" s="2">
        <v>0.97491399999999995</v>
      </c>
      <c r="S252" s="2">
        <f t="shared" si="7"/>
        <v>25.196177331603547</v>
      </c>
      <c r="T252" s="2">
        <f t="shared" si="9"/>
        <v>22.928521371759228</v>
      </c>
      <c r="U252">
        <v>491.66084699999999</v>
      </c>
      <c r="V252">
        <v>5998.6595900000002</v>
      </c>
      <c r="W252">
        <v>69.023268999999999</v>
      </c>
      <c r="X252">
        <v>6153011.9169629999</v>
      </c>
      <c r="Y252">
        <v>556.91829800000005</v>
      </c>
      <c r="Z252">
        <v>556.84168699999998</v>
      </c>
      <c r="AA252">
        <v>2.2792E-2</v>
      </c>
      <c r="AB252">
        <v>352.87852900000001</v>
      </c>
      <c r="AC252">
        <v>2.346892</v>
      </c>
      <c r="AD252">
        <v>-86.496519000000006</v>
      </c>
      <c r="AE252">
        <v>-0.96250000000000002</v>
      </c>
      <c r="AF252">
        <v>-4.1804000000000001E-2</v>
      </c>
    </row>
    <row r="253" spans="1:32" x14ac:dyDescent="0.2">
      <c r="A253">
        <v>252</v>
      </c>
      <c r="B253" t="s">
        <v>287</v>
      </c>
      <c r="C253" t="s">
        <v>248</v>
      </c>
      <c r="D253" t="s">
        <v>249</v>
      </c>
      <c r="E253">
        <v>16</v>
      </c>
      <c r="F253" t="s">
        <v>39</v>
      </c>
      <c r="G253" t="s">
        <v>40</v>
      </c>
      <c r="H253" t="s">
        <v>41</v>
      </c>
      <c r="I253" t="s">
        <v>42</v>
      </c>
      <c r="J253">
        <v>5</v>
      </c>
      <c r="K253" t="s">
        <v>95</v>
      </c>
      <c r="L253" t="s">
        <v>9</v>
      </c>
      <c r="M253">
        <v>3</v>
      </c>
      <c r="N253">
        <v>1140</v>
      </c>
      <c r="O253" s="3" t="s">
        <v>17</v>
      </c>
      <c r="P253" s="3" t="s">
        <v>18</v>
      </c>
      <c r="Q253" s="2">
        <v>26.218872999999999</v>
      </c>
      <c r="R253" s="2">
        <v>1.051763</v>
      </c>
      <c r="S253" s="2">
        <f t="shared" si="7"/>
        <v>26.83298109111804</v>
      </c>
      <c r="T253" s="2">
        <f t="shared" si="9"/>
        <v>24.41801279291742</v>
      </c>
      <c r="U253">
        <v>472.02339000000001</v>
      </c>
      <c r="V253">
        <v>5998.6556250000003</v>
      </c>
      <c r="W253">
        <v>70.671963000000005</v>
      </c>
      <c r="X253">
        <v>5703427.3799799997</v>
      </c>
      <c r="Y253">
        <v>535.72787300000005</v>
      </c>
      <c r="Z253">
        <v>535.68359499999997</v>
      </c>
      <c r="AA253">
        <v>0.209671</v>
      </c>
      <c r="AB253">
        <v>366.02369299999998</v>
      </c>
      <c r="AC253">
        <v>1.9988140000000001</v>
      </c>
      <c r="AD253">
        <v>-86.511519000000007</v>
      </c>
      <c r="AE253">
        <v>-0.94750000000000001</v>
      </c>
      <c r="AF253">
        <v>-7.7172000000000004E-2</v>
      </c>
    </row>
    <row r="254" spans="1:32" x14ac:dyDescent="0.2">
      <c r="A254">
        <v>253</v>
      </c>
      <c r="B254" t="s">
        <v>288</v>
      </c>
      <c r="C254" t="s">
        <v>248</v>
      </c>
      <c r="D254" t="s">
        <v>249</v>
      </c>
      <c r="E254">
        <v>16</v>
      </c>
      <c r="F254" t="s">
        <v>39</v>
      </c>
      <c r="G254" t="s">
        <v>40</v>
      </c>
      <c r="H254" t="s">
        <v>41</v>
      </c>
      <c r="I254" t="s">
        <v>42</v>
      </c>
      <c r="J254">
        <v>5</v>
      </c>
      <c r="K254" t="s">
        <v>95</v>
      </c>
      <c r="L254" t="s">
        <v>9</v>
      </c>
      <c r="M254">
        <v>4</v>
      </c>
      <c r="N254">
        <v>1140</v>
      </c>
      <c r="O254" s="3" t="s">
        <v>17</v>
      </c>
      <c r="P254" s="3" t="s">
        <v>18</v>
      </c>
      <c r="Q254" s="2">
        <v>22.131412000000001</v>
      </c>
      <c r="R254" s="2">
        <v>0.86843999999999999</v>
      </c>
      <c r="S254" s="2">
        <f t="shared" si="7"/>
        <v>22.56737746812</v>
      </c>
      <c r="T254" s="2">
        <f t="shared" si="9"/>
        <v>20.536313495989198</v>
      </c>
      <c r="U254">
        <v>523.08079599999996</v>
      </c>
      <c r="V254">
        <v>5998.7045900000003</v>
      </c>
      <c r="W254">
        <v>65.649741000000006</v>
      </c>
      <c r="X254">
        <v>6907445.1028939998</v>
      </c>
      <c r="Y254">
        <v>591.60747200000003</v>
      </c>
      <c r="Z254">
        <v>591.611583</v>
      </c>
      <c r="AA254">
        <v>9.9600000000000001E-3</v>
      </c>
      <c r="AB254">
        <v>367.012541</v>
      </c>
      <c r="AC254">
        <v>2.4580090000000001</v>
      </c>
      <c r="AD254">
        <v>-86.496519000000006</v>
      </c>
      <c r="AE254">
        <v>-0.94750000000000001</v>
      </c>
      <c r="AF254">
        <v>-0.113806</v>
      </c>
    </row>
    <row r="255" spans="1:32" x14ac:dyDescent="0.2">
      <c r="A255">
        <v>254</v>
      </c>
      <c r="B255" t="s">
        <v>289</v>
      </c>
      <c r="C255" t="s">
        <v>248</v>
      </c>
      <c r="D255" t="s">
        <v>249</v>
      </c>
      <c r="E255">
        <v>16</v>
      </c>
      <c r="F255" t="s">
        <v>39</v>
      </c>
      <c r="G255" t="s">
        <v>40</v>
      </c>
      <c r="H255" t="s">
        <v>41</v>
      </c>
      <c r="I255" t="s">
        <v>42</v>
      </c>
      <c r="J255">
        <v>5</v>
      </c>
      <c r="K255" t="s">
        <v>95</v>
      </c>
      <c r="L255" t="s">
        <v>9</v>
      </c>
      <c r="M255">
        <v>5</v>
      </c>
      <c r="N255">
        <v>1140</v>
      </c>
      <c r="O255" s="3" t="s">
        <v>17</v>
      </c>
      <c r="P255" s="3" t="s">
        <v>18</v>
      </c>
      <c r="Q255" s="2">
        <v>22.078074999999998</v>
      </c>
      <c r="R255" s="2">
        <v>0.89178500000000005</v>
      </c>
      <c r="S255" s="2">
        <f t="shared" si="7"/>
        <v>22.511921038298556</v>
      </c>
      <c r="T255" s="2">
        <f t="shared" si="9"/>
        <v>20.485848144851687</v>
      </c>
      <c r="U255">
        <v>515.70766100000003</v>
      </c>
      <c r="V255">
        <v>5998.6137209999997</v>
      </c>
      <c r="W255">
        <v>64.628169</v>
      </c>
      <c r="X255">
        <v>6726527.9531509997</v>
      </c>
      <c r="Y255">
        <v>585.18803300000002</v>
      </c>
      <c r="Z255">
        <v>585.32065499999999</v>
      </c>
      <c r="AA255">
        <v>1.1608E-2</v>
      </c>
      <c r="AB255">
        <v>359.943331</v>
      </c>
      <c r="AC255">
        <v>2.4281820000000001</v>
      </c>
      <c r="AD255">
        <v>-86.511519000000007</v>
      </c>
      <c r="AE255">
        <v>-0.9325</v>
      </c>
      <c r="AF255">
        <v>-7.6789999999999997E-2</v>
      </c>
    </row>
    <row r="256" spans="1:32" x14ac:dyDescent="0.2">
      <c r="A256">
        <v>255</v>
      </c>
      <c r="B256" t="s">
        <v>290</v>
      </c>
      <c r="C256" t="s">
        <v>248</v>
      </c>
      <c r="D256" t="s">
        <v>249</v>
      </c>
      <c r="E256">
        <v>16</v>
      </c>
      <c r="F256" t="s">
        <v>39</v>
      </c>
      <c r="G256" t="s">
        <v>40</v>
      </c>
      <c r="H256" t="s">
        <v>41</v>
      </c>
      <c r="I256" t="s">
        <v>42</v>
      </c>
      <c r="J256">
        <v>5</v>
      </c>
      <c r="K256" t="s">
        <v>95</v>
      </c>
      <c r="L256" t="s">
        <v>9</v>
      </c>
      <c r="M256">
        <v>6</v>
      </c>
      <c r="N256">
        <v>1140</v>
      </c>
      <c r="O256" s="3" t="s">
        <v>17</v>
      </c>
      <c r="P256" s="3" t="s">
        <v>18</v>
      </c>
      <c r="Q256" s="2">
        <v>14.486053999999999</v>
      </c>
      <c r="R256" s="2">
        <v>0.44379400000000002</v>
      </c>
      <c r="S256" s="2">
        <f t="shared" si="7"/>
        <v>14.671573112003189</v>
      </c>
      <c r="T256" s="2">
        <f t="shared" si="9"/>
        <v>13.351131531922903</v>
      </c>
      <c r="U256">
        <v>746.46494099999995</v>
      </c>
      <c r="V256">
        <v>5998.3465159999996</v>
      </c>
      <c r="W256">
        <v>60.109099999999998</v>
      </c>
      <c r="X256">
        <v>13516052.749392999</v>
      </c>
      <c r="Y256">
        <v>821.195517</v>
      </c>
      <c r="Z256">
        <v>821.30818299999999</v>
      </c>
      <c r="AA256">
        <v>0</v>
      </c>
      <c r="AB256">
        <v>348.465531</v>
      </c>
      <c r="AC256">
        <v>4.7383300000000004</v>
      </c>
      <c r="AD256">
        <v>-86.496519000000006</v>
      </c>
      <c r="AE256">
        <v>-0.9325</v>
      </c>
      <c r="AF256">
        <v>1.6200000000000001E-4</v>
      </c>
    </row>
    <row r="257" spans="1:32" x14ac:dyDescent="0.2">
      <c r="A257">
        <v>256</v>
      </c>
      <c r="B257" t="s">
        <v>291</v>
      </c>
      <c r="C257" t="s">
        <v>248</v>
      </c>
      <c r="D257" t="s">
        <v>249</v>
      </c>
      <c r="E257">
        <v>16</v>
      </c>
      <c r="F257" t="s">
        <v>39</v>
      </c>
      <c r="G257" t="s">
        <v>40</v>
      </c>
      <c r="H257" t="s">
        <v>41</v>
      </c>
      <c r="I257" t="s">
        <v>42</v>
      </c>
      <c r="J257">
        <v>5</v>
      </c>
      <c r="K257" t="s">
        <v>95</v>
      </c>
      <c r="L257" t="s">
        <v>63</v>
      </c>
      <c r="M257">
        <v>1</v>
      </c>
      <c r="N257">
        <v>1140</v>
      </c>
      <c r="O257" s="3" t="s">
        <v>17</v>
      </c>
      <c r="P257" s="3" t="s">
        <v>18</v>
      </c>
      <c r="Q257" s="2">
        <v>22.613522</v>
      </c>
      <c r="R257" s="2">
        <v>0.96978600000000004</v>
      </c>
      <c r="S257" s="2">
        <f t="shared" si="7"/>
        <v>23.068883873952075</v>
      </c>
      <c r="T257" s="2">
        <f t="shared" si="9"/>
        <v>20.992684325296391</v>
      </c>
      <c r="U257">
        <v>493.05691300000001</v>
      </c>
      <c r="V257">
        <v>5998.7257490000002</v>
      </c>
      <c r="W257">
        <v>63.478237999999997</v>
      </c>
      <c r="X257">
        <v>6185616.2657979997</v>
      </c>
      <c r="Y257">
        <v>563.88218800000004</v>
      </c>
      <c r="Z257">
        <v>563.93229499999995</v>
      </c>
      <c r="AA257">
        <v>4.8979000000000002E-2</v>
      </c>
      <c r="AB257">
        <v>356.41711099999998</v>
      </c>
      <c r="AC257">
        <v>2.195916</v>
      </c>
      <c r="AD257">
        <v>-88.436858999999998</v>
      </c>
      <c r="AE257">
        <v>-1.5024</v>
      </c>
      <c r="AF257">
        <v>0.12925400000000001</v>
      </c>
    </row>
    <row r="258" spans="1:32" x14ac:dyDescent="0.2">
      <c r="A258">
        <v>257</v>
      </c>
      <c r="B258" t="s">
        <v>292</v>
      </c>
      <c r="C258" t="s">
        <v>248</v>
      </c>
      <c r="D258" t="s">
        <v>249</v>
      </c>
      <c r="E258">
        <v>16</v>
      </c>
      <c r="F258" t="s">
        <v>39</v>
      </c>
      <c r="G258" t="s">
        <v>40</v>
      </c>
      <c r="H258" t="s">
        <v>41</v>
      </c>
      <c r="I258" t="s">
        <v>42</v>
      </c>
      <c r="J258">
        <v>5</v>
      </c>
      <c r="K258" t="s">
        <v>95</v>
      </c>
      <c r="L258" t="s">
        <v>63</v>
      </c>
      <c r="M258">
        <v>2</v>
      </c>
      <c r="N258">
        <v>1140</v>
      </c>
      <c r="O258" s="3" t="s">
        <v>17</v>
      </c>
      <c r="P258" s="3" t="s">
        <v>18</v>
      </c>
      <c r="Q258" s="2">
        <v>22.189488000000001</v>
      </c>
      <c r="R258" s="2">
        <v>0.88551199999999997</v>
      </c>
      <c r="S258" s="2">
        <f t="shared" si="7"/>
        <v>22.627767198000136</v>
      </c>
      <c r="T258" s="2">
        <f t="shared" si="9"/>
        <v>20.591268150180124</v>
      </c>
      <c r="U258">
        <v>517.66455900000005</v>
      </c>
      <c r="V258">
        <v>5998.7382349999998</v>
      </c>
      <c r="W258">
        <v>65.184611000000004</v>
      </c>
      <c r="X258">
        <v>6774313.1607219996</v>
      </c>
      <c r="Y258">
        <v>586.63599999999997</v>
      </c>
      <c r="Z258">
        <v>586.68473900000004</v>
      </c>
      <c r="AA258">
        <v>0.27230399999999999</v>
      </c>
      <c r="AB258">
        <v>409.02050200000002</v>
      </c>
      <c r="AC258">
        <v>1.9305680000000001</v>
      </c>
      <c r="AD258">
        <v>-88.421858</v>
      </c>
      <c r="AE258">
        <v>-1.5024</v>
      </c>
      <c r="AF258">
        <v>4.8212999999999999E-2</v>
      </c>
    </row>
    <row r="259" spans="1:32" x14ac:dyDescent="0.2">
      <c r="A259">
        <v>258</v>
      </c>
      <c r="B259" t="s">
        <v>293</v>
      </c>
      <c r="C259" t="s">
        <v>248</v>
      </c>
      <c r="D259" t="s">
        <v>249</v>
      </c>
      <c r="E259">
        <v>16</v>
      </c>
      <c r="F259" t="s">
        <v>39</v>
      </c>
      <c r="G259" t="s">
        <v>40</v>
      </c>
      <c r="H259" t="s">
        <v>41</v>
      </c>
      <c r="I259" t="s">
        <v>42</v>
      </c>
      <c r="J259">
        <v>5</v>
      </c>
      <c r="K259" t="s">
        <v>95</v>
      </c>
      <c r="L259" t="s">
        <v>63</v>
      </c>
      <c r="M259">
        <v>3</v>
      </c>
      <c r="N259">
        <v>1140</v>
      </c>
      <c r="O259" s="3" t="s">
        <v>17</v>
      </c>
      <c r="P259" s="3" t="s">
        <v>18</v>
      </c>
      <c r="Q259" s="2">
        <v>23.408721</v>
      </c>
      <c r="R259" s="2">
        <v>0.91062100000000001</v>
      </c>
      <c r="S259" s="2">
        <f t="shared" ref="S259:S285" si="10">(Q259*N259)/(N259-(Q259*(1-O259^2)))</f>
        <v>23.897017098976097</v>
      </c>
      <c r="T259" s="2">
        <f t="shared" si="9"/>
        <v>21.746285560068248</v>
      </c>
      <c r="U259">
        <v>509.95325600000001</v>
      </c>
      <c r="V259">
        <v>5998.2457169999998</v>
      </c>
      <c r="W259">
        <v>67.808808999999997</v>
      </c>
      <c r="X259">
        <v>6586982.688937</v>
      </c>
      <c r="Y259">
        <v>576.23528499999998</v>
      </c>
      <c r="Z259">
        <v>576.29691300000002</v>
      </c>
      <c r="AA259">
        <v>0.135744</v>
      </c>
      <c r="AB259">
        <v>394.451953</v>
      </c>
      <c r="AC259">
        <v>2.0557159999999999</v>
      </c>
      <c r="AD259">
        <v>-88.436858999999998</v>
      </c>
      <c r="AE259">
        <v>-1.4874000000000001</v>
      </c>
      <c r="AF259">
        <v>-4.8399999999999997E-3</v>
      </c>
    </row>
    <row r="260" spans="1:32" x14ac:dyDescent="0.2">
      <c r="A260">
        <v>259</v>
      </c>
      <c r="B260" t="s">
        <v>294</v>
      </c>
      <c r="C260" t="s">
        <v>248</v>
      </c>
      <c r="D260" t="s">
        <v>249</v>
      </c>
      <c r="E260">
        <v>16</v>
      </c>
      <c r="F260" t="s">
        <v>39</v>
      </c>
      <c r="G260" t="s">
        <v>40</v>
      </c>
      <c r="H260" t="s">
        <v>41</v>
      </c>
      <c r="I260" t="s">
        <v>42</v>
      </c>
      <c r="J260">
        <v>5</v>
      </c>
      <c r="K260" t="s">
        <v>95</v>
      </c>
      <c r="L260" t="s">
        <v>63</v>
      </c>
      <c r="M260">
        <v>4</v>
      </c>
      <c r="N260">
        <v>1140</v>
      </c>
      <c r="O260" s="3" t="s">
        <v>17</v>
      </c>
      <c r="P260" s="3" t="s">
        <v>18</v>
      </c>
      <c r="Q260" s="2">
        <v>21.621155000000002</v>
      </c>
      <c r="R260" s="2">
        <v>0.76314700000000002</v>
      </c>
      <c r="S260" s="2">
        <f t="shared" si="10"/>
        <v>22.037060271101836</v>
      </c>
      <c r="T260" s="2">
        <f t="shared" si="9"/>
        <v>20.053724846702675</v>
      </c>
      <c r="U260">
        <v>560.41214600000001</v>
      </c>
      <c r="V260">
        <v>5998.3106500000004</v>
      </c>
      <c r="W260">
        <v>68.415471999999994</v>
      </c>
      <c r="X260">
        <v>7859963.3823830001</v>
      </c>
      <c r="Y260">
        <v>626.11220800000001</v>
      </c>
      <c r="Z260">
        <v>626.16822200000001</v>
      </c>
      <c r="AA260">
        <v>8.3956000000000003E-2</v>
      </c>
      <c r="AB260">
        <v>438.89588300000003</v>
      </c>
      <c r="AC260">
        <v>2.1359889999999999</v>
      </c>
      <c r="AD260">
        <v>-88.421858</v>
      </c>
      <c r="AE260">
        <v>-1.4874000000000001</v>
      </c>
      <c r="AF260">
        <v>3.1605000000000001E-2</v>
      </c>
    </row>
    <row r="261" spans="1:32" x14ac:dyDescent="0.2">
      <c r="A261">
        <v>260</v>
      </c>
      <c r="B261" t="s">
        <v>295</v>
      </c>
      <c r="C261" t="s">
        <v>248</v>
      </c>
      <c r="D261" t="s">
        <v>249</v>
      </c>
      <c r="E261">
        <v>16</v>
      </c>
      <c r="F261" t="s">
        <v>39</v>
      </c>
      <c r="G261" t="s">
        <v>40</v>
      </c>
      <c r="H261" t="s">
        <v>41</v>
      </c>
      <c r="I261" t="s">
        <v>42</v>
      </c>
      <c r="J261">
        <v>5</v>
      </c>
      <c r="K261" t="s">
        <v>95</v>
      </c>
      <c r="L261" t="s">
        <v>63</v>
      </c>
      <c r="M261">
        <v>5</v>
      </c>
      <c r="N261">
        <v>1140</v>
      </c>
      <c r="O261" s="3" t="s">
        <v>17</v>
      </c>
      <c r="P261" s="3" t="s">
        <v>18</v>
      </c>
      <c r="Q261" s="2">
        <v>22.577117000000001</v>
      </c>
      <c r="R261" s="2">
        <v>0.80332999999999999</v>
      </c>
      <c r="S261" s="2">
        <f t="shared" si="10"/>
        <v>23.030999186670503</v>
      </c>
      <c r="T261" s="2">
        <f t="shared" si="9"/>
        <v>20.958209259870156</v>
      </c>
      <c r="U261">
        <v>545.31111099999998</v>
      </c>
      <c r="V261">
        <v>5998.717165</v>
      </c>
      <c r="W261">
        <v>69.633120000000005</v>
      </c>
      <c r="X261">
        <v>7467313.8453230001</v>
      </c>
      <c r="Y261">
        <v>610.11561400000005</v>
      </c>
      <c r="Z261">
        <v>609.92171299999995</v>
      </c>
      <c r="AA261">
        <v>1.7238E-2</v>
      </c>
      <c r="AB261">
        <v>403.65392000000003</v>
      </c>
      <c r="AC261">
        <v>2.3943569999999998</v>
      </c>
      <c r="AD261">
        <v>-88.436858999999998</v>
      </c>
      <c r="AE261">
        <v>-1.4723999999999999</v>
      </c>
      <c r="AF261">
        <v>-1.4751999999999999E-2</v>
      </c>
    </row>
    <row r="262" spans="1:32" x14ac:dyDescent="0.2">
      <c r="A262">
        <v>261</v>
      </c>
      <c r="B262" t="s">
        <v>296</v>
      </c>
      <c r="C262" t="s">
        <v>248</v>
      </c>
      <c r="D262" t="s">
        <v>249</v>
      </c>
      <c r="E262">
        <v>16</v>
      </c>
      <c r="F262" t="s">
        <v>39</v>
      </c>
      <c r="G262" t="s">
        <v>40</v>
      </c>
      <c r="H262" t="s">
        <v>41</v>
      </c>
      <c r="I262" t="s">
        <v>42</v>
      </c>
      <c r="J262">
        <v>5</v>
      </c>
      <c r="K262" t="s">
        <v>95</v>
      </c>
      <c r="L262" t="s">
        <v>63</v>
      </c>
      <c r="M262">
        <v>6</v>
      </c>
      <c r="N262">
        <v>1140</v>
      </c>
      <c r="O262" s="3" t="s">
        <v>17</v>
      </c>
      <c r="P262" s="3" t="s">
        <v>18</v>
      </c>
      <c r="Q262" s="2">
        <v>23.443360999999999</v>
      </c>
      <c r="R262" s="2">
        <v>0.79254199999999997</v>
      </c>
      <c r="S262" s="2">
        <f t="shared" si="10"/>
        <v>23.933118437708366</v>
      </c>
      <c r="T262" s="2">
        <f t="shared" si="9"/>
        <v>21.779137778314613</v>
      </c>
      <c r="U262">
        <v>549.23307399999999</v>
      </c>
      <c r="V262">
        <v>5998.220953</v>
      </c>
      <c r="W262">
        <v>72.792248999999998</v>
      </c>
      <c r="X262">
        <v>7568331.7695979998</v>
      </c>
      <c r="Y262">
        <v>611.16042800000002</v>
      </c>
      <c r="Z262">
        <v>611.03451299999995</v>
      </c>
      <c r="AA262">
        <v>2.3043000000000001E-2</v>
      </c>
      <c r="AB262">
        <v>416.14868899999999</v>
      </c>
      <c r="AC262">
        <v>2.3650639999999998</v>
      </c>
      <c r="AD262">
        <v>-88.421858</v>
      </c>
      <c r="AE262">
        <v>-1.4723999999999999</v>
      </c>
      <c r="AF262">
        <v>5.3629999999999997E-3</v>
      </c>
    </row>
    <row r="263" spans="1:32" x14ac:dyDescent="0.2">
      <c r="A263">
        <v>262</v>
      </c>
      <c r="B263" t="s">
        <v>297</v>
      </c>
      <c r="C263" t="s">
        <v>248</v>
      </c>
      <c r="D263" t="s">
        <v>249</v>
      </c>
      <c r="E263">
        <v>16</v>
      </c>
      <c r="F263" t="s">
        <v>39</v>
      </c>
      <c r="G263" t="s">
        <v>40</v>
      </c>
      <c r="H263" t="s">
        <v>41</v>
      </c>
      <c r="I263" t="s">
        <v>119</v>
      </c>
      <c r="J263">
        <v>5</v>
      </c>
      <c r="K263" t="s">
        <v>95</v>
      </c>
      <c r="L263" t="s">
        <v>120</v>
      </c>
      <c r="M263">
        <v>1</v>
      </c>
      <c r="N263">
        <v>1140</v>
      </c>
      <c r="O263" s="3" t="s">
        <v>17</v>
      </c>
      <c r="P263" s="3" t="s">
        <v>18</v>
      </c>
      <c r="Q263" s="2">
        <v>22.503938000000002</v>
      </c>
      <c r="R263" s="2">
        <v>0.97045400000000004</v>
      </c>
      <c r="S263" s="2">
        <f t="shared" si="10"/>
        <v>22.954853244474659</v>
      </c>
      <c r="T263" s="2">
        <f t="shared" si="9"/>
        <v>20.888916452471943</v>
      </c>
      <c r="U263">
        <v>492.87422700000002</v>
      </c>
      <c r="V263">
        <v>5998.7082309999996</v>
      </c>
      <c r="W263">
        <v>63.148809999999997</v>
      </c>
      <c r="X263">
        <v>6181344.8697170001</v>
      </c>
      <c r="Y263">
        <v>563.89687800000002</v>
      </c>
      <c r="Z263">
        <v>564.11913400000003</v>
      </c>
      <c r="AA263">
        <v>0.53443600000000002</v>
      </c>
      <c r="AB263">
        <v>392.03411599999998</v>
      </c>
      <c r="AC263">
        <v>1.8115509999999999</v>
      </c>
      <c r="AD263">
        <v>-86.995998999999998</v>
      </c>
      <c r="AE263">
        <v>-0.43554999999999999</v>
      </c>
      <c r="AF263">
        <v>0.51911700000000005</v>
      </c>
    </row>
    <row r="264" spans="1:32" x14ac:dyDescent="0.2">
      <c r="A264">
        <v>263</v>
      </c>
      <c r="B264" t="s">
        <v>298</v>
      </c>
      <c r="C264" t="s">
        <v>248</v>
      </c>
      <c r="D264" t="s">
        <v>249</v>
      </c>
      <c r="E264">
        <v>16</v>
      </c>
      <c r="F264" t="s">
        <v>39</v>
      </c>
      <c r="G264" t="s">
        <v>40</v>
      </c>
      <c r="H264" t="s">
        <v>41</v>
      </c>
      <c r="I264" t="s">
        <v>119</v>
      </c>
      <c r="J264">
        <v>5</v>
      </c>
      <c r="K264" t="s">
        <v>95</v>
      </c>
      <c r="L264" t="s">
        <v>120</v>
      </c>
      <c r="M264">
        <v>2</v>
      </c>
      <c r="N264">
        <v>1140</v>
      </c>
      <c r="O264" s="3" t="s">
        <v>17</v>
      </c>
      <c r="P264" s="3" t="s">
        <v>18</v>
      </c>
      <c r="Q264" s="2">
        <v>22.206700000000001</v>
      </c>
      <c r="R264" s="2">
        <v>0.80949300000000002</v>
      </c>
      <c r="S264" s="2">
        <f t="shared" si="10"/>
        <v>22.645666118219211</v>
      </c>
      <c r="T264" s="2">
        <f t="shared" si="9"/>
        <v>20.607556167579482</v>
      </c>
      <c r="U264">
        <v>543.09503199999995</v>
      </c>
      <c r="V264">
        <v>5998.7747390000004</v>
      </c>
      <c r="W264">
        <v>68.229765999999998</v>
      </c>
      <c r="X264">
        <v>7410531.8868469996</v>
      </c>
      <c r="Y264">
        <v>608.90710300000001</v>
      </c>
      <c r="Z264">
        <v>609.03518199999996</v>
      </c>
      <c r="AA264">
        <v>0.81665299999999996</v>
      </c>
      <c r="AB264">
        <v>453.88268599999998</v>
      </c>
      <c r="AC264">
        <v>1.764697</v>
      </c>
      <c r="AD264">
        <v>-86.980998999999997</v>
      </c>
      <c r="AE264">
        <v>-0.43554999999999999</v>
      </c>
      <c r="AF264">
        <v>8.5586999999999996E-2</v>
      </c>
    </row>
    <row r="265" spans="1:32" x14ac:dyDescent="0.2">
      <c r="A265">
        <v>264</v>
      </c>
      <c r="B265" t="s">
        <v>299</v>
      </c>
      <c r="C265" t="s">
        <v>248</v>
      </c>
      <c r="D265" t="s">
        <v>249</v>
      </c>
      <c r="E265">
        <v>16</v>
      </c>
      <c r="F265" t="s">
        <v>39</v>
      </c>
      <c r="G265" t="s">
        <v>40</v>
      </c>
      <c r="H265" t="s">
        <v>41</v>
      </c>
      <c r="I265" t="s">
        <v>119</v>
      </c>
      <c r="J265">
        <v>5</v>
      </c>
      <c r="K265" t="s">
        <v>95</v>
      </c>
      <c r="L265" t="s">
        <v>120</v>
      </c>
      <c r="M265">
        <v>3</v>
      </c>
      <c r="N265">
        <v>1140</v>
      </c>
      <c r="O265" s="3" t="s">
        <v>17</v>
      </c>
      <c r="P265" s="3" t="s">
        <v>18</v>
      </c>
      <c r="Q265" s="2">
        <v>22.967324999999999</v>
      </c>
      <c r="R265" s="2">
        <v>0.88308200000000003</v>
      </c>
      <c r="S265" s="2">
        <f t="shared" si="10"/>
        <v>23.437195228482</v>
      </c>
      <c r="T265" s="2">
        <f t="shared" si="9"/>
        <v>21.327847657918621</v>
      </c>
      <c r="U265">
        <v>518.42323999999996</v>
      </c>
      <c r="V265">
        <v>5998.67364</v>
      </c>
      <c r="W265">
        <v>67.562029999999993</v>
      </c>
      <c r="X265">
        <v>6792884.3654460004</v>
      </c>
      <c r="Y265">
        <v>584.95620399999996</v>
      </c>
      <c r="Z265">
        <v>585.01397499999996</v>
      </c>
      <c r="AA265">
        <v>0.34772500000000001</v>
      </c>
      <c r="AB265">
        <v>416.14004799999998</v>
      </c>
      <c r="AC265">
        <v>1.9019980000000001</v>
      </c>
      <c r="AD265">
        <v>-86.965999999999994</v>
      </c>
      <c r="AE265">
        <v>-0.43554999999999999</v>
      </c>
      <c r="AF265">
        <v>7.2830000000000004E-3</v>
      </c>
    </row>
    <row r="266" spans="1:32" x14ac:dyDescent="0.2">
      <c r="A266">
        <v>265</v>
      </c>
      <c r="B266" t="s">
        <v>300</v>
      </c>
      <c r="C266" t="s">
        <v>248</v>
      </c>
      <c r="D266" t="s">
        <v>249</v>
      </c>
      <c r="E266">
        <v>16</v>
      </c>
      <c r="F266" t="s">
        <v>39</v>
      </c>
      <c r="G266" t="s">
        <v>40</v>
      </c>
      <c r="H266" t="s">
        <v>41</v>
      </c>
      <c r="I266" t="s">
        <v>119</v>
      </c>
      <c r="J266">
        <v>5</v>
      </c>
      <c r="K266" t="s">
        <v>95</v>
      </c>
      <c r="L266" t="s">
        <v>125</v>
      </c>
      <c r="M266">
        <v>1</v>
      </c>
      <c r="N266">
        <v>1140</v>
      </c>
      <c r="O266" s="3" t="s">
        <v>17</v>
      </c>
      <c r="P266" s="3" t="s">
        <v>18</v>
      </c>
      <c r="Q266" s="2">
        <v>22.889588</v>
      </c>
      <c r="R266" s="2">
        <v>0.913045</v>
      </c>
      <c r="S266" s="2">
        <f t="shared" si="10"/>
        <v>23.356250578685358</v>
      </c>
      <c r="T266" s="2">
        <f t="shared" si="9"/>
        <v>21.254188026603678</v>
      </c>
      <c r="U266">
        <v>509.25100700000002</v>
      </c>
      <c r="V266">
        <v>5998.7530020000004</v>
      </c>
      <c r="W266">
        <v>66.219752</v>
      </c>
      <c r="X266">
        <v>6570052.2228760002</v>
      </c>
      <c r="Y266">
        <v>577.21259899999995</v>
      </c>
      <c r="Z266">
        <v>577.19243900000004</v>
      </c>
      <c r="AA266">
        <v>5.0033000000000001E-2</v>
      </c>
      <c r="AB266">
        <v>377.23802599999999</v>
      </c>
      <c r="AC266">
        <v>2.207281</v>
      </c>
      <c r="AD266">
        <v>-87.331397999999993</v>
      </c>
      <c r="AE266">
        <v>-0.50600000000000001</v>
      </c>
      <c r="AF266">
        <v>0.123811</v>
      </c>
    </row>
    <row r="267" spans="1:32" x14ac:dyDescent="0.2">
      <c r="A267">
        <v>266</v>
      </c>
      <c r="B267" t="s">
        <v>301</v>
      </c>
      <c r="C267" t="s">
        <v>248</v>
      </c>
      <c r="D267" t="s">
        <v>249</v>
      </c>
      <c r="E267">
        <v>16</v>
      </c>
      <c r="F267" t="s">
        <v>39</v>
      </c>
      <c r="G267" t="s">
        <v>40</v>
      </c>
      <c r="H267" t="s">
        <v>41</v>
      </c>
      <c r="I267" t="s">
        <v>119</v>
      </c>
      <c r="J267">
        <v>5</v>
      </c>
      <c r="K267" t="s">
        <v>95</v>
      </c>
      <c r="L267" t="s">
        <v>125</v>
      </c>
      <c r="M267">
        <v>2</v>
      </c>
      <c r="N267">
        <v>1140</v>
      </c>
      <c r="O267" s="3" t="s">
        <v>17</v>
      </c>
      <c r="P267" s="3" t="s">
        <v>18</v>
      </c>
      <c r="Q267" s="2">
        <v>20.596318</v>
      </c>
      <c r="R267" s="2">
        <v>0.89788100000000004</v>
      </c>
      <c r="S267" s="2">
        <f t="shared" si="10"/>
        <v>20.973386296923785</v>
      </c>
      <c r="T267" s="2">
        <f t="shared" si="9"/>
        <v>19.085781530200641</v>
      </c>
      <c r="U267">
        <v>513.83043799999996</v>
      </c>
      <c r="V267">
        <v>5998.6060559999996</v>
      </c>
      <c r="W267">
        <v>60.085611999999998</v>
      </c>
      <c r="X267">
        <v>6680845.7650990002</v>
      </c>
      <c r="Y267">
        <v>588.59887400000002</v>
      </c>
      <c r="Z267">
        <v>588.70617600000003</v>
      </c>
      <c r="AA267">
        <v>0.57706299999999999</v>
      </c>
      <c r="AB267">
        <v>410.54138</v>
      </c>
      <c r="AC267">
        <v>1.784605</v>
      </c>
      <c r="AD267">
        <v>-87.316399000000004</v>
      </c>
      <c r="AE267">
        <v>-0.50600000000000001</v>
      </c>
      <c r="AF267">
        <v>-1.3612000000000001E-2</v>
      </c>
    </row>
    <row r="268" spans="1:32" x14ac:dyDescent="0.2">
      <c r="A268">
        <v>267</v>
      </c>
      <c r="B268" t="s">
        <v>302</v>
      </c>
      <c r="C268" t="s">
        <v>248</v>
      </c>
      <c r="D268" t="s">
        <v>249</v>
      </c>
      <c r="E268">
        <v>16</v>
      </c>
      <c r="F268" t="s">
        <v>39</v>
      </c>
      <c r="G268" t="s">
        <v>40</v>
      </c>
      <c r="H268" t="s">
        <v>41</v>
      </c>
      <c r="I268" t="s">
        <v>119</v>
      </c>
      <c r="J268">
        <v>5</v>
      </c>
      <c r="K268" t="s">
        <v>95</v>
      </c>
      <c r="L268" t="s">
        <v>125</v>
      </c>
      <c r="M268">
        <v>3</v>
      </c>
      <c r="N268">
        <v>1140</v>
      </c>
      <c r="O268" s="3" t="s">
        <v>17</v>
      </c>
      <c r="P268" s="3" t="s">
        <v>18</v>
      </c>
      <c r="Q268" s="2">
        <v>25.780104000000001</v>
      </c>
      <c r="R268" s="2">
        <v>1.1213569999999999</v>
      </c>
      <c r="S268" s="2">
        <f t="shared" si="10"/>
        <v>26.373597425858556</v>
      </c>
      <c r="T268" s="2">
        <f t="shared" si="9"/>
        <v>23.999973657531285</v>
      </c>
      <c r="U268">
        <v>456.012381</v>
      </c>
      <c r="V268">
        <v>5998.5381100000004</v>
      </c>
      <c r="W268">
        <v>67.297759999999997</v>
      </c>
      <c r="X268">
        <v>5349356.4133829996</v>
      </c>
      <c r="Y268">
        <v>522.82912999999996</v>
      </c>
      <c r="Z268">
        <v>522.86309900000003</v>
      </c>
      <c r="AA268">
        <v>1.877184</v>
      </c>
      <c r="AB268">
        <v>378.25761499999999</v>
      </c>
      <c r="AC268">
        <v>1.622333</v>
      </c>
      <c r="AD268">
        <v>-87.301399000000004</v>
      </c>
      <c r="AE268">
        <v>-0.50600000000000001</v>
      </c>
      <c r="AF268">
        <v>-4.1370999999999998E-2</v>
      </c>
    </row>
    <row r="269" spans="1:32" x14ac:dyDescent="0.2">
      <c r="A269">
        <v>268</v>
      </c>
      <c r="B269" t="s">
        <v>303</v>
      </c>
      <c r="C269" t="s">
        <v>248</v>
      </c>
      <c r="D269" t="s">
        <v>249</v>
      </c>
      <c r="E269">
        <v>16</v>
      </c>
      <c r="F269" t="s">
        <v>39</v>
      </c>
      <c r="G269" t="s">
        <v>40</v>
      </c>
      <c r="H269" t="s">
        <v>41</v>
      </c>
      <c r="I269" t="s">
        <v>119</v>
      </c>
      <c r="J269">
        <v>5</v>
      </c>
      <c r="K269" t="s">
        <v>95</v>
      </c>
      <c r="L269" t="s">
        <v>131</v>
      </c>
      <c r="M269">
        <v>1</v>
      </c>
      <c r="N269">
        <v>1140</v>
      </c>
      <c r="O269" s="3" t="s">
        <v>17</v>
      </c>
      <c r="P269" s="3" t="s">
        <v>18</v>
      </c>
      <c r="Q269" s="2">
        <v>9.1397030000000008</v>
      </c>
      <c r="R269" s="2">
        <v>0.45309300000000002</v>
      </c>
      <c r="S269" s="2">
        <f t="shared" si="10"/>
        <v>9.2132059445416612</v>
      </c>
      <c r="T269" s="2">
        <f t="shared" si="9"/>
        <v>8.3840174095329125</v>
      </c>
      <c r="U269">
        <v>738.38692800000001</v>
      </c>
      <c r="V269">
        <v>5998.5192930000003</v>
      </c>
      <c r="W269">
        <v>37.534061000000001</v>
      </c>
      <c r="X269">
        <v>13239042.464144001</v>
      </c>
      <c r="Y269">
        <v>858.00686599999995</v>
      </c>
      <c r="Z269">
        <v>858.24844399999995</v>
      </c>
      <c r="AA269">
        <v>4.1898999999999999E-2</v>
      </c>
      <c r="AB269">
        <v>530.66362100000003</v>
      </c>
      <c r="AC269">
        <v>2.0497709999999998</v>
      </c>
      <c r="AD269">
        <v>-87.386858000000004</v>
      </c>
      <c r="AE269">
        <v>-0.40450999999999998</v>
      </c>
      <c r="AF269">
        <v>-5.8366000000000001E-2</v>
      </c>
    </row>
    <row r="270" spans="1:32" x14ac:dyDescent="0.2">
      <c r="A270">
        <v>269</v>
      </c>
      <c r="B270" t="s">
        <v>304</v>
      </c>
      <c r="C270" t="s">
        <v>248</v>
      </c>
      <c r="D270" t="s">
        <v>249</v>
      </c>
      <c r="E270">
        <v>16</v>
      </c>
      <c r="F270" t="s">
        <v>39</v>
      </c>
      <c r="G270" t="s">
        <v>40</v>
      </c>
      <c r="H270" t="s">
        <v>41</v>
      </c>
      <c r="I270" t="s">
        <v>119</v>
      </c>
      <c r="J270">
        <v>5</v>
      </c>
      <c r="K270" t="s">
        <v>95</v>
      </c>
      <c r="L270" t="s">
        <v>131</v>
      </c>
      <c r="M270">
        <v>2</v>
      </c>
      <c r="N270">
        <v>1140</v>
      </c>
      <c r="O270" s="3" t="s">
        <v>17</v>
      </c>
      <c r="P270" s="3" t="s">
        <v>18</v>
      </c>
      <c r="Q270" s="2">
        <v>19.004097000000002</v>
      </c>
      <c r="R270" s="2">
        <v>0.74934800000000001</v>
      </c>
      <c r="S270" s="2">
        <f t="shared" si="10"/>
        <v>19.324665690304286</v>
      </c>
      <c r="T270" s="2">
        <f t="shared" si="9"/>
        <v>17.585445778176901</v>
      </c>
      <c r="U270">
        <v>565.88998100000003</v>
      </c>
      <c r="V270">
        <v>5998.4225829999996</v>
      </c>
      <c r="W270">
        <v>60.686112000000001</v>
      </c>
      <c r="X270">
        <v>8004860.9404189996</v>
      </c>
      <c r="Y270">
        <v>639.91651100000001</v>
      </c>
      <c r="Z270">
        <v>640.02254200000004</v>
      </c>
      <c r="AA270">
        <v>0.45986199999999999</v>
      </c>
      <c r="AB270">
        <v>459.71320900000001</v>
      </c>
      <c r="AC270">
        <v>1.824192</v>
      </c>
      <c r="AD270">
        <v>-87.371859000000001</v>
      </c>
      <c r="AE270">
        <v>-0.40450999999999998</v>
      </c>
      <c r="AF270">
        <v>-7.3579000000000006E-2</v>
      </c>
    </row>
    <row r="271" spans="1:32" x14ac:dyDescent="0.2">
      <c r="A271">
        <v>270</v>
      </c>
      <c r="B271" t="s">
        <v>305</v>
      </c>
      <c r="C271" t="s">
        <v>248</v>
      </c>
      <c r="D271" t="s">
        <v>249</v>
      </c>
      <c r="E271">
        <v>16</v>
      </c>
      <c r="F271" t="s">
        <v>39</v>
      </c>
      <c r="G271" t="s">
        <v>40</v>
      </c>
      <c r="H271" t="s">
        <v>41</v>
      </c>
      <c r="I271" t="s">
        <v>119</v>
      </c>
      <c r="J271">
        <v>5</v>
      </c>
      <c r="K271" t="s">
        <v>95</v>
      </c>
      <c r="L271" t="s">
        <v>131</v>
      </c>
      <c r="M271">
        <v>3</v>
      </c>
      <c r="N271">
        <v>1140</v>
      </c>
      <c r="O271" s="3" t="s">
        <v>17</v>
      </c>
      <c r="P271" s="3" t="s">
        <v>18</v>
      </c>
      <c r="Q271" s="2">
        <v>23.796095999999999</v>
      </c>
      <c r="R271" s="2">
        <v>1.045887</v>
      </c>
      <c r="S271" s="2">
        <f t="shared" si="10"/>
        <v>24.300861017642408</v>
      </c>
      <c r="T271" s="2">
        <f t="shared" si="9"/>
        <v>22.113783526054593</v>
      </c>
      <c r="U271">
        <v>473.45399200000003</v>
      </c>
      <c r="V271">
        <v>5998.8007939999998</v>
      </c>
      <c r="W271">
        <v>64.32217</v>
      </c>
      <c r="X271">
        <v>5735610.0245169997</v>
      </c>
      <c r="Y271">
        <v>543.66123300000004</v>
      </c>
      <c r="Z271">
        <v>543.40033600000004</v>
      </c>
      <c r="AA271">
        <v>0.237237</v>
      </c>
      <c r="AB271">
        <v>361.66476</v>
      </c>
      <c r="AC271">
        <v>1.948661</v>
      </c>
      <c r="AD271">
        <v>-87.356859</v>
      </c>
      <c r="AE271">
        <v>-0.40450999999999998</v>
      </c>
      <c r="AF271">
        <v>-3.8737000000000001E-2</v>
      </c>
    </row>
    <row r="272" spans="1:32" x14ac:dyDescent="0.2">
      <c r="A272">
        <v>271</v>
      </c>
      <c r="B272" t="s">
        <v>306</v>
      </c>
      <c r="C272" t="s">
        <v>248</v>
      </c>
      <c r="D272" t="s">
        <v>249</v>
      </c>
      <c r="E272">
        <v>16</v>
      </c>
      <c r="F272" t="s">
        <v>39</v>
      </c>
      <c r="G272" t="s">
        <v>40</v>
      </c>
      <c r="H272" t="s">
        <v>41</v>
      </c>
      <c r="I272" t="s">
        <v>119</v>
      </c>
      <c r="J272">
        <v>5</v>
      </c>
      <c r="K272" t="s">
        <v>95</v>
      </c>
      <c r="L272" t="s">
        <v>229</v>
      </c>
      <c r="M272">
        <v>1</v>
      </c>
      <c r="N272">
        <v>1140</v>
      </c>
      <c r="O272" s="3" t="s">
        <v>17</v>
      </c>
      <c r="P272" s="3" t="s">
        <v>18</v>
      </c>
      <c r="Q272" s="2">
        <v>22.921410999999999</v>
      </c>
      <c r="R272" s="2">
        <v>1.0014719999999999</v>
      </c>
      <c r="S272" s="2">
        <f t="shared" si="10"/>
        <v>23.389385331062297</v>
      </c>
      <c r="T272" s="2">
        <f t="shared" si="9"/>
        <v>21.284340651266689</v>
      </c>
      <c r="U272">
        <v>484.59857699999998</v>
      </c>
      <c r="V272">
        <v>5998.1986740000002</v>
      </c>
      <c r="W272">
        <v>63.313684000000002</v>
      </c>
      <c r="X272">
        <v>5989383.5569120003</v>
      </c>
      <c r="Y272">
        <v>555.70873300000005</v>
      </c>
      <c r="Z272">
        <v>555.65192200000001</v>
      </c>
      <c r="AA272">
        <v>0.15090300000000001</v>
      </c>
      <c r="AB272">
        <v>364.63262700000001</v>
      </c>
      <c r="AC272">
        <v>2.0162949999999999</v>
      </c>
      <c r="AD272">
        <v>-87.548619000000002</v>
      </c>
      <c r="AE272">
        <v>-0.29160000000000003</v>
      </c>
      <c r="AF272">
        <v>0.113078</v>
      </c>
    </row>
    <row r="273" spans="1:32" x14ac:dyDescent="0.2">
      <c r="A273">
        <v>272</v>
      </c>
      <c r="B273" t="s">
        <v>307</v>
      </c>
      <c r="C273" t="s">
        <v>248</v>
      </c>
      <c r="D273" t="s">
        <v>249</v>
      </c>
      <c r="E273">
        <v>16</v>
      </c>
      <c r="F273" t="s">
        <v>39</v>
      </c>
      <c r="G273" t="s">
        <v>40</v>
      </c>
      <c r="H273" t="s">
        <v>41</v>
      </c>
      <c r="I273" t="s">
        <v>119</v>
      </c>
      <c r="J273">
        <v>5</v>
      </c>
      <c r="K273" t="s">
        <v>95</v>
      </c>
      <c r="L273" t="s">
        <v>229</v>
      </c>
      <c r="M273">
        <v>2</v>
      </c>
      <c r="N273">
        <v>1140</v>
      </c>
      <c r="O273" s="3" t="s">
        <v>17</v>
      </c>
      <c r="P273" s="3" t="s">
        <v>18</v>
      </c>
      <c r="Q273" s="2">
        <v>23.181507</v>
      </c>
      <c r="R273" s="2">
        <v>0.90006900000000001</v>
      </c>
      <c r="S273" s="2">
        <f t="shared" si="10"/>
        <v>23.660272989550815</v>
      </c>
      <c r="T273" s="2">
        <f t="shared" si="9"/>
        <v>21.530848420491242</v>
      </c>
      <c r="U273">
        <v>513.14837299999999</v>
      </c>
      <c r="V273">
        <v>5998.3153149999998</v>
      </c>
      <c r="W273">
        <v>67.543514999999999</v>
      </c>
      <c r="X273">
        <v>6664285.9012749996</v>
      </c>
      <c r="Y273">
        <v>579.86742800000002</v>
      </c>
      <c r="Z273">
        <v>579.75338299999999</v>
      </c>
      <c r="AA273">
        <v>0.34305200000000002</v>
      </c>
      <c r="AB273">
        <v>410.654042</v>
      </c>
      <c r="AC273">
        <v>1.904129</v>
      </c>
      <c r="AD273">
        <v>-87.533619000000002</v>
      </c>
      <c r="AE273">
        <v>-0.29160000000000003</v>
      </c>
      <c r="AF273">
        <v>4.9083000000000002E-2</v>
      </c>
    </row>
    <row r="274" spans="1:32" x14ac:dyDescent="0.2">
      <c r="A274">
        <v>273</v>
      </c>
      <c r="B274" t="s">
        <v>308</v>
      </c>
      <c r="C274" t="s">
        <v>248</v>
      </c>
      <c r="D274" t="s">
        <v>249</v>
      </c>
      <c r="E274">
        <v>16</v>
      </c>
      <c r="F274" t="s">
        <v>39</v>
      </c>
      <c r="G274" t="s">
        <v>40</v>
      </c>
      <c r="H274" t="s">
        <v>41</v>
      </c>
      <c r="I274" t="s">
        <v>119</v>
      </c>
      <c r="J274">
        <v>5</v>
      </c>
      <c r="K274" t="s">
        <v>95</v>
      </c>
      <c r="L274" t="s">
        <v>229</v>
      </c>
      <c r="M274">
        <v>3</v>
      </c>
      <c r="N274">
        <v>1140</v>
      </c>
      <c r="O274" s="3" t="s">
        <v>17</v>
      </c>
      <c r="P274" s="3" t="s">
        <v>18</v>
      </c>
      <c r="Q274" s="2">
        <v>17.990874000000002</v>
      </c>
      <c r="R274" s="2">
        <v>0.67983300000000002</v>
      </c>
      <c r="S274" s="2">
        <f t="shared" si="10"/>
        <v>18.277912888761971</v>
      </c>
      <c r="T274" s="2">
        <f t="shared" si="9"/>
        <v>16.632900728773397</v>
      </c>
      <c r="U274">
        <v>595.95686899999998</v>
      </c>
      <c r="V274">
        <v>5998.5466539999998</v>
      </c>
      <c r="W274">
        <v>60.316923000000003</v>
      </c>
      <c r="X274">
        <v>8823552.7792750001</v>
      </c>
      <c r="Y274">
        <v>670.67068300000005</v>
      </c>
      <c r="Z274">
        <v>670.54472499999997</v>
      </c>
      <c r="AA274">
        <v>1.1110999999999999E-2</v>
      </c>
      <c r="AB274">
        <v>430.96147200000001</v>
      </c>
      <c r="AC274">
        <v>2.409071</v>
      </c>
      <c r="AD274">
        <v>-87.518619999999999</v>
      </c>
      <c r="AE274">
        <v>-0.29160000000000003</v>
      </c>
      <c r="AF274">
        <v>2.8518999999999999E-2</v>
      </c>
    </row>
    <row r="275" spans="1:32" x14ac:dyDescent="0.2">
      <c r="A275">
        <v>274</v>
      </c>
      <c r="B275" t="s">
        <v>309</v>
      </c>
      <c r="C275" t="s">
        <v>248</v>
      </c>
      <c r="D275" t="s">
        <v>249</v>
      </c>
      <c r="E275">
        <v>16</v>
      </c>
      <c r="F275" t="s">
        <v>39</v>
      </c>
      <c r="G275" t="s">
        <v>40</v>
      </c>
      <c r="H275" t="s">
        <v>41</v>
      </c>
      <c r="I275" t="s">
        <v>119</v>
      </c>
      <c r="J275">
        <v>5</v>
      </c>
      <c r="K275" t="s">
        <v>95</v>
      </c>
      <c r="L275" t="s">
        <v>143</v>
      </c>
      <c r="M275">
        <v>1</v>
      </c>
      <c r="N275">
        <v>1140</v>
      </c>
      <c r="O275" s="3" t="s">
        <v>17</v>
      </c>
      <c r="P275" s="3" t="s">
        <v>18</v>
      </c>
      <c r="Q275" s="2">
        <v>22.792781999999999</v>
      </c>
      <c r="R275" s="2">
        <v>1.280673</v>
      </c>
      <c r="S275" s="2">
        <f t="shared" si="10"/>
        <v>23.255465757176633</v>
      </c>
      <c r="T275" s="2">
        <f t="shared" si="9"/>
        <v>21.162473839030739</v>
      </c>
      <c r="U275">
        <v>424.43555800000001</v>
      </c>
      <c r="V275">
        <v>5998.5998589999999</v>
      </c>
      <c r="W275">
        <v>55.676037999999998</v>
      </c>
      <c r="X275">
        <v>4683943.4796700003</v>
      </c>
      <c r="Y275">
        <v>504.91159900000002</v>
      </c>
      <c r="Z275">
        <v>505.24141300000002</v>
      </c>
      <c r="AA275">
        <v>0.25447799999999998</v>
      </c>
      <c r="AB275">
        <v>301.26958000000002</v>
      </c>
      <c r="AC275">
        <v>1.8931659999999999</v>
      </c>
      <c r="AD275">
        <v>-87.265428999999997</v>
      </c>
      <c r="AE275">
        <v>-0.49536999999999998</v>
      </c>
      <c r="AF275">
        <v>0.18376000000000001</v>
      </c>
    </row>
    <row r="276" spans="1:32" x14ac:dyDescent="0.2">
      <c r="A276">
        <v>275</v>
      </c>
      <c r="B276" t="s">
        <v>310</v>
      </c>
      <c r="C276" t="s">
        <v>248</v>
      </c>
      <c r="D276" t="s">
        <v>249</v>
      </c>
      <c r="E276">
        <v>16</v>
      </c>
      <c r="F276" t="s">
        <v>39</v>
      </c>
      <c r="G276" t="s">
        <v>40</v>
      </c>
      <c r="H276" t="s">
        <v>41</v>
      </c>
      <c r="I276" t="s">
        <v>119</v>
      </c>
      <c r="J276">
        <v>5</v>
      </c>
      <c r="K276" t="s">
        <v>95</v>
      </c>
      <c r="L276" t="s">
        <v>143</v>
      </c>
      <c r="M276">
        <v>2</v>
      </c>
      <c r="N276">
        <v>1140</v>
      </c>
      <c r="O276" s="3" t="s">
        <v>17</v>
      </c>
      <c r="P276" s="3" t="s">
        <v>18</v>
      </c>
      <c r="Q276" s="2">
        <v>17.765177999999999</v>
      </c>
      <c r="R276" s="2">
        <v>0.698129</v>
      </c>
      <c r="S276" s="2">
        <f t="shared" si="10"/>
        <v>18.045004233267456</v>
      </c>
      <c r="T276" s="2">
        <f t="shared" si="9"/>
        <v>16.420953852273385</v>
      </c>
      <c r="U276">
        <v>587.60748599999999</v>
      </c>
      <c r="V276">
        <v>5998.4891479999997</v>
      </c>
      <c r="W276">
        <v>58.774369999999998</v>
      </c>
      <c r="X276">
        <v>8592241.5371199995</v>
      </c>
      <c r="Y276">
        <v>663.95603700000004</v>
      </c>
      <c r="Z276">
        <v>664.15219200000001</v>
      </c>
      <c r="AA276">
        <v>0.82125199999999998</v>
      </c>
      <c r="AB276">
        <v>488.48668199999997</v>
      </c>
      <c r="AC276">
        <v>1.7212050000000001</v>
      </c>
      <c r="AD276">
        <v>-87.250428999999997</v>
      </c>
      <c r="AE276">
        <v>-0.49536999999999998</v>
      </c>
      <c r="AF276">
        <v>4.9052999999999999E-2</v>
      </c>
    </row>
    <row r="277" spans="1:32" x14ac:dyDescent="0.2">
      <c r="A277">
        <v>276</v>
      </c>
      <c r="B277" t="s">
        <v>311</v>
      </c>
      <c r="C277" t="s">
        <v>248</v>
      </c>
      <c r="D277" t="s">
        <v>249</v>
      </c>
      <c r="E277">
        <v>16</v>
      </c>
      <c r="F277" t="s">
        <v>39</v>
      </c>
      <c r="G277" t="s">
        <v>40</v>
      </c>
      <c r="H277" t="s">
        <v>41</v>
      </c>
      <c r="I277" t="s">
        <v>119</v>
      </c>
      <c r="J277">
        <v>5</v>
      </c>
      <c r="K277" t="s">
        <v>95</v>
      </c>
      <c r="L277" t="s">
        <v>143</v>
      </c>
      <c r="M277">
        <v>3</v>
      </c>
      <c r="N277">
        <v>1140</v>
      </c>
      <c r="O277" s="3" t="s">
        <v>17</v>
      </c>
      <c r="P277" s="3" t="s">
        <v>18</v>
      </c>
      <c r="Q277" s="2">
        <v>21.532112000000001</v>
      </c>
      <c r="R277" s="2">
        <v>0.84878299999999995</v>
      </c>
      <c r="S277" s="2">
        <f t="shared" si="10"/>
        <v>21.944565982052289</v>
      </c>
      <c r="T277" s="2">
        <f t="shared" si="9"/>
        <v>19.969555043667583</v>
      </c>
      <c r="U277">
        <v>529.49444000000005</v>
      </c>
      <c r="V277">
        <v>5998.1374930000002</v>
      </c>
      <c r="W277">
        <v>64.604350999999994</v>
      </c>
      <c r="X277">
        <v>7066753.2186369998</v>
      </c>
      <c r="Y277">
        <v>598.97168999999997</v>
      </c>
      <c r="Z277">
        <v>599.12756899999999</v>
      </c>
      <c r="AA277">
        <v>8.0856999999999998E-2</v>
      </c>
      <c r="AB277">
        <v>402.06557299999997</v>
      </c>
      <c r="AC277">
        <v>2.122503</v>
      </c>
      <c r="AD277">
        <v>-87.235427999999999</v>
      </c>
      <c r="AE277">
        <v>-0.49536999999999998</v>
      </c>
      <c r="AF277">
        <v>4.2743000000000003E-2</v>
      </c>
    </row>
    <row r="278" spans="1:32" x14ac:dyDescent="0.2">
      <c r="A278">
        <v>277</v>
      </c>
      <c r="B278" t="s">
        <v>312</v>
      </c>
      <c r="C278" t="s">
        <v>248</v>
      </c>
      <c r="D278" t="s">
        <v>249</v>
      </c>
      <c r="E278">
        <v>16</v>
      </c>
      <c r="F278" t="s">
        <v>39</v>
      </c>
      <c r="G278" t="s">
        <v>40</v>
      </c>
      <c r="H278" t="s">
        <v>41</v>
      </c>
      <c r="I278" t="s">
        <v>119</v>
      </c>
      <c r="J278">
        <v>5</v>
      </c>
      <c r="K278" t="s">
        <v>95</v>
      </c>
      <c r="L278" t="s">
        <v>236</v>
      </c>
      <c r="M278">
        <v>1</v>
      </c>
      <c r="N278">
        <v>1140</v>
      </c>
      <c r="O278" s="3" t="s">
        <v>17</v>
      </c>
      <c r="P278" s="3" t="s">
        <v>18</v>
      </c>
      <c r="Q278" s="2">
        <v>23.169266</v>
      </c>
      <c r="R278" s="2">
        <v>1.0431969999999999</v>
      </c>
      <c r="S278" s="2">
        <f t="shared" si="10"/>
        <v>23.647521282322561</v>
      </c>
      <c r="T278" s="2">
        <f t="shared" si="9"/>
        <v>21.519244366913533</v>
      </c>
      <c r="U278">
        <v>474.08573200000001</v>
      </c>
      <c r="V278">
        <v>5998.223763</v>
      </c>
      <c r="W278">
        <v>62.705511000000001</v>
      </c>
      <c r="X278">
        <v>5749850.0607169997</v>
      </c>
      <c r="Y278">
        <v>545.91829099999995</v>
      </c>
      <c r="Z278">
        <v>545.82851400000004</v>
      </c>
      <c r="AA278">
        <v>0.61660999999999999</v>
      </c>
      <c r="AB278">
        <v>374.96382299999999</v>
      </c>
      <c r="AC278">
        <v>1.786222</v>
      </c>
      <c r="AD278">
        <v>-86.543799000000007</v>
      </c>
      <c r="AE278">
        <v>-1.97733</v>
      </c>
      <c r="AF278">
        <v>0.62072799999999995</v>
      </c>
    </row>
    <row r="279" spans="1:32" x14ac:dyDescent="0.2">
      <c r="A279">
        <v>278</v>
      </c>
      <c r="B279" t="s">
        <v>313</v>
      </c>
      <c r="C279" t="s">
        <v>248</v>
      </c>
      <c r="D279" t="s">
        <v>249</v>
      </c>
      <c r="E279">
        <v>16</v>
      </c>
      <c r="F279" t="s">
        <v>39</v>
      </c>
      <c r="G279" t="s">
        <v>40</v>
      </c>
      <c r="H279" t="s">
        <v>41</v>
      </c>
      <c r="I279" t="s">
        <v>119</v>
      </c>
      <c r="J279">
        <v>5</v>
      </c>
      <c r="K279" t="s">
        <v>95</v>
      </c>
      <c r="L279" t="s">
        <v>236</v>
      </c>
      <c r="M279">
        <v>2</v>
      </c>
      <c r="N279">
        <v>1140</v>
      </c>
      <c r="O279" s="3" t="s">
        <v>17</v>
      </c>
      <c r="P279" s="3" t="s">
        <v>18</v>
      </c>
      <c r="Q279" s="2">
        <v>22.058623999999998</v>
      </c>
      <c r="R279" s="2">
        <v>0.84158900000000003</v>
      </c>
      <c r="S279" s="2">
        <f t="shared" si="10"/>
        <v>22.491698432313573</v>
      </c>
      <c r="T279" s="2">
        <f t="shared" si="9"/>
        <v>20.467445573405353</v>
      </c>
      <c r="U279">
        <v>531.90959599999996</v>
      </c>
      <c r="V279">
        <v>5998.1827059999996</v>
      </c>
      <c r="W279">
        <v>66.466583</v>
      </c>
      <c r="X279">
        <v>7127209.5659969999</v>
      </c>
      <c r="Y279">
        <v>599.57354299999997</v>
      </c>
      <c r="Z279">
        <v>599.59228399999995</v>
      </c>
      <c r="AA279">
        <v>0.57812699999999995</v>
      </c>
      <c r="AB279">
        <v>435.900532</v>
      </c>
      <c r="AC279">
        <v>1.8138879999999999</v>
      </c>
      <c r="AD279">
        <v>-86.528799000000006</v>
      </c>
      <c r="AE279">
        <v>-1.97733</v>
      </c>
      <c r="AF279">
        <v>0.117233</v>
      </c>
    </row>
    <row r="280" spans="1:32" x14ac:dyDescent="0.2">
      <c r="A280">
        <v>279</v>
      </c>
      <c r="B280" t="s">
        <v>314</v>
      </c>
      <c r="C280" t="s">
        <v>248</v>
      </c>
      <c r="D280" t="s">
        <v>249</v>
      </c>
      <c r="E280">
        <v>16</v>
      </c>
      <c r="F280" t="s">
        <v>39</v>
      </c>
      <c r="G280" t="s">
        <v>40</v>
      </c>
      <c r="H280" t="s">
        <v>41</v>
      </c>
      <c r="I280" t="s">
        <v>119</v>
      </c>
      <c r="J280">
        <v>5</v>
      </c>
      <c r="K280" t="s">
        <v>95</v>
      </c>
      <c r="L280" t="s">
        <v>236</v>
      </c>
      <c r="M280">
        <v>3</v>
      </c>
      <c r="N280">
        <v>1140</v>
      </c>
      <c r="O280" s="3" t="s">
        <v>17</v>
      </c>
      <c r="P280" s="3" t="s">
        <v>18</v>
      </c>
      <c r="Q280" s="2">
        <v>22.569008</v>
      </c>
      <c r="R280" s="2">
        <v>0.88390800000000003</v>
      </c>
      <c r="S280" s="2">
        <f t="shared" si="10"/>
        <v>23.022560929496027</v>
      </c>
      <c r="T280" s="2">
        <f t="shared" si="9"/>
        <v>20.950530445841384</v>
      </c>
      <c r="U280">
        <v>518.14149999999995</v>
      </c>
      <c r="V280">
        <v>5998.1868979999999</v>
      </c>
      <c r="W280">
        <v>66.356594000000001</v>
      </c>
      <c r="X280">
        <v>6785984.9264690001</v>
      </c>
      <c r="Y280">
        <v>585.836457</v>
      </c>
      <c r="Z280">
        <v>585.93642299999999</v>
      </c>
      <c r="AA280">
        <v>0.78755399999999998</v>
      </c>
      <c r="AB280">
        <v>426.60987499999999</v>
      </c>
      <c r="AC280">
        <v>1.762594</v>
      </c>
      <c r="AD280">
        <v>-86.513800000000003</v>
      </c>
      <c r="AE280">
        <v>-1.97733</v>
      </c>
      <c r="AF280">
        <v>-1.1873999999999999E-2</v>
      </c>
    </row>
    <row r="281" spans="1:32" x14ac:dyDescent="0.2">
      <c r="A281">
        <v>280</v>
      </c>
      <c r="B281" t="s">
        <v>315</v>
      </c>
      <c r="C281" t="s">
        <v>248</v>
      </c>
      <c r="D281" t="s">
        <v>249</v>
      </c>
      <c r="E281">
        <v>16</v>
      </c>
      <c r="F281" t="s">
        <v>39</v>
      </c>
      <c r="G281" t="s">
        <v>40</v>
      </c>
      <c r="H281" t="s">
        <v>41</v>
      </c>
      <c r="I281" t="s">
        <v>119</v>
      </c>
      <c r="J281">
        <v>5</v>
      </c>
      <c r="K281" t="s">
        <v>95</v>
      </c>
      <c r="L281" t="s">
        <v>240</v>
      </c>
      <c r="M281">
        <v>1</v>
      </c>
      <c r="N281">
        <v>1140</v>
      </c>
      <c r="O281" s="3" t="s">
        <v>17</v>
      </c>
      <c r="P281" s="3" t="s">
        <v>18</v>
      </c>
      <c r="Q281" s="2">
        <v>22.232116000000001</v>
      </c>
      <c r="R281" s="2">
        <v>0.77568199999999998</v>
      </c>
      <c r="S281" s="2">
        <f t="shared" si="10"/>
        <v>22.672097457907306</v>
      </c>
      <c r="T281" s="2">
        <f t="shared" si="9"/>
        <v>20.63160868669565</v>
      </c>
      <c r="U281">
        <v>555.58969999999999</v>
      </c>
      <c r="V281">
        <v>5998.727997</v>
      </c>
      <c r="W281">
        <v>69.780439000000001</v>
      </c>
      <c r="X281">
        <v>7733488.3760529999</v>
      </c>
      <c r="Y281">
        <v>620.17390799999998</v>
      </c>
      <c r="Z281">
        <v>620.06401500000004</v>
      </c>
      <c r="AA281">
        <v>0.134793</v>
      </c>
      <c r="AB281">
        <v>442.42619200000001</v>
      </c>
      <c r="AC281">
        <v>2.066379</v>
      </c>
      <c r="AD281">
        <v>-86.401878999999994</v>
      </c>
      <c r="AE281">
        <v>-1.85945</v>
      </c>
      <c r="AF281">
        <v>-7.1054000000000006E-2</v>
      </c>
    </row>
    <row r="282" spans="1:32" x14ac:dyDescent="0.2">
      <c r="A282">
        <v>281</v>
      </c>
      <c r="B282" t="s">
        <v>316</v>
      </c>
      <c r="C282" t="s">
        <v>248</v>
      </c>
      <c r="D282" t="s">
        <v>249</v>
      </c>
      <c r="E282">
        <v>16</v>
      </c>
      <c r="F282" t="s">
        <v>39</v>
      </c>
      <c r="G282" t="s">
        <v>40</v>
      </c>
      <c r="H282" t="s">
        <v>41</v>
      </c>
      <c r="I282" t="s">
        <v>119</v>
      </c>
      <c r="J282">
        <v>5</v>
      </c>
      <c r="K282" t="s">
        <v>95</v>
      </c>
      <c r="L282" t="s">
        <v>240</v>
      </c>
      <c r="M282">
        <v>2</v>
      </c>
      <c r="N282">
        <v>1140</v>
      </c>
      <c r="O282" s="3" t="s">
        <v>17</v>
      </c>
      <c r="P282" s="3" t="s">
        <v>18</v>
      </c>
      <c r="Q282" s="2">
        <v>21.267299999999999</v>
      </c>
      <c r="R282" s="2">
        <v>0.79746700000000004</v>
      </c>
      <c r="S282" s="2">
        <f t="shared" si="10"/>
        <v>21.669576493489121</v>
      </c>
      <c r="T282" s="2">
        <f t="shared" si="9"/>
        <v>19.719314609075102</v>
      </c>
      <c r="U282">
        <v>547.41646400000002</v>
      </c>
      <c r="V282">
        <v>5998.1122930000001</v>
      </c>
      <c r="W282">
        <v>65.830710999999994</v>
      </c>
      <c r="X282">
        <v>7521457.7386560002</v>
      </c>
      <c r="Y282">
        <v>615.65406399999995</v>
      </c>
      <c r="Z282">
        <v>615.75211200000001</v>
      </c>
      <c r="AA282">
        <v>0.182031</v>
      </c>
      <c r="AB282">
        <v>433.63745</v>
      </c>
      <c r="AC282">
        <v>1.9987520000000001</v>
      </c>
      <c r="AD282">
        <v>-86.386878999999993</v>
      </c>
      <c r="AE282">
        <v>-1.85945</v>
      </c>
      <c r="AF282">
        <v>-8.5514000000000007E-2</v>
      </c>
    </row>
    <row r="283" spans="1:32" x14ac:dyDescent="0.2">
      <c r="A283">
        <v>282</v>
      </c>
      <c r="B283" t="s">
        <v>317</v>
      </c>
      <c r="C283" t="s">
        <v>248</v>
      </c>
      <c r="D283" t="s">
        <v>249</v>
      </c>
      <c r="E283">
        <v>16</v>
      </c>
      <c r="F283" t="s">
        <v>39</v>
      </c>
      <c r="G283" t="s">
        <v>40</v>
      </c>
      <c r="H283" t="s">
        <v>41</v>
      </c>
      <c r="I283" t="s">
        <v>119</v>
      </c>
      <c r="J283">
        <v>5</v>
      </c>
      <c r="K283" t="s">
        <v>95</v>
      </c>
      <c r="L283" t="s">
        <v>240</v>
      </c>
      <c r="M283">
        <v>3</v>
      </c>
      <c r="N283">
        <v>1140</v>
      </c>
      <c r="O283" s="3" t="s">
        <v>17</v>
      </c>
      <c r="P283" s="3" t="s">
        <v>18</v>
      </c>
      <c r="Q283" s="2">
        <v>21.086821</v>
      </c>
      <c r="R283" s="2">
        <v>0.75525399999999998</v>
      </c>
      <c r="S283" s="2">
        <f t="shared" si="10"/>
        <v>21.482235378107671</v>
      </c>
      <c r="T283" s="2">
        <f t="shared" si="9"/>
        <v>19.548834194077983</v>
      </c>
      <c r="U283">
        <v>563.54622300000005</v>
      </c>
      <c r="V283">
        <v>5998.755349</v>
      </c>
      <c r="W283">
        <v>67.074968999999996</v>
      </c>
      <c r="X283">
        <v>7942704.0986930002</v>
      </c>
      <c r="Y283">
        <v>630.44494699999996</v>
      </c>
      <c r="Z283">
        <v>630.62141599999995</v>
      </c>
      <c r="AA283">
        <v>8.6175000000000002E-2</v>
      </c>
      <c r="AB283">
        <v>440.57164899999998</v>
      </c>
      <c r="AC283">
        <v>2.125038</v>
      </c>
      <c r="AD283">
        <v>-86.371880000000004</v>
      </c>
      <c r="AE283">
        <v>-1.85945</v>
      </c>
      <c r="AF283">
        <v>-0.130686</v>
      </c>
    </row>
    <row r="284" spans="1:32" x14ac:dyDescent="0.2">
      <c r="A284">
        <v>283</v>
      </c>
      <c r="B284" t="s">
        <v>318</v>
      </c>
      <c r="C284" t="s">
        <v>248</v>
      </c>
      <c r="D284" t="s">
        <v>249</v>
      </c>
      <c r="E284">
        <v>16</v>
      </c>
      <c r="F284" t="s">
        <v>39</v>
      </c>
      <c r="G284" t="s">
        <v>40</v>
      </c>
      <c r="H284" t="s">
        <v>41</v>
      </c>
      <c r="I284" t="s">
        <v>119</v>
      </c>
      <c r="J284">
        <v>5</v>
      </c>
      <c r="K284" t="s">
        <v>95</v>
      </c>
      <c r="L284" t="s">
        <v>244</v>
      </c>
      <c r="M284">
        <v>2</v>
      </c>
      <c r="N284">
        <v>1140</v>
      </c>
      <c r="O284" s="3" t="s">
        <v>17</v>
      </c>
      <c r="P284" s="3" t="s">
        <v>18</v>
      </c>
      <c r="Q284" s="2">
        <v>14.511158999999999</v>
      </c>
      <c r="R284" s="2">
        <v>0.70558600000000005</v>
      </c>
      <c r="S284" s="2">
        <f t="shared" si="10"/>
        <v>14.697325827474291</v>
      </c>
      <c r="T284" s="2">
        <f t="shared" si="9"/>
        <v>13.374566503001606</v>
      </c>
      <c r="U284">
        <v>584.29265599999997</v>
      </c>
      <c r="V284">
        <v>5998.3643599999996</v>
      </c>
      <c r="W284">
        <v>47.753889999999998</v>
      </c>
      <c r="X284">
        <v>8501253.1247080006</v>
      </c>
      <c r="Y284">
        <v>678.29924700000004</v>
      </c>
      <c r="Z284">
        <v>678.50012900000002</v>
      </c>
      <c r="AA284">
        <v>0.20136200000000001</v>
      </c>
      <c r="AB284">
        <v>441.79541399999999</v>
      </c>
      <c r="AC284">
        <v>1.884442</v>
      </c>
      <c r="AD284">
        <v>-87.488698999999997</v>
      </c>
      <c r="AE284">
        <v>-1.83012</v>
      </c>
      <c r="AF284">
        <v>9.6399999999999993E-3</v>
      </c>
    </row>
    <row r="285" spans="1:32" x14ac:dyDescent="0.2">
      <c r="A285">
        <v>284</v>
      </c>
      <c r="B285" t="s">
        <v>319</v>
      </c>
      <c r="C285" t="s">
        <v>248</v>
      </c>
      <c r="D285" t="s">
        <v>249</v>
      </c>
      <c r="E285">
        <v>16</v>
      </c>
      <c r="F285" t="s">
        <v>39</v>
      </c>
      <c r="G285" t="s">
        <v>40</v>
      </c>
      <c r="H285" t="s">
        <v>41</v>
      </c>
      <c r="I285" t="s">
        <v>119</v>
      </c>
      <c r="J285">
        <v>5</v>
      </c>
      <c r="K285" t="s">
        <v>95</v>
      </c>
      <c r="L285" t="s">
        <v>244</v>
      </c>
      <c r="M285">
        <v>3</v>
      </c>
      <c r="N285">
        <v>1140</v>
      </c>
      <c r="O285" s="3" t="s">
        <v>17</v>
      </c>
      <c r="P285" s="3" t="s">
        <v>18</v>
      </c>
      <c r="Q285" s="2">
        <v>17.248505000000002</v>
      </c>
      <c r="R285" s="2">
        <v>0.67786500000000005</v>
      </c>
      <c r="S285" s="2">
        <f t="shared" si="10"/>
        <v>17.512170502230067</v>
      </c>
      <c r="T285" s="2">
        <f t="shared" si="9"/>
        <v>15.936075157029361</v>
      </c>
      <c r="U285">
        <v>596.84659699999997</v>
      </c>
      <c r="V285">
        <v>5998.0122739999997</v>
      </c>
      <c r="W285">
        <v>57.909331999999999</v>
      </c>
      <c r="X285">
        <v>8848381.5818370003</v>
      </c>
      <c r="Y285">
        <v>674.38974299999995</v>
      </c>
      <c r="Z285">
        <v>674.52853500000003</v>
      </c>
      <c r="AA285">
        <v>0.97681600000000002</v>
      </c>
      <c r="AB285">
        <v>499.59051799999997</v>
      </c>
      <c r="AC285">
        <v>1.688984</v>
      </c>
      <c r="AD285">
        <v>-87.473699999999994</v>
      </c>
      <c r="AE285">
        <v>-1.83012</v>
      </c>
      <c r="AF285">
        <v>-4.2782000000000001E-2</v>
      </c>
    </row>
    <row r="286" spans="1:32" x14ac:dyDescent="0.2">
      <c r="A286">
        <v>285</v>
      </c>
      <c r="B286" t="s">
        <v>19</v>
      </c>
      <c r="C286" t="s">
        <v>321</v>
      </c>
      <c r="D286" t="s">
        <v>249</v>
      </c>
      <c r="E286">
        <v>16</v>
      </c>
      <c r="F286" t="s">
        <v>39</v>
      </c>
      <c r="G286" t="s">
        <v>40</v>
      </c>
      <c r="H286" t="s">
        <v>41</v>
      </c>
      <c r="I286" t="s">
        <v>42</v>
      </c>
      <c r="J286">
        <v>1</v>
      </c>
      <c r="K286" t="s">
        <v>43</v>
      </c>
      <c r="L286" t="s">
        <v>44</v>
      </c>
      <c r="M286">
        <v>1</v>
      </c>
      <c r="N286">
        <v>1140</v>
      </c>
      <c r="O286" s="3" t="s">
        <v>17</v>
      </c>
      <c r="P286" s="3" t="s">
        <v>18</v>
      </c>
      <c r="Q286">
        <v>29.232775</v>
      </c>
      <c r="R286">
        <v>1.0456490000000001</v>
      </c>
      <c r="S286" s="2">
        <v>27.298402278251295</v>
      </c>
      <c r="T286" s="2">
        <v>29.998244261814609</v>
      </c>
      <c r="U286">
        <v>473.50502599999999</v>
      </c>
      <c r="V286">
        <v>5998.6397070000003</v>
      </c>
      <c r="W286">
        <v>79.025734999999997</v>
      </c>
      <c r="X286">
        <v>5736759.730223</v>
      </c>
      <c r="Y286">
        <v>530.52437999999995</v>
      </c>
      <c r="Z286">
        <v>530.43559100000004</v>
      </c>
      <c r="AA286">
        <v>1.478647</v>
      </c>
      <c r="AB286">
        <v>400.79843</v>
      </c>
      <c r="AC286">
        <v>1.7078329999999999</v>
      </c>
      <c r="AD286">
        <v>-49.065972000000002</v>
      </c>
      <c r="AE286">
        <v>-29.631869999999999</v>
      </c>
      <c r="AF286">
        <v>-0.35519499999999998</v>
      </c>
    </row>
    <row r="287" spans="1:32" x14ac:dyDescent="0.2">
      <c r="A287">
        <v>286</v>
      </c>
      <c r="B287" t="s">
        <v>320</v>
      </c>
      <c r="C287" t="s">
        <v>321</v>
      </c>
      <c r="D287" t="s">
        <v>249</v>
      </c>
      <c r="E287">
        <v>16</v>
      </c>
      <c r="F287" t="s">
        <v>39</v>
      </c>
      <c r="G287" t="s">
        <v>40</v>
      </c>
      <c r="H287" t="s">
        <v>41</v>
      </c>
      <c r="I287" t="s">
        <v>42</v>
      </c>
      <c r="J287">
        <v>1</v>
      </c>
      <c r="K287" t="s">
        <v>43</v>
      </c>
      <c r="L287" t="s">
        <v>44</v>
      </c>
      <c r="M287">
        <v>2</v>
      </c>
      <c r="N287">
        <v>1140</v>
      </c>
      <c r="O287" s="3" t="s">
        <v>17</v>
      </c>
      <c r="P287" s="3" t="s">
        <v>18</v>
      </c>
      <c r="Q287" s="2">
        <v>28.226489999999998</v>
      </c>
      <c r="R287" s="2">
        <v>0.96572199999999997</v>
      </c>
      <c r="S287" s="2">
        <f>(Q287*N287)/(N287-(Q287*(1-O287^2)))</f>
        <v>28.939523824613143</v>
      </c>
      <c r="T287" s="2">
        <f t="shared" si="9"/>
        <v>26.334966680397962</v>
      </c>
      <c r="U287">
        <v>494.14391799999999</v>
      </c>
      <c r="V287">
        <v>5998.1608120000001</v>
      </c>
      <c r="W287">
        <v>79.397160999999997</v>
      </c>
      <c r="X287">
        <v>6211061.6971150003</v>
      </c>
      <c r="Y287">
        <v>550.93067599999995</v>
      </c>
      <c r="Z287">
        <v>550.80363399999999</v>
      </c>
      <c r="AA287">
        <v>0.81189199999999995</v>
      </c>
      <c r="AB287">
        <v>413.98972700000002</v>
      </c>
      <c r="AC287">
        <v>1.810994</v>
      </c>
      <c r="AD287">
        <v>-49.050972000000002</v>
      </c>
      <c r="AE287">
        <v>-29.631869999999999</v>
      </c>
      <c r="AF287">
        <v>-0.26325300000000001</v>
      </c>
    </row>
    <row r="288" spans="1:32" x14ac:dyDescent="0.2">
      <c r="A288">
        <v>287</v>
      </c>
      <c r="B288" t="s">
        <v>322</v>
      </c>
      <c r="C288" t="s">
        <v>321</v>
      </c>
      <c r="D288" t="s">
        <v>249</v>
      </c>
      <c r="E288">
        <v>16</v>
      </c>
      <c r="F288" t="s">
        <v>39</v>
      </c>
      <c r="G288" t="s">
        <v>40</v>
      </c>
      <c r="H288" t="s">
        <v>41</v>
      </c>
      <c r="I288" t="s">
        <v>42</v>
      </c>
      <c r="J288">
        <v>1</v>
      </c>
      <c r="K288" t="s">
        <v>43</v>
      </c>
      <c r="L288" t="s">
        <v>44</v>
      </c>
      <c r="M288">
        <v>3</v>
      </c>
      <c r="N288">
        <v>1140</v>
      </c>
      <c r="O288" s="3" t="s">
        <v>17</v>
      </c>
      <c r="P288" s="3" t="s">
        <v>18</v>
      </c>
      <c r="Q288" s="2">
        <v>28.478300000000001</v>
      </c>
      <c r="R288" s="2">
        <v>0.96323499999999995</v>
      </c>
      <c r="S288" s="2">
        <f t="shared" ref="S288:S351" si="11">(Q288*N288)/(N288-(Q288*(1-O288^2)))</f>
        <v>29.204276199123672</v>
      </c>
      <c r="T288" s="2">
        <f>((1-P288^2)*Q288*N288)/(N288-(Q288*(1-O288^2)))</f>
        <v>26.575891341202539</v>
      </c>
      <c r="U288">
        <v>494.83344399999999</v>
      </c>
      <c r="V288">
        <v>5998.2862510000004</v>
      </c>
      <c r="W288">
        <v>80.209658000000005</v>
      </c>
      <c r="X288">
        <v>6227229.4353719996</v>
      </c>
      <c r="Y288">
        <v>551.07168100000001</v>
      </c>
      <c r="Z288">
        <v>550.920389</v>
      </c>
      <c r="AA288">
        <v>0.98127799999999998</v>
      </c>
      <c r="AB288">
        <v>417.65765599999997</v>
      </c>
      <c r="AC288">
        <v>1.7820020000000001</v>
      </c>
      <c r="AD288">
        <v>-49.035972000000001</v>
      </c>
      <c r="AE288">
        <v>-29.631869999999999</v>
      </c>
      <c r="AF288">
        <v>-0.22370300000000001</v>
      </c>
    </row>
    <row r="289" spans="1:32" x14ac:dyDescent="0.2">
      <c r="A289">
        <v>288</v>
      </c>
      <c r="B289" t="s">
        <v>323</v>
      </c>
      <c r="C289" t="s">
        <v>321</v>
      </c>
      <c r="D289" t="s">
        <v>249</v>
      </c>
      <c r="E289">
        <v>16</v>
      </c>
      <c r="F289" t="s">
        <v>39</v>
      </c>
      <c r="G289" t="s">
        <v>40</v>
      </c>
      <c r="H289" t="s">
        <v>41</v>
      </c>
      <c r="I289" t="s">
        <v>42</v>
      </c>
      <c r="J289">
        <v>1</v>
      </c>
      <c r="K289" t="s">
        <v>43</v>
      </c>
      <c r="L289" t="s">
        <v>44</v>
      </c>
      <c r="M289">
        <v>4</v>
      </c>
      <c r="N289">
        <v>1140</v>
      </c>
      <c r="O289" s="3" t="s">
        <v>17</v>
      </c>
      <c r="P289" s="3" t="s">
        <v>18</v>
      </c>
      <c r="Q289" s="2">
        <v>30.528400000000001</v>
      </c>
      <c r="R289" s="2">
        <v>1.119008</v>
      </c>
      <c r="S289" s="2">
        <f t="shared" si="11"/>
        <v>31.364195583130424</v>
      </c>
      <c r="T289" s="2">
        <f t="shared" si="9"/>
        <v>28.541417980648685</v>
      </c>
      <c r="U289">
        <v>456.54031600000002</v>
      </c>
      <c r="V289">
        <v>5998.8386209999999</v>
      </c>
      <c r="W289">
        <v>79.778550999999993</v>
      </c>
      <c r="X289">
        <v>5360852.4323690003</v>
      </c>
      <c r="Y289">
        <v>512.90269599999999</v>
      </c>
      <c r="Z289">
        <v>512.93553699999995</v>
      </c>
      <c r="AA289">
        <v>1.2731760000000001</v>
      </c>
      <c r="AB289">
        <v>382.391435</v>
      </c>
      <c r="AC289">
        <v>1.7361059999999999</v>
      </c>
      <c r="AD289">
        <v>-49.065972000000002</v>
      </c>
      <c r="AE289">
        <v>-29.616869999999999</v>
      </c>
      <c r="AF289">
        <v>-0.154054</v>
      </c>
    </row>
    <row r="290" spans="1:32" x14ac:dyDescent="0.2">
      <c r="A290">
        <v>289</v>
      </c>
      <c r="B290" t="s">
        <v>324</v>
      </c>
      <c r="C290" t="s">
        <v>321</v>
      </c>
      <c r="D290" t="s">
        <v>249</v>
      </c>
      <c r="E290">
        <v>16</v>
      </c>
      <c r="F290" t="s">
        <v>39</v>
      </c>
      <c r="G290" t="s">
        <v>40</v>
      </c>
      <c r="H290" t="s">
        <v>41</v>
      </c>
      <c r="I290" t="s">
        <v>42</v>
      </c>
      <c r="J290">
        <v>1</v>
      </c>
      <c r="K290" t="s">
        <v>43</v>
      </c>
      <c r="L290" t="s">
        <v>44</v>
      </c>
      <c r="M290">
        <v>5</v>
      </c>
      <c r="N290">
        <v>1140</v>
      </c>
      <c r="O290" s="3" t="s">
        <v>17</v>
      </c>
      <c r="P290" s="3" t="s">
        <v>18</v>
      </c>
      <c r="Q290" s="2">
        <v>29.293586000000001</v>
      </c>
      <c r="R290" s="2">
        <v>1.0302610000000001</v>
      </c>
      <c r="S290" s="2">
        <f t="shared" si="11"/>
        <v>30.062285156242602</v>
      </c>
      <c r="T290" s="2">
        <f t="shared" ref="T290:T353" si="12">((1-P290^2)*Q290*N290)/(N290-(Q290*(1-O290^2)))</f>
        <v>27.356679492180767</v>
      </c>
      <c r="U290">
        <v>477.27801399999998</v>
      </c>
      <c r="V290">
        <v>5998.2584429999997</v>
      </c>
      <c r="W290">
        <v>79.776793999999995</v>
      </c>
      <c r="X290">
        <v>5822074.3889800003</v>
      </c>
      <c r="Y290">
        <v>533.78270899999995</v>
      </c>
      <c r="Z290">
        <v>533.66902300000004</v>
      </c>
      <c r="AA290">
        <v>1.4140239999999999</v>
      </c>
      <c r="AB290">
        <v>404.47902699999997</v>
      </c>
      <c r="AC290">
        <v>1.718226</v>
      </c>
      <c r="AD290">
        <v>-49.050972000000002</v>
      </c>
      <c r="AE290">
        <v>-29.616869999999999</v>
      </c>
      <c r="AF290">
        <v>-0.1452</v>
      </c>
    </row>
    <row r="291" spans="1:32" x14ac:dyDescent="0.2">
      <c r="A291">
        <v>290</v>
      </c>
      <c r="B291" t="s">
        <v>325</v>
      </c>
      <c r="C291" t="s">
        <v>321</v>
      </c>
      <c r="D291" t="s">
        <v>249</v>
      </c>
      <c r="E291">
        <v>16</v>
      </c>
      <c r="F291" t="s">
        <v>39</v>
      </c>
      <c r="G291" t="s">
        <v>40</v>
      </c>
      <c r="H291" t="s">
        <v>41</v>
      </c>
      <c r="I291" t="s">
        <v>42</v>
      </c>
      <c r="J291">
        <v>1</v>
      </c>
      <c r="K291" t="s">
        <v>43</v>
      </c>
      <c r="L291" t="s">
        <v>44</v>
      </c>
      <c r="M291">
        <v>6</v>
      </c>
      <c r="N291">
        <v>1140</v>
      </c>
      <c r="O291" s="3" t="s">
        <v>17</v>
      </c>
      <c r="P291" s="3" t="s">
        <v>18</v>
      </c>
      <c r="Q291" s="2">
        <v>29.432955</v>
      </c>
      <c r="R291" s="2">
        <v>0.98001799999999994</v>
      </c>
      <c r="S291" s="2">
        <f t="shared" si="11"/>
        <v>30.209082875652349</v>
      </c>
      <c r="T291" s="2">
        <f t="shared" si="12"/>
        <v>27.490265416843645</v>
      </c>
      <c r="U291">
        <v>490.27724799999999</v>
      </c>
      <c r="V291">
        <v>5998.4780199999996</v>
      </c>
      <c r="W291">
        <v>82.186886000000001</v>
      </c>
      <c r="X291">
        <v>6120782.8939709999</v>
      </c>
      <c r="Y291">
        <v>545.10503800000004</v>
      </c>
      <c r="Z291">
        <v>545.01661999999999</v>
      </c>
      <c r="AA291">
        <v>1.356171</v>
      </c>
      <c r="AB291">
        <v>418.44883399999998</v>
      </c>
      <c r="AC291">
        <v>1.7341420000000001</v>
      </c>
      <c r="AD291">
        <v>-49.035972000000001</v>
      </c>
      <c r="AE291">
        <v>-29.616869999999999</v>
      </c>
      <c r="AF291">
        <v>-0.124529</v>
      </c>
    </row>
    <row r="292" spans="1:32" x14ac:dyDescent="0.2">
      <c r="A292">
        <v>291</v>
      </c>
      <c r="B292" t="s">
        <v>326</v>
      </c>
      <c r="C292" t="s">
        <v>321</v>
      </c>
      <c r="D292" t="s">
        <v>249</v>
      </c>
      <c r="E292">
        <v>16</v>
      </c>
      <c r="F292" t="s">
        <v>39</v>
      </c>
      <c r="G292" t="s">
        <v>40</v>
      </c>
      <c r="H292" t="s">
        <v>41</v>
      </c>
      <c r="I292" t="s">
        <v>42</v>
      </c>
      <c r="J292">
        <v>1</v>
      </c>
      <c r="K292" t="s">
        <v>43</v>
      </c>
      <c r="L292" t="s">
        <v>40</v>
      </c>
      <c r="M292">
        <v>1</v>
      </c>
      <c r="N292">
        <v>1140</v>
      </c>
      <c r="O292" s="3" t="s">
        <v>17</v>
      </c>
      <c r="P292" s="3" t="s">
        <v>18</v>
      </c>
      <c r="Q292" s="2">
        <v>29.071045999999999</v>
      </c>
      <c r="R292" s="2">
        <v>1.0659810000000001</v>
      </c>
      <c r="S292" s="2">
        <f t="shared" si="11"/>
        <v>29.827959190204748</v>
      </c>
      <c r="T292" s="2">
        <f t="shared" si="12"/>
        <v>27.143442863086321</v>
      </c>
      <c r="U292">
        <v>468.61252000000002</v>
      </c>
      <c r="V292">
        <v>5998.3363419999996</v>
      </c>
      <c r="W292">
        <v>77.833494999999999</v>
      </c>
      <c r="X292">
        <v>5627058.2355890004</v>
      </c>
      <c r="Y292">
        <v>526.55871200000001</v>
      </c>
      <c r="Z292">
        <v>526.41221499999995</v>
      </c>
      <c r="AA292">
        <v>0.66146099999999997</v>
      </c>
      <c r="AB292">
        <v>384.65703200000002</v>
      </c>
      <c r="AC292">
        <v>1.839394</v>
      </c>
      <c r="AD292">
        <v>-49.513551999999997</v>
      </c>
      <c r="AE292">
        <v>-29.065159999999999</v>
      </c>
      <c r="AF292">
        <v>0.23197300000000001</v>
      </c>
    </row>
    <row r="293" spans="1:32" x14ac:dyDescent="0.2">
      <c r="A293">
        <v>292</v>
      </c>
      <c r="B293" t="s">
        <v>327</v>
      </c>
      <c r="C293" t="s">
        <v>321</v>
      </c>
      <c r="D293" t="s">
        <v>249</v>
      </c>
      <c r="E293">
        <v>16</v>
      </c>
      <c r="F293" t="s">
        <v>39</v>
      </c>
      <c r="G293" t="s">
        <v>40</v>
      </c>
      <c r="H293" t="s">
        <v>41</v>
      </c>
      <c r="I293" t="s">
        <v>42</v>
      </c>
      <c r="J293">
        <v>1</v>
      </c>
      <c r="K293" t="s">
        <v>43</v>
      </c>
      <c r="L293" t="s">
        <v>40</v>
      </c>
      <c r="M293">
        <v>2</v>
      </c>
      <c r="N293">
        <v>1140</v>
      </c>
      <c r="O293" s="3" t="s">
        <v>17</v>
      </c>
      <c r="P293" s="3" t="s">
        <v>18</v>
      </c>
      <c r="Q293" s="2">
        <v>27.152633999999999</v>
      </c>
      <c r="R293" s="2">
        <v>0.96601099999999995</v>
      </c>
      <c r="S293" s="2">
        <f t="shared" si="11"/>
        <v>27.811812654771138</v>
      </c>
      <c r="T293" s="2">
        <f t="shared" si="12"/>
        <v>25.308749515841736</v>
      </c>
      <c r="U293">
        <v>494.09112199999998</v>
      </c>
      <c r="V293">
        <v>5998.7589580000003</v>
      </c>
      <c r="W293">
        <v>76.368948000000003</v>
      </c>
      <c r="X293">
        <v>6209824.6142180003</v>
      </c>
      <c r="Y293">
        <v>553.02075300000001</v>
      </c>
      <c r="Z293">
        <v>553.00340700000004</v>
      </c>
      <c r="AA293">
        <v>0.37250100000000003</v>
      </c>
      <c r="AB293">
        <v>401.45717100000002</v>
      </c>
      <c r="AC293">
        <v>1.929303</v>
      </c>
      <c r="AD293">
        <v>-49.498551999999997</v>
      </c>
      <c r="AE293">
        <v>-29.065159999999999</v>
      </c>
      <c r="AF293">
        <v>1.0158E-2</v>
      </c>
    </row>
    <row r="294" spans="1:32" x14ac:dyDescent="0.2">
      <c r="A294">
        <v>293</v>
      </c>
      <c r="B294" t="s">
        <v>328</v>
      </c>
      <c r="C294" t="s">
        <v>321</v>
      </c>
      <c r="D294" t="s">
        <v>249</v>
      </c>
      <c r="E294">
        <v>16</v>
      </c>
      <c r="F294" t="s">
        <v>39</v>
      </c>
      <c r="G294" t="s">
        <v>40</v>
      </c>
      <c r="H294" t="s">
        <v>41</v>
      </c>
      <c r="I294" t="s">
        <v>42</v>
      </c>
      <c r="J294">
        <v>1</v>
      </c>
      <c r="K294" t="s">
        <v>43</v>
      </c>
      <c r="L294" t="s">
        <v>40</v>
      </c>
      <c r="M294">
        <v>3</v>
      </c>
      <c r="N294">
        <v>1140</v>
      </c>
      <c r="O294" s="3" t="s">
        <v>17</v>
      </c>
      <c r="P294" s="3" t="s">
        <v>18</v>
      </c>
      <c r="Q294" s="2">
        <v>26.786715000000001</v>
      </c>
      <c r="R294" s="2">
        <v>0.87544299999999997</v>
      </c>
      <c r="S294" s="2">
        <f t="shared" si="11"/>
        <v>27.428036879443276</v>
      </c>
      <c r="T294" s="2">
        <f t="shared" si="12"/>
        <v>24.959513560293381</v>
      </c>
      <c r="U294">
        <v>520.83660599999996</v>
      </c>
      <c r="V294">
        <v>5998.6488939999999</v>
      </c>
      <c r="W294">
        <v>79.140234000000007</v>
      </c>
      <c r="X294">
        <v>6852126.8458639998</v>
      </c>
      <c r="Y294">
        <v>577.54879200000005</v>
      </c>
      <c r="Z294">
        <v>577.68489199999999</v>
      </c>
      <c r="AA294">
        <v>1.0490699999999999</v>
      </c>
      <c r="AB294">
        <v>443.77905199999998</v>
      </c>
      <c r="AC294">
        <v>1.766621</v>
      </c>
      <c r="AD294">
        <v>-49.483552000000003</v>
      </c>
      <c r="AE294">
        <v>-29.065159999999999</v>
      </c>
      <c r="AF294">
        <v>-9.9480000000000002E-3</v>
      </c>
    </row>
    <row r="295" spans="1:32" x14ac:dyDescent="0.2">
      <c r="A295">
        <v>294</v>
      </c>
      <c r="B295" t="s">
        <v>329</v>
      </c>
      <c r="C295" t="s">
        <v>321</v>
      </c>
      <c r="D295" t="s">
        <v>249</v>
      </c>
      <c r="E295">
        <v>16</v>
      </c>
      <c r="F295" t="s">
        <v>39</v>
      </c>
      <c r="G295" t="s">
        <v>40</v>
      </c>
      <c r="H295" t="s">
        <v>41</v>
      </c>
      <c r="I295" t="s">
        <v>42</v>
      </c>
      <c r="J295">
        <v>1</v>
      </c>
      <c r="K295" t="s">
        <v>43</v>
      </c>
      <c r="L295" t="s">
        <v>40</v>
      </c>
      <c r="M295">
        <v>4</v>
      </c>
      <c r="N295">
        <v>1140</v>
      </c>
      <c r="O295" s="3" t="s">
        <v>17</v>
      </c>
      <c r="P295" s="3" t="s">
        <v>18</v>
      </c>
      <c r="Q295" s="2">
        <v>24.961904000000001</v>
      </c>
      <c r="R295" s="2">
        <v>0.74868599999999996</v>
      </c>
      <c r="S295" s="2">
        <f t="shared" si="11"/>
        <v>25.517916814413461</v>
      </c>
      <c r="T295" s="2">
        <f t="shared" si="12"/>
        <v>23.221304301116248</v>
      </c>
      <c r="U295">
        <v>566.15729499999998</v>
      </c>
      <c r="V295">
        <v>5998.4432530000004</v>
      </c>
      <c r="W295">
        <v>79.746641999999994</v>
      </c>
      <c r="X295">
        <v>8011965.4113940001</v>
      </c>
      <c r="Y295">
        <v>622.60963800000002</v>
      </c>
      <c r="Z295">
        <v>622.57136200000002</v>
      </c>
      <c r="AA295">
        <v>0.37726500000000002</v>
      </c>
      <c r="AB295">
        <v>476.56061299999999</v>
      </c>
      <c r="AC295">
        <v>1.9411480000000001</v>
      </c>
      <c r="AD295">
        <v>-49.513551999999997</v>
      </c>
      <c r="AE295">
        <v>-29.050160999999999</v>
      </c>
      <c r="AF295">
        <v>-1.5339999999999999E-2</v>
      </c>
    </row>
    <row r="296" spans="1:32" x14ac:dyDescent="0.2">
      <c r="A296">
        <v>295</v>
      </c>
      <c r="B296" t="s">
        <v>330</v>
      </c>
      <c r="C296" t="s">
        <v>321</v>
      </c>
      <c r="D296" t="s">
        <v>249</v>
      </c>
      <c r="E296">
        <v>16</v>
      </c>
      <c r="F296" t="s">
        <v>39</v>
      </c>
      <c r="G296" t="s">
        <v>40</v>
      </c>
      <c r="H296" t="s">
        <v>41</v>
      </c>
      <c r="I296" t="s">
        <v>42</v>
      </c>
      <c r="J296">
        <v>1</v>
      </c>
      <c r="K296" t="s">
        <v>43</v>
      </c>
      <c r="L296" t="s">
        <v>40</v>
      </c>
      <c r="M296">
        <v>5</v>
      </c>
      <c r="N296">
        <v>1140</v>
      </c>
      <c r="O296" s="3" t="s">
        <v>17</v>
      </c>
      <c r="P296" s="3" t="s">
        <v>18</v>
      </c>
      <c r="Q296" s="2">
        <v>28.949276999999999</v>
      </c>
      <c r="R296" s="2">
        <v>1.0815699999999999</v>
      </c>
      <c r="S296" s="2">
        <f t="shared" si="11"/>
        <v>29.69978070283458</v>
      </c>
      <c r="T296" s="2">
        <f t="shared" si="12"/>
        <v>27.026800439579475</v>
      </c>
      <c r="U296">
        <v>464.97489000000002</v>
      </c>
      <c r="V296">
        <v>5998.5732040000003</v>
      </c>
      <c r="W296">
        <v>76.948400000000007</v>
      </c>
      <c r="X296">
        <v>5546172.9988789996</v>
      </c>
      <c r="Y296">
        <v>523.43043299999999</v>
      </c>
      <c r="Z296">
        <v>523.441732</v>
      </c>
      <c r="AA296">
        <v>0.58811800000000003</v>
      </c>
      <c r="AB296">
        <v>378.79087900000002</v>
      </c>
      <c r="AC296">
        <v>1.85555</v>
      </c>
      <c r="AD296">
        <v>-49.498551999999997</v>
      </c>
      <c r="AE296">
        <v>-29.050160999999999</v>
      </c>
      <c r="AF296">
        <v>-1.2291E-2</v>
      </c>
    </row>
    <row r="297" spans="1:32" x14ac:dyDescent="0.2">
      <c r="A297">
        <v>296</v>
      </c>
      <c r="B297" t="s">
        <v>331</v>
      </c>
      <c r="C297" t="s">
        <v>321</v>
      </c>
      <c r="D297" t="s">
        <v>249</v>
      </c>
      <c r="E297">
        <v>16</v>
      </c>
      <c r="F297" t="s">
        <v>39</v>
      </c>
      <c r="G297" t="s">
        <v>40</v>
      </c>
      <c r="H297" t="s">
        <v>41</v>
      </c>
      <c r="I297" t="s">
        <v>42</v>
      </c>
      <c r="J297">
        <v>1</v>
      </c>
      <c r="K297" t="s">
        <v>43</v>
      </c>
      <c r="L297" t="s">
        <v>40</v>
      </c>
      <c r="M297">
        <v>6</v>
      </c>
      <c r="N297">
        <v>1140</v>
      </c>
      <c r="O297" s="3" t="s">
        <v>17</v>
      </c>
      <c r="P297" s="3" t="s">
        <v>18</v>
      </c>
      <c r="Q297" s="2">
        <v>29.967631999999998</v>
      </c>
      <c r="R297" s="2">
        <v>1.064327</v>
      </c>
      <c r="S297" s="2">
        <f t="shared" si="11"/>
        <v>30.772599766628701</v>
      </c>
      <c r="T297" s="2">
        <f t="shared" si="12"/>
        <v>28.003065787632114</v>
      </c>
      <c r="U297">
        <v>469.01725699999997</v>
      </c>
      <c r="V297">
        <v>5998.6472970000004</v>
      </c>
      <c r="W297">
        <v>80.298365000000004</v>
      </c>
      <c r="X297">
        <v>5636093.6614009999</v>
      </c>
      <c r="Y297">
        <v>525.14004399999999</v>
      </c>
      <c r="Z297">
        <v>525.045614</v>
      </c>
      <c r="AA297">
        <v>0.62187899999999996</v>
      </c>
      <c r="AB297">
        <v>386.13504699999999</v>
      </c>
      <c r="AC297">
        <v>1.8594679999999999</v>
      </c>
      <c r="AD297">
        <v>-49.483552000000003</v>
      </c>
      <c r="AE297">
        <v>-29.050160999999999</v>
      </c>
      <c r="AF297">
        <v>-2.9864000000000002E-2</v>
      </c>
    </row>
    <row r="298" spans="1:32" x14ac:dyDescent="0.2">
      <c r="A298">
        <v>297</v>
      </c>
      <c r="B298" t="s">
        <v>332</v>
      </c>
      <c r="C298" t="s">
        <v>321</v>
      </c>
      <c r="D298" t="s">
        <v>249</v>
      </c>
      <c r="E298">
        <v>16</v>
      </c>
      <c r="F298" t="s">
        <v>39</v>
      </c>
      <c r="G298" t="s">
        <v>40</v>
      </c>
      <c r="H298" t="s">
        <v>41</v>
      </c>
      <c r="I298" t="s">
        <v>42</v>
      </c>
      <c r="J298">
        <v>1</v>
      </c>
      <c r="K298" t="s">
        <v>43</v>
      </c>
      <c r="L298" t="s">
        <v>9</v>
      </c>
      <c r="M298">
        <v>1</v>
      </c>
      <c r="N298">
        <v>1140</v>
      </c>
      <c r="O298" s="3" t="s">
        <v>17</v>
      </c>
      <c r="P298" s="3" t="s">
        <v>18</v>
      </c>
      <c r="Q298" s="2">
        <v>26.220735000000001</v>
      </c>
      <c r="R298" s="2">
        <v>0.89455899999999999</v>
      </c>
      <c r="S298" s="2">
        <f t="shared" si="11"/>
        <v>26.834931340767234</v>
      </c>
      <c r="T298" s="2">
        <f t="shared" si="12"/>
        <v>24.419787520098186</v>
      </c>
      <c r="U298">
        <v>514.85255099999995</v>
      </c>
      <c r="V298">
        <v>5998.6465459999999</v>
      </c>
      <c r="W298">
        <v>76.635869</v>
      </c>
      <c r="X298">
        <v>6705699.7505029999</v>
      </c>
      <c r="Y298">
        <v>573.82841800000006</v>
      </c>
      <c r="Z298">
        <v>573.55854599999998</v>
      </c>
      <c r="AA298">
        <v>0.54221200000000003</v>
      </c>
      <c r="AB298">
        <v>427.35148700000002</v>
      </c>
      <c r="AC298">
        <v>1.867872</v>
      </c>
      <c r="AD298">
        <v>-48.866441999999999</v>
      </c>
      <c r="AE298">
        <v>-29.159890999999998</v>
      </c>
      <c r="AF298">
        <v>4.9421E-2</v>
      </c>
    </row>
    <row r="299" spans="1:32" x14ac:dyDescent="0.2">
      <c r="A299">
        <v>298</v>
      </c>
      <c r="B299" t="s">
        <v>333</v>
      </c>
      <c r="C299" t="s">
        <v>321</v>
      </c>
      <c r="D299" t="s">
        <v>249</v>
      </c>
      <c r="E299">
        <v>16</v>
      </c>
      <c r="F299" t="s">
        <v>39</v>
      </c>
      <c r="G299" t="s">
        <v>40</v>
      </c>
      <c r="H299" t="s">
        <v>41</v>
      </c>
      <c r="I299" t="s">
        <v>42</v>
      </c>
      <c r="J299">
        <v>1</v>
      </c>
      <c r="K299" t="s">
        <v>43</v>
      </c>
      <c r="L299" t="s">
        <v>9</v>
      </c>
      <c r="M299">
        <v>2</v>
      </c>
      <c r="N299">
        <v>1140</v>
      </c>
      <c r="O299" s="3" t="s">
        <v>17</v>
      </c>
      <c r="P299" s="3" t="s">
        <v>18</v>
      </c>
      <c r="Q299" s="2">
        <v>19.722242000000001</v>
      </c>
      <c r="R299" s="2">
        <v>0.81718299999999999</v>
      </c>
      <c r="S299" s="2">
        <f t="shared" si="11"/>
        <v>20.067716595888047</v>
      </c>
      <c r="T299" s="2">
        <f t="shared" si="12"/>
        <v>18.261622102258123</v>
      </c>
      <c r="U299">
        <v>540.36212999999998</v>
      </c>
      <c r="V299">
        <v>5998.776946</v>
      </c>
      <c r="W299">
        <v>60.310544999999998</v>
      </c>
      <c r="X299">
        <v>7340803.3426590003</v>
      </c>
      <c r="Y299">
        <v>615.12420399999996</v>
      </c>
      <c r="Z299">
        <v>614.96073799999999</v>
      </c>
      <c r="AA299">
        <v>7.6559999999999996E-3</v>
      </c>
      <c r="AB299">
        <v>369.6397</v>
      </c>
      <c r="AC299">
        <v>2.4664100000000002</v>
      </c>
      <c r="AD299">
        <v>-48.851441999999999</v>
      </c>
      <c r="AE299">
        <v>-29.159890999999998</v>
      </c>
      <c r="AF299">
        <v>4.7910000000000001E-2</v>
      </c>
    </row>
    <row r="300" spans="1:32" x14ac:dyDescent="0.2">
      <c r="A300">
        <v>299</v>
      </c>
      <c r="B300" t="s">
        <v>334</v>
      </c>
      <c r="C300" t="s">
        <v>321</v>
      </c>
      <c r="D300" t="s">
        <v>249</v>
      </c>
      <c r="E300">
        <v>16</v>
      </c>
      <c r="F300" t="s">
        <v>39</v>
      </c>
      <c r="G300" t="s">
        <v>40</v>
      </c>
      <c r="H300" t="s">
        <v>41</v>
      </c>
      <c r="I300" t="s">
        <v>42</v>
      </c>
      <c r="J300">
        <v>1</v>
      </c>
      <c r="K300" t="s">
        <v>43</v>
      </c>
      <c r="L300" t="s">
        <v>9</v>
      </c>
      <c r="M300">
        <v>3</v>
      </c>
      <c r="N300">
        <v>1140</v>
      </c>
      <c r="O300" s="3" t="s">
        <v>17</v>
      </c>
      <c r="P300" s="3" t="s">
        <v>18</v>
      </c>
      <c r="Q300" s="2">
        <v>28.940930000000002</v>
      </c>
      <c r="R300" s="2">
        <v>1.043175</v>
      </c>
      <c r="S300" s="2">
        <f t="shared" si="11"/>
        <v>29.690995370217955</v>
      </c>
      <c r="T300" s="2">
        <f t="shared" si="12"/>
        <v>27.018805786898344</v>
      </c>
      <c r="U300">
        <v>474.08914199999998</v>
      </c>
      <c r="V300">
        <v>5998.1807879999997</v>
      </c>
      <c r="W300">
        <v>78.326517999999993</v>
      </c>
      <c r="X300">
        <v>5749926.9847489996</v>
      </c>
      <c r="Y300">
        <v>531.45403299999998</v>
      </c>
      <c r="Z300">
        <v>531.52353000000005</v>
      </c>
      <c r="AA300">
        <v>0.92350200000000005</v>
      </c>
      <c r="AB300">
        <v>394.82165400000002</v>
      </c>
      <c r="AC300">
        <v>1.7851049999999999</v>
      </c>
      <c r="AD300">
        <v>-48.866441999999999</v>
      </c>
      <c r="AE300">
        <v>-29.144888999999999</v>
      </c>
      <c r="AF300">
        <v>6.8010000000000001E-2</v>
      </c>
    </row>
    <row r="301" spans="1:32" x14ac:dyDescent="0.2">
      <c r="A301">
        <v>300</v>
      </c>
      <c r="B301" t="s">
        <v>335</v>
      </c>
      <c r="C301" t="s">
        <v>321</v>
      </c>
      <c r="D301" t="s">
        <v>249</v>
      </c>
      <c r="E301">
        <v>16</v>
      </c>
      <c r="F301" t="s">
        <v>39</v>
      </c>
      <c r="G301" t="s">
        <v>40</v>
      </c>
      <c r="H301" t="s">
        <v>41</v>
      </c>
      <c r="I301" t="s">
        <v>42</v>
      </c>
      <c r="J301">
        <v>1</v>
      </c>
      <c r="K301" t="s">
        <v>43</v>
      </c>
      <c r="L301" t="s">
        <v>9</v>
      </c>
      <c r="M301">
        <v>4</v>
      </c>
      <c r="N301">
        <v>1140</v>
      </c>
      <c r="O301" s="3" t="s">
        <v>17</v>
      </c>
      <c r="P301" s="3" t="s">
        <v>18</v>
      </c>
      <c r="Q301" s="2">
        <v>25.840036000000001</v>
      </c>
      <c r="R301" s="2">
        <v>0.98753000000000002</v>
      </c>
      <c r="S301" s="2">
        <f t="shared" si="11"/>
        <v>26.43632397990168</v>
      </c>
      <c r="T301" s="2">
        <f t="shared" si="12"/>
        <v>24.05705482171053</v>
      </c>
      <c r="U301">
        <v>488.27570200000002</v>
      </c>
      <c r="V301">
        <v>5998.5608949999996</v>
      </c>
      <c r="W301">
        <v>71.879771000000005</v>
      </c>
      <c r="X301">
        <v>6074307.8903599996</v>
      </c>
      <c r="Y301">
        <v>551.10010199999999</v>
      </c>
      <c r="Z301">
        <v>550.86522600000001</v>
      </c>
      <c r="AA301">
        <v>0.26656099999999999</v>
      </c>
      <c r="AB301">
        <v>386.87553400000002</v>
      </c>
      <c r="AC301">
        <v>1.9650620000000001</v>
      </c>
      <c r="AD301">
        <v>-48.851441999999999</v>
      </c>
      <c r="AE301">
        <v>-29.144888999999999</v>
      </c>
      <c r="AF301">
        <v>4.7482999999999997E-2</v>
      </c>
    </row>
    <row r="302" spans="1:32" x14ac:dyDescent="0.2">
      <c r="A302">
        <v>301</v>
      </c>
      <c r="B302" t="s">
        <v>336</v>
      </c>
      <c r="C302" t="s">
        <v>321</v>
      </c>
      <c r="D302" t="s">
        <v>249</v>
      </c>
      <c r="E302">
        <v>16</v>
      </c>
      <c r="F302" t="s">
        <v>39</v>
      </c>
      <c r="G302" t="s">
        <v>40</v>
      </c>
      <c r="H302" t="s">
        <v>41</v>
      </c>
      <c r="I302" t="s">
        <v>42</v>
      </c>
      <c r="J302">
        <v>1</v>
      </c>
      <c r="K302" t="s">
        <v>43</v>
      </c>
      <c r="L302" t="s">
        <v>9</v>
      </c>
      <c r="M302">
        <v>5</v>
      </c>
      <c r="N302">
        <v>1140</v>
      </c>
      <c r="O302" s="3" t="s">
        <v>17</v>
      </c>
      <c r="P302" s="3" t="s">
        <v>18</v>
      </c>
      <c r="Q302" s="2">
        <v>28.374744</v>
      </c>
      <c r="R302" s="2">
        <v>0.90744400000000003</v>
      </c>
      <c r="S302" s="2">
        <f t="shared" si="11"/>
        <v>29.095383244107801</v>
      </c>
      <c r="T302" s="2">
        <f t="shared" si="12"/>
        <v>26.476798752138102</v>
      </c>
      <c r="U302">
        <v>510.92844700000001</v>
      </c>
      <c r="V302">
        <v>5998.68732</v>
      </c>
      <c r="W302">
        <v>82.340828999999999</v>
      </c>
      <c r="X302">
        <v>6610529.2609320004</v>
      </c>
      <c r="Y302">
        <v>565.552325</v>
      </c>
      <c r="Z302">
        <v>565.56738499999994</v>
      </c>
      <c r="AA302">
        <v>0.63714400000000004</v>
      </c>
      <c r="AB302">
        <v>429.824839</v>
      </c>
      <c r="AC302">
        <v>1.863267</v>
      </c>
      <c r="AD302">
        <v>-48.866441999999999</v>
      </c>
      <c r="AE302">
        <v>-29.12989</v>
      </c>
      <c r="AF302">
        <v>2.7646E-2</v>
      </c>
    </row>
    <row r="303" spans="1:32" x14ac:dyDescent="0.2">
      <c r="A303">
        <v>302</v>
      </c>
      <c r="B303" t="s">
        <v>337</v>
      </c>
      <c r="C303" t="s">
        <v>321</v>
      </c>
      <c r="D303" t="s">
        <v>249</v>
      </c>
      <c r="E303">
        <v>16</v>
      </c>
      <c r="F303" t="s">
        <v>39</v>
      </c>
      <c r="G303" t="s">
        <v>40</v>
      </c>
      <c r="H303" t="s">
        <v>41</v>
      </c>
      <c r="I303" t="s">
        <v>42</v>
      </c>
      <c r="J303">
        <v>1</v>
      </c>
      <c r="K303" t="s">
        <v>43</v>
      </c>
      <c r="L303" t="s">
        <v>9</v>
      </c>
      <c r="M303">
        <v>6</v>
      </c>
      <c r="N303">
        <v>1140</v>
      </c>
      <c r="O303" s="3" t="s">
        <v>17</v>
      </c>
      <c r="P303" s="3" t="s">
        <v>18</v>
      </c>
      <c r="Q303" s="2">
        <v>26.969847000000001</v>
      </c>
      <c r="R303" s="2">
        <v>0.95989999999999998</v>
      </c>
      <c r="S303" s="2">
        <f t="shared" si="11"/>
        <v>27.620074300922987</v>
      </c>
      <c r="T303" s="2">
        <f t="shared" si="12"/>
        <v>25.134267613839917</v>
      </c>
      <c r="U303">
        <v>495.760268</v>
      </c>
      <c r="V303">
        <v>5998.4094619999996</v>
      </c>
      <c r="W303">
        <v>76.093701999999993</v>
      </c>
      <c r="X303">
        <v>6248994.046693</v>
      </c>
      <c r="Y303">
        <v>554.98593100000005</v>
      </c>
      <c r="Z303">
        <v>554.882206</v>
      </c>
      <c r="AA303">
        <v>0.173628</v>
      </c>
      <c r="AB303">
        <v>392.95086099999997</v>
      </c>
      <c r="AC303">
        <v>2.0542039999999999</v>
      </c>
      <c r="AD303">
        <v>-48.851441999999999</v>
      </c>
      <c r="AE303">
        <v>-29.12989</v>
      </c>
      <c r="AF303">
        <v>1.9498000000000001E-2</v>
      </c>
    </row>
    <row r="304" spans="1:32" x14ac:dyDescent="0.2">
      <c r="A304">
        <v>303</v>
      </c>
      <c r="B304" t="s">
        <v>338</v>
      </c>
      <c r="C304" t="s">
        <v>321</v>
      </c>
      <c r="D304" t="s">
        <v>249</v>
      </c>
      <c r="E304">
        <v>16</v>
      </c>
      <c r="F304" t="s">
        <v>39</v>
      </c>
      <c r="G304" t="s">
        <v>40</v>
      </c>
      <c r="H304" t="s">
        <v>41</v>
      </c>
      <c r="I304" t="s">
        <v>42</v>
      </c>
      <c r="J304">
        <v>1</v>
      </c>
      <c r="K304" t="s">
        <v>43</v>
      </c>
      <c r="L304" t="s">
        <v>63</v>
      </c>
      <c r="M304">
        <v>1</v>
      </c>
      <c r="N304">
        <v>1140</v>
      </c>
      <c r="O304" s="3" t="s">
        <v>17</v>
      </c>
      <c r="P304" s="3" t="s">
        <v>18</v>
      </c>
      <c r="Q304" s="2">
        <v>22.740919000000002</v>
      </c>
      <c r="R304" s="2">
        <v>0.91288899999999995</v>
      </c>
      <c r="S304" s="2">
        <f t="shared" si="11"/>
        <v>23.201478285949985</v>
      </c>
      <c r="T304" s="2">
        <f t="shared" si="12"/>
        <v>21.113345240214485</v>
      </c>
      <c r="U304">
        <v>509.279336</v>
      </c>
      <c r="V304">
        <v>5998.3545489999997</v>
      </c>
      <c r="W304">
        <v>65.79307</v>
      </c>
      <c r="X304">
        <v>6570734.7818130003</v>
      </c>
      <c r="Y304">
        <v>577.60674500000005</v>
      </c>
      <c r="Z304">
        <v>577.65683999999999</v>
      </c>
      <c r="AA304">
        <v>7.1411000000000002E-2</v>
      </c>
      <c r="AB304">
        <v>381.780304</v>
      </c>
      <c r="AC304">
        <v>2.1484760000000001</v>
      </c>
      <c r="AD304">
        <v>-49.757311999999999</v>
      </c>
      <c r="AE304">
        <v>-29.343060999999999</v>
      </c>
      <c r="AF304">
        <v>0.249528</v>
      </c>
    </row>
    <row r="305" spans="1:32" x14ac:dyDescent="0.2">
      <c r="A305">
        <v>304</v>
      </c>
      <c r="B305" t="s">
        <v>339</v>
      </c>
      <c r="C305" t="s">
        <v>321</v>
      </c>
      <c r="D305" t="s">
        <v>249</v>
      </c>
      <c r="E305">
        <v>16</v>
      </c>
      <c r="F305" t="s">
        <v>39</v>
      </c>
      <c r="G305" t="s">
        <v>40</v>
      </c>
      <c r="H305" t="s">
        <v>41</v>
      </c>
      <c r="I305" t="s">
        <v>42</v>
      </c>
      <c r="J305">
        <v>1</v>
      </c>
      <c r="K305" t="s">
        <v>43</v>
      </c>
      <c r="L305" t="s">
        <v>63</v>
      </c>
      <c r="M305">
        <v>2</v>
      </c>
      <c r="N305">
        <v>1140</v>
      </c>
      <c r="O305" s="3" t="s">
        <v>17</v>
      </c>
      <c r="P305" s="3" t="s">
        <v>18</v>
      </c>
      <c r="Q305" s="2">
        <v>19.653055999999999</v>
      </c>
      <c r="R305" s="2">
        <v>0.795539</v>
      </c>
      <c r="S305" s="2">
        <f t="shared" si="11"/>
        <v>19.996089905033958</v>
      </c>
      <c r="T305" s="2">
        <f t="shared" si="12"/>
        <v>18.196441813580904</v>
      </c>
      <c r="U305">
        <v>548.15369699999997</v>
      </c>
      <c r="V305">
        <v>5998.7303439999996</v>
      </c>
      <c r="W305">
        <v>60.910795999999998</v>
      </c>
      <c r="X305">
        <v>7540463.1696760003</v>
      </c>
      <c r="Y305">
        <v>621.98970099999997</v>
      </c>
      <c r="Z305">
        <v>622.01659299999994</v>
      </c>
      <c r="AA305">
        <v>0.40248800000000001</v>
      </c>
      <c r="AB305">
        <v>440.138959</v>
      </c>
      <c r="AC305">
        <v>1.846776</v>
      </c>
      <c r="AD305">
        <v>-49.742311999999998</v>
      </c>
      <c r="AE305">
        <v>-29.343060999999999</v>
      </c>
      <c r="AF305">
        <v>6.4835000000000004E-2</v>
      </c>
    </row>
    <row r="306" spans="1:32" x14ac:dyDescent="0.2">
      <c r="A306">
        <v>305</v>
      </c>
      <c r="B306" t="s">
        <v>340</v>
      </c>
      <c r="C306" t="s">
        <v>321</v>
      </c>
      <c r="D306" t="s">
        <v>249</v>
      </c>
      <c r="E306">
        <v>16</v>
      </c>
      <c r="F306" t="s">
        <v>39</v>
      </c>
      <c r="G306" t="s">
        <v>40</v>
      </c>
      <c r="H306" t="s">
        <v>41</v>
      </c>
      <c r="I306" t="s">
        <v>42</v>
      </c>
      <c r="J306">
        <v>1</v>
      </c>
      <c r="K306" t="s">
        <v>43</v>
      </c>
      <c r="L306" t="s">
        <v>63</v>
      </c>
      <c r="M306">
        <v>3</v>
      </c>
      <c r="N306">
        <v>1140</v>
      </c>
      <c r="O306" s="3" t="s">
        <v>17</v>
      </c>
      <c r="P306" s="3" t="s">
        <v>18</v>
      </c>
      <c r="Q306" s="2">
        <v>19.455490000000001</v>
      </c>
      <c r="R306" s="2">
        <v>0.77152900000000002</v>
      </c>
      <c r="S306" s="2">
        <f t="shared" si="11"/>
        <v>19.791602770767248</v>
      </c>
      <c r="T306" s="2">
        <f t="shared" si="12"/>
        <v>18.010358521398196</v>
      </c>
      <c r="U306">
        <v>557.16843300000005</v>
      </c>
      <c r="V306">
        <v>5998.4668549999997</v>
      </c>
      <c r="W306">
        <v>61.228189</v>
      </c>
      <c r="X306">
        <v>7774780.7069349997</v>
      </c>
      <c r="Y306">
        <v>630.68316800000002</v>
      </c>
      <c r="Z306">
        <v>630.64521200000001</v>
      </c>
      <c r="AA306">
        <v>5.8215999999999997E-2</v>
      </c>
      <c r="AB306">
        <v>419.39323300000001</v>
      </c>
      <c r="AC306">
        <v>2.1563140000000001</v>
      </c>
      <c r="AD306">
        <v>-49.757311999999999</v>
      </c>
      <c r="AE306">
        <v>-29.328060000000001</v>
      </c>
      <c r="AF306">
        <v>4.1446999999999998E-2</v>
      </c>
    </row>
    <row r="307" spans="1:32" x14ac:dyDescent="0.2">
      <c r="A307">
        <v>306</v>
      </c>
      <c r="B307" t="s">
        <v>341</v>
      </c>
      <c r="C307" t="s">
        <v>321</v>
      </c>
      <c r="D307" t="s">
        <v>249</v>
      </c>
      <c r="E307">
        <v>16</v>
      </c>
      <c r="F307" t="s">
        <v>39</v>
      </c>
      <c r="G307" t="s">
        <v>40</v>
      </c>
      <c r="H307" t="s">
        <v>41</v>
      </c>
      <c r="I307" t="s">
        <v>42</v>
      </c>
      <c r="J307">
        <v>1</v>
      </c>
      <c r="K307" t="s">
        <v>43</v>
      </c>
      <c r="L307" t="s">
        <v>63</v>
      </c>
      <c r="M307">
        <v>4</v>
      </c>
      <c r="N307">
        <v>1140</v>
      </c>
      <c r="O307" s="3" t="s">
        <v>17</v>
      </c>
      <c r="P307" s="3" t="s">
        <v>18</v>
      </c>
      <c r="Q307" s="2">
        <v>21.163295999999999</v>
      </c>
      <c r="R307" s="2">
        <v>0.77620199999999995</v>
      </c>
      <c r="S307" s="2">
        <f t="shared" si="11"/>
        <v>21.561610743977688</v>
      </c>
      <c r="T307" s="2">
        <f t="shared" si="12"/>
        <v>19.621065777019695</v>
      </c>
      <c r="U307">
        <v>555.39286500000003</v>
      </c>
      <c r="V307">
        <v>5998.7619619999996</v>
      </c>
      <c r="W307">
        <v>66.403626000000003</v>
      </c>
      <c r="X307">
        <v>7728347.7124410002</v>
      </c>
      <c r="Y307">
        <v>623.37956999999994</v>
      </c>
      <c r="Z307">
        <v>623.14626499999997</v>
      </c>
      <c r="AA307">
        <v>4.9673000000000002E-2</v>
      </c>
      <c r="AB307">
        <v>423.55364500000002</v>
      </c>
      <c r="AC307">
        <v>2.2094019999999999</v>
      </c>
      <c r="AD307">
        <v>-49.742311999999998</v>
      </c>
      <c r="AE307">
        <v>-29.328060000000001</v>
      </c>
      <c r="AF307">
        <v>9.4850000000000004E-3</v>
      </c>
    </row>
    <row r="308" spans="1:32" x14ac:dyDescent="0.2">
      <c r="A308">
        <v>307</v>
      </c>
      <c r="B308" t="s">
        <v>342</v>
      </c>
      <c r="C308" t="s">
        <v>321</v>
      </c>
      <c r="D308" t="s">
        <v>249</v>
      </c>
      <c r="E308">
        <v>16</v>
      </c>
      <c r="F308" t="s">
        <v>39</v>
      </c>
      <c r="G308" t="s">
        <v>40</v>
      </c>
      <c r="H308" t="s">
        <v>41</v>
      </c>
      <c r="I308" t="s">
        <v>42</v>
      </c>
      <c r="J308">
        <v>1</v>
      </c>
      <c r="K308" t="s">
        <v>43</v>
      </c>
      <c r="L308" t="s">
        <v>63</v>
      </c>
      <c r="M308">
        <v>5</v>
      </c>
      <c r="N308">
        <v>1140</v>
      </c>
      <c r="O308" s="3" t="s">
        <v>17</v>
      </c>
      <c r="P308" s="3" t="s">
        <v>18</v>
      </c>
      <c r="Q308" s="2">
        <v>13.630844</v>
      </c>
      <c r="R308" s="2">
        <v>0.39923199999999998</v>
      </c>
      <c r="S308" s="2">
        <f t="shared" si="11"/>
        <v>13.794980708414307</v>
      </c>
      <c r="T308" s="2">
        <f>((1-P308^2)*Q308*N308)/(N308-(Q308*(1-O308^2)))</f>
        <v>12.55343244465702</v>
      </c>
      <c r="U308">
        <v>789.09613400000001</v>
      </c>
      <c r="V308">
        <v>5998.5435639999996</v>
      </c>
      <c r="W308">
        <v>59.634597999999997</v>
      </c>
      <c r="X308">
        <v>15025217.081234001</v>
      </c>
      <c r="Y308">
        <v>864.18228099999999</v>
      </c>
      <c r="Z308">
        <v>864.53736800000001</v>
      </c>
      <c r="AA308">
        <v>0</v>
      </c>
      <c r="AB308">
        <v>446.47305599999999</v>
      </c>
      <c r="AC308">
        <v>4.1561919999999999</v>
      </c>
      <c r="AD308">
        <v>-49.757311999999999</v>
      </c>
      <c r="AE308">
        <v>-29.31306</v>
      </c>
      <c r="AF308">
        <v>8.4019999999999997E-3</v>
      </c>
    </row>
    <row r="309" spans="1:32" x14ac:dyDescent="0.2">
      <c r="A309">
        <v>308</v>
      </c>
      <c r="B309" t="s">
        <v>343</v>
      </c>
      <c r="C309" t="s">
        <v>321</v>
      </c>
      <c r="D309" t="s">
        <v>249</v>
      </c>
      <c r="E309">
        <v>16</v>
      </c>
      <c r="F309" t="s">
        <v>39</v>
      </c>
      <c r="G309" t="s">
        <v>40</v>
      </c>
      <c r="H309" t="s">
        <v>41</v>
      </c>
      <c r="I309" t="s">
        <v>42</v>
      </c>
      <c r="J309">
        <v>1</v>
      </c>
      <c r="K309" t="s">
        <v>43</v>
      </c>
      <c r="L309" t="s">
        <v>63</v>
      </c>
      <c r="M309">
        <v>6</v>
      </c>
      <c r="N309">
        <v>1140</v>
      </c>
      <c r="O309" s="3" t="s">
        <v>17</v>
      </c>
      <c r="P309" s="3" t="s">
        <v>18</v>
      </c>
      <c r="Q309" s="2">
        <v>25.115587999999999</v>
      </c>
      <c r="R309" s="2">
        <v>0.91899500000000001</v>
      </c>
      <c r="S309" s="2">
        <f t="shared" si="11"/>
        <v>25.678545548024871</v>
      </c>
      <c r="T309" s="2">
        <f t="shared" si="12"/>
        <v>23.367476448702632</v>
      </c>
      <c r="U309">
        <v>507.47587499999997</v>
      </c>
      <c r="V309">
        <v>5998.6048030000002</v>
      </c>
      <c r="W309">
        <v>72.423088000000007</v>
      </c>
      <c r="X309">
        <v>6527351.9177719997</v>
      </c>
      <c r="Y309">
        <v>569.82225900000003</v>
      </c>
      <c r="Z309">
        <v>569.59630900000002</v>
      </c>
      <c r="AA309">
        <v>0.119338</v>
      </c>
      <c r="AB309">
        <v>395.76909899999998</v>
      </c>
      <c r="AC309">
        <v>2.0986720000000001</v>
      </c>
      <c r="AD309">
        <v>-49.742311999999998</v>
      </c>
      <c r="AE309">
        <v>-29.31306</v>
      </c>
      <c r="AF309">
        <v>-7.9030000000000003E-3</v>
      </c>
    </row>
    <row r="310" spans="1:32" x14ac:dyDescent="0.2">
      <c r="A310">
        <v>309</v>
      </c>
      <c r="B310" t="s">
        <v>344</v>
      </c>
      <c r="C310" t="s">
        <v>321</v>
      </c>
      <c r="D310" t="s">
        <v>249</v>
      </c>
      <c r="E310">
        <v>16</v>
      </c>
      <c r="F310" t="s">
        <v>39</v>
      </c>
      <c r="G310" t="s">
        <v>40</v>
      </c>
      <c r="H310" t="s">
        <v>41</v>
      </c>
      <c r="I310" t="s">
        <v>42</v>
      </c>
      <c r="J310">
        <v>3</v>
      </c>
      <c r="K310" t="s">
        <v>70</v>
      </c>
      <c r="L310" t="s">
        <v>44</v>
      </c>
      <c r="M310">
        <v>1</v>
      </c>
      <c r="N310">
        <v>1140</v>
      </c>
      <c r="O310" s="3" t="s">
        <v>17</v>
      </c>
      <c r="P310" s="3" t="s">
        <v>18</v>
      </c>
      <c r="Q310" s="2">
        <v>20.952356000000002</v>
      </c>
      <c r="R310" s="2">
        <v>1.100922</v>
      </c>
      <c r="S310" s="2">
        <f t="shared" si="11"/>
        <v>21.342696879010859</v>
      </c>
      <c r="T310" s="2">
        <f t="shared" si="12"/>
        <v>19.421854159899883</v>
      </c>
      <c r="U310">
        <v>460.55434300000002</v>
      </c>
      <c r="V310">
        <v>5998.5479919999998</v>
      </c>
      <c r="W310">
        <v>55.200476000000002</v>
      </c>
      <c r="X310">
        <v>5448658.4990450004</v>
      </c>
      <c r="Y310">
        <v>543.48315500000001</v>
      </c>
      <c r="Z310">
        <v>542.05565200000001</v>
      </c>
      <c r="AA310">
        <v>0.434313</v>
      </c>
      <c r="AB310">
        <v>345.82406300000002</v>
      </c>
      <c r="AC310">
        <v>1.8057829999999999</v>
      </c>
      <c r="AD310">
        <v>-124.550134</v>
      </c>
      <c r="AE310">
        <v>-26.868279999999999</v>
      </c>
      <c r="AF310">
        <v>1.6185659999999999</v>
      </c>
    </row>
    <row r="311" spans="1:32" x14ac:dyDescent="0.2">
      <c r="A311">
        <v>310</v>
      </c>
      <c r="B311" t="s">
        <v>345</v>
      </c>
      <c r="C311" t="s">
        <v>321</v>
      </c>
      <c r="D311" t="s">
        <v>249</v>
      </c>
      <c r="E311">
        <v>16</v>
      </c>
      <c r="F311" t="s">
        <v>39</v>
      </c>
      <c r="G311" t="s">
        <v>40</v>
      </c>
      <c r="H311" t="s">
        <v>41</v>
      </c>
      <c r="I311" t="s">
        <v>42</v>
      </c>
      <c r="J311">
        <v>3</v>
      </c>
      <c r="K311" t="s">
        <v>70</v>
      </c>
      <c r="L311" t="s">
        <v>44</v>
      </c>
      <c r="M311">
        <v>2</v>
      </c>
      <c r="N311">
        <v>1140</v>
      </c>
      <c r="O311" s="3" t="s">
        <v>17</v>
      </c>
      <c r="P311" s="3" t="s">
        <v>18</v>
      </c>
      <c r="Q311" s="2">
        <v>20.951355</v>
      </c>
      <c r="R311" s="2">
        <v>0.99362099999999998</v>
      </c>
      <c r="S311" s="2">
        <f t="shared" si="11"/>
        <v>21.341658235398608</v>
      </c>
      <c r="T311" s="2">
        <f t="shared" si="12"/>
        <v>19.420908994212731</v>
      </c>
      <c r="U311">
        <v>486.64883600000002</v>
      </c>
      <c r="V311">
        <v>5998.1559280000001</v>
      </c>
      <c r="W311">
        <v>58.099944999999998</v>
      </c>
      <c r="X311">
        <v>6036661.930404</v>
      </c>
      <c r="Y311">
        <v>564.09069999999997</v>
      </c>
      <c r="Z311">
        <v>564.07777099999998</v>
      </c>
      <c r="AA311">
        <v>1.137397</v>
      </c>
      <c r="AB311">
        <v>392.16990399999997</v>
      </c>
      <c r="AC311">
        <v>1.665151</v>
      </c>
      <c r="AD311">
        <v>-124.53513100000001</v>
      </c>
      <c r="AE311">
        <v>-26.868279999999999</v>
      </c>
      <c r="AF311">
        <v>0.17421900000000001</v>
      </c>
    </row>
    <row r="312" spans="1:32" x14ac:dyDescent="0.2">
      <c r="A312">
        <v>311</v>
      </c>
      <c r="B312" t="s">
        <v>346</v>
      </c>
      <c r="C312" t="s">
        <v>321</v>
      </c>
      <c r="D312" t="s">
        <v>249</v>
      </c>
      <c r="E312">
        <v>16</v>
      </c>
      <c r="F312" t="s">
        <v>39</v>
      </c>
      <c r="G312" t="s">
        <v>40</v>
      </c>
      <c r="H312" t="s">
        <v>41</v>
      </c>
      <c r="I312" t="s">
        <v>42</v>
      </c>
      <c r="J312">
        <v>3</v>
      </c>
      <c r="K312" t="s">
        <v>70</v>
      </c>
      <c r="L312" t="s">
        <v>44</v>
      </c>
      <c r="M312">
        <v>3</v>
      </c>
      <c r="N312">
        <v>1140</v>
      </c>
      <c r="O312" s="3" t="s">
        <v>17</v>
      </c>
      <c r="P312" s="3" t="s">
        <v>18</v>
      </c>
      <c r="Q312" s="2">
        <v>21.668120999999999</v>
      </c>
      <c r="R312" s="2">
        <v>0.97692800000000002</v>
      </c>
      <c r="S312" s="2">
        <f t="shared" si="11"/>
        <v>22.085852567620016</v>
      </c>
      <c r="T312" s="2">
        <f t="shared" si="12"/>
        <v>20.098125836534212</v>
      </c>
      <c r="U312">
        <v>491.11733299999997</v>
      </c>
      <c r="V312">
        <v>5998.6692880000001</v>
      </c>
      <c r="W312">
        <v>60.601405</v>
      </c>
      <c r="X312">
        <v>6140341.5210600002</v>
      </c>
      <c r="Y312">
        <v>565.12060399999996</v>
      </c>
      <c r="Z312">
        <v>565.35656700000004</v>
      </c>
      <c r="AA312">
        <v>1.205128</v>
      </c>
      <c r="AB312">
        <v>400.33121399999999</v>
      </c>
      <c r="AC312">
        <v>1.6671640000000001</v>
      </c>
      <c r="AD312">
        <v>-124.52013100000001</v>
      </c>
      <c r="AE312">
        <v>-26.868279999999999</v>
      </c>
      <c r="AF312">
        <v>-0.28347699999999998</v>
      </c>
    </row>
    <row r="313" spans="1:32" x14ac:dyDescent="0.2">
      <c r="A313">
        <v>312</v>
      </c>
      <c r="B313" t="s">
        <v>347</v>
      </c>
      <c r="C313" t="s">
        <v>321</v>
      </c>
      <c r="D313" t="s">
        <v>249</v>
      </c>
      <c r="E313">
        <v>16</v>
      </c>
      <c r="F313" t="s">
        <v>39</v>
      </c>
      <c r="G313" t="s">
        <v>40</v>
      </c>
      <c r="H313" t="s">
        <v>41</v>
      </c>
      <c r="I313" t="s">
        <v>42</v>
      </c>
      <c r="J313">
        <v>3</v>
      </c>
      <c r="K313" t="s">
        <v>70</v>
      </c>
      <c r="L313" t="s">
        <v>44</v>
      </c>
      <c r="M313">
        <v>4</v>
      </c>
      <c r="N313">
        <v>1140</v>
      </c>
      <c r="O313" s="3" t="s">
        <v>17</v>
      </c>
      <c r="P313" s="3" t="s">
        <v>18</v>
      </c>
      <c r="Q313" s="2">
        <v>23.230342</v>
      </c>
      <c r="R313" s="2">
        <v>1.189076</v>
      </c>
      <c r="S313" s="2">
        <f t="shared" si="11"/>
        <v>23.711148204743001</v>
      </c>
      <c r="T313" s="2">
        <f t="shared" si="12"/>
        <v>21.577144866316136</v>
      </c>
      <c r="U313">
        <v>441.80801100000002</v>
      </c>
      <c r="V313">
        <v>5998.4503279999999</v>
      </c>
      <c r="W313">
        <v>58.889167</v>
      </c>
      <c r="X313">
        <v>5044629.7524079997</v>
      </c>
      <c r="Y313">
        <v>518.13515800000005</v>
      </c>
      <c r="Z313">
        <v>518.20300799999995</v>
      </c>
      <c r="AA313">
        <v>2.2625829999999998</v>
      </c>
      <c r="AB313">
        <v>359.70058499999999</v>
      </c>
      <c r="AC313">
        <v>1.556081</v>
      </c>
      <c r="AD313">
        <v>-124.550134</v>
      </c>
      <c r="AE313">
        <v>-26.853280000000002</v>
      </c>
      <c r="AF313">
        <v>-0.39454600000000001</v>
      </c>
    </row>
    <row r="314" spans="1:32" x14ac:dyDescent="0.2">
      <c r="A314">
        <v>313</v>
      </c>
      <c r="B314" t="s">
        <v>348</v>
      </c>
      <c r="C314" t="s">
        <v>321</v>
      </c>
      <c r="D314" t="s">
        <v>249</v>
      </c>
      <c r="E314">
        <v>16</v>
      </c>
      <c r="F314" t="s">
        <v>39</v>
      </c>
      <c r="G314" t="s">
        <v>40</v>
      </c>
      <c r="H314" t="s">
        <v>41</v>
      </c>
      <c r="I314" t="s">
        <v>42</v>
      </c>
      <c r="J314">
        <v>3</v>
      </c>
      <c r="K314" t="s">
        <v>70</v>
      </c>
      <c r="L314" t="s">
        <v>44</v>
      </c>
      <c r="M314">
        <v>5</v>
      </c>
      <c r="N314">
        <v>1140</v>
      </c>
      <c r="O314" s="3" t="s">
        <v>17</v>
      </c>
      <c r="P314" s="3" t="s">
        <v>18</v>
      </c>
      <c r="Q314" s="2">
        <v>22.780878999999999</v>
      </c>
      <c r="R314" s="2">
        <v>1.061787</v>
      </c>
      <c r="S314" s="2">
        <f t="shared" si="11"/>
        <v>23.243074731981803</v>
      </c>
      <c r="T314" s="2">
        <f t="shared" si="12"/>
        <v>21.151198006103442</v>
      </c>
      <c r="U314">
        <v>469.61202200000002</v>
      </c>
      <c r="V314">
        <v>5998.44049</v>
      </c>
      <c r="W314">
        <v>61.113365999999999</v>
      </c>
      <c r="X314">
        <v>5649384.289725</v>
      </c>
      <c r="Y314">
        <v>542.89451799999995</v>
      </c>
      <c r="Z314">
        <v>543.22653000000003</v>
      </c>
      <c r="AA314">
        <v>2.1047699999999998</v>
      </c>
      <c r="AB314">
        <v>388.37903499999999</v>
      </c>
      <c r="AC314">
        <v>1.5776190000000001</v>
      </c>
      <c r="AD314">
        <v>-124.53513100000001</v>
      </c>
      <c r="AE314">
        <v>-26.853280000000002</v>
      </c>
      <c r="AF314">
        <v>-0.409576</v>
      </c>
    </row>
    <row r="315" spans="1:32" x14ac:dyDescent="0.2">
      <c r="A315">
        <v>314</v>
      </c>
      <c r="B315" t="s">
        <v>349</v>
      </c>
      <c r="C315" t="s">
        <v>321</v>
      </c>
      <c r="D315" t="s">
        <v>249</v>
      </c>
      <c r="E315">
        <v>16</v>
      </c>
      <c r="F315" t="s">
        <v>39</v>
      </c>
      <c r="G315" t="s">
        <v>40</v>
      </c>
      <c r="H315" t="s">
        <v>41</v>
      </c>
      <c r="I315" t="s">
        <v>42</v>
      </c>
      <c r="J315">
        <v>3</v>
      </c>
      <c r="K315" t="s">
        <v>70</v>
      </c>
      <c r="L315" t="s">
        <v>44</v>
      </c>
      <c r="M315">
        <v>6</v>
      </c>
      <c r="N315">
        <v>1140</v>
      </c>
      <c r="O315" s="3" t="s">
        <v>17</v>
      </c>
      <c r="P315" s="3" t="s">
        <v>18</v>
      </c>
      <c r="Q315" s="2">
        <v>22.606392</v>
      </c>
      <c r="R315" s="2">
        <v>1.078119</v>
      </c>
      <c r="S315" s="2">
        <f t="shared" si="11"/>
        <v>23.061463880493559</v>
      </c>
      <c r="T315" s="2">
        <f t="shared" si="12"/>
        <v>20.98593213124914</v>
      </c>
      <c r="U315">
        <v>465.78000400000002</v>
      </c>
      <c r="V315">
        <v>5998.680464</v>
      </c>
      <c r="W315">
        <v>60.185375999999998</v>
      </c>
      <c r="X315">
        <v>5564025.3591679996</v>
      </c>
      <c r="Y315">
        <v>540.53084200000001</v>
      </c>
      <c r="Z315">
        <v>540.532555</v>
      </c>
      <c r="AA315">
        <v>0.64985899999999996</v>
      </c>
      <c r="AB315">
        <v>364.53063400000002</v>
      </c>
      <c r="AC315">
        <v>1.7658450000000001</v>
      </c>
      <c r="AD315">
        <v>-124.52013100000001</v>
      </c>
      <c r="AE315">
        <v>-26.853280000000002</v>
      </c>
      <c r="AF315">
        <v>-0.36041499999999999</v>
      </c>
    </row>
    <row r="316" spans="1:32" x14ac:dyDescent="0.2">
      <c r="A316">
        <v>315</v>
      </c>
      <c r="B316" t="s">
        <v>350</v>
      </c>
      <c r="C316" t="s">
        <v>321</v>
      </c>
      <c r="D316" t="s">
        <v>249</v>
      </c>
      <c r="E316">
        <v>16</v>
      </c>
      <c r="F316" t="s">
        <v>39</v>
      </c>
      <c r="G316" t="s">
        <v>40</v>
      </c>
      <c r="H316" t="s">
        <v>41</v>
      </c>
      <c r="I316" t="s">
        <v>42</v>
      </c>
      <c r="J316">
        <v>3</v>
      </c>
      <c r="K316" t="s">
        <v>70</v>
      </c>
      <c r="L316" t="s">
        <v>40</v>
      </c>
      <c r="M316">
        <v>2</v>
      </c>
      <c r="N316">
        <v>1140</v>
      </c>
      <c r="O316" s="3" t="s">
        <v>17</v>
      </c>
      <c r="P316" s="3" t="s">
        <v>18</v>
      </c>
      <c r="Q316" s="2">
        <v>21.143989000000001</v>
      </c>
      <c r="R316" s="2">
        <v>1.0265059999999999</v>
      </c>
      <c r="S316" s="2">
        <f t="shared" si="11"/>
        <v>21.541570494208209</v>
      </c>
      <c r="T316" s="2">
        <f t="shared" si="12"/>
        <v>19.60282914972947</v>
      </c>
      <c r="U316">
        <v>478.215576</v>
      </c>
      <c r="V316">
        <v>5998.2573320000001</v>
      </c>
      <c r="W316">
        <v>57.687779999999997</v>
      </c>
      <c r="X316">
        <v>5843371.1160629997</v>
      </c>
      <c r="Y316">
        <v>556.05764299999998</v>
      </c>
      <c r="Z316">
        <v>556.19904099999997</v>
      </c>
      <c r="AA316">
        <v>2.3624990000000001</v>
      </c>
      <c r="AB316">
        <v>395.68761999999998</v>
      </c>
      <c r="AC316">
        <v>1.543706</v>
      </c>
      <c r="AD316">
        <v>-124.51188399999999</v>
      </c>
      <c r="AE316">
        <v>-26.197879</v>
      </c>
      <c r="AF316">
        <v>-0.55237099999999995</v>
      </c>
    </row>
    <row r="317" spans="1:32" x14ac:dyDescent="0.2">
      <c r="A317">
        <v>316</v>
      </c>
      <c r="B317" t="s">
        <v>351</v>
      </c>
      <c r="C317" t="s">
        <v>321</v>
      </c>
      <c r="D317" t="s">
        <v>249</v>
      </c>
      <c r="E317">
        <v>16</v>
      </c>
      <c r="F317" t="s">
        <v>39</v>
      </c>
      <c r="G317" t="s">
        <v>40</v>
      </c>
      <c r="H317" t="s">
        <v>41</v>
      </c>
      <c r="I317" t="s">
        <v>42</v>
      </c>
      <c r="J317">
        <v>3</v>
      </c>
      <c r="K317" t="s">
        <v>70</v>
      </c>
      <c r="L317" t="s">
        <v>40</v>
      </c>
      <c r="M317">
        <v>3</v>
      </c>
      <c r="N317">
        <v>1140</v>
      </c>
      <c r="O317" s="3" t="s">
        <v>17</v>
      </c>
      <c r="P317" s="3" t="s">
        <v>18</v>
      </c>
      <c r="Q317" s="2">
        <v>22.35164</v>
      </c>
      <c r="R317" s="2">
        <v>1.1790179999999999</v>
      </c>
      <c r="S317" s="2">
        <f t="shared" si="11"/>
        <v>22.796412341812424</v>
      </c>
      <c r="T317" s="2">
        <f t="shared" si="12"/>
        <v>20.744735231049308</v>
      </c>
      <c r="U317">
        <v>443.82920100000001</v>
      </c>
      <c r="V317">
        <v>5998.1952389999997</v>
      </c>
      <c r="W317">
        <v>56.901631000000002</v>
      </c>
      <c r="X317">
        <v>5087451.5032670004</v>
      </c>
      <c r="Y317">
        <v>522.69044299999996</v>
      </c>
      <c r="Z317">
        <v>522.88926200000003</v>
      </c>
      <c r="AA317">
        <v>1.795566</v>
      </c>
      <c r="AB317">
        <v>355.78984200000002</v>
      </c>
      <c r="AC317">
        <v>1.5851820000000001</v>
      </c>
      <c r="AD317">
        <v>-124.496881</v>
      </c>
      <c r="AE317">
        <v>-26.197879</v>
      </c>
      <c r="AF317">
        <v>-0.34440599999999999</v>
      </c>
    </row>
    <row r="318" spans="1:32" x14ac:dyDescent="0.2">
      <c r="A318">
        <v>317</v>
      </c>
      <c r="B318" t="s">
        <v>352</v>
      </c>
      <c r="C318" t="s">
        <v>321</v>
      </c>
      <c r="D318" t="s">
        <v>249</v>
      </c>
      <c r="E318">
        <v>16</v>
      </c>
      <c r="F318" t="s">
        <v>39</v>
      </c>
      <c r="G318" t="s">
        <v>40</v>
      </c>
      <c r="H318" t="s">
        <v>41</v>
      </c>
      <c r="I318" t="s">
        <v>42</v>
      </c>
      <c r="J318">
        <v>3</v>
      </c>
      <c r="K318" t="s">
        <v>70</v>
      </c>
      <c r="L318" t="s">
        <v>40</v>
      </c>
      <c r="M318">
        <v>4</v>
      </c>
      <c r="N318">
        <v>1140</v>
      </c>
      <c r="O318" s="3" t="s">
        <v>17</v>
      </c>
      <c r="P318" s="3" t="s">
        <v>18</v>
      </c>
      <c r="Q318" s="2">
        <v>20.06831</v>
      </c>
      <c r="R318" s="2">
        <v>1.044951</v>
      </c>
      <c r="S318" s="2">
        <f t="shared" si="11"/>
        <v>20.426125099405027</v>
      </c>
      <c r="T318" s="2">
        <f t="shared" si="12"/>
        <v>18.587773840458574</v>
      </c>
      <c r="U318">
        <v>473.67067700000001</v>
      </c>
      <c r="V318">
        <v>5998.5341340000004</v>
      </c>
      <c r="W318">
        <v>54.268839999999997</v>
      </c>
      <c r="X318">
        <v>5740492.3563350001</v>
      </c>
      <c r="Y318">
        <v>556.41935899999999</v>
      </c>
      <c r="Z318">
        <v>556.57092999999998</v>
      </c>
      <c r="AA318">
        <v>0.46976000000000001</v>
      </c>
      <c r="AB318">
        <v>358.88947300000001</v>
      </c>
      <c r="AC318">
        <v>1.7884279999999999</v>
      </c>
      <c r="AD318">
        <v>-124.526883</v>
      </c>
      <c r="AE318">
        <v>-26.182880000000001</v>
      </c>
      <c r="AF318">
        <v>-0.18065000000000001</v>
      </c>
    </row>
    <row r="319" spans="1:32" x14ac:dyDescent="0.2">
      <c r="A319">
        <v>318</v>
      </c>
      <c r="B319" t="s">
        <v>353</v>
      </c>
      <c r="C319" t="s">
        <v>321</v>
      </c>
      <c r="D319" t="s">
        <v>249</v>
      </c>
      <c r="E319">
        <v>16</v>
      </c>
      <c r="F319" t="s">
        <v>39</v>
      </c>
      <c r="G319" t="s">
        <v>40</v>
      </c>
      <c r="H319" t="s">
        <v>41</v>
      </c>
      <c r="I319" t="s">
        <v>42</v>
      </c>
      <c r="J319">
        <v>3</v>
      </c>
      <c r="K319" t="s">
        <v>70</v>
      </c>
      <c r="L319" t="s">
        <v>40</v>
      </c>
      <c r="M319">
        <v>5</v>
      </c>
      <c r="N319">
        <v>1140</v>
      </c>
      <c r="O319" s="3" t="s">
        <v>17</v>
      </c>
      <c r="P319" s="3" t="s">
        <v>18</v>
      </c>
      <c r="Q319" s="2">
        <v>20.472559</v>
      </c>
      <c r="R319" s="2">
        <v>1.0362659999999999</v>
      </c>
      <c r="S319" s="2">
        <f t="shared" si="11"/>
        <v>20.845068482530927</v>
      </c>
      <c r="T319" s="2">
        <f t="shared" si="12"/>
        <v>18.969012319103143</v>
      </c>
      <c r="U319">
        <v>475.792125</v>
      </c>
      <c r="V319">
        <v>5998.3250029999999</v>
      </c>
      <c r="W319">
        <v>55.592551999999998</v>
      </c>
      <c r="X319">
        <v>5788401.1551259998</v>
      </c>
      <c r="Y319">
        <v>556.58472400000005</v>
      </c>
      <c r="Z319">
        <v>556.71562200000005</v>
      </c>
      <c r="AA319">
        <v>0.60792199999999996</v>
      </c>
      <c r="AB319">
        <v>367.45263999999997</v>
      </c>
      <c r="AC319">
        <v>1.754092</v>
      </c>
      <c r="AD319">
        <v>-124.51188399999999</v>
      </c>
      <c r="AE319">
        <v>-26.182880000000001</v>
      </c>
      <c r="AF319">
        <v>-0.170374</v>
      </c>
    </row>
    <row r="320" spans="1:32" x14ac:dyDescent="0.2">
      <c r="A320">
        <v>319</v>
      </c>
      <c r="B320" t="s">
        <v>354</v>
      </c>
      <c r="C320" t="s">
        <v>321</v>
      </c>
      <c r="D320" t="s">
        <v>249</v>
      </c>
      <c r="E320">
        <v>16</v>
      </c>
      <c r="F320" t="s">
        <v>39</v>
      </c>
      <c r="G320" t="s">
        <v>40</v>
      </c>
      <c r="H320" t="s">
        <v>41</v>
      </c>
      <c r="I320" t="s">
        <v>42</v>
      </c>
      <c r="J320">
        <v>3</v>
      </c>
      <c r="K320" t="s">
        <v>70</v>
      </c>
      <c r="L320" t="s">
        <v>40</v>
      </c>
      <c r="M320">
        <v>6</v>
      </c>
      <c r="N320">
        <v>1140</v>
      </c>
      <c r="O320" s="3" t="s">
        <v>17</v>
      </c>
      <c r="P320" s="3" t="s">
        <v>18</v>
      </c>
      <c r="Q320" s="2">
        <v>19.295214999999999</v>
      </c>
      <c r="R320" s="2">
        <v>0.95985100000000001</v>
      </c>
      <c r="S320" s="2">
        <f t="shared" si="11"/>
        <v>19.625765719820134</v>
      </c>
      <c r="T320" s="2">
        <f t="shared" si="12"/>
        <v>17.85944680503632</v>
      </c>
      <c r="U320">
        <v>495.77543200000002</v>
      </c>
      <c r="V320">
        <v>5998.4436210000003</v>
      </c>
      <c r="W320">
        <v>54.441769999999998</v>
      </c>
      <c r="X320">
        <v>6249350.4439669997</v>
      </c>
      <c r="Y320">
        <v>578.14558899999997</v>
      </c>
      <c r="Z320">
        <v>578.411112</v>
      </c>
      <c r="AA320">
        <v>0.54690899999999998</v>
      </c>
      <c r="AB320">
        <v>383.92961700000001</v>
      </c>
      <c r="AC320">
        <v>1.7651110000000001</v>
      </c>
      <c r="AD320">
        <v>-124.496881</v>
      </c>
      <c r="AE320">
        <v>-26.182880000000001</v>
      </c>
      <c r="AF320">
        <v>-0.127888</v>
      </c>
    </row>
    <row r="321" spans="1:32" x14ac:dyDescent="0.2">
      <c r="A321">
        <v>320</v>
      </c>
      <c r="B321" t="s">
        <v>355</v>
      </c>
      <c r="C321" t="s">
        <v>321</v>
      </c>
      <c r="D321" t="s">
        <v>249</v>
      </c>
      <c r="E321">
        <v>16</v>
      </c>
      <c r="F321" t="s">
        <v>39</v>
      </c>
      <c r="G321" t="s">
        <v>40</v>
      </c>
      <c r="H321" t="s">
        <v>41</v>
      </c>
      <c r="I321" t="s">
        <v>42</v>
      </c>
      <c r="J321">
        <v>3</v>
      </c>
      <c r="K321" t="s">
        <v>70</v>
      </c>
      <c r="L321" t="s">
        <v>9</v>
      </c>
      <c r="M321">
        <v>1</v>
      </c>
      <c r="N321">
        <v>1140</v>
      </c>
      <c r="O321" s="3" t="s">
        <v>17</v>
      </c>
      <c r="P321" s="3" t="s">
        <v>18</v>
      </c>
      <c r="Q321" s="2">
        <v>21.001912000000001</v>
      </c>
      <c r="R321" s="2">
        <v>1.0380609999999999</v>
      </c>
      <c r="S321" s="2">
        <f t="shared" si="11"/>
        <v>21.394118793828444</v>
      </c>
      <c r="T321" s="2">
        <f t="shared" si="12"/>
        <v>19.468648102383884</v>
      </c>
      <c r="U321">
        <v>475.35308500000002</v>
      </c>
      <c r="V321">
        <v>5998.4059379999999</v>
      </c>
      <c r="W321">
        <v>56.981048999999999</v>
      </c>
      <c r="X321">
        <v>5778470.1192889996</v>
      </c>
      <c r="Y321">
        <v>554.25313200000005</v>
      </c>
      <c r="Z321">
        <v>554.30572800000004</v>
      </c>
      <c r="AA321">
        <v>1.1348529999999999</v>
      </c>
      <c r="AB321">
        <v>379.53008199999999</v>
      </c>
      <c r="AC321">
        <v>1.660258</v>
      </c>
      <c r="AD321">
        <v>-124.256761</v>
      </c>
      <c r="AE321">
        <v>-26.485130000000002</v>
      </c>
      <c r="AF321">
        <v>4.8724999999999997E-2</v>
      </c>
    </row>
    <row r="322" spans="1:32" x14ac:dyDescent="0.2">
      <c r="A322">
        <v>321</v>
      </c>
      <c r="B322" t="s">
        <v>356</v>
      </c>
      <c r="C322" t="s">
        <v>321</v>
      </c>
      <c r="D322" t="s">
        <v>249</v>
      </c>
      <c r="E322">
        <v>16</v>
      </c>
      <c r="F322" t="s">
        <v>39</v>
      </c>
      <c r="G322" t="s">
        <v>40</v>
      </c>
      <c r="H322" t="s">
        <v>41</v>
      </c>
      <c r="I322" t="s">
        <v>42</v>
      </c>
      <c r="J322">
        <v>3</v>
      </c>
      <c r="K322" t="s">
        <v>70</v>
      </c>
      <c r="L322" t="s">
        <v>9</v>
      </c>
      <c r="M322">
        <v>2</v>
      </c>
      <c r="N322">
        <v>1140</v>
      </c>
      <c r="O322" s="3" t="s">
        <v>17</v>
      </c>
      <c r="P322" s="3" t="s">
        <v>18</v>
      </c>
      <c r="Q322" s="2">
        <v>21.331036000000001</v>
      </c>
      <c r="R322" s="2">
        <v>1.000391</v>
      </c>
      <c r="S322" s="2">
        <f t="shared" si="11"/>
        <v>21.735750214533944</v>
      </c>
      <c r="T322" s="2">
        <f t="shared" si="12"/>
        <v>19.779532695225889</v>
      </c>
      <c r="U322">
        <v>484.87925899999999</v>
      </c>
      <c r="V322">
        <v>5998.1867679999996</v>
      </c>
      <c r="W322">
        <v>58.952511999999999</v>
      </c>
      <c r="X322">
        <v>5995845.1366140004</v>
      </c>
      <c r="Y322">
        <v>561.09521700000005</v>
      </c>
      <c r="Z322">
        <v>561.18881599999997</v>
      </c>
      <c r="AA322">
        <v>1.373963</v>
      </c>
      <c r="AB322">
        <v>394.50250899999998</v>
      </c>
      <c r="AC322">
        <v>1.638258</v>
      </c>
      <c r="AD322">
        <v>-124.241761</v>
      </c>
      <c r="AE322">
        <v>-26.485130000000002</v>
      </c>
      <c r="AF322">
        <v>-2.5284999999999998E-2</v>
      </c>
    </row>
    <row r="323" spans="1:32" x14ac:dyDescent="0.2">
      <c r="A323">
        <v>322</v>
      </c>
      <c r="B323" t="s">
        <v>357</v>
      </c>
      <c r="C323" t="s">
        <v>321</v>
      </c>
      <c r="D323" t="s">
        <v>249</v>
      </c>
      <c r="E323">
        <v>16</v>
      </c>
      <c r="F323" t="s">
        <v>39</v>
      </c>
      <c r="G323" t="s">
        <v>40</v>
      </c>
      <c r="H323" t="s">
        <v>41</v>
      </c>
      <c r="I323" t="s">
        <v>42</v>
      </c>
      <c r="J323">
        <v>3</v>
      </c>
      <c r="K323" t="s">
        <v>70</v>
      </c>
      <c r="L323" t="s">
        <v>9</v>
      </c>
      <c r="M323">
        <v>3</v>
      </c>
      <c r="N323">
        <v>1140</v>
      </c>
      <c r="O323" s="3" t="s">
        <v>17</v>
      </c>
      <c r="P323" s="3" t="s">
        <v>18</v>
      </c>
      <c r="Q323" s="2">
        <v>18.756131</v>
      </c>
      <c r="R323" s="2">
        <v>0.93384199999999995</v>
      </c>
      <c r="S323" s="2">
        <f t="shared" si="11"/>
        <v>19.068319976029798</v>
      </c>
      <c r="T323" s="2">
        <f t="shared" si="12"/>
        <v>17.352171178187117</v>
      </c>
      <c r="U323">
        <v>503.14129000000003</v>
      </c>
      <c r="V323">
        <v>5998.6858590000002</v>
      </c>
      <c r="W323">
        <v>53.653719000000002</v>
      </c>
      <c r="X323">
        <v>6423664.053568</v>
      </c>
      <c r="Y323">
        <v>586.79493100000002</v>
      </c>
      <c r="Z323">
        <v>586.99408600000004</v>
      </c>
      <c r="AA323">
        <v>1.881232</v>
      </c>
      <c r="AB323">
        <v>412.29837600000002</v>
      </c>
      <c r="AC323">
        <v>1.562521</v>
      </c>
      <c r="AD323">
        <v>-124.256761</v>
      </c>
      <c r="AE323">
        <v>-26.470130000000001</v>
      </c>
      <c r="AF323">
        <v>-4.4096999999999997E-2</v>
      </c>
    </row>
    <row r="324" spans="1:32" x14ac:dyDescent="0.2">
      <c r="A324">
        <v>323</v>
      </c>
      <c r="B324" t="s">
        <v>358</v>
      </c>
      <c r="C324" t="s">
        <v>321</v>
      </c>
      <c r="D324" t="s">
        <v>249</v>
      </c>
      <c r="E324">
        <v>16</v>
      </c>
      <c r="F324" t="s">
        <v>39</v>
      </c>
      <c r="G324" t="s">
        <v>40</v>
      </c>
      <c r="H324" t="s">
        <v>41</v>
      </c>
      <c r="I324" t="s">
        <v>42</v>
      </c>
      <c r="J324">
        <v>3</v>
      </c>
      <c r="K324" t="s">
        <v>70</v>
      </c>
      <c r="L324" t="s">
        <v>9</v>
      </c>
      <c r="M324">
        <v>4</v>
      </c>
      <c r="N324">
        <v>1140</v>
      </c>
      <c r="O324" s="3" t="s">
        <v>17</v>
      </c>
      <c r="P324" s="3" t="s">
        <v>18</v>
      </c>
      <c r="Q324" s="2">
        <v>20.142334999999999</v>
      </c>
      <c r="R324" s="2">
        <v>0.90799200000000002</v>
      </c>
      <c r="S324" s="2">
        <f t="shared" si="11"/>
        <v>20.502818386550675</v>
      </c>
      <c r="T324" s="2">
        <f t="shared" si="12"/>
        <v>18.657564731761113</v>
      </c>
      <c r="U324">
        <v>510.734779</v>
      </c>
      <c r="V324">
        <v>5998.061224</v>
      </c>
      <c r="W324">
        <v>58.430461999999999</v>
      </c>
      <c r="X324">
        <v>6605849.7270259997</v>
      </c>
      <c r="Y324">
        <v>587.62060399999996</v>
      </c>
      <c r="Z324">
        <v>587.72451699999999</v>
      </c>
      <c r="AA324">
        <v>1.7022870000000001</v>
      </c>
      <c r="AB324">
        <v>423.39483999999999</v>
      </c>
      <c r="AC324">
        <v>1.600827</v>
      </c>
      <c r="AD324">
        <v>-124.241761</v>
      </c>
      <c r="AE324">
        <v>-26.470130000000001</v>
      </c>
      <c r="AF324">
        <v>-1.3579000000000001E-2</v>
      </c>
    </row>
    <row r="325" spans="1:32" x14ac:dyDescent="0.2">
      <c r="A325">
        <v>324</v>
      </c>
      <c r="B325" t="s">
        <v>359</v>
      </c>
      <c r="C325" t="s">
        <v>321</v>
      </c>
      <c r="D325" t="s">
        <v>249</v>
      </c>
      <c r="E325">
        <v>16</v>
      </c>
      <c r="F325" t="s">
        <v>39</v>
      </c>
      <c r="G325" t="s">
        <v>40</v>
      </c>
      <c r="H325" t="s">
        <v>41</v>
      </c>
      <c r="I325" t="s">
        <v>42</v>
      </c>
      <c r="J325">
        <v>3</v>
      </c>
      <c r="K325" t="s">
        <v>70</v>
      </c>
      <c r="L325" t="s">
        <v>9</v>
      </c>
      <c r="M325">
        <v>5</v>
      </c>
      <c r="N325">
        <v>1140</v>
      </c>
      <c r="O325" s="3" t="s">
        <v>17</v>
      </c>
      <c r="P325" s="3" t="s">
        <v>18</v>
      </c>
      <c r="Q325" s="2">
        <v>21.731874000000001</v>
      </c>
      <c r="R325" s="2">
        <v>1.067885</v>
      </c>
      <c r="S325" s="2">
        <f t="shared" si="11"/>
        <v>22.152091159911837</v>
      </c>
      <c r="T325" s="2">
        <f t="shared" si="12"/>
        <v>20.158402955519772</v>
      </c>
      <c r="U325">
        <v>468.167239</v>
      </c>
      <c r="V325">
        <v>5998.4449420000001</v>
      </c>
      <c r="W325">
        <v>58.132556999999998</v>
      </c>
      <c r="X325">
        <v>5617126.0033360003</v>
      </c>
      <c r="Y325">
        <v>545.36228100000005</v>
      </c>
      <c r="Z325">
        <v>545.556467</v>
      </c>
      <c r="AA325">
        <v>1.633945</v>
      </c>
      <c r="AB325">
        <v>379.82083999999998</v>
      </c>
      <c r="AC325">
        <v>1.6061890000000001</v>
      </c>
      <c r="AD325">
        <v>-124.256761</v>
      </c>
      <c r="AE325">
        <v>-26.455128999999999</v>
      </c>
      <c r="AF325">
        <v>-1.1778E-2</v>
      </c>
    </row>
    <row r="326" spans="1:32" x14ac:dyDescent="0.2">
      <c r="A326">
        <v>325</v>
      </c>
      <c r="B326" t="s">
        <v>360</v>
      </c>
      <c r="C326" t="s">
        <v>321</v>
      </c>
      <c r="D326" t="s">
        <v>249</v>
      </c>
      <c r="E326">
        <v>16</v>
      </c>
      <c r="F326" t="s">
        <v>39</v>
      </c>
      <c r="G326" t="s">
        <v>40</v>
      </c>
      <c r="H326" t="s">
        <v>41</v>
      </c>
      <c r="I326" t="s">
        <v>42</v>
      </c>
      <c r="J326">
        <v>3</v>
      </c>
      <c r="K326" t="s">
        <v>70</v>
      </c>
      <c r="L326" t="s">
        <v>9</v>
      </c>
      <c r="M326">
        <v>6</v>
      </c>
      <c r="N326">
        <v>1140</v>
      </c>
      <c r="O326" s="3" t="s">
        <v>17</v>
      </c>
      <c r="P326" s="3" t="s">
        <v>18</v>
      </c>
      <c r="Q326" s="2">
        <v>19.637549</v>
      </c>
      <c r="R326" s="2">
        <v>0.87438300000000002</v>
      </c>
      <c r="S326" s="2">
        <f t="shared" si="11"/>
        <v>19.980037068478051</v>
      </c>
      <c r="T326" s="2">
        <f t="shared" si="12"/>
        <v>18.181833732315027</v>
      </c>
      <c r="U326">
        <v>521.16600700000004</v>
      </c>
      <c r="V326">
        <v>5998.4688249999999</v>
      </c>
      <c r="W326">
        <v>58.052627000000001</v>
      </c>
      <c r="X326">
        <v>6860232.6375120003</v>
      </c>
      <c r="Y326">
        <v>598.45966499999997</v>
      </c>
      <c r="Z326">
        <v>598.66209800000001</v>
      </c>
      <c r="AA326">
        <v>1.0750660000000001</v>
      </c>
      <c r="AB326">
        <v>425.681667</v>
      </c>
      <c r="AC326">
        <v>1.6740889999999999</v>
      </c>
      <c r="AD326">
        <v>-124.241761</v>
      </c>
      <c r="AE326">
        <v>-26.455128999999999</v>
      </c>
      <c r="AF326">
        <v>8.7760000000000008E-3</v>
      </c>
    </row>
    <row r="327" spans="1:32" x14ac:dyDescent="0.2">
      <c r="A327">
        <v>326</v>
      </c>
      <c r="B327" t="s">
        <v>361</v>
      </c>
      <c r="C327" t="s">
        <v>321</v>
      </c>
      <c r="D327" t="s">
        <v>249</v>
      </c>
      <c r="E327">
        <v>16</v>
      </c>
      <c r="F327" t="s">
        <v>39</v>
      </c>
      <c r="G327" t="s">
        <v>40</v>
      </c>
      <c r="H327" t="s">
        <v>41</v>
      </c>
      <c r="I327" t="s">
        <v>42</v>
      </c>
      <c r="J327">
        <v>3</v>
      </c>
      <c r="K327" t="s">
        <v>70</v>
      </c>
      <c r="L327" t="s">
        <v>63</v>
      </c>
      <c r="M327">
        <v>1</v>
      </c>
      <c r="N327">
        <v>1140</v>
      </c>
      <c r="O327" s="3" t="s">
        <v>17</v>
      </c>
      <c r="P327" s="3" t="s">
        <v>18</v>
      </c>
      <c r="Q327" s="2">
        <v>20.465197</v>
      </c>
      <c r="R327" s="2">
        <v>0.99356800000000001</v>
      </c>
      <c r="S327" s="2">
        <f t="shared" si="11"/>
        <v>20.837436183787194</v>
      </c>
      <c r="T327" s="2">
        <f t="shared" si="12"/>
        <v>18.962066927246347</v>
      </c>
      <c r="U327">
        <v>486.67946699999999</v>
      </c>
      <c r="V327">
        <v>5998.5348029999996</v>
      </c>
      <c r="W327">
        <v>56.755110999999999</v>
      </c>
      <c r="X327">
        <v>6037369.6745020002</v>
      </c>
      <c r="Y327">
        <v>565.83681200000001</v>
      </c>
      <c r="Z327">
        <v>565.94811800000002</v>
      </c>
      <c r="AA327">
        <v>1.01637</v>
      </c>
      <c r="AB327">
        <v>388.69806</v>
      </c>
      <c r="AC327">
        <v>1.6770510000000001</v>
      </c>
      <c r="AD327">
        <v>-125.10764</v>
      </c>
      <c r="AE327">
        <v>-26.626411000000001</v>
      </c>
      <c r="AF327">
        <v>0.200041</v>
      </c>
    </row>
    <row r="328" spans="1:32" x14ac:dyDescent="0.2">
      <c r="A328">
        <v>327</v>
      </c>
      <c r="B328" t="s">
        <v>362</v>
      </c>
      <c r="C328" t="s">
        <v>321</v>
      </c>
      <c r="D328" t="s">
        <v>249</v>
      </c>
      <c r="E328">
        <v>16</v>
      </c>
      <c r="F328" t="s">
        <v>39</v>
      </c>
      <c r="G328" t="s">
        <v>40</v>
      </c>
      <c r="H328" t="s">
        <v>41</v>
      </c>
      <c r="I328" t="s">
        <v>42</v>
      </c>
      <c r="J328">
        <v>3</v>
      </c>
      <c r="K328" t="s">
        <v>70</v>
      </c>
      <c r="L328" t="s">
        <v>63</v>
      </c>
      <c r="M328">
        <v>2</v>
      </c>
      <c r="N328">
        <v>1140</v>
      </c>
      <c r="O328" s="3" t="s">
        <v>17</v>
      </c>
      <c r="P328" s="3" t="s">
        <v>18</v>
      </c>
      <c r="Q328" s="2">
        <v>21.336027000000001</v>
      </c>
      <c r="R328" s="2">
        <v>1.0221469999999999</v>
      </c>
      <c r="S328" s="2">
        <f t="shared" si="11"/>
        <v>21.740932422882473</v>
      </c>
      <c r="T328" s="2">
        <f t="shared" si="12"/>
        <v>19.784248504823054</v>
      </c>
      <c r="U328">
        <v>479.31916200000001</v>
      </c>
      <c r="V328">
        <v>5998.4588460000004</v>
      </c>
      <c r="W328">
        <v>58.336697999999998</v>
      </c>
      <c r="X328">
        <v>5868488.4021810004</v>
      </c>
      <c r="Y328">
        <v>556.36930500000005</v>
      </c>
      <c r="Z328">
        <v>556.43775700000003</v>
      </c>
      <c r="AA328">
        <v>0.82652800000000004</v>
      </c>
      <c r="AB328">
        <v>379.77600799999999</v>
      </c>
      <c r="AC328">
        <v>1.7180850000000001</v>
      </c>
      <c r="AD328">
        <v>-125.092641</v>
      </c>
      <c r="AE328">
        <v>-26.626411000000001</v>
      </c>
      <c r="AF328">
        <v>5.6267999999999999E-2</v>
      </c>
    </row>
    <row r="329" spans="1:32" x14ac:dyDescent="0.2">
      <c r="A329">
        <v>328</v>
      </c>
      <c r="B329" t="s">
        <v>363</v>
      </c>
      <c r="C329" t="s">
        <v>321</v>
      </c>
      <c r="D329" t="s">
        <v>249</v>
      </c>
      <c r="E329">
        <v>16</v>
      </c>
      <c r="F329" t="s">
        <v>39</v>
      </c>
      <c r="G329" t="s">
        <v>40</v>
      </c>
      <c r="H329" t="s">
        <v>41</v>
      </c>
      <c r="I329" t="s">
        <v>42</v>
      </c>
      <c r="J329">
        <v>3</v>
      </c>
      <c r="K329" t="s">
        <v>70</v>
      </c>
      <c r="L329" t="s">
        <v>63</v>
      </c>
      <c r="M329">
        <v>3</v>
      </c>
      <c r="N329">
        <v>1140</v>
      </c>
      <c r="O329" s="3" t="s">
        <v>17</v>
      </c>
      <c r="P329" s="3" t="s">
        <v>18</v>
      </c>
      <c r="Q329" s="2">
        <v>21.851108</v>
      </c>
      <c r="R329" s="2">
        <v>1.1021350000000001</v>
      </c>
      <c r="S329" s="2">
        <f t="shared" si="11"/>
        <v>22.275994009356456</v>
      </c>
      <c r="T329" s="2">
        <f t="shared" si="12"/>
        <v>20.271154548514378</v>
      </c>
      <c r="U329">
        <v>460.288072</v>
      </c>
      <c r="V329">
        <v>5998.7163309999996</v>
      </c>
      <c r="W329">
        <v>57.537410000000001</v>
      </c>
      <c r="X329">
        <v>5442812.0314140003</v>
      </c>
      <c r="Y329">
        <v>538.46831799999995</v>
      </c>
      <c r="Z329">
        <v>538.48132599999997</v>
      </c>
      <c r="AA329">
        <v>1.6759520000000001</v>
      </c>
      <c r="AB329">
        <v>371.73844400000002</v>
      </c>
      <c r="AC329">
        <v>1.599334</v>
      </c>
      <c r="AD329">
        <v>-125.10764</v>
      </c>
      <c r="AE329">
        <v>-26.611409999999999</v>
      </c>
      <c r="AF329">
        <v>1.885E-3</v>
      </c>
    </row>
    <row r="330" spans="1:32" x14ac:dyDescent="0.2">
      <c r="A330">
        <v>329</v>
      </c>
      <c r="B330" t="s">
        <v>364</v>
      </c>
      <c r="C330" t="s">
        <v>321</v>
      </c>
      <c r="D330" t="s">
        <v>249</v>
      </c>
      <c r="E330">
        <v>16</v>
      </c>
      <c r="F330" t="s">
        <v>39</v>
      </c>
      <c r="G330" t="s">
        <v>40</v>
      </c>
      <c r="H330" t="s">
        <v>41</v>
      </c>
      <c r="I330" t="s">
        <v>42</v>
      </c>
      <c r="J330">
        <v>3</v>
      </c>
      <c r="K330" t="s">
        <v>70</v>
      </c>
      <c r="L330" t="s">
        <v>63</v>
      </c>
      <c r="M330">
        <v>4</v>
      </c>
      <c r="N330">
        <v>1140</v>
      </c>
      <c r="O330" s="3" t="s">
        <v>17</v>
      </c>
      <c r="P330" s="3" t="s">
        <v>18</v>
      </c>
      <c r="Q330" s="2">
        <v>21.512329999999999</v>
      </c>
      <c r="R330" s="2">
        <v>1.0226200000000001</v>
      </c>
      <c r="S330" s="2">
        <f t="shared" si="11"/>
        <v>21.924019224987234</v>
      </c>
      <c r="T330" s="2">
        <f t="shared" si="12"/>
        <v>19.950857494738383</v>
      </c>
      <c r="U330">
        <v>479.213639</v>
      </c>
      <c r="V330">
        <v>5998.7737310000002</v>
      </c>
      <c r="W330">
        <v>58.806696000000002</v>
      </c>
      <c r="X330">
        <v>5866084.4257610003</v>
      </c>
      <c r="Y330">
        <v>555.67693399999996</v>
      </c>
      <c r="Z330">
        <v>555.71989799999994</v>
      </c>
      <c r="AA330">
        <v>1.8693660000000001</v>
      </c>
      <c r="AB330">
        <v>393.81923399999999</v>
      </c>
      <c r="AC330">
        <v>1.587132</v>
      </c>
      <c r="AD330">
        <v>-125.092641</v>
      </c>
      <c r="AE330">
        <v>-26.611409999999999</v>
      </c>
      <c r="AF330">
        <v>1.1826E-2</v>
      </c>
    </row>
    <row r="331" spans="1:32" x14ac:dyDescent="0.2">
      <c r="A331">
        <v>330</v>
      </c>
      <c r="B331" t="s">
        <v>365</v>
      </c>
      <c r="C331" t="s">
        <v>321</v>
      </c>
      <c r="D331" t="s">
        <v>249</v>
      </c>
      <c r="E331">
        <v>16</v>
      </c>
      <c r="F331" t="s">
        <v>39</v>
      </c>
      <c r="G331" t="s">
        <v>40</v>
      </c>
      <c r="H331" t="s">
        <v>41</v>
      </c>
      <c r="I331" t="s">
        <v>42</v>
      </c>
      <c r="J331">
        <v>3</v>
      </c>
      <c r="K331" t="s">
        <v>70</v>
      </c>
      <c r="L331" t="s">
        <v>63</v>
      </c>
      <c r="M331">
        <v>5</v>
      </c>
      <c r="N331">
        <v>1140</v>
      </c>
      <c r="O331" s="3" t="s">
        <v>17</v>
      </c>
      <c r="P331" s="3" t="s">
        <v>18</v>
      </c>
      <c r="Q331" s="2">
        <v>21.754994</v>
      </c>
      <c r="R331" s="2">
        <v>1.056222</v>
      </c>
      <c r="S331" s="2">
        <f t="shared" si="11"/>
        <v>22.176114415791375</v>
      </c>
      <c r="T331" s="2">
        <f t="shared" si="12"/>
        <v>20.180264118370154</v>
      </c>
      <c r="U331">
        <v>470.95389999999998</v>
      </c>
      <c r="V331">
        <v>5998.7343129999999</v>
      </c>
      <c r="W331">
        <v>58.516236999999997</v>
      </c>
      <c r="X331">
        <v>5679426.7817510003</v>
      </c>
      <c r="Y331">
        <v>547.63636799999995</v>
      </c>
      <c r="Z331">
        <v>547.83941000000004</v>
      </c>
      <c r="AA331">
        <v>1.125437</v>
      </c>
      <c r="AB331">
        <v>376.76420899999999</v>
      </c>
      <c r="AC331">
        <v>1.668798</v>
      </c>
      <c r="AD331">
        <v>-125.10764</v>
      </c>
      <c r="AE331">
        <v>-26.596409999999999</v>
      </c>
      <c r="AF331">
        <v>6.4729999999999996E-3</v>
      </c>
    </row>
    <row r="332" spans="1:32" x14ac:dyDescent="0.2">
      <c r="A332">
        <v>331</v>
      </c>
      <c r="B332" t="s">
        <v>366</v>
      </c>
      <c r="C332" t="s">
        <v>321</v>
      </c>
      <c r="D332" t="s">
        <v>249</v>
      </c>
      <c r="E332">
        <v>16</v>
      </c>
      <c r="F332" t="s">
        <v>39</v>
      </c>
      <c r="G332" t="s">
        <v>40</v>
      </c>
      <c r="H332" t="s">
        <v>41</v>
      </c>
      <c r="I332" t="s">
        <v>42</v>
      </c>
      <c r="J332">
        <v>3</v>
      </c>
      <c r="K332" t="s">
        <v>70</v>
      </c>
      <c r="L332" t="s">
        <v>63</v>
      </c>
      <c r="M332">
        <v>6</v>
      </c>
      <c r="N332">
        <v>1140</v>
      </c>
      <c r="O332" s="3" t="s">
        <v>17</v>
      </c>
      <c r="P332" s="3" t="s">
        <v>18</v>
      </c>
      <c r="Q332" s="2">
        <v>20.551884999999999</v>
      </c>
      <c r="R332" s="2">
        <v>0.95292100000000002</v>
      </c>
      <c r="S332" s="2">
        <f t="shared" si="11"/>
        <v>20.927313304638204</v>
      </c>
      <c r="T332" s="2">
        <f t="shared" si="12"/>
        <v>19.043855107220764</v>
      </c>
      <c r="U332">
        <v>497.717288</v>
      </c>
      <c r="V332">
        <v>5998.7094660000002</v>
      </c>
      <c r="W332">
        <v>58.199230999999997</v>
      </c>
      <c r="X332">
        <v>6295074.1927690003</v>
      </c>
      <c r="Y332">
        <v>574.91437499999995</v>
      </c>
      <c r="Z332">
        <v>575.02126599999997</v>
      </c>
      <c r="AA332">
        <v>1.5533859999999999</v>
      </c>
      <c r="AB332">
        <v>408.58495699999997</v>
      </c>
      <c r="AC332">
        <v>1.6147579999999999</v>
      </c>
      <c r="AD332">
        <v>-125.092641</v>
      </c>
      <c r="AE332">
        <v>-26.596409999999999</v>
      </c>
      <c r="AF332">
        <v>1.0451E-2</v>
      </c>
    </row>
    <row r="333" spans="1:32" x14ac:dyDescent="0.2">
      <c r="A333">
        <v>332</v>
      </c>
      <c r="B333" t="s">
        <v>367</v>
      </c>
      <c r="C333" t="s">
        <v>321</v>
      </c>
      <c r="D333" t="s">
        <v>249</v>
      </c>
      <c r="E333">
        <v>16</v>
      </c>
      <c r="F333" t="s">
        <v>39</v>
      </c>
      <c r="G333" t="s">
        <v>40</v>
      </c>
      <c r="H333" t="s">
        <v>41</v>
      </c>
      <c r="I333" t="s">
        <v>42</v>
      </c>
      <c r="J333">
        <v>5</v>
      </c>
      <c r="K333" t="s">
        <v>95</v>
      </c>
      <c r="L333" t="s">
        <v>44</v>
      </c>
      <c r="M333">
        <v>1</v>
      </c>
      <c r="N333">
        <v>1140</v>
      </c>
      <c r="O333" s="3" t="s">
        <v>17</v>
      </c>
      <c r="P333" s="3" t="s">
        <v>18</v>
      </c>
      <c r="Q333" s="2">
        <v>4.6945439999999996</v>
      </c>
      <c r="R333" s="2">
        <v>0.199377</v>
      </c>
      <c r="S333" s="2">
        <f t="shared" si="11"/>
        <v>4.7138606597264889</v>
      </c>
      <c r="T333" s="2">
        <f t="shared" si="12"/>
        <v>4.2896132003511047</v>
      </c>
      <c r="U333">
        <v>1132.625299</v>
      </c>
      <c r="V333">
        <v>5998.4547860000002</v>
      </c>
      <c r="W333">
        <v>29.062995000000001</v>
      </c>
      <c r="X333">
        <v>30085935.076655</v>
      </c>
      <c r="Y333">
        <v>1286.0965430000001</v>
      </c>
      <c r="Z333">
        <v>1287.4214979999999</v>
      </c>
      <c r="AA333">
        <v>0</v>
      </c>
      <c r="AB333">
        <v>449.75948199999999</v>
      </c>
      <c r="AC333">
        <v>4.0585399999999998</v>
      </c>
      <c r="AD333">
        <v>-88.871668</v>
      </c>
      <c r="AE333">
        <v>-3.2526099999999998</v>
      </c>
      <c r="AF333">
        <v>1.048459</v>
      </c>
    </row>
    <row r="334" spans="1:32" x14ac:dyDescent="0.2">
      <c r="A334">
        <v>333</v>
      </c>
      <c r="B334" t="s">
        <v>368</v>
      </c>
      <c r="C334" t="s">
        <v>321</v>
      </c>
      <c r="D334" t="s">
        <v>249</v>
      </c>
      <c r="E334">
        <v>16</v>
      </c>
      <c r="F334" t="s">
        <v>39</v>
      </c>
      <c r="G334" t="s">
        <v>40</v>
      </c>
      <c r="H334" t="s">
        <v>41</v>
      </c>
      <c r="I334" t="s">
        <v>42</v>
      </c>
      <c r="J334">
        <v>5</v>
      </c>
      <c r="K334" t="s">
        <v>95</v>
      </c>
      <c r="L334" t="s">
        <v>44</v>
      </c>
      <c r="M334">
        <v>2</v>
      </c>
      <c r="N334">
        <v>1140</v>
      </c>
      <c r="O334" s="3" t="s">
        <v>17</v>
      </c>
      <c r="P334" s="3" t="s">
        <v>18</v>
      </c>
      <c r="Q334" s="2">
        <v>6.7303449999999998</v>
      </c>
      <c r="R334" s="2">
        <v>0.34893099999999999</v>
      </c>
      <c r="S334" s="2">
        <f t="shared" si="11"/>
        <v>6.7701186531393445</v>
      </c>
      <c r="T334" s="2">
        <f t="shared" si="12"/>
        <v>6.1608079743568034</v>
      </c>
      <c r="U334">
        <v>846.70775000000003</v>
      </c>
      <c r="V334">
        <v>5998.4544500000002</v>
      </c>
      <c r="W334">
        <v>31.495778999999999</v>
      </c>
      <c r="X334">
        <v>17190942.916310001</v>
      </c>
      <c r="Y334">
        <v>989.445021</v>
      </c>
      <c r="Z334">
        <v>989.54723300000001</v>
      </c>
      <c r="AA334">
        <v>5.3657000000000003E-2</v>
      </c>
      <c r="AB334">
        <v>615.80333900000005</v>
      </c>
      <c r="AC334">
        <v>1.9623980000000001</v>
      </c>
      <c r="AD334">
        <v>-88.856667999999999</v>
      </c>
      <c r="AE334">
        <v>-3.2526099999999998</v>
      </c>
      <c r="AF334">
        <v>9.1647000000000006E-2</v>
      </c>
    </row>
    <row r="335" spans="1:32" x14ac:dyDescent="0.2">
      <c r="A335">
        <v>334</v>
      </c>
      <c r="B335" t="s">
        <v>369</v>
      </c>
      <c r="C335" t="s">
        <v>321</v>
      </c>
      <c r="D335" t="s">
        <v>249</v>
      </c>
      <c r="E335">
        <v>16</v>
      </c>
      <c r="F335" t="s">
        <v>39</v>
      </c>
      <c r="G335" t="s">
        <v>40</v>
      </c>
      <c r="H335" t="s">
        <v>41</v>
      </c>
      <c r="I335" t="s">
        <v>42</v>
      </c>
      <c r="J335">
        <v>5</v>
      </c>
      <c r="K335" t="s">
        <v>95</v>
      </c>
      <c r="L335" t="s">
        <v>44</v>
      </c>
      <c r="M335">
        <v>3</v>
      </c>
      <c r="N335">
        <v>1140</v>
      </c>
      <c r="O335" s="3" t="s">
        <v>17</v>
      </c>
      <c r="P335" s="3" t="s">
        <v>18</v>
      </c>
      <c r="Q335" s="2">
        <v>8.7609250000000003</v>
      </c>
      <c r="R335" s="2">
        <v>0.28250999999999998</v>
      </c>
      <c r="S335" s="2">
        <f t="shared" si="11"/>
        <v>8.8284393005577186</v>
      </c>
      <c r="T335" s="2">
        <f t="shared" si="12"/>
        <v>8.0338797635075245</v>
      </c>
      <c r="U335">
        <v>945.24289999999996</v>
      </c>
      <c r="V335">
        <v>5998.0742140000002</v>
      </c>
      <c r="W335">
        <v>45.562147000000003</v>
      </c>
      <c r="X335">
        <v>21231373.27722</v>
      </c>
      <c r="Y335">
        <v>1039.3669090000001</v>
      </c>
      <c r="Z335">
        <v>1043.977396</v>
      </c>
      <c r="AA335">
        <v>0</v>
      </c>
      <c r="AB335">
        <v>-1.2079819999999999</v>
      </c>
      <c r="AC335">
        <v>7.9393630000000002</v>
      </c>
      <c r="AD335">
        <v>-88.841668999999996</v>
      </c>
      <c r="AE335">
        <v>-3.2526099999999998</v>
      </c>
      <c r="AF335">
        <v>-0.20901500000000001</v>
      </c>
    </row>
    <row r="336" spans="1:32" x14ac:dyDescent="0.2">
      <c r="A336">
        <v>335</v>
      </c>
      <c r="B336" t="s">
        <v>370</v>
      </c>
      <c r="C336" t="s">
        <v>321</v>
      </c>
      <c r="D336" t="s">
        <v>249</v>
      </c>
      <c r="E336">
        <v>16</v>
      </c>
      <c r="F336" t="s">
        <v>39</v>
      </c>
      <c r="G336" t="s">
        <v>40</v>
      </c>
      <c r="H336" t="s">
        <v>41</v>
      </c>
      <c r="I336" t="s">
        <v>42</v>
      </c>
      <c r="J336">
        <v>5</v>
      </c>
      <c r="K336" t="s">
        <v>95</v>
      </c>
      <c r="L336" t="s">
        <v>44</v>
      </c>
      <c r="M336">
        <v>4</v>
      </c>
      <c r="N336">
        <v>1140</v>
      </c>
      <c r="O336" s="3" t="s">
        <v>17</v>
      </c>
      <c r="P336" s="3" t="s">
        <v>18</v>
      </c>
      <c r="Q336" s="2">
        <v>15.464886999999999</v>
      </c>
      <c r="R336" s="2">
        <v>0.42865399999999998</v>
      </c>
      <c r="S336" s="2">
        <f t="shared" si="11"/>
        <v>15.676507600922591</v>
      </c>
      <c r="T336" s="2">
        <f t="shared" si="12"/>
        <v>14.265621916839558</v>
      </c>
      <c r="U336">
        <v>760.21788200000003</v>
      </c>
      <c r="V336">
        <v>5998.6842530000004</v>
      </c>
      <c r="W336">
        <v>65.295978000000005</v>
      </c>
      <c r="X336">
        <v>13994230.835751999</v>
      </c>
      <c r="Y336">
        <v>829.69535399999995</v>
      </c>
      <c r="Z336">
        <v>829.11972400000002</v>
      </c>
      <c r="AA336">
        <v>0</v>
      </c>
      <c r="AB336">
        <v>379.35091699999998</v>
      </c>
      <c r="AC336">
        <v>4.8957560000000004</v>
      </c>
      <c r="AD336">
        <v>-88.871668</v>
      </c>
      <c r="AE336">
        <v>-3.2376100000000001</v>
      </c>
      <c r="AF336">
        <v>-0.26507999999999998</v>
      </c>
    </row>
    <row r="337" spans="1:32" x14ac:dyDescent="0.2">
      <c r="A337">
        <v>336</v>
      </c>
      <c r="B337" t="s">
        <v>371</v>
      </c>
      <c r="C337" t="s">
        <v>321</v>
      </c>
      <c r="D337" t="s">
        <v>249</v>
      </c>
      <c r="E337">
        <v>16</v>
      </c>
      <c r="F337" t="s">
        <v>39</v>
      </c>
      <c r="G337" t="s">
        <v>40</v>
      </c>
      <c r="H337" t="s">
        <v>41</v>
      </c>
      <c r="I337" t="s">
        <v>42</v>
      </c>
      <c r="J337">
        <v>5</v>
      </c>
      <c r="K337" t="s">
        <v>95</v>
      </c>
      <c r="L337" t="s">
        <v>44</v>
      </c>
      <c r="M337">
        <v>5</v>
      </c>
      <c r="N337">
        <v>1140</v>
      </c>
      <c r="O337" s="3" t="s">
        <v>17</v>
      </c>
      <c r="P337" s="3" t="s">
        <v>18</v>
      </c>
      <c r="Q337" s="2">
        <v>21.272351</v>
      </c>
      <c r="R337" s="2">
        <v>0.87444299999999997</v>
      </c>
      <c r="S337" s="2">
        <f t="shared" si="11"/>
        <v>21.674820406178274</v>
      </c>
      <c r="T337" s="2">
        <f t="shared" si="12"/>
        <v>19.72408656962223</v>
      </c>
      <c r="U337">
        <v>521.13404400000002</v>
      </c>
      <c r="V337">
        <v>5998.1941379999998</v>
      </c>
      <c r="W337">
        <v>62.881832000000003</v>
      </c>
      <c r="X337">
        <v>6859445.8949269997</v>
      </c>
      <c r="Y337">
        <v>592.51185299999997</v>
      </c>
      <c r="Z337">
        <v>592.67530599999998</v>
      </c>
      <c r="AA337">
        <v>0.109955</v>
      </c>
      <c r="AB337">
        <v>395.73893500000003</v>
      </c>
      <c r="AC337">
        <v>2.064575</v>
      </c>
      <c r="AD337">
        <v>-88.856667999999999</v>
      </c>
      <c r="AE337">
        <v>-3.2376100000000001</v>
      </c>
      <c r="AF337">
        <v>-0.28156399999999998</v>
      </c>
    </row>
    <row r="338" spans="1:32" x14ac:dyDescent="0.2">
      <c r="A338">
        <v>337</v>
      </c>
      <c r="B338" t="s">
        <v>372</v>
      </c>
      <c r="C338" t="s">
        <v>321</v>
      </c>
      <c r="D338" t="s">
        <v>249</v>
      </c>
      <c r="E338">
        <v>16</v>
      </c>
      <c r="F338" t="s">
        <v>39</v>
      </c>
      <c r="G338" t="s">
        <v>40</v>
      </c>
      <c r="H338" t="s">
        <v>41</v>
      </c>
      <c r="I338" t="s">
        <v>42</v>
      </c>
      <c r="J338">
        <v>5</v>
      </c>
      <c r="K338" t="s">
        <v>95</v>
      </c>
      <c r="L338" t="s">
        <v>44</v>
      </c>
      <c r="M338">
        <v>6</v>
      </c>
      <c r="N338">
        <v>1140</v>
      </c>
      <c r="O338" s="3" t="s">
        <v>17</v>
      </c>
      <c r="P338" s="3" t="s">
        <v>18</v>
      </c>
      <c r="Q338" s="2">
        <v>21.556101000000002</v>
      </c>
      <c r="R338" s="2">
        <v>0.83377100000000004</v>
      </c>
      <c r="S338" s="2">
        <f t="shared" si="11"/>
        <v>21.969483348784649</v>
      </c>
      <c r="T338" s="2">
        <f t="shared" si="12"/>
        <v>19.992229847394032</v>
      </c>
      <c r="U338">
        <v>534.56216099999995</v>
      </c>
      <c r="V338">
        <v>5998.0654670000004</v>
      </c>
      <c r="W338">
        <v>65.255581000000006</v>
      </c>
      <c r="X338">
        <v>7193902.7944219997</v>
      </c>
      <c r="Y338">
        <v>603.359015</v>
      </c>
      <c r="Z338">
        <v>603.49954500000001</v>
      </c>
      <c r="AA338">
        <v>1.449624</v>
      </c>
      <c r="AB338">
        <v>451.19404400000002</v>
      </c>
      <c r="AC338">
        <v>1.656998</v>
      </c>
      <c r="AD338">
        <v>-88.841668999999996</v>
      </c>
      <c r="AE338">
        <v>-3.2376100000000001</v>
      </c>
      <c r="AF338">
        <v>-0.29613600000000001</v>
      </c>
    </row>
    <row r="339" spans="1:32" x14ac:dyDescent="0.2">
      <c r="A339">
        <v>338</v>
      </c>
      <c r="B339" t="s">
        <v>373</v>
      </c>
      <c r="C339" t="s">
        <v>321</v>
      </c>
      <c r="D339" t="s">
        <v>249</v>
      </c>
      <c r="E339">
        <v>16</v>
      </c>
      <c r="F339" t="s">
        <v>39</v>
      </c>
      <c r="G339" t="s">
        <v>40</v>
      </c>
      <c r="H339" t="s">
        <v>41</v>
      </c>
      <c r="I339" t="s">
        <v>42</v>
      </c>
      <c r="J339">
        <v>5</v>
      </c>
      <c r="K339" t="s">
        <v>95</v>
      </c>
      <c r="L339" t="s">
        <v>40</v>
      </c>
      <c r="M339">
        <v>1</v>
      </c>
      <c r="N339">
        <v>1140</v>
      </c>
      <c r="O339" s="3" t="s">
        <v>17</v>
      </c>
      <c r="P339" s="3" t="s">
        <v>18</v>
      </c>
      <c r="Q339" s="2">
        <v>17.050477000000001</v>
      </c>
      <c r="R339" s="2">
        <v>0.86076900000000001</v>
      </c>
      <c r="S339" s="2">
        <f t="shared" si="11"/>
        <v>17.308077823711805</v>
      </c>
      <c r="T339" s="2">
        <f t="shared" si="12"/>
        <v>15.750350819577745</v>
      </c>
      <c r="U339">
        <v>525.56980399999998</v>
      </c>
      <c r="V339">
        <v>5998.7459440000002</v>
      </c>
      <c r="W339">
        <v>50.802917999999998</v>
      </c>
      <c r="X339">
        <v>6969055.7305600001</v>
      </c>
      <c r="Y339">
        <v>614.12601099999995</v>
      </c>
      <c r="Z339">
        <v>614.12887799999999</v>
      </c>
      <c r="AA339">
        <v>0.27481499999999998</v>
      </c>
      <c r="AB339">
        <v>395.20498300000003</v>
      </c>
      <c r="AC339">
        <v>1.85405</v>
      </c>
      <c r="AD339">
        <v>-88.164699999999996</v>
      </c>
      <c r="AE339">
        <v>-0.85557000000000005</v>
      </c>
      <c r="AF339">
        <v>0.52460600000000002</v>
      </c>
    </row>
    <row r="340" spans="1:32" x14ac:dyDescent="0.2">
      <c r="A340">
        <v>339</v>
      </c>
      <c r="B340" t="s">
        <v>374</v>
      </c>
      <c r="C340" t="s">
        <v>321</v>
      </c>
      <c r="D340" t="s">
        <v>249</v>
      </c>
      <c r="E340">
        <v>16</v>
      </c>
      <c r="F340" t="s">
        <v>39</v>
      </c>
      <c r="G340" t="s">
        <v>40</v>
      </c>
      <c r="H340" t="s">
        <v>41</v>
      </c>
      <c r="I340" t="s">
        <v>42</v>
      </c>
      <c r="J340">
        <v>5</v>
      </c>
      <c r="K340" t="s">
        <v>95</v>
      </c>
      <c r="L340" t="s">
        <v>40</v>
      </c>
      <c r="M340">
        <v>2</v>
      </c>
      <c r="N340">
        <v>1140</v>
      </c>
      <c r="O340" s="3" t="s">
        <v>17</v>
      </c>
      <c r="P340" s="3" t="s">
        <v>18</v>
      </c>
      <c r="Q340" s="2">
        <v>16.417576</v>
      </c>
      <c r="R340" s="2">
        <v>0.92323599999999995</v>
      </c>
      <c r="S340" s="2">
        <f t="shared" si="11"/>
        <v>16.656273992537706</v>
      </c>
      <c r="T340" s="2">
        <f t="shared" si="12"/>
        <v>15.157209333209313</v>
      </c>
      <c r="U340">
        <v>506.22552100000001</v>
      </c>
      <c r="V340">
        <v>5998.5920139999998</v>
      </c>
      <c r="W340">
        <v>47.232680999999999</v>
      </c>
      <c r="X340">
        <v>6497357.7690939996</v>
      </c>
      <c r="Y340">
        <v>601.39590899999996</v>
      </c>
      <c r="Z340">
        <v>601.47618199999999</v>
      </c>
      <c r="AA340">
        <v>0.28353699999999998</v>
      </c>
      <c r="AB340">
        <v>369.28282999999999</v>
      </c>
      <c r="AC340">
        <v>1.828281</v>
      </c>
      <c r="AD340">
        <v>-88.149698000000001</v>
      </c>
      <c r="AE340">
        <v>-0.85557000000000005</v>
      </c>
      <c r="AF340">
        <v>-2.1833000000000002E-2</v>
      </c>
    </row>
    <row r="341" spans="1:32" x14ac:dyDescent="0.2">
      <c r="A341">
        <v>340</v>
      </c>
      <c r="B341" t="s">
        <v>375</v>
      </c>
      <c r="C341" t="s">
        <v>321</v>
      </c>
      <c r="D341" t="s">
        <v>249</v>
      </c>
      <c r="E341">
        <v>16</v>
      </c>
      <c r="F341" t="s">
        <v>39</v>
      </c>
      <c r="G341" t="s">
        <v>40</v>
      </c>
      <c r="H341" t="s">
        <v>41</v>
      </c>
      <c r="I341" t="s">
        <v>42</v>
      </c>
      <c r="J341">
        <v>5</v>
      </c>
      <c r="K341" t="s">
        <v>95</v>
      </c>
      <c r="L341" t="s">
        <v>40</v>
      </c>
      <c r="M341">
        <v>3</v>
      </c>
      <c r="N341">
        <v>1140</v>
      </c>
      <c r="O341" s="3" t="s">
        <v>17</v>
      </c>
      <c r="P341" s="3" t="s">
        <v>18</v>
      </c>
      <c r="Q341" s="2">
        <v>21.668292000000001</v>
      </c>
      <c r="R341" s="2">
        <v>0.97342499999999998</v>
      </c>
      <c r="S341" s="2">
        <f t="shared" si="11"/>
        <v>22.086030224491388</v>
      </c>
      <c r="T341" s="2">
        <f t="shared" si="12"/>
        <v>20.098287504287168</v>
      </c>
      <c r="U341">
        <v>492.05104299999999</v>
      </c>
      <c r="V341">
        <v>5998.3602680000004</v>
      </c>
      <c r="W341">
        <v>60.709238999999997</v>
      </c>
      <c r="X341">
        <v>6162116.1458909996</v>
      </c>
      <c r="Y341">
        <v>566.23221799999999</v>
      </c>
      <c r="Z341">
        <v>566.15459399999997</v>
      </c>
      <c r="AA341">
        <v>0.19526199999999999</v>
      </c>
      <c r="AB341">
        <v>372.322048</v>
      </c>
      <c r="AC341">
        <v>1.9617739999999999</v>
      </c>
      <c r="AD341">
        <v>-88.134698999999998</v>
      </c>
      <c r="AE341">
        <v>-0.85557000000000005</v>
      </c>
      <c r="AF341">
        <v>-0.209088</v>
      </c>
    </row>
    <row r="342" spans="1:32" x14ac:dyDescent="0.2">
      <c r="A342">
        <v>341</v>
      </c>
      <c r="B342" t="s">
        <v>376</v>
      </c>
      <c r="C342" t="s">
        <v>321</v>
      </c>
      <c r="D342" t="s">
        <v>249</v>
      </c>
      <c r="E342">
        <v>16</v>
      </c>
      <c r="F342" t="s">
        <v>39</v>
      </c>
      <c r="G342" t="s">
        <v>40</v>
      </c>
      <c r="H342" t="s">
        <v>41</v>
      </c>
      <c r="I342" t="s">
        <v>42</v>
      </c>
      <c r="J342">
        <v>5</v>
      </c>
      <c r="K342" t="s">
        <v>95</v>
      </c>
      <c r="L342" t="s">
        <v>40</v>
      </c>
      <c r="M342">
        <v>4</v>
      </c>
      <c r="N342">
        <v>1140</v>
      </c>
      <c r="O342" s="3" t="s">
        <v>17</v>
      </c>
      <c r="P342" s="3" t="s">
        <v>18</v>
      </c>
      <c r="Q342" s="2">
        <v>14.19228</v>
      </c>
      <c r="R342" s="2">
        <v>0.58334799999999998</v>
      </c>
      <c r="S342" s="2">
        <f t="shared" si="11"/>
        <v>14.370304600332455</v>
      </c>
      <c r="T342" s="2">
        <f t="shared" si="12"/>
        <v>13.076977186302534</v>
      </c>
      <c r="U342">
        <v>646.31725400000005</v>
      </c>
      <c r="V342">
        <v>5998.8001780000004</v>
      </c>
      <c r="W342">
        <v>51.367165999999997</v>
      </c>
      <c r="X342">
        <v>10283395.050383</v>
      </c>
      <c r="Y342">
        <v>733.953172</v>
      </c>
      <c r="Z342">
        <v>733.90433399999995</v>
      </c>
      <c r="AA342">
        <v>1.2737999999999999E-2</v>
      </c>
      <c r="AB342">
        <v>461.79856100000001</v>
      </c>
      <c r="AC342">
        <v>2.3300160000000001</v>
      </c>
      <c r="AD342">
        <v>-88.164699999999996</v>
      </c>
      <c r="AE342">
        <v>-0.84057000000000004</v>
      </c>
      <c r="AF342">
        <v>-0.23619499999999999</v>
      </c>
    </row>
    <row r="343" spans="1:32" x14ac:dyDescent="0.2">
      <c r="A343">
        <v>342</v>
      </c>
      <c r="B343" t="s">
        <v>377</v>
      </c>
      <c r="C343" t="s">
        <v>321</v>
      </c>
      <c r="D343" t="s">
        <v>249</v>
      </c>
      <c r="E343">
        <v>16</v>
      </c>
      <c r="F343" t="s">
        <v>39</v>
      </c>
      <c r="G343" t="s">
        <v>40</v>
      </c>
      <c r="H343" t="s">
        <v>41</v>
      </c>
      <c r="I343" t="s">
        <v>42</v>
      </c>
      <c r="J343">
        <v>5</v>
      </c>
      <c r="K343" t="s">
        <v>95</v>
      </c>
      <c r="L343" t="s">
        <v>40</v>
      </c>
      <c r="M343">
        <v>5</v>
      </c>
      <c r="N343">
        <v>1140</v>
      </c>
      <c r="O343" s="3" t="s">
        <v>17</v>
      </c>
      <c r="P343" s="3" t="s">
        <v>18</v>
      </c>
      <c r="Q343" s="2">
        <v>19.284468</v>
      </c>
      <c r="R343" s="2">
        <v>0.80419799999999997</v>
      </c>
      <c r="S343" s="2">
        <f t="shared" si="11"/>
        <v>19.614647453282902</v>
      </c>
      <c r="T343" s="2">
        <f t="shared" si="12"/>
        <v>17.849329182487445</v>
      </c>
      <c r="U343">
        <v>544.99758799999995</v>
      </c>
      <c r="V343">
        <v>5998.7295819999999</v>
      </c>
      <c r="W343">
        <v>59.445765999999999</v>
      </c>
      <c r="X343">
        <v>7459267.4857480004</v>
      </c>
      <c r="Y343">
        <v>620.55782199999999</v>
      </c>
      <c r="Z343">
        <v>620.68081099999995</v>
      </c>
      <c r="AA343">
        <v>0.13283800000000001</v>
      </c>
      <c r="AB343">
        <v>417.20955400000003</v>
      </c>
      <c r="AC343">
        <v>2.0163440000000001</v>
      </c>
      <c r="AD343">
        <v>-88.149698000000001</v>
      </c>
      <c r="AE343">
        <v>-0.84057000000000004</v>
      </c>
      <c r="AF343">
        <v>-0.23455100000000001</v>
      </c>
    </row>
    <row r="344" spans="1:32" x14ac:dyDescent="0.2">
      <c r="A344">
        <v>343</v>
      </c>
      <c r="B344" t="s">
        <v>378</v>
      </c>
      <c r="C344" t="s">
        <v>321</v>
      </c>
      <c r="D344" t="s">
        <v>249</v>
      </c>
      <c r="E344">
        <v>16</v>
      </c>
      <c r="F344" t="s">
        <v>39</v>
      </c>
      <c r="G344" t="s">
        <v>40</v>
      </c>
      <c r="H344" t="s">
        <v>41</v>
      </c>
      <c r="I344" t="s">
        <v>42</v>
      </c>
      <c r="J344">
        <v>5</v>
      </c>
      <c r="K344" t="s">
        <v>95</v>
      </c>
      <c r="L344" t="s">
        <v>40</v>
      </c>
      <c r="M344">
        <v>6</v>
      </c>
      <c r="N344">
        <v>1140</v>
      </c>
      <c r="O344" s="3" t="s">
        <v>17</v>
      </c>
      <c r="P344" s="3" t="s">
        <v>18</v>
      </c>
      <c r="Q344" s="2">
        <v>20.627987000000001</v>
      </c>
      <c r="R344" s="2">
        <v>0.85610399999999998</v>
      </c>
      <c r="S344" s="2">
        <f t="shared" si="11"/>
        <v>21.006226399901092</v>
      </c>
      <c r="T344" s="2">
        <f t="shared" si="12"/>
        <v>19.115666023909995</v>
      </c>
      <c r="U344">
        <v>527.06710699999996</v>
      </c>
      <c r="V344">
        <v>5998.0757880000001</v>
      </c>
      <c r="W344">
        <v>61.626117999999998</v>
      </c>
      <c r="X344">
        <v>7006249.1827520002</v>
      </c>
      <c r="Y344">
        <v>600.01296500000001</v>
      </c>
      <c r="Z344">
        <v>600.06467699999996</v>
      </c>
      <c r="AA344">
        <v>0.32345400000000002</v>
      </c>
      <c r="AB344">
        <v>416.54722400000003</v>
      </c>
      <c r="AC344">
        <v>1.885516</v>
      </c>
      <c r="AD344">
        <v>-88.134698999999998</v>
      </c>
      <c r="AE344">
        <v>-0.84057000000000004</v>
      </c>
      <c r="AF344">
        <v>-0.21254100000000001</v>
      </c>
    </row>
    <row r="345" spans="1:32" x14ac:dyDescent="0.2">
      <c r="A345">
        <v>344</v>
      </c>
      <c r="B345" t="s">
        <v>379</v>
      </c>
      <c r="C345" t="s">
        <v>321</v>
      </c>
      <c r="D345" t="s">
        <v>249</v>
      </c>
      <c r="E345">
        <v>16</v>
      </c>
      <c r="F345" t="s">
        <v>39</v>
      </c>
      <c r="G345" t="s">
        <v>40</v>
      </c>
      <c r="H345" t="s">
        <v>41</v>
      </c>
      <c r="I345" t="s">
        <v>42</v>
      </c>
      <c r="J345">
        <v>5</v>
      </c>
      <c r="K345" t="s">
        <v>95</v>
      </c>
      <c r="L345" t="s">
        <v>9</v>
      </c>
      <c r="M345">
        <v>1</v>
      </c>
      <c r="N345">
        <v>1140</v>
      </c>
      <c r="O345" s="3" t="s">
        <v>17</v>
      </c>
      <c r="P345" s="3" t="s">
        <v>18</v>
      </c>
      <c r="Q345" s="2">
        <v>22.988823</v>
      </c>
      <c r="R345" s="2">
        <v>0.81298599999999999</v>
      </c>
      <c r="S345" s="2">
        <f t="shared" si="11"/>
        <v>23.459582275867856</v>
      </c>
      <c r="T345" s="2">
        <f t="shared" si="12"/>
        <v>21.348219871039749</v>
      </c>
      <c r="U345">
        <v>541.81729700000005</v>
      </c>
      <c r="V345">
        <v>5998.1230699999996</v>
      </c>
      <c r="W345">
        <v>70.477097000000001</v>
      </c>
      <c r="X345">
        <v>7377890.499609</v>
      </c>
      <c r="Y345">
        <v>605.53298099999995</v>
      </c>
      <c r="Z345">
        <v>605.64785300000005</v>
      </c>
      <c r="AA345">
        <v>6.8919999999999997E-3</v>
      </c>
      <c r="AB345">
        <v>389.19091900000001</v>
      </c>
      <c r="AC345">
        <v>2.5433379999999999</v>
      </c>
      <c r="AD345">
        <v>-89.146388999999999</v>
      </c>
      <c r="AE345">
        <v>-2.7203900000000001</v>
      </c>
      <c r="AF345">
        <v>-0.18099799999999999</v>
      </c>
    </row>
    <row r="346" spans="1:32" x14ac:dyDescent="0.2">
      <c r="A346">
        <v>345</v>
      </c>
      <c r="B346" t="s">
        <v>380</v>
      </c>
      <c r="C346" t="s">
        <v>321</v>
      </c>
      <c r="D346" t="s">
        <v>249</v>
      </c>
      <c r="E346">
        <v>16</v>
      </c>
      <c r="F346" t="s">
        <v>39</v>
      </c>
      <c r="G346" t="s">
        <v>40</v>
      </c>
      <c r="H346" t="s">
        <v>41</v>
      </c>
      <c r="I346" t="s">
        <v>42</v>
      </c>
      <c r="J346">
        <v>5</v>
      </c>
      <c r="K346" t="s">
        <v>95</v>
      </c>
      <c r="L346" t="s">
        <v>9</v>
      </c>
      <c r="M346">
        <v>2</v>
      </c>
      <c r="N346">
        <v>1140</v>
      </c>
      <c r="O346" s="3" t="s">
        <v>17</v>
      </c>
      <c r="P346" s="3" t="s">
        <v>18</v>
      </c>
      <c r="Q346" s="2">
        <v>21.322686999999998</v>
      </c>
      <c r="R346" s="2">
        <v>0.75384099999999998</v>
      </c>
      <c r="S346" s="2">
        <f t="shared" si="11"/>
        <v>21.727081461951986</v>
      </c>
      <c r="T346" s="2">
        <f t="shared" si="12"/>
        <v>19.771644130376309</v>
      </c>
      <c r="U346">
        <v>564.07903799999997</v>
      </c>
      <c r="V346">
        <v>5998.1700899999996</v>
      </c>
      <c r="W346">
        <v>67.885448999999994</v>
      </c>
      <c r="X346">
        <v>7956813.343471</v>
      </c>
      <c r="Y346">
        <v>630.18575899999996</v>
      </c>
      <c r="Z346">
        <v>630.34695899999997</v>
      </c>
      <c r="AA346">
        <v>7.2340000000000002E-2</v>
      </c>
      <c r="AB346">
        <v>439.74466100000001</v>
      </c>
      <c r="AC346">
        <v>2.157178</v>
      </c>
      <c r="AD346">
        <v>-89.131389999999996</v>
      </c>
      <c r="AE346">
        <v>-2.7203900000000001</v>
      </c>
      <c r="AF346">
        <v>-0.14164199999999999</v>
      </c>
    </row>
    <row r="347" spans="1:32" x14ac:dyDescent="0.2">
      <c r="A347">
        <v>346</v>
      </c>
      <c r="B347" t="s">
        <v>381</v>
      </c>
      <c r="C347" t="s">
        <v>321</v>
      </c>
      <c r="D347" t="s">
        <v>249</v>
      </c>
      <c r="E347">
        <v>16</v>
      </c>
      <c r="F347" t="s">
        <v>39</v>
      </c>
      <c r="G347" t="s">
        <v>40</v>
      </c>
      <c r="H347" t="s">
        <v>41</v>
      </c>
      <c r="I347" t="s">
        <v>42</v>
      </c>
      <c r="J347">
        <v>5</v>
      </c>
      <c r="K347" t="s">
        <v>95</v>
      </c>
      <c r="L347" t="s">
        <v>9</v>
      </c>
      <c r="M347">
        <v>3</v>
      </c>
      <c r="N347">
        <v>1140</v>
      </c>
      <c r="O347" s="3" t="s">
        <v>17</v>
      </c>
      <c r="P347" s="3" t="s">
        <v>18</v>
      </c>
      <c r="Q347" s="2">
        <v>24.661565</v>
      </c>
      <c r="R347" s="2">
        <v>0.90361599999999997</v>
      </c>
      <c r="S347" s="2">
        <f t="shared" si="11"/>
        <v>25.204133120814205</v>
      </c>
      <c r="T347" s="2">
        <f t="shared" si="12"/>
        <v>22.935761139940929</v>
      </c>
      <c r="U347">
        <v>512.06467599999996</v>
      </c>
      <c r="V347">
        <v>5998.2165100000002</v>
      </c>
      <c r="W347">
        <v>71.714168999999998</v>
      </c>
      <c r="X347">
        <v>6638016.6998749999</v>
      </c>
      <c r="Y347">
        <v>574.68247399999996</v>
      </c>
      <c r="Z347">
        <v>574.79512999999997</v>
      </c>
      <c r="AA347">
        <v>0.25207600000000002</v>
      </c>
      <c r="AB347">
        <v>409.73197399999998</v>
      </c>
      <c r="AC347">
        <v>1.973481</v>
      </c>
      <c r="AD347">
        <v>-89.146388999999999</v>
      </c>
      <c r="AE347">
        <v>-2.70539</v>
      </c>
      <c r="AF347">
        <v>-9.5383999999999997E-2</v>
      </c>
    </row>
    <row r="348" spans="1:32" x14ac:dyDescent="0.2">
      <c r="A348">
        <v>347</v>
      </c>
      <c r="B348" t="s">
        <v>382</v>
      </c>
      <c r="C348" t="s">
        <v>321</v>
      </c>
      <c r="D348" t="s">
        <v>249</v>
      </c>
      <c r="E348">
        <v>16</v>
      </c>
      <c r="F348" t="s">
        <v>39</v>
      </c>
      <c r="G348" t="s">
        <v>40</v>
      </c>
      <c r="H348" t="s">
        <v>41</v>
      </c>
      <c r="I348" t="s">
        <v>42</v>
      </c>
      <c r="J348">
        <v>5</v>
      </c>
      <c r="K348" t="s">
        <v>95</v>
      </c>
      <c r="L348" t="s">
        <v>9</v>
      </c>
      <c r="M348">
        <v>4</v>
      </c>
      <c r="N348">
        <v>1140</v>
      </c>
      <c r="O348" s="3" t="s">
        <v>17</v>
      </c>
      <c r="P348" s="3" t="s">
        <v>18</v>
      </c>
      <c r="Q348" s="2">
        <v>21.226323000000001</v>
      </c>
      <c r="R348" s="2">
        <v>0.72368200000000005</v>
      </c>
      <c r="S348" s="2">
        <f t="shared" si="11"/>
        <v>21.627036201680177</v>
      </c>
      <c r="T348" s="2">
        <f t="shared" si="12"/>
        <v>19.680602943528964</v>
      </c>
      <c r="U348">
        <v>576.49311799999998</v>
      </c>
      <c r="V348">
        <v>5998.6423619999996</v>
      </c>
      <c r="W348">
        <v>68.975139999999996</v>
      </c>
      <c r="X348">
        <v>8289060.2937420001</v>
      </c>
      <c r="Y348">
        <v>641.54234599999995</v>
      </c>
      <c r="Z348">
        <v>641.71925199999998</v>
      </c>
      <c r="AA348">
        <v>0.37146800000000002</v>
      </c>
      <c r="AB348">
        <v>476.68580900000001</v>
      </c>
      <c r="AC348">
        <v>1.8976299999999999</v>
      </c>
      <c r="AD348">
        <v>-89.131389999999996</v>
      </c>
      <c r="AE348">
        <v>-2.70539</v>
      </c>
      <c r="AF348">
        <v>-0.11792900000000001</v>
      </c>
    </row>
    <row r="349" spans="1:32" x14ac:dyDescent="0.2">
      <c r="A349">
        <v>348</v>
      </c>
      <c r="B349" t="s">
        <v>383</v>
      </c>
      <c r="C349" t="s">
        <v>321</v>
      </c>
      <c r="D349" t="s">
        <v>249</v>
      </c>
      <c r="E349">
        <v>16</v>
      </c>
      <c r="F349" t="s">
        <v>39</v>
      </c>
      <c r="G349" t="s">
        <v>40</v>
      </c>
      <c r="H349" t="s">
        <v>41</v>
      </c>
      <c r="I349" t="s">
        <v>42</v>
      </c>
      <c r="J349">
        <v>5</v>
      </c>
      <c r="K349" t="s">
        <v>95</v>
      </c>
      <c r="L349" t="s">
        <v>9</v>
      </c>
      <c r="M349">
        <v>5</v>
      </c>
      <c r="N349">
        <v>1140</v>
      </c>
      <c r="O349" s="3" t="s">
        <v>17</v>
      </c>
      <c r="P349" s="3" t="s">
        <v>18</v>
      </c>
      <c r="Q349" s="2">
        <v>18.48668</v>
      </c>
      <c r="R349" s="2">
        <v>0.64078999999999997</v>
      </c>
      <c r="S349" s="2">
        <f t="shared" si="11"/>
        <v>18.789891075705278</v>
      </c>
      <c r="T349" s="2">
        <f t="shared" si="12"/>
        <v>17.098800878891804</v>
      </c>
      <c r="U349">
        <v>614.955195</v>
      </c>
      <c r="V349">
        <v>5998.5937290000002</v>
      </c>
      <c r="W349">
        <v>63.839708999999999</v>
      </c>
      <c r="X349">
        <v>9361244.8266419992</v>
      </c>
      <c r="Y349">
        <v>685.270939</v>
      </c>
      <c r="Z349">
        <v>685.42771600000003</v>
      </c>
      <c r="AA349">
        <v>4.5040000000000002E-3</v>
      </c>
      <c r="AB349">
        <v>443.92787399999997</v>
      </c>
      <c r="AC349">
        <v>2.5701489999999998</v>
      </c>
      <c r="AD349">
        <v>-89.146388999999999</v>
      </c>
      <c r="AE349">
        <v>-2.6903899999999998</v>
      </c>
      <c r="AF349">
        <v>-9.1674000000000005E-2</v>
      </c>
    </row>
    <row r="350" spans="1:32" x14ac:dyDescent="0.2">
      <c r="A350">
        <v>349</v>
      </c>
      <c r="B350" t="s">
        <v>384</v>
      </c>
      <c r="C350" t="s">
        <v>321</v>
      </c>
      <c r="D350" t="s">
        <v>249</v>
      </c>
      <c r="E350">
        <v>16</v>
      </c>
      <c r="F350" t="s">
        <v>39</v>
      </c>
      <c r="G350" t="s">
        <v>40</v>
      </c>
      <c r="H350" t="s">
        <v>41</v>
      </c>
      <c r="I350" t="s">
        <v>42</v>
      </c>
      <c r="J350">
        <v>5</v>
      </c>
      <c r="K350" t="s">
        <v>95</v>
      </c>
      <c r="L350" t="s">
        <v>9</v>
      </c>
      <c r="M350">
        <v>6</v>
      </c>
      <c r="N350">
        <v>1140</v>
      </c>
      <c r="O350" s="3" t="s">
        <v>17</v>
      </c>
      <c r="P350" s="3" t="s">
        <v>18</v>
      </c>
      <c r="Q350" s="2">
        <v>21.958293999999999</v>
      </c>
      <c r="R350" s="2">
        <v>0.94910399999999995</v>
      </c>
      <c r="S350" s="2">
        <f t="shared" si="11"/>
        <v>22.387399538926715</v>
      </c>
      <c r="T350" s="2">
        <f t="shared" si="12"/>
        <v>20.372533580423315</v>
      </c>
      <c r="U350">
        <v>498.77544899999998</v>
      </c>
      <c r="V350">
        <v>5998.393137</v>
      </c>
      <c r="W350">
        <v>62.305208999999998</v>
      </c>
      <c r="X350">
        <v>6320059.5487160003</v>
      </c>
      <c r="Y350">
        <v>571.56342800000004</v>
      </c>
      <c r="Z350">
        <v>570.98120800000004</v>
      </c>
      <c r="AA350">
        <v>1.2160000000000001E-2</v>
      </c>
      <c r="AB350">
        <v>339.22911299999998</v>
      </c>
      <c r="AC350">
        <v>2.4072049999999998</v>
      </c>
      <c r="AD350">
        <v>-89.131389999999996</v>
      </c>
      <c r="AE350">
        <v>-2.6903899999999998</v>
      </c>
      <c r="AF350">
        <v>-2.8444000000000001E-2</v>
      </c>
    </row>
    <row r="351" spans="1:32" x14ac:dyDescent="0.2">
      <c r="A351">
        <v>350</v>
      </c>
      <c r="B351" t="s">
        <v>385</v>
      </c>
      <c r="C351" t="s">
        <v>321</v>
      </c>
      <c r="D351" t="s">
        <v>249</v>
      </c>
      <c r="E351">
        <v>16</v>
      </c>
      <c r="F351" t="s">
        <v>39</v>
      </c>
      <c r="G351" t="s">
        <v>40</v>
      </c>
      <c r="H351" t="s">
        <v>41</v>
      </c>
      <c r="I351" t="s">
        <v>42</v>
      </c>
      <c r="J351">
        <v>5</v>
      </c>
      <c r="K351" t="s">
        <v>95</v>
      </c>
      <c r="L351" t="s">
        <v>63</v>
      </c>
      <c r="M351">
        <v>1</v>
      </c>
      <c r="N351">
        <v>1140</v>
      </c>
      <c r="O351" s="3" t="s">
        <v>17</v>
      </c>
      <c r="P351" s="3" t="s">
        <v>18</v>
      </c>
      <c r="Q351" s="2">
        <v>24.135159000000002</v>
      </c>
      <c r="R351" s="2">
        <v>0.93353399999999997</v>
      </c>
      <c r="S351" s="2">
        <f t="shared" si="11"/>
        <v>24.654567958202239</v>
      </c>
      <c r="T351" s="2">
        <f t="shared" si="12"/>
        <v>22.43565684196404</v>
      </c>
      <c r="U351">
        <v>503.23667899999998</v>
      </c>
      <c r="V351">
        <v>5998.8323039999996</v>
      </c>
      <c r="W351">
        <v>69.053162</v>
      </c>
      <c r="X351">
        <v>6425937.0235470003</v>
      </c>
      <c r="Y351">
        <v>568.361808</v>
      </c>
      <c r="Z351">
        <v>568.39117899999997</v>
      </c>
      <c r="AA351">
        <v>4.5354999999999999E-2</v>
      </c>
      <c r="AB351">
        <v>373.99464799999998</v>
      </c>
      <c r="AC351">
        <v>2.2377180000000001</v>
      </c>
      <c r="AD351">
        <v>-86.919608999999994</v>
      </c>
      <c r="AE351">
        <v>-2.1453099999999998</v>
      </c>
      <c r="AF351">
        <v>0.53804200000000002</v>
      </c>
    </row>
    <row r="352" spans="1:32" x14ac:dyDescent="0.2">
      <c r="A352">
        <v>351</v>
      </c>
      <c r="B352" t="s">
        <v>386</v>
      </c>
      <c r="C352" t="s">
        <v>321</v>
      </c>
      <c r="D352" t="s">
        <v>249</v>
      </c>
      <c r="E352">
        <v>16</v>
      </c>
      <c r="F352" t="s">
        <v>39</v>
      </c>
      <c r="G352" t="s">
        <v>40</v>
      </c>
      <c r="H352" t="s">
        <v>41</v>
      </c>
      <c r="I352" t="s">
        <v>42</v>
      </c>
      <c r="J352">
        <v>5</v>
      </c>
      <c r="K352" t="s">
        <v>95</v>
      </c>
      <c r="L352" t="s">
        <v>63</v>
      </c>
      <c r="M352">
        <v>2</v>
      </c>
      <c r="N352">
        <v>1140</v>
      </c>
      <c r="O352" s="3" t="s">
        <v>17</v>
      </c>
      <c r="P352" s="3" t="s">
        <v>18</v>
      </c>
      <c r="Q352" s="2">
        <v>20.152093000000001</v>
      </c>
      <c r="R352" s="2">
        <v>0.855406</v>
      </c>
      <c r="S352" s="2">
        <f t="shared" ref="S352:S380" si="13">(Q352*N352)/(N352-(Q352*(1-O352^2)))</f>
        <v>20.512928873646782</v>
      </c>
      <c r="T352" s="2">
        <f t="shared" si="12"/>
        <v>18.666765275018577</v>
      </c>
      <c r="U352">
        <v>527.332762</v>
      </c>
      <c r="V352">
        <v>5998.8446260000001</v>
      </c>
      <c r="W352">
        <v>60.232774999999997</v>
      </c>
      <c r="X352">
        <v>7012858.3769619996</v>
      </c>
      <c r="Y352">
        <v>602.303088</v>
      </c>
      <c r="Z352">
        <v>602.02853200000004</v>
      </c>
      <c r="AA352">
        <v>4.5589999999999997E-3</v>
      </c>
      <c r="AB352">
        <v>348.51991500000003</v>
      </c>
      <c r="AC352">
        <v>2.5454110000000001</v>
      </c>
      <c r="AD352">
        <v>-86.904610000000005</v>
      </c>
      <c r="AE352">
        <v>-2.1453099999999998</v>
      </c>
      <c r="AF352">
        <v>9.6602999999999994E-2</v>
      </c>
    </row>
    <row r="353" spans="1:32" x14ac:dyDescent="0.2">
      <c r="A353">
        <v>352</v>
      </c>
      <c r="B353" t="s">
        <v>387</v>
      </c>
      <c r="C353" t="s">
        <v>321</v>
      </c>
      <c r="D353" t="s">
        <v>249</v>
      </c>
      <c r="E353">
        <v>16</v>
      </c>
      <c r="F353" t="s">
        <v>39</v>
      </c>
      <c r="G353" t="s">
        <v>40</v>
      </c>
      <c r="H353" t="s">
        <v>41</v>
      </c>
      <c r="I353" t="s">
        <v>42</v>
      </c>
      <c r="J353">
        <v>5</v>
      </c>
      <c r="K353" t="s">
        <v>95</v>
      </c>
      <c r="L353" t="s">
        <v>63</v>
      </c>
      <c r="M353">
        <v>3</v>
      </c>
      <c r="N353">
        <v>1140</v>
      </c>
      <c r="O353" s="3" t="s">
        <v>17</v>
      </c>
      <c r="P353" s="3" t="s">
        <v>18</v>
      </c>
      <c r="Q353" s="2">
        <v>25.589568</v>
      </c>
      <c r="R353" s="2">
        <v>0.94022899999999998</v>
      </c>
      <c r="S353" s="2">
        <f t="shared" si="13"/>
        <v>26.17422156686084</v>
      </c>
      <c r="T353" s="2">
        <f t="shared" si="12"/>
        <v>23.818541625843366</v>
      </c>
      <c r="U353">
        <v>501.30588599999999</v>
      </c>
      <c r="V353">
        <v>5998.6681630000003</v>
      </c>
      <c r="W353">
        <v>72.952252999999999</v>
      </c>
      <c r="X353">
        <v>6380007.0001529995</v>
      </c>
      <c r="Y353">
        <v>562.99686899999995</v>
      </c>
      <c r="Z353">
        <v>562.97637399999996</v>
      </c>
      <c r="AA353">
        <v>0.48996200000000001</v>
      </c>
      <c r="AB353">
        <v>409.25934599999999</v>
      </c>
      <c r="AC353">
        <v>1.869416</v>
      </c>
      <c r="AD353">
        <v>-86.919608999999994</v>
      </c>
      <c r="AE353">
        <v>-2.1303100000000001</v>
      </c>
      <c r="AF353">
        <v>-4.1279999999999997E-3</v>
      </c>
    </row>
    <row r="354" spans="1:32" x14ac:dyDescent="0.2">
      <c r="A354">
        <v>353</v>
      </c>
      <c r="B354" t="s">
        <v>388</v>
      </c>
      <c r="C354" t="s">
        <v>321</v>
      </c>
      <c r="D354" t="s">
        <v>249</v>
      </c>
      <c r="E354">
        <v>16</v>
      </c>
      <c r="F354" t="s">
        <v>39</v>
      </c>
      <c r="G354" t="s">
        <v>40</v>
      </c>
      <c r="H354" t="s">
        <v>41</v>
      </c>
      <c r="I354" t="s">
        <v>42</v>
      </c>
      <c r="J354">
        <v>5</v>
      </c>
      <c r="K354" t="s">
        <v>95</v>
      </c>
      <c r="L354" t="s">
        <v>63</v>
      </c>
      <c r="M354">
        <v>4</v>
      </c>
      <c r="N354">
        <v>1140</v>
      </c>
      <c r="O354" s="3" t="s">
        <v>17</v>
      </c>
      <c r="P354" s="3" t="s">
        <v>18</v>
      </c>
      <c r="Q354" s="2">
        <v>21.428917999999999</v>
      </c>
      <c r="R354" s="2">
        <v>0.90026899999999999</v>
      </c>
      <c r="S354" s="2">
        <f t="shared" si="13"/>
        <v>21.837390533317706</v>
      </c>
      <c r="T354" s="2">
        <f t="shared" ref="T354:T380" si="14">((1-P354^2)*Q354*N354)/(N354-(Q354*(1-O354^2)))</f>
        <v>19.872025385319112</v>
      </c>
      <c r="U354">
        <v>513.089562</v>
      </c>
      <c r="V354">
        <v>5998.3621940000003</v>
      </c>
      <c r="W354">
        <v>62.430343999999998</v>
      </c>
      <c r="X354">
        <v>6662858.9952370003</v>
      </c>
      <c r="Y354">
        <v>585.06590600000004</v>
      </c>
      <c r="Z354">
        <v>585.15021999999999</v>
      </c>
      <c r="AA354">
        <v>1.2192E-2</v>
      </c>
      <c r="AB354">
        <v>353.83048400000001</v>
      </c>
      <c r="AC354">
        <v>2.4075519999999999</v>
      </c>
      <c r="AD354">
        <v>-86.904610000000005</v>
      </c>
      <c r="AE354">
        <v>-2.1303100000000001</v>
      </c>
      <c r="AF354">
        <v>-6.8557999999999994E-2</v>
      </c>
    </row>
    <row r="355" spans="1:32" x14ac:dyDescent="0.2">
      <c r="A355">
        <v>354</v>
      </c>
      <c r="B355" t="s">
        <v>389</v>
      </c>
      <c r="C355" t="s">
        <v>321</v>
      </c>
      <c r="D355" t="s">
        <v>249</v>
      </c>
      <c r="E355">
        <v>16</v>
      </c>
      <c r="F355" t="s">
        <v>39</v>
      </c>
      <c r="G355" t="s">
        <v>40</v>
      </c>
      <c r="H355" t="s">
        <v>41</v>
      </c>
      <c r="I355" t="s">
        <v>42</v>
      </c>
      <c r="J355">
        <v>5</v>
      </c>
      <c r="K355" t="s">
        <v>95</v>
      </c>
      <c r="L355" t="s">
        <v>63</v>
      </c>
      <c r="M355">
        <v>5</v>
      </c>
      <c r="N355">
        <v>1140</v>
      </c>
      <c r="O355" s="3" t="s">
        <v>17</v>
      </c>
      <c r="P355" s="3" t="s">
        <v>18</v>
      </c>
      <c r="Q355" s="2">
        <v>24.738871</v>
      </c>
      <c r="R355" s="2">
        <v>0.957063</v>
      </c>
      <c r="S355" s="2">
        <f t="shared" si="13"/>
        <v>25.28488365756737</v>
      </c>
      <c r="T355" s="2">
        <f t="shared" si="14"/>
        <v>23.009244128386303</v>
      </c>
      <c r="U355">
        <v>496.55378000000002</v>
      </c>
      <c r="V355">
        <v>5998.5416740000001</v>
      </c>
      <c r="W355">
        <v>69.903302999999994</v>
      </c>
      <c r="X355">
        <v>6267657.9406509995</v>
      </c>
      <c r="Y355">
        <v>560.857349</v>
      </c>
      <c r="Z355">
        <v>560.91277400000001</v>
      </c>
      <c r="AA355">
        <v>0.11303199999999999</v>
      </c>
      <c r="AB355">
        <v>381.09891699999997</v>
      </c>
      <c r="AC355">
        <v>2.09544</v>
      </c>
      <c r="AD355">
        <v>-86.919608999999994</v>
      </c>
      <c r="AE355">
        <v>-2.11531</v>
      </c>
      <c r="AF355">
        <v>-3.2885999999999999E-2</v>
      </c>
    </row>
    <row r="356" spans="1:32" x14ac:dyDescent="0.2">
      <c r="A356">
        <v>355</v>
      </c>
      <c r="B356" t="s">
        <v>20</v>
      </c>
      <c r="C356" t="s">
        <v>321</v>
      </c>
      <c r="D356" t="s">
        <v>249</v>
      </c>
      <c r="E356">
        <v>16</v>
      </c>
      <c r="F356" t="s">
        <v>39</v>
      </c>
      <c r="G356" t="s">
        <v>40</v>
      </c>
      <c r="H356" t="s">
        <v>41</v>
      </c>
      <c r="I356" t="s">
        <v>42</v>
      </c>
      <c r="J356">
        <v>6</v>
      </c>
      <c r="K356" t="s">
        <v>95</v>
      </c>
      <c r="L356" t="s">
        <v>63</v>
      </c>
      <c r="M356">
        <v>6</v>
      </c>
      <c r="N356">
        <v>1140</v>
      </c>
      <c r="O356" s="3" t="s">
        <v>17</v>
      </c>
      <c r="P356" s="3" t="s">
        <v>18</v>
      </c>
      <c r="Q356" s="2">
        <v>24.523</v>
      </c>
      <c r="R356" s="2">
        <v>0.984294</v>
      </c>
      <c r="S356" s="2">
        <f t="shared" si="13"/>
        <v>25.059421926405374</v>
      </c>
      <c r="T356" s="2">
        <f t="shared" si="14"/>
        <v>22.80407395302889</v>
      </c>
      <c r="U356">
        <v>489.11442399999999</v>
      </c>
      <c r="V356">
        <v>5998.0502749999996</v>
      </c>
      <c r="W356">
        <v>68.325292000000005</v>
      </c>
      <c r="X356">
        <v>6093761.2950919997</v>
      </c>
      <c r="Y356">
        <v>554.93767800000001</v>
      </c>
      <c r="Z356">
        <v>554.954431</v>
      </c>
      <c r="AA356">
        <v>0.30108299999999999</v>
      </c>
      <c r="AB356">
        <v>385.61246399999999</v>
      </c>
      <c r="AC356">
        <v>1.929017</v>
      </c>
      <c r="AD356">
        <v>-86.904610000000005</v>
      </c>
      <c r="AE356">
        <v>-2.11531</v>
      </c>
      <c r="AF356">
        <v>-3.6677000000000001E-2</v>
      </c>
    </row>
    <row r="357" spans="1:32" x14ac:dyDescent="0.2">
      <c r="A357">
        <v>356</v>
      </c>
      <c r="B357" t="s">
        <v>390</v>
      </c>
      <c r="C357" t="s">
        <v>321</v>
      </c>
      <c r="D357" t="s">
        <v>249</v>
      </c>
      <c r="E357">
        <v>16</v>
      </c>
      <c r="F357" t="s">
        <v>39</v>
      </c>
      <c r="G357" t="s">
        <v>40</v>
      </c>
      <c r="H357" t="s">
        <v>41</v>
      </c>
      <c r="I357" t="s">
        <v>119</v>
      </c>
      <c r="J357">
        <v>5</v>
      </c>
      <c r="K357" t="s">
        <v>95</v>
      </c>
      <c r="L357" t="s">
        <v>120</v>
      </c>
      <c r="M357">
        <v>1</v>
      </c>
      <c r="N357">
        <v>1140</v>
      </c>
      <c r="O357" s="3" t="s">
        <v>17</v>
      </c>
      <c r="P357" s="3" t="s">
        <v>18</v>
      </c>
      <c r="Q357" s="2">
        <v>19.790911999999999</v>
      </c>
      <c r="R357" s="2">
        <v>0.88065300000000002</v>
      </c>
      <c r="S357" s="2">
        <f t="shared" si="13"/>
        <v>20.138817788901786</v>
      </c>
      <c r="T357" s="2">
        <f t="shared" si="14"/>
        <v>18.326324187900624</v>
      </c>
      <c r="U357">
        <v>519.17118500000004</v>
      </c>
      <c r="V357">
        <v>5998.3181999999997</v>
      </c>
      <c r="W357">
        <v>58.296616</v>
      </c>
      <c r="X357">
        <v>6811217.4198679999</v>
      </c>
      <c r="Y357">
        <v>596.36667599999998</v>
      </c>
      <c r="Z357">
        <v>596.34099300000003</v>
      </c>
      <c r="AA357">
        <v>7.7594999999999997E-2</v>
      </c>
      <c r="AB357">
        <v>380.80354999999997</v>
      </c>
      <c r="AC357">
        <v>2.0947710000000002</v>
      </c>
      <c r="AD357">
        <v>-88.641689</v>
      </c>
      <c r="AE357">
        <v>-2.7492700000000001</v>
      </c>
      <c r="AF357">
        <v>0.32193300000000002</v>
      </c>
    </row>
    <row r="358" spans="1:32" x14ac:dyDescent="0.2">
      <c r="A358">
        <v>357</v>
      </c>
      <c r="B358" t="s">
        <v>391</v>
      </c>
      <c r="C358" t="s">
        <v>321</v>
      </c>
      <c r="D358" t="s">
        <v>249</v>
      </c>
      <c r="E358">
        <v>16</v>
      </c>
      <c r="F358" t="s">
        <v>39</v>
      </c>
      <c r="G358" t="s">
        <v>40</v>
      </c>
      <c r="H358" t="s">
        <v>41</v>
      </c>
      <c r="I358" t="s">
        <v>119</v>
      </c>
      <c r="J358">
        <v>5</v>
      </c>
      <c r="K358" t="s">
        <v>95</v>
      </c>
      <c r="L358" t="s">
        <v>120</v>
      </c>
      <c r="M358">
        <v>2</v>
      </c>
      <c r="N358">
        <v>1140</v>
      </c>
      <c r="O358" s="3" t="s">
        <v>17</v>
      </c>
      <c r="P358" s="3" t="s">
        <v>18</v>
      </c>
      <c r="Q358" s="2">
        <v>22.556713999999999</v>
      </c>
      <c r="R358" s="2">
        <v>0.90418900000000002</v>
      </c>
      <c r="S358" s="2">
        <f t="shared" si="13"/>
        <v>23.009767977341614</v>
      </c>
      <c r="T358" s="2">
        <f t="shared" si="14"/>
        <v>20.938888859380871</v>
      </c>
      <c r="U358">
        <v>511.88921900000003</v>
      </c>
      <c r="V358">
        <v>5998.1775729999999</v>
      </c>
      <c r="W358">
        <v>65.572412</v>
      </c>
      <c r="X358">
        <v>6633768.3728320003</v>
      </c>
      <c r="Y358">
        <v>580.39808600000003</v>
      </c>
      <c r="Z358">
        <v>580.49479599999995</v>
      </c>
      <c r="AA358">
        <v>2.5100999999999998E-2</v>
      </c>
      <c r="AB358">
        <v>368.93173000000002</v>
      </c>
      <c r="AC358">
        <v>2.3128190000000002</v>
      </c>
      <c r="AD358">
        <v>-88.626688000000001</v>
      </c>
      <c r="AE358">
        <v>-2.7492700000000001</v>
      </c>
      <c r="AF358">
        <v>4.8575E-2</v>
      </c>
    </row>
    <row r="359" spans="1:32" x14ac:dyDescent="0.2">
      <c r="A359">
        <v>358</v>
      </c>
      <c r="B359" t="s">
        <v>392</v>
      </c>
      <c r="C359" t="s">
        <v>321</v>
      </c>
      <c r="D359" t="s">
        <v>249</v>
      </c>
      <c r="E359">
        <v>16</v>
      </c>
      <c r="F359" t="s">
        <v>39</v>
      </c>
      <c r="G359" t="s">
        <v>40</v>
      </c>
      <c r="H359" t="s">
        <v>41</v>
      </c>
      <c r="I359" t="s">
        <v>119</v>
      </c>
      <c r="J359">
        <v>5</v>
      </c>
      <c r="K359" t="s">
        <v>95</v>
      </c>
      <c r="L359" t="s">
        <v>120</v>
      </c>
      <c r="M359">
        <v>3</v>
      </c>
      <c r="N359">
        <v>1140</v>
      </c>
      <c r="O359" s="3" t="s">
        <v>17</v>
      </c>
      <c r="P359" s="3" t="s">
        <v>18</v>
      </c>
      <c r="Q359" s="2">
        <v>20.930956999999999</v>
      </c>
      <c r="R359" s="2">
        <v>0.77763099999999996</v>
      </c>
      <c r="S359" s="2">
        <f t="shared" si="13"/>
        <v>21.32049355078507</v>
      </c>
      <c r="T359" s="2">
        <f t="shared" si="14"/>
        <v>19.401649131214413</v>
      </c>
      <c r="U359">
        <v>554.83971799999995</v>
      </c>
      <c r="V359">
        <v>5998.5787719999998</v>
      </c>
      <c r="W359">
        <v>65.613252000000003</v>
      </c>
      <c r="X359">
        <v>7713910.516206</v>
      </c>
      <c r="Y359">
        <v>623.44180800000004</v>
      </c>
      <c r="Z359">
        <v>623.40717900000004</v>
      </c>
      <c r="AA359">
        <v>4.4866000000000003E-2</v>
      </c>
      <c r="AB359">
        <v>420.32477899999998</v>
      </c>
      <c r="AC359">
        <v>2.2213419999999999</v>
      </c>
      <c r="AD359">
        <v>-88.611688999999998</v>
      </c>
      <c r="AE359">
        <v>-2.7492700000000001</v>
      </c>
      <c r="AF359">
        <v>-6.3299999999999997E-3</v>
      </c>
    </row>
    <row r="360" spans="1:32" x14ac:dyDescent="0.2">
      <c r="A360">
        <v>359</v>
      </c>
      <c r="B360" t="s">
        <v>393</v>
      </c>
      <c r="C360" t="s">
        <v>321</v>
      </c>
      <c r="D360" t="s">
        <v>249</v>
      </c>
      <c r="E360">
        <v>16</v>
      </c>
      <c r="F360" t="s">
        <v>39</v>
      </c>
      <c r="G360" t="s">
        <v>40</v>
      </c>
      <c r="H360" t="s">
        <v>41</v>
      </c>
      <c r="I360" t="s">
        <v>119</v>
      </c>
      <c r="J360">
        <v>5</v>
      </c>
      <c r="K360" t="s">
        <v>95</v>
      </c>
      <c r="L360" t="s">
        <v>120</v>
      </c>
      <c r="M360">
        <v>4</v>
      </c>
      <c r="N360">
        <v>1140</v>
      </c>
      <c r="O360" s="3" t="s">
        <v>17</v>
      </c>
      <c r="P360" s="3" t="s">
        <v>18</v>
      </c>
      <c r="Q360" s="2">
        <v>20.994178000000002</v>
      </c>
      <c r="R360" s="2">
        <v>0.82706999999999997</v>
      </c>
      <c r="S360" s="2">
        <f t="shared" si="13"/>
        <v>21.386093289779755</v>
      </c>
      <c r="T360" s="2">
        <f t="shared" si="14"/>
        <v>19.461344893699575</v>
      </c>
      <c r="U360">
        <v>536.88536099999999</v>
      </c>
      <c r="V360">
        <v>5998.3778620000003</v>
      </c>
      <c r="W360">
        <v>63.813113999999999</v>
      </c>
      <c r="X360">
        <v>7252567.7064300003</v>
      </c>
      <c r="Y360">
        <v>607.38842599999998</v>
      </c>
      <c r="Z360">
        <v>607.38471700000002</v>
      </c>
      <c r="AA360">
        <v>8.6409999999999994E-3</v>
      </c>
      <c r="AB360">
        <v>375.27776399999999</v>
      </c>
      <c r="AC360">
        <v>2.4692449999999999</v>
      </c>
      <c r="AD360">
        <v>-88.596688999999998</v>
      </c>
      <c r="AE360">
        <v>-2.7492700000000001</v>
      </c>
      <c r="AF360">
        <v>-2.8146999999999998E-2</v>
      </c>
    </row>
    <row r="361" spans="1:32" x14ac:dyDescent="0.2">
      <c r="A361">
        <v>360</v>
      </c>
      <c r="B361" t="s">
        <v>394</v>
      </c>
      <c r="C361" t="s">
        <v>321</v>
      </c>
      <c r="D361" t="s">
        <v>249</v>
      </c>
      <c r="E361">
        <v>16</v>
      </c>
      <c r="F361" t="s">
        <v>39</v>
      </c>
      <c r="G361" t="s">
        <v>40</v>
      </c>
      <c r="H361" t="s">
        <v>41</v>
      </c>
      <c r="I361" t="s">
        <v>119</v>
      </c>
      <c r="J361">
        <v>5</v>
      </c>
      <c r="K361" t="s">
        <v>95</v>
      </c>
      <c r="L361" t="s">
        <v>120</v>
      </c>
      <c r="M361">
        <v>5</v>
      </c>
      <c r="N361">
        <v>1140</v>
      </c>
      <c r="O361" s="3" t="s">
        <v>17</v>
      </c>
      <c r="P361" s="3" t="s">
        <v>18</v>
      </c>
      <c r="Q361" s="2">
        <v>24.779641999999999</v>
      </c>
      <c r="R361" s="2">
        <v>0.98712999999999995</v>
      </c>
      <c r="S361" s="2">
        <f t="shared" si="13"/>
        <v>25.327475784534368</v>
      </c>
      <c r="T361" s="2">
        <f t="shared" si="14"/>
        <v>23.048002963926272</v>
      </c>
      <c r="U361">
        <v>488.36852099999999</v>
      </c>
      <c r="V361">
        <v>5998.2577950000004</v>
      </c>
      <c r="W361">
        <v>68.942256999999998</v>
      </c>
      <c r="X361">
        <v>6076459.2305420004</v>
      </c>
      <c r="Y361">
        <v>553.55847000000006</v>
      </c>
      <c r="Z361">
        <v>553.62158299999999</v>
      </c>
      <c r="AA361">
        <v>0.38225999999999999</v>
      </c>
      <c r="AB361">
        <v>388.94020799999998</v>
      </c>
      <c r="AC361">
        <v>1.892801</v>
      </c>
      <c r="AD361">
        <v>-88.581688</v>
      </c>
      <c r="AE361">
        <v>-2.7492700000000001</v>
      </c>
      <c r="AF361">
        <v>-3.0608E-2</v>
      </c>
    </row>
    <row r="362" spans="1:32" x14ac:dyDescent="0.2">
      <c r="A362">
        <v>361</v>
      </c>
      <c r="B362" t="s">
        <v>395</v>
      </c>
      <c r="C362" t="s">
        <v>321</v>
      </c>
      <c r="D362" t="s">
        <v>249</v>
      </c>
      <c r="E362">
        <v>16</v>
      </c>
      <c r="F362" t="s">
        <v>39</v>
      </c>
      <c r="G362" t="s">
        <v>40</v>
      </c>
      <c r="H362" t="s">
        <v>41</v>
      </c>
      <c r="I362" t="s">
        <v>119</v>
      </c>
      <c r="J362">
        <v>5</v>
      </c>
      <c r="K362" t="s">
        <v>95</v>
      </c>
      <c r="L362" t="s">
        <v>125</v>
      </c>
      <c r="M362">
        <v>1</v>
      </c>
      <c r="N362">
        <v>1140</v>
      </c>
      <c r="O362" s="3" t="s">
        <v>17</v>
      </c>
      <c r="P362" s="3" t="s">
        <v>18</v>
      </c>
      <c r="Q362" s="2">
        <v>13.284855</v>
      </c>
      <c r="R362" s="2">
        <v>0.52375499999999997</v>
      </c>
      <c r="S362" s="2">
        <f t="shared" si="13"/>
        <v>13.440717321585755</v>
      </c>
      <c r="T362" s="2">
        <f t="shared" si="14"/>
        <v>12.231052762643037</v>
      </c>
      <c r="U362">
        <v>684.12992999999994</v>
      </c>
      <c r="V362">
        <v>5998.259419</v>
      </c>
      <c r="W362">
        <v>50.742334999999997</v>
      </c>
      <c r="X362">
        <v>11452411.212172</v>
      </c>
      <c r="Y362">
        <v>772.64934500000004</v>
      </c>
      <c r="Z362">
        <v>772.78754700000002</v>
      </c>
      <c r="AA362">
        <v>2.4070000000000001E-2</v>
      </c>
      <c r="AB362">
        <v>509.26993299999998</v>
      </c>
      <c r="AC362">
        <v>2.2292299999999998</v>
      </c>
      <c r="AD362">
        <v>-86.760959999999997</v>
      </c>
      <c r="AE362">
        <v>-2.8379599999999998</v>
      </c>
      <c r="AF362">
        <v>0.157223</v>
      </c>
    </row>
    <row r="363" spans="1:32" x14ac:dyDescent="0.2">
      <c r="A363">
        <v>362</v>
      </c>
      <c r="B363" t="s">
        <v>396</v>
      </c>
      <c r="C363" t="s">
        <v>321</v>
      </c>
      <c r="D363" t="s">
        <v>249</v>
      </c>
      <c r="E363">
        <v>16</v>
      </c>
      <c r="F363" t="s">
        <v>39</v>
      </c>
      <c r="G363" t="s">
        <v>40</v>
      </c>
      <c r="H363" t="s">
        <v>41</v>
      </c>
      <c r="I363" t="s">
        <v>119</v>
      </c>
      <c r="J363">
        <v>5</v>
      </c>
      <c r="K363" t="s">
        <v>95</v>
      </c>
      <c r="L363" t="s">
        <v>125</v>
      </c>
      <c r="M363">
        <v>2</v>
      </c>
      <c r="N363">
        <v>1140</v>
      </c>
      <c r="O363" s="3" t="s">
        <v>17</v>
      </c>
      <c r="P363" s="3" t="s">
        <v>18</v>
      </c>
      <c r="Q363" s="2">
        <v>20.515774</v>
      </c>
      <c r="R363" s="2">
        <v>0.95769899999999997</v>
      </c>
      <c r="S363" s="2">
        <f t="shared" si="13"/>
        <v>20.889872152347564</v>
      </c>
      <c r="T363" s="2">
        <f t="shared" si="14"/>
        <v>19.009783658636284</v>
      </c>
      <c r="U363">
        <v>496.36617699999999</v>
      </c>
      <c r="V363">
        <v>5998.2985660000004</v>
      </c>
      <c r="W363">
        <v>57.949902000000002</v>
      </c>
      <c r="X363">
        <v>6263242.918207</v>
      </c>
      <c r="Y363">
        <v>573.99584400000003</v>
      </c>
      <c r="Z363">
        <v>573.99743699999999</v>
      </c>
      <c r="AA363">
        <v>0.28370099999999998</v>
      </c>
      <c r="AB363">
        <v>378.58118400000001</v>
      </c>
      <c r="AC363">
        <v>1.8879269999999999</v>
      </c>
      <c r="AD363">
        <v>-86.745958000000002</v>
      </c>
      <c r="AE363">
        <v>-2.8379599999999998</v>
      </c>
      <c r="AF363">
        <v>-7.4450000000000002E-3</v>
      </c>
    </row>
    <row r="364" spans="1:32" x14ac:dyDescent="0.2">
      <c r="A364">
        <v>363</v>
      </c>
      <c r="B364" t="s">
        <v>397</v>
      </c>
      <c r="C364" t="s">
        <v>321</v>
      </c>
      <c r="D364" t="s">
        <v>249</v>
      </c>
      <c r="E364">
        <v>16</v>
      </c>
      <c r="F364" t="s">
        <v>39</v>
      </c>
      <c r="G364" t="s">
        <v>40</v>
      </c>
      <c r="H364" t="s">
        <v>41</v>
      </c>
      <c r="I364" t="s">
        <v>119</v>
      </c>
      <c r="J364">
        <v>5</v>
      </c>
      <c r="K364" t="s">
        <v>95</v>
      </c>
      <c r="L364" t="s">
        <v>125</v>
      </c>
      <c r="M364">
        <v>3</v>
      </c>
      <c r="N364">
        <v>1140</v>
      </c>
      <c r="O364" s="3" t="s">
        <v>17</v>
      </c>
      <c r="P364" s="3" t="s">
        <v>18</v>
      </c>
      <c r="Q364" s="2">
        <v>22.702034000000001</v>
      </c>
      <c r="R364" s="2">
        <v>0.95200399999999996</v>
      </c>
      <c r="S364" s="2">
        <f t="shared" si="13"/>
        <v>23.161003705542747</v>
      </c>
      <c r="T364" s="2">
        <f t="shared" si="14"/>
        <v>21.076513372043898</v>
      </c>
      <c r="U364">
        <v>497.96376400000003</v>
      </c>
      <c r="V364">
        <v>5998.4726440000004</v>
      </c>
      <c r="W364">
        <v>64.317755000000005</v>
      </c>
      <c r="X364">
        <v>6300889.628269</v>
      </c>
      <c r="Y364">
        <v>567.76598799999999</v>
      </c>
      <c r="Z364">
        <v>567.91108299999996</v>
      </c>
      <c r="AA364">
        <v>2.1045999999999999E-2</v>
      </c>
      <c r="AB364">
        <v>350.28814699999998</v>
      </c>
      <c r="AC364">
        <v>2.3334299999999999</v>
      </c>
      <c r="AD364">
        <v>-86.730958999999999</v>
      </c>
      <c r="AE364">
        <v>-2.8379599999999998</v>
      </c>
      <c r="AF364">
        <v>-4.8061E-2</v>
      </c>
    </row>
    <row r="365" spans="1:32" x14ac:dyDescent="0.2">
      <c r="A365">
        <v>364</v>
      </c>
      <c r="B365" t="s">
        <v>398</v>
      </c>
      <c r="C365" t="s">
        <v>321</v>
      </c>
      <c r="D365" t="s">
        <v>249</v>
      </c>
      <c r="E365">
        <v>16</v>
      </c>
      <c r="F365" t="s">
        <v>39</v>
      </c>
      <c r="G365" t="s">
        <v>40</v>
      </c>
      <c r="H365" t="s">
        <v>41</v>
      </c>
      <c r="I365" t="s">
        <v>119</v>
      </c>
      <c r="J365">
        <v>5</v>
      </c>
      <c r="K365" t="s">
        <v>95</v>
      </c>
      <c r="L365" t="s">
        <v>125</v>
      </c>
      <c r="M365">
        <v>4</v>
      </c>
      <c r="N365">
        <v>1140</v>
      </c>
      <c r="O365" s="3" t="s">
        <v>17</v>
      </c>
      <c r="P365" s="3" t="s">
        <v>18</v>
      </c>
      <c r="Q365" s="2">
        <v>23.283379</v>
      </c>
      <c r="R365" s="2">
        <v>0.87861</v>
      </c>
      <c r="S365" s="2">
        <f t="shared" si="13"/>
        <v>23.766405985134618</v>
      </c>
      <c r="T365" s="2">
        <f t="shared" si="14"/>
        <v>21.627429446472501</v>
      </c>
      <c r="U365">
        <v>519.83004500000004</v>
      </c>
      <c r="V365">
        <v>5998.6124659999996</v>
      </c>
      <c r="W365">
        <v>68.665477999999993</v>
      </c>
      <c r="X365">
        <v>6827387.1534280004</v>
      </c>
      <c r="Y365">
        <v>585.471406</v>
      </c>
      <c r="Z365">
        <v>585.35000400000001</v>
      </c>
      <c r="AA365">
        <v>7.097E-3</v>
      </c>
      <c r="AB365">
        <v>364.46796399999999</v>
      </c>
      <c r="AC365">
        <v>2.528413</v>
      </c>
      <c r="AD365">
        <v>-86.715959999999995</v>
      </c>
      <c r="AE365">
        <v>-2.8379599999999998</v>
      </c>
      <c r="AF365">
        <v>-4.5030000000000001E-2</v>
      </c>
    </row>
    <row r="366" spans="1:32" x14ac:dyDescent="0.2">
      <c r="A366">
        <v>365</v>
      </c>
      <c r="B366" t="s">
        <v>399</v>
      </c>
      <c r="C366" t="s">
        <v>321</v>
      </c>
      <c r="D366" t="s">
        <v>249</v>
      </c>
      <c r="E366">
        <v>16</v>
      </c>
      <c r="F366" t="s">
        <v>39</v>
      </c>
      <c r="G366" t="s">
        <v>40</v>
      </c>
      <c r="H366" t="s">
        <v>41</v>
      </c>
      <c r="I366" t="s">
        <v>119</v>
      </c>
      <c r="J366">
        <v>5</v>
      </c>
      <c r="K366" t="s">
        <v>95</v>
      </c>
      <c r="L366" t="s">
        <v>125</v>
      </c>
      <c r="M366">
        <v>5</v>
      </c>
      <c r="N366">
        <v>1140</v>
      </c>
      <c r="O366" s="3" t="s">
        <v>17</v>
      </c>
      <c r="P366" s="3" t="s">
        <v>18</v>
      </c>
      <c r="Q366" s="2">
        <v>20.275361</v>
      </c>
      <c r="R366" s="2">
        <v>0.861703</v>
      </c>
      <c r="S366" s="2">
        <f t="shared" si="13"/>
        <v>20.640664767086349</v>
      </c>
      <c r="T366" s="2">
        <f t="shared" si="14"/>
        <v>18.783004938048578</v>
      </c>
      <c r="U366">
        <v>525.25732400000004</v>
      </c>
      <c r="V366">
        <v>5998.5800390000004</v>
      </c>
      <c r="W366">
        <v>60.378056000000001</v>
      </c>
      <c r="X366">
        <v>6961306.0237579998</v>
      </c>
      <c r="Y366">
        <v>599.54468899999995</v>
      </c>
      <c r="Z366">
        <v>599.77007400000002</v>
      </c>
      <c r="AA366">
        <v>0.39221600000000001</v>
      </c>
      <c r="AB366">
        <v>416.13794000000001</v>
      </c>
      <c r="AC366">
        <v>1.8483290000000001</v>
      </c>
      <c r="AD366">
        <v>-86.700958</v>
      </c>
      <c r="AE366">
        <v>-2.8379599999999998</v>
      </c>
      <c r="AF366">
        <v>-2.3255000000000001E-2</v>
      </c>
    </row>
    <row r="367" spans="1:32" x14ac:dyDescent="0.2">
      <c r="A367">
        <v>366</v>
      </c>
      <c r="B367" t="s">
        <v>400</v>
      </c>
      <c r="C367" t="s">
        <v>321</v>
      </c>
      <c r="D367" t="s">
        <v>249</v>
      </c>
      <c r="E367">
        <v>16</v>
      </c>
      <c r="F367" t="s">
        <v>39</v>
      </c>
      <c r="G367" t="s">
        <v>40</v>
      </c>
      <c r="H367" t="s">
        <v>41</v>
      </c>
      <c r="I367" t="s">
        <v>119</v>
      </c>
      <c r="J367">
        <v>5</v>
      </c>
      <c r="K367" t="s">
        <v>95</v>
      </c>
      <c r="L367" t="s">
        <v>401</v>
      </c>
      <c r="M367">
        <v>2</v>
      </c>
      <c r="N367">
        <v>1140</v>
      </c>
      <c r="O367" s="3" t="s">
        <v>17</v>
      </c>
      <c r="P367" s="3" t="s">
        <v>18</v>
      </c>
      <c r="Q367" s="2">
        <v>9.2519600000000004</v>
      </c>
      <c r="R367" s="2">
        <v>0.40722799999999998</v>
      </c>
      <c r="S367" s="2">
        <f t="shared" si="13"/>
        <v>9.3272870507342738</v>
      </c>
      <c r="T367" s="2">
        <f t="shared" si="14"/>
        <v>8.4878312161681873</v>
      </c>
      <c r="U367">
        <v>780.94142499999998</v>
      </c>
      <c r="V367">
        <v>5998.6231669999997</v>
      </c>
      <c r="W367">
        <v>40.078001</v>
      </c>
      <c r="X367">
        <v>14730390.369012</v>
      </c>
      <c r="Y367">
        <v>892.46007899999995</v>
      </c>
      <c r="Z367">
        <v>893.19670900000006</v>
      </c>
      <c r="AA367">
        <v>9.8180000000000003E-3</v>
      </c>
      <c r="AB367">
        <v>551.40565700000002</v>
      </c>
      <c r="AC367">
        <v>2.2835740000000002</v>
      </c>
      <c r="AD367">
        <v>-88.814289000000002</v>
      </c>
      <c r="AE367">
        <v>-1.49152</v>
      </c>
      <c r="AF367">
        <v>0.106403</v>
      </c>
    </row>
    <row r="368" spans="1:32" x14ac:dyDescent="0.2">
      <c r="A368">
        <v>367</v>
      </c>
      <c r="B368" t="s">
        <v>402</v>
      </c>
      <c r="C368" t="s">
        <v>321</v>
      </c>
      <c r="D368" t="s">
        <v>249</v>
      </c>
      <c r="E368">
        <v>16</v>
      </c>
      <c r="F368" t="s">
        <v>39</v>
      </c>
      <c r="G368" t="s">
        <v>40</v>
      </c>
      <c r="H368" t="s">
        <v>41</v>
      </c>
      <c r="I368" t="s">
        <v>119</v>
      </c>
      <c r="J368">
        <v>5</v>
      </c>
      <c r="K368" t="s">
        <v>95</v>
      </c>
      <c r="L368" t="s">
        <v>401</v>
      </c>
      <c r="M368">
        <v>3</v>
      </c>
      <c r="N368">
        <v>1140</v>
      </c>
      <c r="O368" s="3" t="s">
        <v>17</v>
      </c>
      <c r="P368" s="3" t="s">
        <v>18</v>
      </c>
      <c r="Q368" s="2">
        <v>17.675156999999999</v>
      </c>
      <c r="R368" s="2">
        <v>0.70124600000000004</v>
      </c>
      <c r="S368" s="2">
        <f t="shared" si="13"/>
        <v>17.952132399587832</v>
      </c>
      <c r="T368" s="2">
        <f t="shared" si="14"/>
        <v>16.336440483624926</v>
      </c>
      <c r="U368">
        <v>586.21500400000002</v>
      </c>
      <c r="V368">
        <v>5998.4328850000002</v>
      </c>
      <c r="W368">
        <v>58.346133000000002</v>
      </c>
      <c r="X368">
        <v>8553960.8860979993</v>
      </c>
      <c r="Y368">
        <v>663.30818899999997</v>
      </c>
      <c r="Z368">
        <v>663.32079299999998</v>
      </c>
      <c r="AA368">
        <v>0.70502799999999999</v>
      </c>
      <c r="AB368">
        <v>484.039378</v>
      </c>
      <c r="AC368">
        <v>1.743852</v>
      </c>
      <c r="AD368">
        <v>-88.799288000000004</v>
      </c>
      <c r="AE368">
        <v>-1.49152</v>
      </c>
      <c r="AF368">
        <v>-4.2573E-2</v>
      </c>
    </row>
    <row r="369" spans="1:32" x14ac:dyDescent="0.2">
      <c r="A369">
        <v>368</v>
      </c>
      <c r="B369" t="s">
        <v>403</v>
      </c>
      <c r="C369" t="s">
        <v>321</v>
      </c>
      <c r="D369" t="s">
        <v>249</v>
      </c>
      <c r="E369">
        <v>16</v>
      </c>
      <c r="F369" t="s">
        <v>39</v>
      </c>
      <c r="G369" t="s">
        <v>40</v>
      </c>
      <c r="H369" t="s">
        <v>41</v>
      </c>
      <c r="I369" t="s">
        <v>119</v>
      </c>
      <c r="J369">
        <v>5</v>
      </c>
      <c r="K369" t="s">
        <v>95</v>
      </c>
      <c r="L369" t="s">
        <v>401</v>
      </c>
      <c r="M369">
        <v>4</v>
      </c>
      <c r="N369">
        <v>1140</v>
      </c>
      <c r="O369" s="3" t="s">
        <v>17</v>
      </c>
      <c r="P369" s="3" t="s">
        <v>18</v>
      </c>
      <c r="Q369" s="2">
        <v>15.823916000000001</v>
      </c>
      <c r="R369" s="2">
        <v>0.42498399999999997</v>
      </c>
      <c r="S369" s="2">
        <f>(Q369*N369)/(N369-(Q369*(1-O369^2)))</f>
        <v>16.045546929999187</v>
      </c>
      <c r="T369" s="2">
        <f t="shared" si="14"/>
        <v>14.601447706299259</v>
      </c>
      <c r="U369">
        <v>763.65853100000004</v>
      </c>
      <c r="V369">
        <v>5998.7107759999999</v>
      </c>
      <c r="W369">
        <v>67.099907999999999</v>
      </c>
      <c r="X369">
        <v>14115152.540845999</v>
      </c>
      <c r="Y369">
        <v>830.60227599999996</v>
      </c>
      <c r="Z369">
        <v>830.70829600000002</v>
      </c>
      <c r="AA369">
        <v>0.34837800000000002</v>
      </c>
      <c r="AB369">
        <v>660.88789999999995</v>
      </c>
      <c r="AC369">
        <v>1.899564</v>
      </c>
      <c r="AD369">
        <v>-88.784288000000004</v>
      </c>
      <c r="AE369">
        <v>-1.49152</v>
      </c>
      <c r="AF369">
        <v>-0.111647</v>
      </c>
    </row>
    <row r="370" spans="1:32" x14ac:dyDescent="0.2">
      <c r="A370">
        <v>369</v>
      </c>
      <c r="B370" t="s">
        <v>404</v>
      </c>
      <c r="C370" t="s">
        <v>321</v>
      </c>
      <c r="D370" t="s">
        <v>249</v>
      </c>
      <c r="E370">
        <v>16</v>
      </c>
      <c r="F370" t="s">
        <v>39</v>
      </c>
      <c r="G370" t="s">
        <v>40</v>
      </c>
      <c r="H370" t="s">
        <v>41</v>
      </c>
      <c r="I370" t="s">
        <v>119</v>
      </c>
      <c r="J370">
        <v>5</v>
      </c>
      <c r="K370" t="s">
        <v>95</v>
      </c>
      <c r="L370" t="s">
        <v>401</v>
      </c>
      <c r="M370">
        <v>5</v>
      </c>
      <c r="N370">
        <v>1140</v>
      </c>
      <c r="O370" s="3" t="s">
        <v>17</v>
      </c>
      <c r="P370" s="3" t="s">
        <v>18</v>
      </c>
      <c r="Q370" s="2">
        <v>24.765242000000001</v>
      </c>
      <c r="R370" s="2">
        <v>0.86315299999999995</v>
      </c>
      <c r="S370" s="2">
        <f t="shared" si="13"/>
        <v>25.312432222725736</v>
      </c>
      <c r="T370" s="2">
        <f t="shared" si="14"/>
        <v>23.034313322680422</v>
      </c>
      <c r="U370">
        <v>524.77563199999997</v>
      </c>
      <c r="V370">
        <v>5998.3669499999996</v>
      </c>
      <c r="W370">
        <v>73.685224000000005</v>
      </c>
      <c r="X370">
        <v>6949368.0906429999</v>
      </c>
      <c r="Y370">
        <v>585.63593000000003</v>
      </c>
      <c r="Z370">
        <v>585.82959900000003</v>
      </c>
      <c r="AA370">
        <v>0.66110400000000002</v>
      </c>
      <c r="AB370">
        <v>437.45182899999998</v>
      </c>
      <c r="AC370">
        <v>1.8227040000000001</v>
      </c>
      <c r="AD370">
        <v>-88.769289000000001</v>
      </c>
      <c r="AE370">
        <v>-1.49152</v>
      </c>
      <c r="AF370">
        <v>-8.9376999999999998E-2</v>
      </c>
    </row>
    <row r="371" spans="1:32" x14ac:dyDescent="0.2">
      <c r="A371">
        <v>370</v>
      </c>
      <c r="B371" t="s">
        <v>405</v>
      </c>
      <c r="C371" t="s">
        <v>321</v>
      </c>
      <c r="D371" t="s">
        <v>249</v>
      </c>
      <c r="E371">
        <v>16</v>
      </c>
      <c r="F371" t="s">
        <v>39</v>
      </c>
      <c r="G371" t="s">
        <v>40</v>
      </c>
      <c r="H371" t="s">
        <v>41</v>
      </c>
      <c r="I371" t="s">
        <v>119</v>
      </c>
      <c r="J371">
        <v>5</v>
      </c>
      <c r="K371" t="s">
        <v>95</v>
      </c>
      <c r="L371" t="s">
        <v>406</v>
      </c>
      <c r="M371">
        <v>1</v>
      </c>
      <c r="N371">
        <v>1140</v>
      </c>
      <c r="O371" s="3" t="s">
        <v>17</v>
      </c>
      <c r="P371" s="3" t="s">
        <v>18</v>
      </c>
      <c r="Q371" s="2">
        <v>11.620523</v>
      </c>
      <c r="R371" s="2">
        <v>0.79320000000000002</v>
      </c>
      <c r="S371" s="2">
        <f t="shared" si="13"/>
        <v>11.739603591146887</v>
      </c>
      <c r="T371" s="2">
        <f t="shared" si="14"/>
        <v>10.683039267943668</v>
      </c>
      <c r="U371">
        <v>548.99075800000003</v>
      </c>
      <c r="V371">
        <v>5998.2325119999996</v>
      </c>
      <c r="W371">
        <v>36.067098999999999</v>
      </c>
      <c r="X371">
        <v>7562070.9324049996</v>
      </c>
      <c r="Y371">
        <v>673.19268699999998</v>
      </c>
      <c r="Z371">
        <v>673.72145399999999</v>
      </c>
      <c r="AA371">
        <v>1.773158</v>
      </c>
      <c r="AB371">
        <v>428.15498000000002</v>
      </c>
      <c r="AC371">
        <v>1.47658</v>
      </c>
      <c r="AD371">
        <v>-88.900169000000005</v>
      </c>
      <c r="AE371">
        <v>-1.6738500000000001</v>
      </c>
      <c r="AF371">
        <v>-4.7281999999999998E-2</v>
      </c>
    </row>
    <row r="372" spans="1:32" x14ac:dyDescent="0.2">
      <c r="A372">
        <v>371</v>
      </c>
      <c r="B372" t="s">
        <v>407</v>
      </c>
      <c r="C372" t="s">
        <v>321</v>
      </c>
      <c r="D372" t="s">
        <v>249</v>
      </c>
      <c r="E372">
        <v>16</v>
      </c>
      <c r="F372" t="s">
        <v>39</v>
      </c>
      <c r="G372" t="s">
        <v>40</v>
      </c>
      <c r="H372" t="s">
        <v>41</v>
      </c>
      <c r="I372" t="s">
        <v>119</v>
      </c>
      <c r="J372">
        <v>5</v>
      </c>
      <c r="K372" t="s">
        <v>95</v>
      </c>
      <c r="L372" t="s">
        <v>406</v>
      </c>
      <c r="M372">
        <v>2</v>
      </c>
      <c r="N372">
        <v>1140</v>
      </c>
      <c r="O372" s="3" t="s">
        <v>17</v>
      </c>
      <c r="P372" s="3" t="s">
        <v>18</v>
      </c>
      <c r="Q372" s="2">
        <v>20.526752999999999</v>
      </c>
      <c r="R372" s="2">
        <v>0.91650200000000004</v>
      </c>
      <c r="S372" s="2">
        <f t="shared" si="13"/>
        <v>20.901255310628031</v>
      </c>
      <c r="T372" s="2">
        <f t="shared" si="14"/>
        <v>19.020142332671508</v>
      </c>
      <c r="U372">
        <v>508.20452</v>
      </c>
      <c r="V372">
        <v>5998.3784859999996</v>
      </c>
      <c r="W372">
        <v>59.270104000000003</v>
      </c>
      <c r="X372">
        <v>6544862.5929239998</v>
      </c>
      <c r="Y372">
        <v>584.01806699999997</v>
      </c>
      <c r="Z372">
        <v>584.10760700000003</v>
      </c>
      <c r="AA372">
        <v>1.775962</v>
      </c>
      <c r="AB372">
        <v>422.422571</v>
      </c>
      <c r="AC372">
        <v>1.5976129999999999</v>
      </c>
      <c r="AD372">
        <v>-88.885167999999993</v>
      </c>
      <c r="AE372">
        <v>-1.6738500000000001</v>
      </c>
      <c r="AF372">
        <v>-2.0049999999999998E-2</v>
      </c>
    </row>
    <row r="373" spans="1:32" x14ac:dyDescent="0.2">
      <c r="A373">
        <v>372</v>
      </c>
      <c r="B373" t="s">
        <v>408</v>
      </c>
      <c r="C373" t="s">
        <v>321</v>
      </c>
      <c r="D373" t="s">
        <v>249</v>
      </c>
      <c r="E373">
        <v>16</v>
      </c>
      <c r="F373" t="s">
        <v>39</v>
      </c>
      <c r="G373" t="s">
        <v>40</v>
      </c>
      <c r="H373" t="s">
        <v>41</v>
      </c>
      <c r="I373" t="s">
        <v>119</v>
      </c>
      <c r="J373">
        <v>5</v>
      </c>
      <c r="K373" t="s">
        <v>95</v>
      </c>
      <c r="L373" t="s">
        <v>406</v>
      </c>
      <c r="M373">
        <v>3</v>
      </c>
      <c r="N373">
        <v>1140</v>
      </c>
      <c r="O373" s="3" t="s">
        <v>17</v>
      </c>
      <c r="P373" s="3" t="s">
        <v>18</v>
      </c>
      <c r="Q373" s="2">
        <v>22.345922999999999</v>
      </c>
      <c r="R373" s="2">
        <v>1.032097</v>
      </c>
      <c r="S373" s="2">
        <f t="shared" si="13"/>
        <v>22.790465584686864</v>
      </c>
      <c r="T373" s="2">
        <f t="shared" si="14"/>
        <v>20.739323682065045</v>
      </c>
      <c r="U373">
        <v>476.82550300000003</v>
      </c>
      <c r="V373">
        <v>5998.3481869999996</v>
      </c>
      <c r="W373">
        <v>60.80218</v>
      </c>
      <c r="X373">
        <v>5811809.3485869998</v>
      </c>
      <c r="Y373">
        <v>550.78928900000005</v>
      </c>
      <c r="Z373">
        <v>550.81563200000005</v>
      </c>
      <c r="AA373">
        <v>0.480929</v>
      </c>
      <c r="AB373">
        <v>371.51081099999999</v>
      </c>
      <c r="AC373">
        <v>1.8175209999999999</v>
      </c>
      <c r="AD373">
        <v>-88.870169000000004</v>
      </c>
      <c r="AE373">
        <v>-1.6738500000000001</v>
      </c>
      <c r="AF373">
        <v>-4.4900000000000002E-2</v>
      </c>
    </row>
    <row r="374" spans="1:32" x14ac:dyDescent="0.2">
      <c r="A374">
        <v>373</v>
      </c>
      <c r="B374" t="s">
        <v>409</v>
      </c>
      <c r="C374" t="s">
        <v>321</v>
      </c>
      <c r="D374" t="s">
        <v>249</v>
      </c>
      <c r="E374">
        <v>16</v>
      </c>
      <c r="F374" t="s">
        <v>39</v>
      </c>
      <c r="G374" t="s">
        <v>40</v>
      </c>
      <c r="H374" t="s">
        <v>41</v>
      </c>
      <c r="I374" t="s">
        <v>119</v>
      </c>
      <c r="J374">
        <v>5</v>
      </c>
      <c r="K374" t="s">
        <v>95</v>
      </c>
      <c r="L374" t="s">
        <v>406</v>
      </c>
      <c r="M374">
        <v>4</v>
      </c>
      <c r="N374">
        <v>1140</v>
      </c>
      <c r="O374" s="3" t="s">
        <v>17</v>
      </c>
      <c r="P374" s="3" t="s">
        <v>18</v>
      </c>
      <c r="Q374" s="2">
        <v>26.462738999999999</v>
      </c>
      <c r="R374" s="2">
        <v>1.096643</v>
      </c>
      <c r="S374" s="2">
        <f t="shared" si="13"/>
        <v>27.088460373668426</v>
      </c>
      <c r="T374" s="2">
        <f t="shared" si="14"/>
        <v>24.650498940038268</v>
      </c>
      <c r="U374">
        <v>461.51872400000002</v>
      </c>
      <c r="V374">
        <v>5998.4848480000001</v>
      </c>
      <c r="W374">
        <v>69.853477999999996</v>
      </c>
      <c r="X374">
        <v>5469859.1998089999</v>
      </c>
      <c r="Y374">
        <v>525.85530600000004</v>
      </c>
      <c r="Z374">
        <v>525.92301399999997</v>
      </c>
      <c r="AA374">
        <v>0.951816</v>
      </c>
      <c r="AB374">
        <v>375.97762299999999</v>
      </c>
      <c r="AC374">
        <v>1.7461420000000001</v>
      </c>
      <c r="AD374">
        <v>-88.855169000000004</v>
      </c>
      <c r="AE374">
        <v>-1.6738500000000001</v>
      </c>
      <c r="AF374">
        <v>-2.1985999999999999E-2</v>
      </c>
    </row>
    <row r="375" spans="1:32" x14ac:dyDescent="0.2">
      <c r="A375">
        <v>374</v>
      </c>
      <c r="B375" t="s">
        <v>410</v>
      </c>
      <c r="C375" t="s">
        <v>321</v>
      </c>
      <c r="D375" t="s">
        <v>249</v>
      </c>
      <c r="E375">
        <v>16</v>
      </c>
      <c r="F375" t="s">
        <v>39</v>
      </c>
      <c r="G375" t="s">
        <v>40</v>
      </c>
      <c r="H375" t="s">
        <v>41</v>
      </c>
      <c r="I375" t="s">
        <v>119</v>
      </c>
      <c r="J375">
        <v>5</v>
      </c>
      <c r="K375" t="s">
        <v>95</v>
      </c>
      <c r="L375" t="s">
        <v>406</v>
      </c>
      <c r="M375">
        <v>5</v>
      </c>
      <c r="N375">
        <v>1140</v>
      </c>
      <c r="O375" s="3" t="s">
        <v>17</v>
      </c>
      <c r="P375" s="3" t="s">
        <v>18</v>
      </c>
      <c r="Q375" s="2">
        <v>28.131236999999999</v>
      </c>
      <c r="R375" s="2">
        <v>1.126066</v>
      </c>
      <c r="S375" s="2">
        <f t="shared" si="13"/>
        <v>28.839406173664532</v>
      </c>
      <c r="T375" s="2">
        <f t="shared" si="14"/>
        <v>26.243859618034723</v>
      </c>
      <c r="U375">
        <v>454.97633999999999</v>
      </c>
      <c r="V375">
        <v>5998.3635789999998</v>
      </c>
      <c r="W375">
        <v>73.280510000000007</v>
      </c>
      <c r="X375">
        <v>5326831.6426710002</v>
      </c>
      <c r="Y375">
        <v>516.30256299999996</v>
      </c>
      <c r="Z375">
        <v>516.36746100000005</v>
      </c>
      <c r="AA375">
        <v>1.021941</v>
      </c>
      <c r="AB375">
        <v>373.26490000000001</v>
      </c>
      <c r="AC375">
        <v>1.748248</v>
      </c>
      <c r="AD375">
        <v>-88.840168000000006</v>
      </c>
      <c r="AE375">
        <v>-1.6738500000000001</v>
      </c>
      <c r="AF375">
        <v>-2.2839999999999999E-2</v>
      </c>
    </row>
    <row r="376" spans="1:32" x14ac:dyDescent="0.2">
      <c r="A376">
        <v>375</v>
      </c>
      <c r="B376" t="s">
        <v>411</v>
      </c>
      <c r="C376" t="s">
        <v>321</v>
      </c>
      <c r="D376" t="s">
        <v>249</v>
      </c>
      <c r="E376">
        <v>16</v>
      </c>
      <c r="F376" t="s">
        <v>39</v>
      </c>
      <c r="G376" t="s">
        <v>40</v>
      </c>
      <c r="H376" t="s">
        <v>41</v>
      </c>
      <c r="I376" t="s">
        <v>119</v>
      </c>
      <c r="J376">
        <v>5</v>
      </c>
      <c r="K376" t="s">
        <v>95</v>
      </c>
      <c r="L376" t="s">
        <v>412</v>
      </c>
      <c r="M376">
        <v>1</v>
      </c>
      <c r="N376">
        <v>1140</v>
      </c>
      <c r="O376" s="3" t="s">
        <v>17</v>
      </c>
      <c r="P376" s="3" t="s">
        <v>18</v>
      </c>
      <c r="Q376" s="2">
        <v>23.420853000000001</v>
      </c>
      <c r="R376" s="2">
        <v>0.94499500000000003</v>
      </c>
      <c r="S376" s="2">
        <f t="shared" si="13"/>
        <v>23.909660651425146</v>
      </c>
      <c r="T376" s="2">
        <f t="shared" si="14"/>
        <v>21.75779119279688</v>
      </c>
      <c r="U376">
        <v>499.93490000000003</v>
      </c>
      <c r="V376">
        <v>5998.3478420000001</v>
      </c>
      <c r="W376">
        <v>66.599196000000006</v>
      </c>
      <c r="X376">
        <v>6347492.7997559998</v>
      </c>
      <c r="Y376">
        <v>567.42044499999997</v>
      </c>
      <c r="Z376">
        <v>567.48467700000003</v>
      </c>
      <c r="AA376">
        <v>1.9230000000000001E-2</v>
      </c>
      <c r="AB376">
        <v>354.88817399999999</v>
      </c>
      <c r="AC376">
        <v>2.3604430000000001</v>
      </c>
      <c r="AD376">
        <v>-87.796807999999999</v>
      </c>
      <c r="AE376">
        <v>-1.5517300000000001</v>
      </c>
      <c r="AF376">
        <v>0.25733800000000001</v>
      </c>
    </row>
    <row r="377" spans="1:32" x14ac:dyDescent="0.2">
      <c r="A377">
        <v>376</v>
      </c>
      <c r="B377" t="s">
        <v>413</v>
      </c>
      <c r="C377" t="s">
        <v>321</v>
      </c>
      <c r="D377" t="s">
        <v>249</v>
      </c>
      <c r="E377">
        <v>16</v>
      </c>
      <c r="F377" t="s">
        <v>39</v>
      </c>
      <c r="G377" t="s">
        <v>40</v>
      </c>
      <c r="H377" t="s">
        <v>41</v>
      </c>
      <c r="I377" t="s">
        <v>119</v>
      </c>
      <c r="J377">
        <v>5</v>
      </c>
      <c r="K377" t="s">
        <v>95</v>
      </c>
      <c r="L377" t="s">
        <v>412</v>
      </c>
      <c r="M377">
        <v>2</v>
      </c>
      <c r="N377">
        <v>1140</v>
      </c>
      <c r="O377" s="3" t="s">
        <v>17</v>
      </c>
      <c r="P377" s="3" t="s">
        <v>18</v>
      </c>
      <c r="Q377" s="2">
        <v>23.533743000000001</v>
      </c>
      <c r="R377" s="2">
        <v>0.88861299999999999</v>
      </c>
      <c r="S377" s="2">
        <f t="shared" si="13"/>
        <v>24.027323828888957</v>
      </c>
      <c r="T377" s="2">
        <f t="shared" si="14"/>
        <v>21.864864684288953</v>
      </c>
      <c r="U377">
        <v>516.682457</v>
      </c>
      <c r="V377">
        <v>5998.4130839999998</v>
      </c>
      <c r="W377">
        <v>69.010957000000005</v>
      </c>
      <c r="X377">
        <v>6750310.4122719998</v>
      </c>
      <c r="Y377">
        <v>581.81453499999998</v>
      </c>
      <c r="Z377">
        <v>581.87224700000002</v>
      </c>
      <c r="AA377">
        <v>7.2789999999999999E-3</v>
      </c>
      <c r="AB377">
        <v>362.27468199999998</v>
      </c>
      <c r="AC377">
        <v>2.5264410000000002</v>
      </c>
      <c r="AD377">
        <v>-87.796807999999999</v>
      </c>
      <c r="AE377">
        <v>-1.5367299999999999</v>
      </c>
      <c r="AF377">
        <v>5.3621000000000002E-2</v>
      </c>
    </row>
    <row r="378" spans="1:32" x14ac:dyDescent="0.2">
      <c r="A378">
        <v>377</v>
      </c>
      <c r="B378" t="s">
        <v>414</v>
      </c>
      <c r="C378" t="s">
        <v>321</v>
      </c>
      <c r="D378" t="s">
        <v>249</v>
      </c>
      <c r="E378">
        <v>16</v>
      </c>
      <c r="F378" t="s">
        <v>39</v>
      </c>
      <c r="G378" t="s">
        <v>40</v>
      </c>
      <c r="H378" t="s">
        <v>41</v>
      </c>
      <c r="I378" t="s">
        <v>119</v>
      </c>
      <c r="J378">
        <v>5</v>
      </c>
      <c r="K378" t="s">
        <v>95</v>
      </c>
      <c r="L378" t="s">
        <v>412</v>
      </c>
      <c r="M378">
        <v>3</v>
      </c>
      <c r="N378">
        <v>1140</v>
      </c>
      <c r="O378" s="3" t="s">
        <v>17</v>
      </c>
      <c r="P378" s="3" t="s">
        <v>18</v>
      </c>
      <c r="Q378" s="2">
        <v>16.859241999999998</v>
      </c>
      <c r="R378" s="2">
        <v>0.51910100000000003</v>
      </c>
      <c r="S378" s="2">
        <f t="shared" si="13"/>
        <v>17.111054152418294</v>
      </c>
      <c r="T378" s="2">
        <f t="shared" si="14"/>
        <v>15.571059278700647</v>
      </c>
      <c r="U378">
        <v>687.37037799999996</v>
      </c>
      <c r="V378">
        <v>5998.4696809999996</v>
      </c>
      <c r="W378">
        <v>64.684111999999999</v>
      </c>
      <c r="X378">
        <v>11555501.604953</v>
      </c>
      <c r="Y378">
        <v>756.80194900000004</v>
      </c>
      <c r="Z378">
        <v>756.92149500000005</v>
      </c>
      <c r="AA378">
        <v>1.1863E-2</v>
      </c>
      <c r="AB378">
        <v>532.02714200000003</v>
      </c>
      <c r="AC378">
        <v>2.4251339999999999</v>
      </c>
      <c r="AD378">
        <v>-87.796807999999999</v>
      </c>
      <c r="AE378">
        <v>-1.52173</v>
      </c>
      <c r="AF378">
        <v>-1.1095000000000001E-2</v>
      </c>
    </row>
    <row r="379" spans="1:32" x14ac:dyDescent="0.2">
      <c r="A379">
        <v>378</v>
      </c>
      <c r="B379" t="s">
        <v>415</v>
      </c>
      <c r="C379" t="s">
        <v>321</v>
      </c>
      <c r="D379" t="s">
        <v>249</v>
      </c>
      <c r="E379">
        <v>16</v>
      </c>
      <c r="F379" t="s">
        <v>39</v>
      </c>
      <c r="G379" t="s">
        <v>40</v>
      </c>
      <c r="H379" t="s">
        <v>41</v>
      </c>
      <c r="I379" t="s">
        <v>119</v>
      </c>
      <c r="J379">
        <v>5</v>
      </c>
      <c r="K379" t="s">
        <v>95</v>
      </c>
      <c r="L379" t="s">
        <v>412</v>
      </c>
      <c r="M379">
        <v>4</v>
      </c>
      <c r="N379">
        <v>1140</v>
      </c>
      <c r="O379" s="3" t="s">
        <v>17</v>
      </c>
      <c r="P379" s="3" t="s">
        <v>18</v>
      </c>
      <c r="Q379" s="2">
        <v>22.867132000000002</v>
      </c>
      <c r="R379" s="2">
        <v>0.8397</v>
      </c>
      <c r="S379" s="2">
        <f t="shared" si="13"/>
        <v>23.332870066878371</v>
      </c>
      <c r="T379" s="2">
        <f t="shared" si="14"/>
        <v>21.232911760859317</v>
      </c>
      <c r="U379">
        <v>532.57973900000002</v>
      </c>
      <c r="V379">
        <v>5998.8395680000003</v>
      </c>
      <c r="W379">
        <v>68.984020999999998</v>
      </c>
      <c r="X379">
        <v>7144029.8569719996</v>
      </c>
      <c r="Y379">
        <v>597.726133</v>
      </c>
      <c r="Z379">
        <v>597.799621</v>
      </c>
      <c r="AA379">
        <v>0.114414</v>
      </c>
      <c r="AB379">
        <v>416.14053899999999</v>
      </c>
      <c r="AC379">
        <v>2.089</v>
      </c>
      <c r="AD379">
        <v>-87.796807999999999</v>
      </c>
      <c r="AE379">
        <v>-1.5067299999999999</v>
      </c>
      <c r="AF379">
        <v>1.0333E-2</v>
      </c>
    </row>
    <row r="380" spans="1:32" x14ac:dyDescent="0.2">
      <c r="A380">
        <v>379</v>
      </c>
      <c r="B380" t="s">
        <v>416</v>
      </c>
      <c r="C380" t="s">
        <v>321</v>
      </c>
      <c r="D380" t="s">
        <v>249</v>
      </c>
      <c r="E380">
        <v>16</v>
      </c>
      <c r="F380" t="s">
        <v>39</v>
      </c>
      <c r="G380" t="s">
        <v>40</v>
      </c>
      <c r="H380" t="s">
        <v>41</v>
      </c>
      <c r="I380" t="s">
        <v>119</v>
      </c>
      <c r="J380">
        <v>5</v>
      </c>
      <c r="K380" t="s">
        <v>95</v>
      </c>
      <c r="L380" t="s">
        <v>412</v>
      </c>
      <c r="M380">
        <v>5</v>
      </c>
      <c r="N380">
        <v>1140</v>
      </c>
      <c r="O380" s="3" t="s">
        <v>17</v>
      </c>
      <c r="P380" s="3" t="s">
        <v>18</v>
      </c>
      <c r="Q380" s="2">
        <v>25.340947</v>
      </c>
      <c r="R380" s="2">
        <v>0.98973900000000004</v>
      </c>
      <c r="S380" s="2">
        <f t="shared" si="13"/>
        <v>25.914167855580615</v>
      </c>
      <c r="T380" s="2">
        <f t="shared" si="14"/>
        <v>23.581892748578362</v>
      </c>
      <c r="U380">
        <v>487.673205</v>
      </c>
      <c r="V380">
        <v>5998.1699369999997</v>
      </c>
      <c r="W380">
        <v>70.410421999999997</v>
      </c>
      <c r="X380">
        <v>6060352.5166260004</v>
      </c>
      <c r="Y380">
        <v>551.43524100000002</v>
      </c>
      <c r="Z380">
        <v>551.564705</v>
      </c>
      <c r="AA380">
        <v>0.44387199999999999</v>
      </c>
      <c r="AB380">
        <v>391.854759</v>
      </c>
      <c r="AC380">
        <v>1.874779</v>
      </c>
      <c r="AD380">
        <v>-87.796807999999999</v>
      </c>
      <c r="AE380">
        <v>-1.49173</v>
      </c>
      <c r="AF380">
        <v>1.57E-3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Enrico Dall'Ara</cp:lastModifiedBy>
  <dcterms:created xsi:type="dcterms:W3CDTF">2019-12-04T09:01:12Z</dcterms:created>
  <dcterms:modified xsi:type="dcterms:W3CDTF">2019-12-04T13:17:24Z</dcterms:modified>
</cp:coreProperties>
</file>